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gatoshi/Dropbox/Mac (2)/Desktop/NC 1st accept/Supplementary Data 1-14/"/>
    </mc:Choice>
  </mc:AlternateContent>
  <xr:revisionPtr revIDLastSave="0" documentId="13_ncr:1_{30A481A6-3EA7-3C49-A85F-B271DCAA2D10}" xr6:coauthVersionLast="47" xr6:coauthVersionMax="47" xr10:uidLastSave="{00000000-0000-0000-0000-000000000000}"/>
  <bookViews>
    <workbookView xWindow="8640" yWindow="4100" windowWidth="27900" windowHeight="16940" xr2:uid="{D4393776-42AF-2144-A4D0-6A87D3853452}"/>
  </bookViews>
  <sheets>
    <sheet name="Supplementary Data 11" sheetId="1" r:id="rId1"/>
  </sheets>
  <definedNames>
    <definedName name="_xlnm._FilterDatabase" localSheetId="0" hidden="1">'Supplementary Data 11'!$B$5:$N$5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76" i="1" l="1"/>
  <c r="I876" i="1"/>
  <c r="J875" i="1"/>
  <c r="I875" i="1"/>
  <c r="J874" i="1"/>
  <c r="I874" i="1"/>
  <c r="J873" i="1"/>
  <c r="I873" i="1"/>
  <c r="J872" i="1"/>
  <c r="K872" i="1" s="1"/>
  <c r="I872" i="1"/>
  <c r="J871" i="1"/>
  <c r="I871" i="1"/>
  <c r="J870" i="1"/>
  <c r="I870" i="1"/>
  <c r="K870" i="1" s="1"/>
  <c r="J869" i="1"/>
  <c r="I869" i="1"/>
  <c r="K869" i="1" s="1"/>
  <c r="J868" i="1"/>
  <c r="I868" i="1"/>
  <c r="J867" i="1"/>
  <c r="I867" i="1"/>
  <c r="J866" i="1"/>
  <c r="I866" i="1"/>
  <c r="J865" i="1"/>
  <c r="I865" i="1"/>
  <c r="J864" i="1"/>
  <c r="I864" i="1"/>
  <c r="J863" i="1"/>
  <c r="K863" i="1" s="1"/>
  <c r="I863" i="1"/>
  <c r="J862" i="1"/>
  <c r="I862" i="1"/>
  <c r="J861" i="1"/>
  <c r="I861" i="1"/>
  <c r="K861" i="1" s="1"/>
  <c r="J860" i="1"/>
  <c r="I860" i="1"/>
  <c r="J859" i="1"/>
  <c r="K859" i="1" s="1"/>
  <c r="I859" i="1"/>
  <c r="J858" i="1"/>
  <c r="I858" i="1"/>
  <c r="J857" i="1"/>
  <c r="I857" i="1"/>
  <c r="J856" i="1"/>
  <c r="I856" i="1"/>
  <c r="K855" i="1"/>
  <c r="J855" i="1"/>
  <c r="I855" i="1"/>
  <c r="J854" i="1"/>
  <c r="I854" i="1"/>
  <c r="J853" i="1"/>
  <c r="I853" i="1"/>
  <c r="K853" i="1" s="1"/>
  <c r="J852" i="1"/>
  <c r="I852" i="1"/>
  <c r="J851" i="1"/>
  <c r="I851" i="1"/>
  <c r="J850" i="1"/>
  <c r="I850" i="1"/>
  <c r="J849" i="1"/>
  <c r="I849" i="1"/>
  <c r="J848" i="1"/>
  <c r="I848" i="1"/>
  <c r="K847" i="1"/>
  <c r="J847" i="1"/>
  <c r="I847" i="1"/>
  <c r="J846" i="1"/>
  <c r="I846" i="1"/>
  <c r="J845" i="1"/>
  <c r="I845" i="1"/>
  <c r="K845" i="1" s="1"/>
  <c r="J844" i="1"/>
  <c r="K844" i="1" s="1"/>
  <c r="I844" i="1"/>
  <c r="J843" i="1"/>
  <c r="I843" i="1"/>
  <c r="K843" i="1" s="1"/>
  <c r="J842" i="1"/>
  <c r="I842" i="1"/>
  <c r="J841" i="1"/>
  <c r="I841" i="1"/>
  <c r="J840" i="1"/>
  <c r="K840" i="1" s="1"/>
  <c r="I840" i="1"/>
  <c r="J839" i="1"/>
  <c r="K839" i="1" s="1"/>
  <c r="I839" i="1"/>
  <c r="J838" i="1"/>
  <c r="I838" i="1"/>
  <c r="J837" i="1"/>
  <c r="I837" i="1"/>
  <c r="K837" i="1" s="1"/>
  <c r="J836" i="1"/>
  <c r="K836" i="1" s="1"/>
  <c r="I836" i="1"/>
  <c r="J835" i="1"/>
  <c r="I835" i="1"/>
  <c r="K835" i="1" s="1"/>
  <c r="J834" i="1"/>
  <c r="I834" i="1"/>
  <c r="J833" i="1"/>
  <c r="I833" i="1"/>
  <c r="J832" i="1"/>
  <c r="K832" i="1" s="1"/>
  <c r="I832" i="1"/>
  <c r="J831" i="1"/>
  <c r="K831" i="1" s="1"/>
  <c r="I831" i="1"/>
  <c r="J830" i="1"/>
  <c r="K830" i="1" s="1"/>
  <c r="I830" i="1"/>
  <c r="J829" i="1"/>
  <c r="I829" i="1"/>
  <c r="J828" i="1"/>
  <c r="I828" i="1"/>
  <c r="J827" i="1"/>
  <c r="I827" i="1"/>
  <c r="J826" i="1"/>
  <c r="K826" i="1" s="1"/>
  <c r="I826" i="1"/>
  <c r="J825" i="1"/>
  <c r="K825" i="1" s="1"/>
  <c r="I825" i="1"/>
  <c r="J824" i="1"/>
  <c r="I824" i="1"/>
  <c r="J823" i="1"/>
  <c r="I823" i="1"/>
  <c r="J822" i="1"/>
  <c r="K822" i="1" s="1"/>
  <c r="I822" i="1"/>
  <c r="J821" i="1"/>
  <c r="I821" i="1"/>
  <c r="J820" i="1"/>
  <c r="I820" i="1"/>
  <c r="J819" i="1"/>
  <c r="I819" i="1"/>
  <c r="J818" i="1"/>
  <c r="K818" i="1" s="1"/>
  <c r="I818" i="1"/>
  <c r="J817" i="1"/>
  <c r="I817" i="1"/>
  <c r="J816" i="1"/>
  <c r="I816" i="1"/>
  <c r="J815" i="1"/>
  <c r="K815" i="1" s="1"/>
  <c r="I815" i="1"/>
  <c r="J814" i="1"/>
  <c r="I814" i="1"/>
  <c r="J813" i="1"/>
  <c r="I813" i="1"/>
  <c r="J812" i="1"/>
  <c r="I812" i="1"/>
  <c r="K811" i="1"/>
  <c r="J811" i="1"/>
  <c r="I811" i="1"/>
  <c r="J810" i="1"/>
  <c r="I810" i="1"/>
  <c r="J809" i="1"/>
  <c r="I809" i="1"/>
  <c r="J808" i="1"/>
  <c r="I808" i="1"/>
  <c r="K807" i="1"/>
  <c r="J807" i="1"/>
  <c r="I807" i="1"/>
  <c r="J806" i="1"/>
  <c r="I806" i="1"/>
  <c r="J805" i="1"/>
  <c r="I805" i="1"/>
  <c r="J804" i="1"/>
  <c r="K804" i="1" s="1"/>
  <c r="I804" i="1"/>
  <c r="J803" i="1"/>
  <c r="K803" i="1" s="1"/>
  <c r="I803" i="1"/>
  <c r="J802" i="1"/>
  <c r="I802" i="1"/>
  <c r="J801" i="1"/>
  <c r="I801" i="1"/>
  <c r="J800" i="1"/>
  <c r="K800" i="1" s="1"/>
  <c r="I800" i="1"/>
  <c r="J799" i="1"/>
  <c r="K799" i="1" s="1"/>
  <c r="I799" i="1"/>
  <c r="J798" i="1"/>
  <c r="K798" i="1" s="1"/>
  <c r="I798" i="1"/>
  <c r="J797" i="1"/>
  <c r="I797" i="1"/>
  <c r="J796" i="1"/>
  <c r="I796" i="1"/>
  <c r="J795" i="1"/>
  <c r="I795" i="1"/>
  <c r="K795" i="1" s="1"/>
  <c r="J794" i="1"/>
  <c r="K794" i="1" s="1"/>
  <c r="I794" i="1"/>
  <c r="J793" i="1"/>
  <c r="I793" i="1"/>
  <c r="J792" i="1"/>
  <c r="I792" i="1"/>
  <c r="J791" i="1"/>
  <c r="I791" i="1"/>
  <c r="J790" i="1"/>
  <c r="K790" i="1" s="1"/>
  <c r="I790" i="1"/>
  <c r="K789" i="1"/>
  <c r="J789" i="1"/>
  <c r="I789" i="1"/>
  <c r="J788" i="1"/>
  <c r="I788" i="1"/>
  <c r="J787" i="1"/>
  <c r="K787" i="1" s="1"/>
  <c r="I787" i="1"/>
  <c r="K786" i="1"/>
  <c r="J786" i="1"/>
  <c r="I786" i="1"/>
  <c r="J785" i="1"/>
  <c r="I785" i="1"/>
  <c r="J784" i="1"/>
  <c r="I784" i="1"/>
  <c r="J783" i="1"/>
  <c r="K783" i="1" s="1"/>
  <c r="I783" i="1"/>
  <c r="J782" i="1"/>
  <c r="I782" i="1"/>
  <c r="J781" i="1"/>
  <c r="I781" i="1"/>
  <c r="J780" i="1"/>
  <c r="K780" i="1" s="1"/>
  <c r="I780" i="1"/>
  <c r="J779" i="1"/>
  <c r="I779" i="1"/>
  <c r="J778" i="1"/>
  <c r="I778" i="1"/>
  <c r="J777" i="1"/>
  <c r="I777" i="1"/>
  <c r="J776" i="1"/>
  <c r="I776" i="1"/>
  <c r="K775" i="1"/>
  <c r="J775" i="1"/>
  <c r="I775" i="1"/>
  <c r="J774" i="1"/>
  <c r="I774" i="1"/>
  <c r="J773" i="1"/>
  <c r="K773" i="1" s="1"/>
  <c r="I773" i="1"/>
  <c r="J772" i="1"/>
  <c r="K772" i="1" s="1"/>
  <c r="I772" i="1"/>
  <c r="J771" i="1"/>
  <c r="K771" i="1" s="1"/>
  <c r="I771" i="1"/>
  <c r="J770" i="1"/>
  <c r="K770" i="1" s="1"/>
  <c r="I770" i="1"/>
  <c r="J769" i="1"/>
  <c r="I769" i="1"/>
  <c r="J768" i="1"/>
  <c r="I768" i="1"/>
  <c r="J767" i="1"/>
  <c r="I767" i="1"/>
  <c r="J766" i="1"/>
  <c r="I766" i="1"/>
  <c r="J765" i="1"/>
  <c r="I765" i="1"/>
  <c r="J764" i="1"/>
  <c r="I764" i="1"/>
  <c r="J763" i="1"/>
  <c r="I763" i="1"/>
  <c r="K763" i="1" s="1"/>
  <c r="J762" i="1"/>
  <c r="I762" i="1"/>
  <c r="J761" i="1"/>
  <c r="I761" i="1"/>
  <c r="J760" i="1"/>
  <c r="I760" i="1"/>
  <c r="J759" i="1"/>
  <c r="K759" i="1" s="1"/>
  <c r="I759" i="1"/>
  <c r="J758" i="1"/>
  <c r="K758" i="1" s="1"/>
  <c r="I758" i="1"/>
  <c r="J757" i="1"/>
  <c r="K757" i="1" s="1"/>
  <c r="I757" i="1"/>
  <c r="J756" i="1"/>
  <c r="K756" i="1" s="1"/>
  <c r="I756" i="1"/>
  <c r="J755" i="1"/>
  <c r="K755" i="1" s="1"/>
  <c r="I755" i="1"/>
  <c r="J754" i="1"/>
  <c r="K754" i="1" s="1"/>
  <c r="I754" i="1"/>
  <c r="J753" i="1"/>
  <c r="I753" i="1"/>
  <c r="J752" i="1"/>
  <c r="I752" i="1"/>
  <c r="J751" i="1"/>
  <c r="K751" i="1" s="1"/>
  <c r="I751" i="1"/>
  <c r="J750" i="1"/>
  <c r="I750" i="1"/>
  <c r="J749" i="1"/>
  <c r="I749" i="1"/>
  <c r="J748" i="1"/>
  <c r="K748" i="1" s="1"/>
  <c r="I748" i="1"/>
  <c r="J747" i="1"/>
  <c r="I747" i="1"/>
  <c r="K747" i="1" s="1"/>
  <c r="J746" i="1"/>
  <c r="I746" i="1"/>
  <c r="J745" i="1"/>
  <c r="I745" i="1"/>
  <c r="J744" i="1"/>
  <c r="I744" i="1"/>
  <c r="J743" i="1"/>
  <c r="K743" i="1" s="1"/>
  <c r="I743" i="1"/>
  <c r="J742" i="1"/>
  <c r="I742" i="1"/>
  <c r="J741" i="1"/>
  <c r="K741" i="1" s="1"/>
  <c r="I741" i="1"/>
  <c r="J740" i="1"/>
  <c r="I740" i="1"/>
  <c r="J739" i="1"/>
  <c r="K739" i="1" s="1"/>
  <c r="I739" i="1"/>
  <c r="J738" i="1"/>
  <c r="K738" i="1" s="1"/>
  <c r="I738" i="1"/>
  <c r="J737" i="1"/>
  <c r="I737" i="1"/>
  <c r="J736" i="1"/>
  <c r="I736" i="1"/>
  <c r="J735" i="1"/>
  <c r="I735" i="1"/>
  <c r="J734" i="1"/>
  <c r="I734" i="1"/>
  <c r="J733" i="1"/>
  <c r="I733" i="1"/>
  <c r="J732" i="1"/>
  <c r="K732" i="1" s="1"/>
  <c r="I732" i="1"/>
  <c r="J731" i="1"/>
  <c r="I731" i="1"/>
  <c r="K731" i="1" s="1"/>
  <c r="J730" i="1"/>
  <c r="I730" i="1"/>
  <c r="J729" i="1"/>
  <c r="I729" i="1"/>
  <c r="J728" i="1"/>
  <c r="I728" i="1"/>
  <c r="J727" i="1"/>
  <c r="K727" i="1" s="1"/>
  <c r="I727" i="1"/>
  <c r="J726" i="1"/>
  <c r="I726" i="1"/>
  <c r="J725" i="1"/>
  <c r="I725" i="1"/>
  <c r="J724" i="1"/>
  <c r="I724" i="1"/>
  <c r="J723" i="1"/>
  <c r="K723" i="1" s="1"/>
  <c r="I723" i="1"/>
  <c r="J722" i="1"/>
  <c r="I722" i="1"/>
  <c r="J721" i="1"/>
  <c r="I721" i="1"/>
  <c r="J720" i="1"/>
  <c r="I720" i="1"/>
  <c r="J719" i="1"/>
  <c r="I719" i="1"/>
  <c r="J718" i="1"/>
  <c r="I718" i="1"/>
  <c r="J717" i="1"/>
  <c r="K717" i="1" s="1"/>
  <c r="I717" i="1"/>
  <c r="J716" i="1"/>
  <c r="I716" i="1"/>
  <c r="J715" i="1"/>
  <c r="I715" i="1"/>
  <c r="K715" i="1" s="1"/>
  <c r="J714" i="1"/>
  <c r="I714" i="1"/>
  <c r="J713" i="1"/>
  <c r="I713" i="1"/>
  <c r="J712" i="1"/>
  <c r="I712" i="1"/>
  <c r="J711" i="1"/>
  <c r="I711" i="1"/>
  <c r="J710" i="1"/>
  <c r="I710" i="1"/>
  <c r="J709" i="1"/>
  <c r="K709" i="1" s="1"/>
  <c r="I709" i="1"/>
  <c r="J708" i="1"/>
  <c r="I708" i="1"/>
  <c r="J707" i="1"/>
  <c r="K707" i="1" s="1"/>
  <c r="I707" i="1"/>
  <c r="J706" i="1"/>
  <c r="K706" i="1" s="1"/>
  <c r="I706" i="1"/>
  <c r="J705" i="1"/>
  <c r="I705" i="1"/>
  <c r="J704" i="1"/>
  <c r="I704" i="1"/>
  <c r="K703" i="1"/>
  <c r="J703" i="1"/>
  <c r="I703" i="1"/>
  <c r="J702" i="1"/>
  <c r="I702" i="1"/>
  <c r="J701" i="1"/>
  <c r="I701" i="1"/>
  <c r="J700" i="1"/>
  <c r="I700" i="1"/>
  <c r="J699" i="1"/>
  <c r="I699" i="1"/>
  <c r="K699" i="1" s="1"/>
  <c r="J698" i="1"/>
  <c r="I698" i="1"/>
  <c r="J697" i="1"/>
  <c r="I697" i="1"/>
  <c r="J696" i="1"/>
  <c r="I696" i="1"/>
  <c r="J695" i="1"/>
  <c r="K695" i="1" s="1"/>
  <c r="I695" i="1"/>
  <c r="J694" i="1"/>
  <c r="I694" i="1"/>
  <c r="J693" i="1"/>
  <c r="I693" i="1"/>
  <c r="J692" i="1"/>
  <c r="I692" i="1"/>
  <c r="J691" i="1"/>
  <c r="I691" i="1"/>
  <c r="J690" i="1"/>
  <c r="I690" i="1"/>
  <c r="K690" i="1" s="1"/>
  <c r="J689" i="1"/>
  <c r="I689" i="1"/>
  <c r="J688" i="1"/>
  <c r="I688" i="1"/>
  <c r="J687" i="1"/>
  <c r="K687" i="1" s="1"/>
  <c r="I687" i="1"/>
  <c r="J686" i="1"/>
  <c r="K686" i="1" s="1"/>
  <c r="I686" i="1"/>
  <c r="J685" i="1"/>
  <c r="I685" i="1"/>
  <c r="J684" i="1"/>
  <c r="I684" i="1"/>
  <c r="J683" i="1"/>
  <c r="I683" i="1"/>
  <c r="J682" i="1"/>
  <c r="K682" i="1" s="1"/>
  <c r="I682" i="1"/>
  <c r="J681" i="1"/>
  <c r="I681" i="1"/>
  <c r="J680" i="1"/>
  <c r="I680" i="1"/>
  <c r="J679" i="1"/>
  <c r="I679" i="1"/>
  <c r="K679" i="1" s="1"/>
  <c r="J678" i="1"/>
  <c r="I678" i="1"/>
  <c r="J677" i="1"/>
  <c r="I677" i="1"/>
  <c r="K677" i="1" s="1"/>
  <c r="J676" i="1"/>
  <c r="I676" i="1"/>
  <c r="J675" i="1"/>
  <c r="K675" i="1" s="1"/>
  <c r="I675" i="1"/>
  <c r="J674" i="1"/>
  <c r="K674" i="1" s="1"/>
  <c r="I674" i="1"/>
  <c r="J673" i="1"/>
  <c r="I673" i="1"/>
  <c r="J672" i="1"/>
  <c r="K672" i="1" s="1"/>
  <c r="I672" i="1"/>
  <c r="J671" i="1"/>
  <c r="K671" i="1" s="1"/>
  <c r="I671" i="1"/>
  <c r="J670" i="1"/>
  <c r="I670" i="1"/>
  <c r="J669" i="1"/>
  <c r="I669" i="1"/>
  <c r="J668" i="1"/>
  <c r="K668" i="1" s="1"/>
  <c r="I668" i="1"/>
  <c r="J667" i="1"/>
  <c r="I667" i="1"/>
  <c r="K667" i="1" s="1"/>
  <c r="J666" i="1"/>
  <c r="K666" i="1" s="1"/>
  <c r="I666" i="1"/>
  <c r="J665" i="1"/>
  <c r="I665" i="1"/>
  <c r="J664" i="1"/>
  <c r="I664" i="1"/>
  <c r="J663" i="1"/>
  <c r="I663" i="1"/>
  <c r="J662" i="1"/>
  <c r="K662" i="1" s="1"/>
  <c r="I662" i="1"/>
  <c r="J661" i="1"/>
  <c r="I661" i="1"/>
  <c r="K661" i="1" s="1"/>
  <c r="J660" i="1"/>
  <c r="I660" i="1"/>
  <c r="J659" i="1"/>
  <c r="I659" i="1"/>
  <c r="K658" i="1"/>
  <c r="J658" i="1"/>
  <c r="I658" i="1"/>
  <c r="J657" i="1"/>
  <c r="I657" i="1"/>
  <c r="J656" i="1"/>
  <c r="I656" i="1"/>
  <c r="J655" i="1"/>
  <c r="K655" i="1" s="1"/>
  <c r="I655" i="1"/>
  <c r="J654" i="1"/>
  <c r="K654" i="1" s="1"/>
  <c r="I654" i="1"/>
  <c r="J653" i="1"/>
  <c r="I653" i="1"/>
  <c r="J652" i="1"/>
  <c r="I652" i="1"/>
  <c r="J651" i="1"/>
  <c r="I651" i="1"/>
  <c r="J650" i="1"/>
  <c r="K650" i="1" s="1"/>
  <c r="I650" i="1"/>
  <c r="J649" i="1"/>
  <c r="I649" i="1"/>
  <c r="J648" i="1"/>
  <c r="I648" i="1"/>
  <c r="K647" i="1"/>
  <c r="J647" i="1"/>
  <c r="I647" i="1"/>
  <c r="J646" i="1"/>
  <c r="I646" i="1"/>
  <c r="J645" i="1"/>
  <c r="I645" i="1"/>
  <c r="K645" i="1" s="1"/>
  <c r="J644" i="1"/>
  <c r="I644" i="1"/>
  <c r="J643" i="1"/>
  <c r="K643" i="1" s="1"/>
  <c r="I643" i="1"/>
  <c r="J642" i="1"/>
  <c r="K642" i="1" s="1"/>
  <c r="I642" i="1"/>
  <c r="J641" i="1"/>
  <c r="I641" i="1"/>
  <c r="J640" i="1"/>
  <c r="K640" i="1" s="1"/>
  <c r="I640" i="1"/>
  <c r="J639" i="1"/>
  <c r="K639" i="1" s="1"/>
  <c r="I639" i="1"/>
  <c r="J638" i="1"/>
  <c r="K638" i="1" s="1"/>
  <c r="I638" i="1"/>
  <c r="J637" i="1"/>
  <c r="I637" i="1"/>
  <c r="J636" i="1"/>
  <c r="K636" i="1" s="1"/>
  <c r="I636" i="1"/>
  <c r="J635" i="1"/>
  <c r="I635" i="1"/>
  <c r="K635" i="1" s="1"/>
  <c r="J634" i="1"/>
  <c r="K634" i="1" s="1"/>
  <c r="I634" i="1"/>
  <c r="J633" i="1"/>
  <c r="I633" i="1"/>
  <c r="J632" i="1"/>
  <c r="I632" i="1"/>
  <c r="J631" i="1"/>
  <c r="I631" i="1"/>
  <c r="J630" i="1"/>
  <c r="K630" i="1" s="1"/>
  <c r="I630" i="1"/>
  <c r="J629" i="1"/>
  <c r="I629" i="1"/>
  <c r="K629" i="1" s="1"/>
  <c r="J628" i="1"/>
  <c r="I628" i="1"/>
  <c r="J627" i="1"/>
  <c r="K627" i="1" s="1"/>
  <c r="I627" i="1"/>
  <c r="J626" i="1"/>
  <c r="K626" i="1" s="1"/>
  <c r="I626" i="1"/>
  <c r="J625" i="1"/>
  <c r="I625" i="1"/>
  <c r="J624" i="1"/>
  <c r="I624" i="1"/>
  <c r="J623" i="1"/>
  <c r="I623" i="1"/>
  <c r="K623" i="1" s="1"/>
  <c r="J622" i="1"/>
  <c r="K622" i="1" s="1"/>
  <c r="I622" i="1"/>
  <c r="J621" i="1"/>
  <c r="I621" i="1"/>
  <c r="J620" i="1"/>
  <c r="I620" i="1"/>
  <c r="J619" i="1"/>
  <c r="I619" i="1"/>
  <c r="K619" i="1" s="1"/>
  <c r="J618" i="1"/>
  <c r="K618" i="1" s="1"/>
  <c r="I618" i="1"/>
  <c r="J617" i="1"/>
  <c r="I617" i="1"/>
  <c r="J616" i="1"/>
  <c r="I616" i="1"/>
  <c r="J615" i="1"/>
  <c r="I615" i="1"/>
  <c r="J614" i="1"/>
  <c r="I614" i="1"/>
  <c r="J613" i="1"/>
  <c r="I613" i="1"/>
  <c r="J612" i="1"/>
  <c r="I612" i="1"/>
  <c r="J611" i="1"/>
  <c r="I611" i="1"/>
  <c r="J610" i="1"/>
  <c r="I610" i="1"/>
  <c r="J609" i="1"/>
  <c r="I609" i="1"/>
  <c r="J608" i="1"/>
  <c r="K608" i="1" s="1"/>
  <c r="I608" i="1"/>
  <c r="J607" i="1"/>
  <c r="K607" i="1" s="1"/>
  <c r="I607" i="1"/>
  <c r="J606" i="1"/>
  <c r="I606" i="1"/>
  <c r="J605" i="1"/>
  <c r="I605" i="1"/>
  <c r="J604" i="1"/>
  <c r="I604" i="1"/>
  <c r="J603" i="1"/>
  <c r="K603" i="1" s="1"/>
  <c r="I603" i="1"/>
  <c r="J602" i="1"/>
  <c r="I602" i="1"/>
  <c r="J601" i="1"/>
  <c r="I601" i="1"/>
  <c r="J600" i="1"/>
  <c r="I600" i="1"/>
  <c r="K599" i="1"/>
  <c r="J599" i="1"/>
  <c r="I599" i="1"/>
  <c r="J598" i="1"/>
  <c r="I598" i="1"/>
  <c r="J597" i="1"/>
  <c r="I597" i="1"/>
  <c r="K597" i="1" s="1"/>
  <c r="J596" i="1"/>
  <c r="K596" i="1" s="1"/>
  <c r="I596" i="1"/>
  <c r="J595" i="1"/>
  <c r="I595" i="1"/>
  <c r="J594" i="1"/>
  <c r="K594" i="1" s="1"/>
  <c r="I594" i="1"/>
  <c r="J593" i="1"/>
  <c r="I593" i="1"/>
  <c r="J592" i="1"/>
  <c r="I592" i="1"/>
  <c r="J591" i="1"/>
  <c r="K591" i="1" s="1"/>
  <c r="I591" i="1"/>
  <c r="J590" i="1"/>
  <c r="I590" i="1"/>
  <c r="K590" i="1" s="1"/>
  <c r="K589" i="1"/>
  <c r="J589" i="1"/>
  <c r="I589" i="1"/>
  <c r="J588" i="1"/>
  <c r="I588" i="1"/>
  <c r="J587" i="1"/>
  <c r="I587" i="1"/>
  <c r="J586" i="1"/>
  <c r="K586" i="1" s="1"/>
  <c r="I586" i="1"/>
  <c r="J585" i="1"/>
  <c r="I585" i="1"/>
  <c r="J584" i="1"/>
  <c r="I584" i="1"/>
  <c r="K584" i="1" s="1"/>
  <c r="J583" i="1"/>
  <c r="I583" i="1"/>
  <c r="J582" i="1"/>
  <c r="I582" i="1"/>
  <c r="J581" i="1"/>
  <c r="I581" i="1"/>
  <c r="J580" i="1"/>
  <c r="I580" i="1"/>
  <c r="J579" i="1"/>
  <c r="I579" i="1"/>
  <c r="J578" i="1"/>
  <c r="I578" i="1"/>
  <c r="J577" i="1"/>
  <c r="I577" i="1"/>
  <c r="J576" i="1"/>
  <c r="K576" i="1" s="1"/>
  <c r="I576" i="1"/>
  <c r="J575" i="1"/>
  <c r="K575" i="1" s="1"/>
  <c r="I575" i="1"/>
  <c r="J574" i="1"/>
  <c r="I574" i="1"/>
  <c r="J573" i="1"/>
  <c r="I573" i="1"/>
  <c r="J572" i="1"/>
  <c r="I572" i="1"/>
  <c r="J571" i="1"/>
  <c r="I571" i="1"/>
  <c r="J570" i="1"/>
  <c r="I570" i="1"/>
  <c r="J569" i="1"/>
  <c r="I569" i="1"/>
  <c r="K568" i="1"/>
  <c r="J568" i="1"/>
  <c r="I568" i="1"/>
  <c r="K567" i="1"/>
  <c r="J567" i="1"/>
  <c r="I567" i="1"/>
  <c r="J566" i="1"/>
  <c r="I566" i="1"/>
  <c r="K565" i="1"/>
  <c r="J565" i="1"/>
  <c r="I565" i="1"/>
  <c r="J564" i="1"/>
  <c r="I564" i="1"/>
  <c r="J563" i="1"/>
  <c r="I563" i="1"/>
  <c r="K562" i="1"/>
  <c r="J562" i="1"/>
  <c r="I562" i="1"/>
  <c r="J561" i="1"/>
  <c r="I561" i="1"/>
  <c r="J560" i="1"/>
  <c r="I560" i="1"/>
  <c r="J559" i="1"/>
  <c r="K559" i="1" s="1"/>
  <c r="I559" i="1"/>
  <c r="J558" i="1"/>
  <c r="I558" i="1"/>
  <c r="K557" i="1"/>
  <c r="J557" i="1"/>
  <c r="I557" i="1"/>
  <c r="J556" i="1"/>
  <c r="I556" i="1"/>
  <c r="J555" i="1"/>
  <c r="K555" i="1" s="1"/>
  <c r="I555" i="1"/>
  <c r="J554" i="1"/>
  <c r="I554" i="1"/>
  <c r="J553" i="1"/>
  <c r="I553" i="1"/>
  <c r="J552" i="1"/>
  <c r="I552" i="1"/>
  <c r="J551" i="1"/>
  <c r="I551" i="1"/>
  <c r="J550" i="1"/>
  <c r="I550" i="1"/>
  <c r="J549" i="1"/>
  <c r="I549" i="1"/>
  <c r="J548" i="1"/>
  <c r="K548" i="1" s="1"/>
  <c r="I548" i="1"/>
  <c r="J547" i="1"/>
  <c r="I547" i="1"/>
  <c r="J546" i="1"/>
  <c r="I546" i="1"/>
  <c r="J545" i="1"/>
  <c r="I545" i="1"/>
  <c r="J544" i="1"/>
  <c r="K544" i="1" s="1"/>
  <c r="I544" i="1"/>
  <c r="J543" i="1"/>
  <c r="I543" i="1"/>
  <c r="J542" i="1"/>
  <c r="K542" i="1" s="1"/>
  <c r="I542" i="1"/>
  <c r="J541" i="1"/>
  <c r="K541" i="1" s="1"/>
  <c r="I541" i="1"/>
  <c r="J540" i="1"/>
  <c r="I540" i="1"/>
  <c r="J539" i="1"/>
  <c r="K539" i="1" s="1"/>
  <c r="I539" i="1"/>
  <c r="J538" i="1"/>
  <c r="I538" i="1"/>
  <c r="J537" i="1"/>
  <c r="I537" i="1"/>
  <c r="J536" i="1"/>
  <c r="I536" i="1"/>
  <c r="K535" i="1"/>
  <c r="J535" i="1"/>
  <c r="I535" i="1"/>
  <c r="J534" i="1"/>
  <c r="I534" i="1"/>
  <c r="J533" i="1"/>
  <c r="I533" i="1"/>
  <c r="J532" i="1"/>
  <c r="I532" i="1"/>
  <c r="J531" i="1"/>
  <c r="K531" i="1" s="1"/>
  <c r="I531" i="1"/>
  <c r="J530" i="1"/>
  <c r="K530" i="1" s="1"/>
  <c r="I530" i="1"/>
  <c r="J529" i="1"/>
  <c r="I529" i="1"/>
  <c r="J528" i="1"/>
  <c r="K528" i="1" s="1"/>
  <c r="I528" i="1"/>
  <c r="J527" i="1"/>
  <c r="I527" i="1"/>
  <c r="J526" i="1"/>
  <c r="K526" i="1" s="1"/>
  <c r="I526" i="1"/>
  <c r="J525" i="1"/>
  <c r="I525" i="1"/>
  <c r="J524" i="1"/>
  <c r="I524" i="1"/>
  <c r="J523" i="1"/>
  <c r="I523" i="1"/>
  <c r="J522" i="1"/>
  <c r="K522" i="1" s="1"/>
  <c r="I522" i="1"/>
  <c r="J521" i="1"/>
  <c r="I521" i="1"/>
  <c r="J520" i="1"/>
  <c r="K520" i="1" s="1"/>
  <c r="I520" i="1"/>
  <c r="J519" i="1"/>
  <c r="I519" i="1"/>
  <c r="J518" i="1"/>
  <c r="K518" i="1" s="1"/>
  <c r="I518" i="1"/>
  <c r="J517" i="1"/>
  <c r="I517" i="1"/>
  <c r="J516" i="1"/>
  <c r="I516" i="1"/>
  <c r="J515" i="1"/>
  <c r="I515" i="1"/>
  <c r="J514" i="1"/>
  <c r="K514" i="1" s="1"/>
  <c r="I514" i="1"/>
  <c r="J513" i="1"/>
  <c r="I513" i="1"/>
  <c r="J512" i="1"/>
  <c r="I512" i="1"/>
  <c r="J511" i="1"/>
  <c r="K511" i="1" s="1"/>
  <c r="I511" i="1"/>
  <c r="J510" i="1"/>
  <c r="I510" i="1"/>
  <c r="J509" i="1"/>
  <c r="I509" i="1"/>
  <c r="J508" i="1"/>
  <c r="I508" i="1"/>
  <c r="K508" i="1" s="1"/>
  <c r="J507" i="1"/>
  <c r="I507" i="1"/>
  <c r="K507" i="1" s="1"/>
  <c r="J506" i="1"/>
  <c r="K506" i="1" s="1"/>
  <c r="I506" i="1"/>
  <c r="J505" i="1"/>
  <c r="I505" i="1"/>
  <c r="J504" i="1"/>
  <c r="K504" i="1" s="1"/>
  <c r="I504" i="1"/>
  <c r="J503" i="1"/>
  <c r="K503" i="1" s="1"/>
  <c r="I503" i="1"/>
  <c r="J502" i="1"/>
  <c r="I502" i="1"/>
  <c r="J501" i="1"/>
  <c r="K501" i="1" s="1"/>
  <c r="I501" i="1"/>
  <c r="J500" i="1"/>
  <c r="I500" i="1"/>
  <c r="K500" i="1" s="1"/>
  <c r="J499" i="1"/>
  <c r="I499" i="1"/>
  <c r="J498" i="1"/>
  <c r="K498" i="1" s="1"/>
  <c r="I498" i="1"/>
  <c r="J497" i="1"/>
  <c r="I497" i="1"/>
  <c r="J496" i="1"/>
  <c r="K496" i="1" s="1"/>
  <c r="I496" i="1"/>
  <c r="J495" i="1"/>
  <c r="I495" i="1"/>
  <c r="J494" i="1"/>
  <c r="I494" i="1"/>
  <c r="J493" i="1"/>
  <c r="I493" i="1"/>
  <c r="J492" i="1"/>
  <c r="I492" i="1"/>
  <c r="K492" i="1" s="1"/>
  <c r="J491" i="1"/>
  <c r="I491" i="1"/>
  <c r="J490" i="1"/>
  <c r="I490" i="1"/>
  <c r="J489" i="1"/>
  <c r="I489" i="1"/>
  <c r="J488" i="1"/>
  <c r="I488" i="1"/>
  <c r="J487" i="1"/>
  <c r="K487" i="1" s="1"/>
  <c r="I487" i="1"/>
  <c r="J486" i="1"/>
  <c r="K486" i="1" s="1"/>
  <c r="I486" i="1"/>
  <c r="K485" i="1"/>
  <c r="J485" i="1"/>
  <c r="I485" i="1"/>
  <c r="J484" i="1"/>
  <c r="I484" i="1"/>
  <c r="K484" i="1" s="1"/>
  <c r="J483" i="1"/>
  <c r="I483" i="1"/>
  <c r="J482" i="1"/>
  <c r="K482" i="1" s="1"/>
  <c r="I482" i="1"/>
  <c r="J481" i="1"/>
  <c r="I481" i="1"/>
  <c r="J480" i="1"/>
  <c r="I480" i="1"/>
  <c r="J479" i="1"/>
  <c r="I479" i="1"/>
  <c r="K479" i="1" s="1"/>
  <c r="J478" i="1"/>
  <c r="I478" i="1"/>
  <c r="J477" i="1"/>
  <c r="I477" i="1"/>
  <c r="J476" i="1"/>
  <c r="I476" i="1"/>
  <c r="K475" i="1"/>
  <c r="J475" i="1"/>
  <c r="I475" i="1"/>
  <c r="J474" i="1"/>
  <c r="K474" i="1" s="1"/>
  <c r="I474" i="1"/>
  <c r="J473" i="1"/>
  <c r="I473" i="1"/>
  <c r="K472" i="1"/>
  <c r="J472" i="1"/>
  <c r="I472" i="1"/>
  <c r="J471" i="1"/>
  <c r="I471" i="1"/>
  <c r="J470" i="1"/>
  <c r="I470" i="1"/>
  <c r="K470" i="1" s="1"/>
  <c r="J469" i="1"/>
  <c r="K469" i="1" s="1"/>
  <c r="I469" i="1"/>
  <c r="J468" i="1"/>
  <c r="I468" i="1"/>
  <c r="J467" i="1"/>
  <c r="I467" i="1"/>
  <c r="J466" i="1"/>
  <c r="K466" i="1" s="1"/>
  <c r="I466" i="1"/>
  <c r="J465" i="1"/>
  <c r="I465" i="1"/>
  <c r="J464" i="1"/>
  <c r="I464" i="1"/>
  <c r="K464" i="1" s="1"/>
  <c r="J463" i="1"/>
  <c r="K463" i="1" s="1"/>
  <c r="I463" i="1"/>
  <c r="J462" i="1"/>
  <c r="K462" i="1" s="1"/>
  <c r="I462" i="1"/>
  <c r="J461" i="1"/>
  <c r="I461" i="1"/>
  <c r="J460" i="1"/>
  <c r="I460" i="1"/>
  <c r="J459" i="1"/>
  <c r="I459" i="1"/>
  <c r="J458" i="1"/>
  <c r="K458" i="1" s="1"/>
  <c r="I458" i="1"/>
  <c r="J457" i="1"/>
  <c r="I457" i="1"/>
  <c r="J456" i="1"/>
  <c r="K456" i="1" s="1"/>
  <c r="I456" i="1"/>
  <c r="J455" i="1"/>
  <c r="K455" i="1" s="1"/>
  <c r="I455" i="1"/>
  <c r="J454" i="1"/>
  <c r="I454" i="1"/>
  <c r="J453" i="1"/>
  <c r="K453" i="1" s="1"/>
  <c r="I453" i="1"/>
  <c r="J452" i="1"/>
  <c r="I452" i="1"/>
  <c r="K452" i="1" s="1"/>
  <c r="J451" i="1"/>
  <c r="K451" i="1" s="1"/>
  <c r="I451" i="1"/>
  <c r="J450" i="1"/>
  <c r="I450" i="1"/>
  <c r="J449" i="1"/>
  <c r="K449" i="1" s="1"/>
  <c r="I449" i="1"/>
  <c r="J448" i="1"/>
  <c r="I448" i="1"/>
  <c r="J447" i="1"/>
  <c r="K447" i="1" s="1"/>
  <c r="I447" i="1"/>
  <c r="J446" i="1"/>
  <c r="K446" i="1" s="1"/>
  <c r="I446" i="1"/>
  <c r="J445" i="1"/>
  <c r="I445" i="1"/>
  <c r="J444" i="1"/>
  <c r="I444" i="1"/>
  <c r="J443" i="1"/>
  <c r="K443" i="1" s="1"/>
  <c r="I443" i="1"/>
  <c r="J442" i="1"/>
  <c r="K442" i="1" s="1"/>
  <c r="I442" i="1"/>
  <c r="J441" i="1"/>
  <c r="K441" i="1" s="1"/>
  <c r="I441" i="1"/>
  <c r="J440" i="1"/>
  <c r="K440" i="1" s="1"/>
  <c r="I440" i="1"/>
  <c r="J439" i="1"/>
  <c r="I439" i="1"/>
  <c r="K439" i="1" s="1"/>
  <c r="J438" i="1"/>
  <c r="I438" i="1"/>
  <c r="J437" i="1"/>
  <c r="I437" i="1"/>
  <c r="J436" i="1"/>
  <c r="I436" i="1"/>
  <c r="J435" i="1"/>
  <c r="I435" i="1"/>
  <c r="K435" i="1" s="1"/>
  <c r="J434" i="1"/>
  <c r="I434" i="1"/>
  <c r="J433" i="1"/>
  <c r="I433" i="1"/>
  <c r="J432" i="1"/>
  <c r="I432" i="1"/>
  <c r="K432" i="1" s="1"/>
  <c r="K431" i="1"/>
  <c r="J431" i="1"/>
  <c r="I431" i="1"/>
  <c r="J430" i="1"/>
  <c r="I430" i="1"/>
  <c r="J429" i="1"/>
  <c r="K429" i="1" s="1"/>
  <c r="I429" i="1"/>
  <c r="J428" i="1"/>
  <c r="I428" i="1"/>
  <c r="J427" i="1"/>
  <c r="I427" i="1"/>
  <c r="J426" i="1"/>
  <c r="I426" i="1"/>
  <c r="J425" i="1"/>
  <c r="I425" i="1"/>
  <c r="J424" i="1"/>
  <c r="K424" i="1" s="1"/>
  <c r="I424" i="1"/>
  <c r="J423" i="1"/>
  <c r="K423" i="1" s="1"/>
  <c r="I423" i="1"/>
  <c r="J422" i="1"/>
  <c r="I422" i="1"/>
  <c r="J421" i="1"/>
  <c r="K421" i="1" s="1"/>
  <c r="I421" i="1"/>
  <c r="J420" i="1"/>
  <c r="K420" i="1" s="1"/>
  <c r="I420" i="1"/>
  <c r="J419" i="1"/>
  <c r="I419" i="1"/>
  <c r="J418" i="1"/>
  <c r="I418" i="1"/>
  <c r="J417" i="1"/>
  <c r="K417" i="1" s="1"/>
  <c r="I417" i="1"/>
  <c r="J416" i="1"/>
  <c r="K416" i="1" s="1"/>
  <c r="I416" i="1"/>
  <c r="J415" i="1"/>
  <c r="K415" i="1" s="1"/>
  <c r="I415" i="1"/>
  <c r="J414" i="1"/>
  <c r="K414" i="1" s="1"/>
  <c r="I414" i="1"/>
  <c r="J413" i="1"/>
  <c r="K413" i="1" s="1"/>
  <c r="I413" i="1"/>
  <c r="J412" i="1"/>
  <c r="I412" i="1"/>
  <c r="J411" i="1"/>
  <c r="K411" i="1" s="1"/>
  <c r="I411" i="1"/>
  <c r="J410" i="1"/>
  <c r="K410" i="1" s="1"/>
  <c r="I410" i="1"/>
  <c r="J409" i="1"/>
  <c r="I409" i="1"/>
  <c r="K408" i="1"/>
  <c r="J408" i="1"/>
  <c r="I408" i="1"/>
  <c r="J407" i="1"/>
  <c r="K407" i="1" s="1"/>
  <c r="I407" i="1"/>
  <c r="J406" i="1"/>
  <c r="I406" i="1"/>
  <c r="K406" i="1" s="1"/>
  <c r="K405" i="1"/>
  <c r="J405" i="1"/>
  <c r="I405" i="1"/>
  <c r="J404" i="1"/>
  <c r="I404" i="1"/>
  <c r="K404" i="1" s="1"/>
  <c r="J403" i="1"/>
  <c r="I403" i="1"/>
  <c r="J402" i="1"/>
  <c r="I402" i="1"/>
  <c r="J401" i="1"/>
  <c r="I401" i="1"/>
  <c r="J400" i="1"/>
  <c r="I400" i="1"/>
  <c r="K400" i="1" s="1"/>
  <c r="J399" i="1"/>
  <c r="I399" i="1"/>
  <c r="J398" i="1"/>
  <c r="I398" i="1"/>
  <c r="J397" i="1"/>
  <c r="I397" i="1"/>
  <c r="J396" i="1"/>
  <c r="I396" i="1"/>
  <c r="J395" i="1"/>
  <c r="I395" i="1"/>
  <c r="J394" i="1"/>
  <c r="I394" i="1"/>
  <c r="J393" i="1"/>
  <c r="I393" i="1"/>
  <c r="J392" i="1"/>
  <c r="K392" i="1" s="1"/>
  <c r="I392" i="1"/>
  <c r="J391" i="1"/>
  <c r="I391" i="1"/>
  <c r="J390" i="1"/>
  <c r="I390" i="1"/>
  <c r="J389" i="1"/>
  <c r="I389" i="1"/>
  <c r="J388" i="1"/>
  <c r="I388" i="1"/>
  <c r="J387" i="1"/>
  <c r="I387" i="1"/>
  <c r="J386" i="1"/>
  <c r="I386" i="1"/>
  <c r="J385" i="1"/>
  <c r="I385" i="1"/>
  <c r="J384" i="1"/>
  <c r="I384" i="1"/>
  <c r="J383" i="1"/>
  <c r="I383" i="1"/>
  <c r="K382" i="1"/>
  <c r="J382" i="1"/>
  <c r="I382" i="1"/>
  <c r="J381" i="1"/>
  <c r="I381" i="1"/>
  <c r="J380" i="1"/>
  <c r="I380" i="1"/>
  <c r="K379" i="1"/>
  <c r="J379" i="1"/>
  <c r="I379" i="1"/>
  <c r="J378" i="1"/>
  <c r="K378" i="1" s="1"/>
  <c r="I378" i="1"/>
  <c r="J377" i="1"/>
  <c r="I377" i="1"/>
  <c r="J376" i="1"/>
  <c r="K376" i="1" s="1"/>
  <c r="I376" i="1"/>
  <c r="J375" i="1"/>
  <c r="K375" i="1" s="1"/>
  <c r="I375" i="1"/>
  <c r="J374" i="1"/>
  <c r="I374" i="1"/>
  <c r="K374" i="1" s="1"/>
  <c r="J373" i="1"/>
  <c r="K373" i="1" s="1"/>
  <c r="I373" i="1"/>
  <c r="J372" i="1"/>
  <c r="I372" i="1"/>
  <c r="K372" i="1" s="1"/>
  <c r="J371" i="1"/>
  <c r="I371" i="1"/>
  <c r="K371" i="1" s="1"/>
  <c r="J370" i="1"/>
  <c r="I370" i="1"/>
  <c r="J369" i="1"/>
  <c r="I369" i="1"/>
  <c r="J368" i="1"/>
  <c r="I368" i="1"/>
  <c r="J367" i="1"/>
  <c r="K367" i="1" s="1"/>
  <c r="I367" i="1"/>
  <c r="J366" i="1"/>
  <c r="I366" i="1"/>
  <c r="J365" i="1"/>
  <c r="K365" i="1" s="1"/>
  <c r="I365" i="1"/>
  <c r="J364" i="1"/>
  <c r="I364" i="1"/>
  <c r="J363" i="1"/>
  <c r="K363" i="1" s="1"/>
  <c r="I363" i="1"/>
  <c r="J362" i="1"/>
  <c r="I362" i="1"/>
  <c r="J361" i="1"/>
  <c r="I361" i="1"/>
  <c r="J360" i="1"/>
  <c r="I360" i="1"/>
  <c r="J359" i="1"/>
  <c r="I359" i="1"/>
  <c r="K359" i="1" s="1"/>
  <c r="J358" i="1"/>
  <c r="I358" i="1"/>
  <c r="J357" i="1"/>
  <c r="K357" i="1" s="1"/>
  <c r="I357" i="1"/>
  <c r="J356" i="1"/>
  <c r="I356" i="1"/>
  <c r="J355" i="1"/>
  <c r="I355" i="1"/>
  <c r="J354" i="1"/>
  <c r="I354" i="1"/>
  <c r="J353" i="1"/>
  <c r="K353" i="1" s="1"/>
  <c r="I353" i="1"/>
  <c r="J352" i="1"/>
  <c r="I352" i="1"/>
  <c r="J351" i="1"/>
  <c r="K351" i="1" s="1"/>
  <c r="I351" i="1"/>
  <c r="K350" i="1"/>
  <c r="J350" i="1"/>
  <c r="I350" i="1"/>
  <c r="J349" i="1"/>
  <c r="I349" i="1"/>
  <c r="J348" i="1"/>
  <c r="I348" i="1"/>
  <c r="J347" i="1"/>
  <c r="K347" i="1" s="1"/>
  <c r="I347" i="1"/>
  <c r="J346" i="1"/>
  <c r="I346" i="1"/>
  <c r="J345" i="1"/>
  <c r="K345" i="1" s="1"/>
  <c r="I345" i="1"/>
  <c r="J344" i="1"/>
  <c r="I344" i="1"/>
  <c r="K344" i="1" s="1"/>
  <c r="K343" i="1"/>
  <c r="J343" i="1"/>
  <c r="I343" i="1"/>
  <c r="J342" i="1"/>
  <c r="I342" i="1"/>
  <c r="J341" i="1"/>
  <c r="I341" i="1"/>
  <c r="K341" i="1" s="1"/>
  <c r="J340" i="1"/>
  <c r="I340" i="1"/>
  <c r="J339" i="1"/>
  <c r="I339" i="1"/>
  <c r="K339" i="1" s="1"/>
  <c r="J338" i="1"/>
  <c r="I338" i="1"/>
  <c r="J337" i="1"/>
  <c r="I337" i="1"/>
  <c r="J336" i="1"/>
  <c r="I336" i="1"/>
  <c r="K336" i="1" s="1"/>
  <c r="K335" i="1"/>
  <c r="J335" i="1"/>
  <c r="I335" i="1"/>
  <c r="J334" i="1"/>
  <c r="I334" i="1"/>
  <c r="J333" i="1"/>
  <c r="K333" i="1" s="1"/>
  <c r="I333" i="1"/>
  <c r="J332" i="1"/>
  <c r="I332" i="1"/>
  <c r="J331" i="1"/>
  <c r="I331" i="1"/>
  <c r="J330" i="1"/>
  <c r="I330" i="1"/>
  <c r="J329" i="1"/>
  <c r="I329" i="1"/>
  <c r="J328" i="1"/>
  <c r="I328" i="1"/>
  <c r="J327" i="1"/>
  <c r="I327" i="1"/>
  <c r="J326" i="1"/>
  <c r="K326" i="1" s="1"/>
  <c r="I326" i="1"/>
  <c r="J325" i="1"/>
  <c r="I325" i="1"/>
  <c r="J324" i="1"/>
  <c r="K324" i="1" s="1"/>
  <c r="I324" i="1"/>
  <c r="J323" i="1"/>
  <c r="I323" i="1"/>
  <c r="K322" i="1"/>
  <c r="J322" i="1"/>
  <c r="I322" i="1"/>
  <c r="J321" i="1"/>
  <c r="I321" i="1"/>
  <c r="J320" i="1"/>
  <c r="I320" i="1"/>
  <c r="J319" i="1"/>
  <c r="K319" i="1" s="1"/>
  <c r="I319" i="1"/>
  <c r="J318" i="1"/>
  <c r="I318" i="1"/>
  <c r="J317" i="1"/>
  <c r="K317" i="1" s="1"/>
  <c r="I317" i="1"/>
  <c r="J316" i="1"/>
  <c r="I316" i="1"/>
  <c r="K316" i="1" s="1"/>
  <c r="J315" i="1"/>
  <c r="K315" i="1" s="1"/>
  <c r="I315" i="1"/>
  <c r="J314" i="1"/>
  <c r="I314" i="1"/>
  <c r="J313" i="1"/>
  <c r="K313" i="1" s="1"/>
  <c r="I313" i="1"/>
  <c r="K312" i="1"/>
  <c r="J312" i="1"/>
  <c r="I312" i="1"/>
  <c r="J311" i="1"/>
  <c r="K311" i="1" s="1"/>
  <c r="I311" i="1"/>
  <c r="J310" i="1"/>
  <c r="I310" i="1"/>
  <c r="K310" i="1" s="1"/>
  <c r="J309" i="1"/>
  <c r="I309" i="1"/>
  <c r="J308" i="1"/>
  <c r="I308" i="1"/>
  <c r="J307" i="1"/>
  <c r="K307" i="1" s="1"/>
  <c r="I307" i="1"/>
  <c r="J306" i="1"/>
  <c r="I306" i="1"/>
  <c r="J305" i="1"/>
  <c r="I305" i="1"/>
  <c r="J304" i="1"/>
  <c r="I304" i="1"/>
  <c r="J303" i="1"/>
  <c r="I303" i="1"/>
  <c r="J302" i="1"/>
  <c r="I302" i="1"/>
  <c r="J301" i="1"/>
  <c r="I301" i="1"/>
  <c r="J300" i="1"/>
  <c r="I300" i="1"/>
  <c r="J299" i="1"/>
  <c r="I299" i="1"/>
  <c r="J298" i="1"/>
  <c r="I298" i="1"/>
  <c r="J297" i="1"/>
  <c r="I297" i="1"/>
  <c r="J296" i="1"/>
  <c r="K296" i="1" s="1"/>
  <c r="I296" i="1"/>
  <c r="J295" i="1"/>
  <c r="I295" i="1"/>
  <c r="J294" i="1"/>
  <c r="I294" i="1"/>
  <c r="J293" i="1"/>
  <c r="K293" i="1" s="1"/>
  <c r="I293" i="1"/>
  <c r="J292" i="1"/>
  <c r="I292" i="1"/>
  <c r="J291" i="1"/>
  <c r="I291" i="1"/>
  <c r="K290" i="1"/>
  <c r="J290" i="1"/>
  <c r="I290" i="1"/>
  <c r="J289" i="1"/>
  <c r="I289" i="1"/>
  <c r="J288" i="1"/>
  <c r="I288" i="1"/>
  <c r="J287" i="1"/>
  <c r="K287" i="1" s="1"/>
  <c r="I287" i="1"/>
  <c r="J286" i="1"/>
  <c r="I286" i="1"/>
  <c r="K286" i="1" s="1"/>
  <c r="J285" i="1"/>
  <c r="I285" i="1"/>
  <c r="J284" i="1"/>
  <c r="I284" i="1"/>
  <c r="J283" i="1"/>
  <c r="K283" i="1" s="1"/>
  <c r="I283" i="1"/>
  <c r="J282" i="1"/>
  <c r="K282" i="1" s="1"/>
  <c r="I282" i="1"/>
  <c r="J281" i="1"/>
  <c r="I281" i="1"/>
  <c r="K280" i="1"/>
  <c r="J280" i="1"/>
  <c r="I280" i="1"/>
  <c r="J279" i="1"/>
  <c r="I279" i="1"/>
  <c r="J278" i="1"/>
  <c r="I278" i="1"/>
  <c r="J277" i="1"/>
  <c r="K277" i="1" s="1"/>
  <c r="I277" i="1"/>
  <c r="J276" i="1"/>
  <c r="I276" i="1"/>
  <c r="J275" i="1"/>
  <c r="K275" i="1" s="1"/>
  <c r="I275" i="1"/>
  <c r="J274" i="1"/>
  <c r="K274" i="1" s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K266" i="1"/>
  <c r="J266" i="1"/>
  <c r="I266" i="1"/>
  <c r="J265" i="1"/>
  <c r="I265" i="1"/>
  <c r="J264" i="1"/>
  <c r="I264" i="1"/>
  <c r="J263" i="1"/>
  <c r="K263" i="1" s="1"/>
  <c r="I263" i="1"/>
  <c r="J262" i="1"/>
  <c r="I262" i="1"/>
  <c r="K261" i="1"/>
  <c r="J261" i="1"/>
  <c r="I261" i="1"/>
  <c r="J260" i="1"/>
  <c r="I260" i="1"/>
  <c r="J259" i="1"/>
  <c r="K259" i="1" s="1"/>
  <c r="I259" i="1"/>
  <c r="J258" i="1"/>
  <c r="K258" i="1" s="1"/>
  <c r="I258" i="1"/>
  <c r="J257" i="1"/>
  <c r="I257" i="1"/>
  <c r="J256" i="1"/>
  <c r="K256" i="1" s="1"/>
  <c r="I256" i="1"/>
  <c r="J255" i="1"/>
  <c r="I255" i="1"/>
  <c r="K254" i="1"/>
  <c r="J254" i="1"/>
  <c r="I254" i="1"/>
  <c r="J253" i="1"/>
  <c r="I253" i="1"/>
  <c r="J252" i="1"/>
  <c r="I252" i="1"/>
  <c r="K252" i="1" s="1"/>
  <c r="J251" i="1"/>
  <c r="K251" i="1" s="1"/>
  <c r="I251" i="1"/>
  <c r="J250" i="1"/>
  <c r="K250" i="1" s="1"/>
  <c r="I250" i="1"/>
  <c r="J249" i="1"/>
  <c r="I249" i="1"/>
  <c r="J248" i="1"/>
  <c r="I248" i="1"/>
  <c r="J247" i="1"/>
  <c r="I247" i="1"/>
  <c r="J246" i="1"/>
  <c r="K246" i="1" s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K239" i="1"/>
  <c r="J239" i="1"/>
  <c r="I239" i="1"/>
  <c r="J238" i="1"/>
  <c r="I238" i="1"/>
  <c r="J237" i="1"/>
  <c r="K237" i="1" s="1"/>
  <c r="I237" i="1"/>
  <c r="J236" i="1"/>
  <c r="I236" i="1"/>
  <c r="J235" i="1"/>
  <c r="I235" i="1"/>
  <c r="J234" i="1"/>
  <c r="I234" i="1"/>
  <c r="J233" i="1"/>
  <c r="I233" i="1"/>
  <c r="J232" i="1"/>
  <c r="K232" i="1" s="1"/>
  <c r="I232" i="1"/>
  <c r="J231" i="1"/>
  <c r="K231" i="1" s="1"/>
  <c r="I231" i="1"/>
  <c r="J230" i="1"/>
  <c r="K230" i="1" s="1"/>
  <c r="I230" i="1"/>
  <c r="J229" i="1"/>
  <c r="K229" i="1" s="1"/>
  <c r="I229" i="1"/>
  <c r="J228" i="1"/>
  <c r="I228" i="1"/>
  <c r="J227" i="1"/>
  <c r="I227" i="1"/>
  <c r="J226" i="1"/>
  <c r="I226" i="1"/>
  <c r="J225" i="1"/>
  <c r="I225" i="1"/>
  <c r="J224" i="1"/>
  <c r="I224" i="1"/>
  <c r="K223" i="1"/>
  <c r="J223" i="1"/>
  <c r="I223" i="1"/>
  <c r="K222" i="1"/>
  <c r="J222" i="1"/>
  <c r="I222" i="1"/>
  <c r="J221" i="1"/>
  <c r="I221" i="1"/>
  <c r="J220" i="1"/>
  <c r="K220" i="1" s="1"/>
  <c r="I220" i="1"/>
  <c r="J219" i="1"/>
  <c r="K219" i="1" s="1"/>
  <c r="I219" i="1"/>
  <c r="J218" i="1"/>
  <c r="I218" i="1"/>
  <c r="J217" i="1"/>
  <c r="I217" i="1"/>
  <c r="J216" i="1"/>
  <c r="I216" i="1"/>
  <c r="J215" i="1"/>
  <c r="K215" i="1" s="1"/>
  <c r="I215" i="1"/>
  <c r="J214" i="1"/>
  <c r="I214" i="1"/>
  <c r="K213" i="1"/>
  <c r="J213" i="1"/>
  <c r="I213" i="1"/>
  <c r="J212" i="1"/>
  <c r="I212" i="1"/>
  <c r="J211" i="1"/>
  <c r="I211" i="1"/>
  <c r="J210" i="1"/>
  <c r="K210" i="1" s="1"/>
  <c r="I210" i="1"/>
  <c r="J209" i="1"/>
  <c r="I209" i="1"/>
  <c r="J208" i="1"/>
  <c r="K208" i="1" s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K197" i="1" s="1"/>
  <c r="I197" i="1"/>
  <c r="J196" i="1"/>
  <c r="K196" i="1" s="1"/>
  <c r="I196" i="1"/>
  <c r="J195" i="1"/>
  <c r="K195" i="1" s="1"/>
  <c r="I195" i="1"/>
  <c r="J194" i="1"/>
  <c r="I194" i="1"/>
  <c r="K193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K188" i="1" s="1"/>
  <c r="J187" i="1"/>
  <c r="I187" i="1"/>
  <c r="J186" i="1"/>
  <c r="K186" i="1" s="1"/>
  <c r="I186" i="1"/>
  <c r="J185" i="1"/>
  <c r="K185" i="1" s="1"/>
  <c r="I185" i="1"/>
  <c r="J184" i="1"/>
  <c r="I184" i="1"/>
  <c r="J183" i="1"/>
  <c r="I183" i="1"/>
  <c r="J182" i="1"/>
  <c r="I182" i="1"/>
  <c r="J181" i="1"/>
  <c r="K181" i="1" s="1"/>
  <c r="I181" i="1"/>
  <c r="J180" i="1"/>
  <c r="I180" i="1"/>
  <c r="J179" i="1"/>
  <c r="K179" i="1" s="1"/>
  <c r="I179" i="1"/>
  <c r="J178" i="1"/>
  <c r="I178" i="1"/>
  <c r="J177" i="1"/>
  <c r="K177" i="1" s="1"/>
  <c r="I177" i="1"/>
  <c r="J176" i="1"/>
  <c r="I176" i="1"/>
  <c r="J175" i="1"/>
  <c r="K175" i="1" s="1"/>
  <c r="I175" i="1"/>
  <c r="J174" i="1"/>
  <c r="K174" i="1" s="1"/>
  <c r="I174" i="1"/>
  <c r="J173" i="1"/>
  <c r="I173" i="1"/>
  <c r="K173" i="1" s="1"/>
  <c r="J172" i="1"/>
  <c r="K172" i="1" s="1"/>
  <c r="I172" i="1"/>
  <c r="J171" i="1"/>
  <c r="I171" i="1"/>
  <c r="J170" i="1"/>
  <c r="I170" i="1"/>
  <c r="K170" i="1" s="1"/>
  <c r="J169" i="1"/>
  <c r="K169" i="1" s="1"/>
  <c r="I169" i="1"/>
  <c r="J168" i="1"/>
  <c r="I168" i="1"/>
  <c r="J167" i="1"/>
  <c r="I167" i="1"/>
  <c r="K167" i="1" s="1"/>
  <c r="J166" i="1"/>
  <c r="I166" i="1"/>
  <c r="J165" i="1"/>
  <c r="I165" i="1"/>
  <c r="J164" i="1"/>
  <c r="I164" i="1"/>
  <c r="J163" i="1"/>
  <c r="I163" i="1"/>
  <c r="J162" i="1"/>
  <c r="I162" i="1"/>
  <c r="J161" i="1"/>
  <c r="I161" i="1"/>
  <c r="K161" i="1" s="1"/>
  <c r="J160" i="1"/>
  <c r="I160" i="1"/>
  <c r="J159" i="1"/>
  <c r="I159" i="1"/>
  <c r="J158" i="1"/>
  <c r="K158" i="1" s="1"/>
  <c r="I158" i="1"/>
  <c r="J157" i="1"/>
  <c r="I157" i="1"/>
  <c r="K157" i="1" s="1"/>
  <c r="K156" i="1"/>
  <c r="J156" i="1"/>
  <c r="I156" i="1"/>
  <c r="J155" i="1"/>
  <c r="I155" i="1"/>
  <c r="J154" i="1"/>
  <c r="I154" i="1"/>
  <c r="J153" i="1"/>
  <c r="K153" i="1" s="1"/>
  <c r="I153" i="1"/>
  <c r="J152" i="1"/>
  <c r="I152" i="1"/>
  <c r="K151" i="1"/>
  <c r="J151" i="1"/>
  <c r="I151" i="1"/>
  <c r="J150" i="1"/>
  <c r="I150" i="1"/>
  <c r="J149" i="1"/>
  <c r="I149" i="1"/>
  <c r="J148" i="1"/>
  <c r="K148" i="1" s="1"/>
  <c r="I148" i="1"/>
  <c r="J147" i="1"/>
  <c r="I147" i="1"/>
  <c r="J146" i="1"/>
  <c r="K146" i="1" s="1"/>
  <c r="I146" i="1"/>
  <c r="J145" i="1"/>
  <c r="K145" i="1" s="1"/>
  <c r="I145" i="1"/>
  <c r="J144" i="1"/>
  <c r="I144" i="1"/>
  <c r="J143" i="1"/>
  <c r="I143" i="1"/>
  <c r="J142" i="1"/>
  <c r="I142" i="1"/>
  <c r="J141" i="1"/>
  <c r="I141" i="1"/>
  <c r="J140" i="1"/>
  <c r="I140" i="1"/>
  <c r="K140" i="1" s="1"/>
  <c r="J139" i="1"/>
  <c r="K139" i="1" s="1"/>
  <c r="I139" i="1"/>
  <c r="J138" i="1"/>
  <c r="K138" i="1" s="1"/>
  <c r="I138" i="1"/>
  <c r="K137" i="1"/>
  <c r="J137" i="1"/>
  <c r="I137" i="1"/>
  <c r="J136" i="1"/>
  <c r="I136" i="1"/>
  <c r="J135" i="1"/>
  <c r="I135" i="1"/>
  <c r="J134" i="1"/>
  <c r="I134" i="1"/>
  <c r="J133" i="1"/>
  <c r="I133" i="1"/>
  <c r="K133" i="1" s="1"/>
  <c r="J132" i="1"/>
  <c r="I132" i="1"/>
  <c r="K132" i="1" s="1"/>
  <c r="J131" i="1"/>
  <c r="I131" i="1"/>
  <c r="J130" i="1"/>
  <c r="I130" i="1"/>
  <c r="K130" i="1" s="1"/>
  <c r="J129" i="1"/>
  <c r="I129" i="1"/>
  <c r="K129" i="1" s="1"/>
  <c r="J128" i="1"/>
  <c r="I128" i="1"/>
  <c r="J127" i="1"/>
  <c r="I127" i="1"/>
  <c r="K127" i="1" s="1"/>
  <c r="J126" i="1"/>
  <c r="K126" i="1" s="1"/>
  <c r="I126" i="1"/>
  <c r="J125" i="1"/>
  <c r="I125" i="1"/>
  <c r="K124" i="1"/>
  <c r="J124" i="1"/>
  <c r="I124" i="1"/>
  <c r="J123" i="1"/>
  <c r="I123" i="1"/>
  <c r="J122" i="1"/>
  <c r="I122" i="1"/>
  <c r="J121" i="1"/>
  <c r="K121" i="1" s="1"/>
  <c r="I121" i="1"/>
  <c r="J120" i="1"/>
  <c r="I120" i="1"/>
  <c r="J119" i="1"/>
  <c r="K119" i="1" s="1"/>
  <c r="I119" i="1"/>
  <c r="J118" i="1"/>
  <c r="I118" i="1"/>
  <c r="J117" i="1"/>
  <c r="K117" i="1" s="1"/>
  <c r="I117" i="1"/>
  <c r="J116" i="1"/>
  <c r="I116" i="1"/>
  <c r="J115" i="1"/>
  <c r="K115" i="1" s="1"/>
  <c r="I115" i="1"/>
  <c r="J114" i="1"/>
  <c r="I114" i="1"/>
  <c r="K113" i="1"/>
  <c r="J113" i="1"/>
  <c r="I113" i="1"/>
  <c r="J112" i="1"/>
  <c r="I112" i="1"/>
  <c r="J111" i="1"/>
  <c r="I111" i="1"/>
  <c r="J110" i="1"/>
  <c r="I110" i="1"/>
  <c r="J109" i="1"/>
  <c r="K109" i="1" s="1"/>
  <c r="I109" i="1"/>
  <c r="J108" i="1"/>
  <c r="I108" i="1"/>
  <c r="K108" i="1" s="1"/>
  <c r="J107" i="1"/>
  <c r="I107" i="1"/>
  <c r="J106" i="1"/>
  <c r="K106" i="1" s="1"/>
  <c r="I106" i="1"/>
  <c r="J105" i="1"/>
  <c r="I105" i="1"/>
  <c r="K105" i="1" s="1"/>
  <c r="J104" i="1"/>
  <c r="I104" i="1"/>
  <c r="J103" i="1"/>
  <c r="K103" i="1" s="1"/>
  <c r="I103" i="1"/>
  <c r="J102" i="1"/>
  <c r="K102" i="1" s="1"/>
  <c r="I102" i="1"/>
  <c r="J101" i="1"/>
  <c r="I101" i="1"/>
  <c r="K100" i="1"/>
  <c r="J100" i="1"/>
  <c r="I100" i="1"/>
  <c r="J99" i="1"/>
  <c r="I99" i="1"/>
  <c r="J98" i="1"/>
  <c r="I98" i="1"/>
  <c r="J97" i="1"/>
  <c r="K97" i="1" s="1"/>
  <c r="I97" i="1"/>
  <c r="J96" i="1"/>
  <c r="I96" i="1"/>
  <c r="J95" i="1"/>
  <c r="K95" i="1" s="1"/>
  <c r="I95" i="1"/>
  <c r="J94" i="1"/>
  <c r="I94" i="1"/>
  <c r="J93" i="1"/>
  <c r="I93" i="1"/>
  <c r="J92" i="1"/>
  <c r="I92" i="1"/>
  <c r="J91" i="1"/>
  <c r="I91" i="1"/>
  <c r="J90" i="1"/>
  <c r="I90" i="1"/>
  <c r="K90" i="1" s="1"/>
  <c r="J89" i="1"/>
  <c r="K89" i="1" s="1"/>
  <c r="I89" i="1"/>
  <c r="J88" i="1"/>
  <c r="K88" i="1" s="1"/>
  <c r="I88" i="1"/>
  <c r="K87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K81" i="1" s="1"/>
  <c r="J80" i="1"/>
  <c r="I80" i="1"/>
  <c r="J79" i="1"/>
  <c r="I79" i="1"/>
  <c r="J78" i="1"/>
  <c r="I78" i="1"/>
  <c r="J77" i="1"/>
  <c r="I77" i="1"/>
  <c r="K76" i="1"/>
  <c r="J76" i="1"/>
  <c r="I76" i="1"/>
  <c r="J75" i="1"/>
  <c r="I75" i="1"/>
  <c r="J74" i="1"/>
  <c r="K74" i="1" s="1"/>
  <c r="I74" i="1"/>
  <c r="J73" i="1"/>
  <c r="K73" i="1" s="1"/>
  <c r="I73" i="1"/>
  <c r="J72" i="1"/>
  <c r="I72" i="1"/>
  <c r="J71" i="1"/>
  <c r="I71" i="1"/>
  <c r="J70" i="1"/>
  <c r="I70" i="1"/>
  <c r="K69" i="1"/>
  <c r="J69" i="1"/>
  <c r="I69" i="1"/>
  <c r="J68" i="1"/>
  <c r="I68" i="1"/>
  <c r="J67" i="1"/>
  <c r="I67" i="1"/>
  <c r="J66" i="1"/>
  <c r="K66" i="1" s="1"/>
  <c r="I66" i="1"/>
  <c r="J65" i="1"/>
  <c r="I65" i="1"/>
  <c r="J64" i="1"/>
  <c r="I64" i="1"/>
  <c r="J63" i="1"/>
  <c r="K63" i="1" s="1"/>
  <c r="I63" i="1"/>
  <c r="J62" i="1"/>
  <c r="I62" i="1"/>
  <c r="J61" i="1"/>
  <c r="K61" i="1" s="1"/>
  <c r="I61" i="1"/>
  <c r="J60" i="1"/>
  <c r="K60" i="1" s="1"/>
  <c r="I60" i="1"/>
  <c r="J59" i="1"/>
  <c r="I59" i="1"/>
  <c r="J58" i="1"/>
  <c r="I58" i="1"/>
  <c r="J57" i="1"/>
  <c r="I57" i="1"/>
  <c r="J56" i="1"/>
  <c r="K56" i="1" s="1"/>
  <c r="I56" i="1"/>
  <c r="J55" i="1"/>
  <c r="I55" i="1"/>
  <c r="J54" i="1"/>
  <c r="K54" i="1" s="1"/>
  <c r="I54" i="1"/>
  <c r="J53" i="1"/>
  <c r="I53" i="1"/>
  <c r="K52" i="1"/>
  <c r="J52" i="1"/>
  <c r="I52" i="1"/>
  <c r="J51" i="1"/>
  <c r="I51" i="1"/>
  <c r="J50" i="1"/>
  <c r="I50" i="1"/>
  <c r="J49" i="1"/>
  <c r="K49" i="1" s="1"/>
  <c r="I49" i="1"/>
  <c r="J48" i="1"/>
  <c r="I48" i="1"/>
  <c r="J47" i="1"/>
  <c r="K47" i="1" s="1"/>
  <c r="I47" i="1"/>
  <c r="J46" i="1"/>
  <c r="I46" i="1"/>
  <c r="K45" i="1"/>
  <c r="J45" i="1"/>
  <c r="I45" i="1"/>
  <c r="J44" i="1"/>
  <c r="K44" i="1" s="1"/>
  <c r="I44" i="1"/>
  <c r="J43" i="1"/>
  <c r="I43" i="1"/>
  <c r="K42" i="1"/>
  <c r="J42" i="1"/>
  <c r="I42" i="1"/>
  <c r="J41" i="1"/>
  <c r="K41" i="1" s="1"/>
  <c r="I41" i="1"/>
  <c r="J40" i="1"/>
  <c r="I40" i="1"/>
  <c r="K39" i="1"/>
  <c r="J39" i="1"/>
  <c r="I39" i="1"/>
  <c r="J38" i="1"/>
  <c r="I38" i="1"/>
  <c r="J37" i="1"/>
  <c r="I37" i="1"/>
  <c r="J36" i="1"/>
  <c r="K36" i="1" s="1"/>
  <c r="I36" i="1"/>
  <c r="J35" i="1"/>
  <c r="I35" i="1"/>
  <c r="J34" i="1"/>
  <c r="K34" i="1" s="1"/>
  <c r="I34" i="1"/>
  <c r="J33" i="1"/>
  <c r="K33" i="1" s="1"/>
  <c r="I33" i="1"/>
  <c r="J32" i="1"/>
  <c r="I32" i="1"/>
  <c r="J31" i="1"/>
  <c r="I31" i="1"/>
  <c r="J30" i="1"/>
  <c r="I30" i="1"/>
  <c r="J29" i="1"/>
  <c r="I29" i="1"/>
  <c r="K29" i="1" s="1"/>
  <c r="J28" i="1"/>
  <c r="K28" i="1" s="1"/>
  <c r="I28" i="1"/>
  <c r="J27" i="1"/>
  <c r="K27" i="1" s="1"/>
  <c r="I27" i="1"/>
  <c r="J26" i="1"/>
  <c r="I26" i="1"/>
  <c r="K26" i="1" s="1"/>
  <c r="K25" i="1"/>
  <c r="J25" i="1"/>
  <c r="I25" i="1"/>
  <c r="J24" i="1"/>
  <c r="I24" i="1"/>
  <c r="J23" i="1"/>
  <c r="K23" i="1" s="1"/>
  <c r="I23" i="1"/>
  <c r="J22" i="1"/>
  <c r="I22" i="1"/>
  <c r="J21" i="1"/>
  <c r="I21" i="1"/>
  <c r="J20" i="1"/>
  <c r="I20" i="1"/>
  <c r="K20" i="1" s="1"/>
  <c r="J19" i="1"/>
  <c r="I19" i="1"/>
  <c r="J18" i="1"/>
  <c r="I18" i="1"/>
  <c r="J17" i="1"/>
  <c r="K17" i="1" s="1"/>
  <c r="I17" i="1"/>
  <c r="J16" i="1"/>
  <c r="I16" i="1"/>
  <c r="K15" i="1"/>
  <c r="J15" i="1"/>
  <c r="I15" i="1"/>
  <c r="J14" i="1"/>
  <c r="I14" i="1"/>
  <c r="J13" i="1"/>
  <c r="I13" i="1"/>
  <c r="K12" i="1"/>
  <c r="J12" i="1"/>
  <c r="I12" i="1"/>
  <c r="J11" i="1"/>
  <c r="I11" i="1"/>
  <c r="J10" i="1"/>
  <c r="K10" i="1" s="1"/>
  <c r="I10" i="1"/>
  <c r="J9" i="1"/>
  <c r="K9" i="1" s="1"/>
  <c r="I9" i="1"/>
  <c r="J8" i="1"/>
  <c r="I8" i="1"/>
  <c r="J7" i="1"/>
  <c r="I7" i="1"/>
  <c r="J6" i="1"/>
  <c r="I6" i="1"/>
  <c r="K84" i="1" l="1"/>
  <c r="K294" i="1"/>
  <c r="K306" i="1"/>
  <c r="K753" i="1"/>
  <c r="K125" i="1"/>
  <c r="K362" i="1"/>
  <c r="K808" i="1"/>
  <c r="K819" i="1"/>
  <c r="K46" i="1"/>
  <c r="K53" i="1"/>
  <c r="K57" i="1"/>
  <c r="K162" i="1"/>
  <c r="K166" i="1"/>
  <c r="K207" i="1"/>
  <c r="K248" i="1"/>
  <c r="K450" i="1"/>
  <c r="K546" i="1"/>
  <c r="K550" i="1"/>
  <c r="K554" i="1"/>
  <c r="K579" i="1"/>
  <c r="K583" i="1"/>
  <c r="K700" i="1"/>
  <c r="K711" i="1"/>
  <c r="K719" i="1"/>
  <c r="K735" i="1"/>
  <c r="K128" i="1"/>
  <c r="K873" i="1"/>
  <c r="K92" i="1"/>
  <c r="K194" i="1"/>
  <c r="K366" i="1"/>
  <c r="K176" i="1"/>
  <c r="K260" i="1"/>
  <c r="K16" i="1"/>
  <c r="K298" i="1"/>
  <c r="K383" i="1"/>
  <c r="K644" i="1"/>
  <c r="K749" i="1"/>
  <c r="K243" i="1"/>
  <c r="K593" i="1"/>
  <c r="K114" i="1"/>
  <c r="K183" i="1"/>
  <c r="K354" i="1"/>
  <c r="K68" i="1"/>
  <c r="K155" i="1"/>
  <c r="K180" i="1"/>
  <c r="K330" i="1"/>
  <c r="K190" i="1"/>
  <c r="K510" i="1"/>
  <c r="K110" i="1"/>
  <c r="K247" i="1"/>
  <c r="K118" i="1"/>
  <c r="K291" i="1"/>
  <c r="K358" i="1"/>
  <c r="K370" i="1"/>
  <c r="K571" i="1"/>
  <c r="K304" i="1"/>
  <c r="K334" i="1"/>
  <c r="K65" i="1"/>
  <c r="K94" i="1"/>
  <c r="K101" i="1"/>
  <c r="K141" i="1"/>
  <c r="K159" i="1"/>
  <c r="K226" i="1"/>
  <c r="K245" i="1"/>
  <c r="K253" i="1"/>
  <c r="K271" i="1"/>
  <c r="K338" i="1"/>
  <c r="K536" i="1"/>
  <c r="K693" i="1"/>
  <c r="K134" i="1"/>
  <c r="K152" i="1"/>
  <c r="K216" i="1"/>
  <c r="K234" i="1"/>
  <c r="K257" i="1"/>
  <c r="K309" i="1"/>
  <c r="K323" i="1"/>
  <c r="K327" i="1"/>
  <c r="K386" i="1"/>
  <c r="K390" i="1"/>
  <c r="K394" i="1"/>
  <c r="K398" i="1"/>
  <c r="K402" i="1"/>
  <c r="K471" i="1"/>
  <c r="K478" i="1"/>
  <c r="K513" i="1"/>
  <c r="K517" i="1"/>
  <c r="K525" i="1"/>
  <c r="K533" i="1"/>
  <c r="K615" i="1"/>
  <c r="K611" i="1"/>
  <c r="K637" i="1"/>
  <c r="K641" i="1"/>
  <c r="K652" i="1"/>
  <c r="K659" i="1"/>
  <c r="K663" i="1"/>
  <c r="K704" i="1"/>
  <c r="K797" i="1"/>
  <c r="K805" i="1"/>
  <c r="K812" i="1"/>
  <c r="K823" i="1"/>
  <c r="K827" i="1"/>
  <c r="K6" i="1"/>
  <c r="K13" i="1"/>
  <c r="K30" i="1"/>
  <c r="K37" i="1"/>
  <c r="K50" i="1"/>
  <c r="K70" i="1"/>
  <c r="K77" i="1"/>
  <c r="K91" i="1"/>
  <c r="K98" i="1"/>
  <c r="K111" i="1"/>
  <c r="K122" i="1"/>
  <c r="K135" i="1"/>
  <c r="K142" i="1"/>
  <c r="K149" i="1"/>
  <c r="K191" i="1"/>
  <c r="K198" i="1"/>
  <c r="K202" i="1"/>
  <c r="K240" i="1"/>
  <c r="K264" i="1"/>
  <c r="K278" i="1"/>
  <c r="K285" i="1"/>
  <c r="K288" i="1"/>
  <c r="K295" i="1"/>
  <c r="K303" i="1"/>
  <c r="K320" i="1"/>
  <c r="K331" i="1"/>
  <c r="K342" i="1"/>
  <c r="K348" i="1"/>
  <c r="K355" i="1"/>
  <c r="K380" i="1"/>
  <c r="K387" i="1"/>
  <c r="K391" i="1"/>
  <c r="K399" i="1"/>
  <c r="K493" i="1"/>
  <c r="K543" i="1"/>
  <c r="K551" i="1"/>
  <c r="K587" i="1"/>
  <c r="K600" i="1"/>
  <c r="K683" i="1"/>
  <c r="K701" i="1"/>
  <c r="K724" i="1"/>
  <c r="K742" i="1"/>
  <c r="K866" i="1"/>
  <c r="K874" i="1"/>
  <c r="K7" i="1"/>
  <c r="K24" i="1"/>
  <c r="K31" i="1"/>
  <c r="K38" i="1"/>
  <c r="K51" i="1"/>
  <c r="K58" i="1"/>
  <c r="K71" i="1"/>
  <c r="K112" i="1"/>
  <c r="K136" i="1"/>
  <c r="K143" i="1"/>
  <c r="K150" i="1"/>
  <c r="K164" i="1"/>
  <c r="K192" i="1"/>
  <c r="K199" i="1"/>
  <c r="K227" i="1"/>
  <c r="K272" i="1"/>
  <c r="K279" i="1"/>
  <c r="K321" i="1"/>
  <c r="K437" i="1"/>
  <c r="K476" i="1"/>
  <c r="K483" i="1"/>
  <c r="K490" i="1"/>
  <c r="K494" i="1"/>
  <c r="K552" i="1"/>
  <c r="K566" i="1"/>
  <c r="K573" i="1"/>
  <c r="K605" i="1"/>
  <c r="K620" i="1"/>
  <c r="K676" i="1"/>
  <c r="K721" i="1"/>
  <c r="K725" i="1"/>
  <c r="K762" i="1"/>
  <c r="K766" i="1"/>
  <c r="K784" i="1"/>
  <c r="K848" i="1"/>
  <c r="K852" i="1"/>
  <c r="K867" i="1"/>
  <c r="K871" i="1"/>
  <c r="K85" i="1"/>
  <c r="K48" i="1"/>
  <c r="K82" i="1"/>
  <c r="K224" i="1"/>
  <c r="K318" i="1"/>
  <c r="K418" i="1"/>
  <c r="K430" i="1"/>
  <c r="K448" i="1"/>
  <c r="K459" i="1"/>
  <c r="K473" i="1"/>
  <c r="K519" i="1"/>
  <c r="K527" i="1"/>
  <c r="K563" i="1"/>
  <c r="K581" i="1"/>
  <c r="K598" i="1"/>
  <c r="K613" i="1"/>
  <c r="K624" i="1"/>
  <c r="K631" i="1"/>
  <c r="K669" i="1"/>
  <c r="K673" i="1"/>
  <c r="K691" i="1"/>
  <c r="K791" i="1"/>
  <c r="K833" i="1"/>
  <c r="K841" i="1"/>
  <c r="K856" i="1"/>
  <c r="K860" i="1"/>
  <c r="K78" i="1"/>
  <c r="K21" i="1"/>
  <c r="K55" i="1"/>
  <c r="K62" i="1"/>
  <c r="K75" i="1"/>
  <c r="K116" i="1"/>
  <c r="K178" i="1"/>
  <c r="K214" i="1"/>
  <c r="K221" i="1"/>
  <c r="K255" i="1"/>
  <c r="K314" i="1"/>
  <c r="K325" i="1"/>
  <c r="K422" i="1"/>
  <c r="K426" i="1"/>
  <c r="K480" i="1"/>
  <c r="K515" i="1"/>
  <c r="K577" i="1"/>
  <c r="K8" i="1"/>
  <c r="K18" i="1"/>
  <c r="K59" i="1"/>
  <c r="K72" i="1"/>
  <c r="K79" i="1"/>
  <c r="K86" i="1"/>
  <c r="K93" i="1"/>
  <c r="K165" i="1"/>
  <c r="K182" i="1"/>
  <c r="K189" i="1"/>
  <c r="K200" i="1"/>
  <c r="K211" i="1"/>
  <c r="K218" i="1"/>
  <c r="K228" i="1"/>
  <c r="K242" i="1"/>
  <c r="K301" i="1"/>
  <c r="K385" i="1"/>
  <c r="K389" i="1"/>
  <c r="K397" i="1"/>
  <c r="K434" i="1"/>
  <c r="K445" i="1"/>
  <c r="K460" i="1"/>
  <c r="K467" i="1"/>
  <c r="K477" i="1"/>
  <c r="K491" i="1"/>
  <c r="K495" i="1"/>
  <c r="K538" i="1"/>
  <c r="K545" i="1"/>
  <c r="K549" i="1"/>
  <c r="K560" i="1"/>
  <c r="K570" i="1"/>
  <c r="K574" i="1"/>
  <c r="K651" i="1"/>
  <c r="K710" i="1"/>
  <c r="K714" i="1"/>
  <c r="K718" i="1"/>
  <c r="K722" i="1"/>
  <c r="K752" i="1"/>
  <c r="K767" i="1"/>
  <c r="K864" i="1"/>
  <c r="K670" i="1"/>
  <c r="K684" i="1"/>
  <c r="K694" i="1"/>
  <c r="K705" i="1"/>
  <c r="K708" i="1"/>
  <c r="K736" i="1"/>
  <c r="K746" i="1"/>
  <c r="K750" i="1"/>
  <c r="K781" i="1"/>
  <c r="K802" i="1"/>
  <c r="K816" i="1"/>
  <c r="K834" i="1"/>
  <c r="K838" i="1"/>
  <c r="K849" i="1"/>
  <c r="K656" i="1"/>
  <c r="K688" i="1"/>
  <c r="K698" i="1"/>
  <c r="K702" i="1"/>
  <c r="K733" i="1"/>
  <c r="K764" i="1"/>
  <c r="K774" i="1"/>
  <c r="K788" i="1"/>
  <c r="K806" i="1"/>
  <c r="K813" i="1"/>
  <c r="K820" i="1"/>
  <c r="K842" i="1"/>
  <c r="K846" i="1"/>
  <c r="K857" i="1"/>
  <c r="K868" i="1"/>
  <c r="K875" i="1"/>
  <c r="K292" i="1"/>
  <c r="K328" i="1"/>
  <c r="K349" i="1"/>
  <c r="K352" i="1"/>
  <c r="K356" i="1"/>
  <c r="K377" i="1"/>
  <c r="K395" i="1"/>
  <c r="K412" i="1"/>
  <c r="K419" i="1"/>
  <c r="K461" i="1"/>
  <c r="K481" i="1"/>
  <c r="K502" i="1"/>
  <c r="K523" i="1"/>
  <c r="K547" i="1"/>
  <c r="K595" i="1"/>
  <c r="K602" i="1"/>
  <c r="K606" i="1"/>
  <c r="K621" i="1"/>
  <c r="K653" i="1"/>
  <c r="K685" i="1"/>
  <c r="K716" i="1"/>
  <c r="K726" i="1"/>
  <c r="K737" i="1"/>
  <c r="K740" i="1"/>
  <c r="K768" i="1"/>
  <c r="K778" i="1"/>
  <c r="K782" i="1"/>
  <c r="K810" i="1"/>
  <c r="K817" i="1"/>
  <c r="K824" i="1"/>
  <c r="K850" i="1"/>
  <c r="K854" i="1"/>
  <c r="K154" i="1"/>
  <c r="K205" i="1"/>
  <c r="K225" i="1"/>
  <c r="K262" i="1"/>
  <c r="K269" i="1"/>
  <c r="K289" i="1"/>
  <c r="K340" i="1"/>
  <c r="K346" i="1"/>
  <c r="K360" i="1"/>
  <c r="K368" i="1"/>
  <c r="K381" i="1"/>
  <c r="K384" i="1"/>
  <c r="K388" i="1"/>
  <c r="K403" i="1"/>
  <c r="K409" i="1"/>
  <c r="K427" i="1"/>
  <c r="K438" i="1"/>
  <c r="K444" i="1"/>
  <c r="K454" i="1"/>
  <c r="K488" i="1"/>
  <c r="K499" i="1"/>
  <c r="K509" i="1"/>
  <c r="K512" i="1"/>
  <c r="K516" i="1"/>
  <c r="K534" i="1"/>
  <c r="K558" i="1"/>
  <c r="K578" i="1"/>
  <c r="K582" i="1"/>
  <c r="K592" i="1"/>
  <c r="K610" i="1"/>
  <c r="K614" i="1"/>
  <c r="K625" i="1"/>
  <c r="K628" i="1"/>
  <c r="K646" i="1"/>
  <c r="K657" i="1"/>
  <c r="K660" i="1"/>
  <c r="K678" i="1"/>
  <c r="K689" i="1"/>
  <c r="K692" i="1"/>
  <c r="K720" i="1"/>
  <c r="K730" i="1"/>
  <c r="K734" i="1"/>
  <c r="K765" i="1"/>
  <c r="K779" i="1"/>
  <c r="K796" i="1"/>
  <c r="K814" i="1"/>
  <c r="K828" i="1"/>
  <c r="K851" i="1"/>
  <c r="K858" i="1"/>
  <c r="K862" i="1"/>
  <c r="K865" i="1"/>
  <c r="K876" i="1"/>
  <c r="K64" i="1"/>
  <c r="K67" i="1"/>
  <c r="K131" i="1"/>
  <c r="K284" i="1"/>
  <c r="K40" i="1"/>
  <c r="K43" i="1"/>
  <c r="K104" i="1"/>
  <c r="K107" i="1"/>
  <c r="K168" i="1"/>
  <c r="K171" i="1"/>
  <c r="K217" i="1"/>
  <c r="K249" i="1"/>
  <c r="K281" i="1"/>
  <c r="K302" i="1"/>
  <c r="K19" i="1"/>
  <c r="K22" i="1"/>
  <c r="K80" i="1"/>
  <c r="K83" i="1"/>
  <c r="K144" i="1"/>
  <c r="K147" i="1"/>
  <c r="K120" i="1"/>
  <c r="K123" i="1"/>
  <c r="K184" i="1"/>
  <c r="K187" i="1"/>
  <c r="K206" i="1"/>
  <c r="K238" i="1"/>
  <c r="K270" i="1"/>
  <c r="K299" i="1"/>
  <c r="K11" i="1"/>
  <c r="K14" i="1"/>
  <c r="K32" i="1"/>
  <c r="K35" i="1"/>
  <c r="K96" i="1"/>
  <c r="K99" i="1"/>
  <c r="K160" i="1"/>
  <c r="K163" i="1"/>
  <c r="K203" i="1"/>
  <c r="K235" i="1"/>
  <c r="K267" i="1"/>
  <c r="K580" i="1"/>
  <c r="K609" i="1"/>
  <c r="K612" i="1"/>
  <c r="K829" i="1"/>
  <c r="K769" i="1"/>
  <c r="K785" i="1"/>
  <c r="K801" i="1"/>
  <c r="K505" i="1"/>
  <c r="K537" i="1"/>
  <c r="K540" i="1"/>
  <c r="K569" i="1"/>
  <c r="K572" i="1"/>
  <c r="K601" i="1"/>
  <c r="K604" i="1"/>
  <c r="K616" i="1"/>
  <c r="K632" i="1"/>
  <c r="K648" i="1"/>
  <c r="K664" i="1"/>
  <c r="K680" i="1"/>
  <c r="K696" i="1"/>
  <c r="K712" i="1"/>
  <c r="K728" i="1"/>
  <c r="K744" i="1"/>
  <c r="K760" i="1"/>
  <c r="K776" i="1"/>
  <c r="K792" i="1"/>
  <c r="K809" i="1"/>
  <c r="K209" i="1"/>
  <c r="K212" i="1"/>
  <c r="K241" i="1"/>
  <c r="K244" i="1"/>
  <c r="K273" i="1"/>
  <c r="K276" i="1"/>
  <c r="K305" i="1"/>
  <c r="K308" i="1"/>
  <c r="K337" i="1"/>
  <c r="K369" i="1"/>
  <c r="K401" i="1"/>
  <c r="K433" i="1"/>
  <c r="K436" i="1"/>
  <c r="K465" i="1"/>
  <c r="K468" i="1"/>
  <c r="K497" i="1"/>
  <c r="K529" i="1"/>
  <c r="K532" i="1"/>
  <c r="K561" i="1"/>
  <c r="K564" i="1"/>
  <c r="K617" i="1"/>
  <c r="K633" i="1"/>
  <c r="K649" i="1"/>
  <c r="K665" i="1"/>
  <c r="K681" i="1"/>
  <c r="K697" i="1"/>
  <c r="K713" i="1"/>
  <c r="K729" i="1"/>
  <c r="K745" i="1"/>
  <c r="K761" i="1"/>
  <c r="K777" i="1"/>
  <c r="K793" i="1"/>
  <c r="K201" i="1"/>
  <c r="K204" i="1"/>
  <c r="K233" i="1"/>
  <c r="K236" i="1"/>
  <c r="K265" i="1"/>
  <c r="K268" i="1"/>
  <c r="K297" i="1"/>
  <c r="K300" i="1"/>
  <c r="K329" i="1"/>
  <c r="K332" i="1"/>
  <c r="K361" i="1"/>
  <c r="K364" i="1"/>
  <c r="K393" i="1"/>
  <c r="K396" i="1"/>
  <c r="K425" i="1"/>
  <c r="K428" i="1"/>
  <c r="K457" i="1"/>
  <c r="K489" i="1"/>
  <c r="K521" i="1"/>
  <c r="K524" i="1"/>
  <c r="K553" i="1"/>
  <c r="K556" i="1"/>
  <c r="K585" i="1"/>
  <c r="K588" i="1"/>
  <c r="K821" i="1"/>
</calcChain>
</file>

<file path=xl/sharedStrings.xml><?xml version="1.0" encoding="utf-8"?>
<sst xmlns="http://schemas.openxmlformats.org/spreadsheetml/2006/main" count="1791" uniqueCount="1465">
  <si>
    <t>Gene ID</t>
  </si>
  <si>
    <t>TPM (Control)</t>
    <phoneticPr fontId="7"/>
  </si>
  <si>
    <t>TPM (Dry)</t>
    <phoneticPr fontId="7"/>
  </si>
  <si>
    <t>Average TPM (Control)</t>
    <phoneticPr fontId="7"/>
  </si>
  <si>
    <t>Average TPM (Dry)</t>
    <phoneticPr fontId="7"/>
  </si>
  <si>
    <r>
      <t>Fold change (log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)</t>
    </r>
    <phoneticPr fontId="7"/>
  </si>
  <si>
    <r>
      <rPr>
        <i/>
        <sz val="12"/>
        <color indexed="8"/>
        <rFont val="Times New Roman"/>
        <family val="1"/>
      </rPr>
      <t xml:space="preserve">p </t>
    </r>
    <r>
      <rPr>
        <sz val="12"/>
        <color indexed="8"/>
        <rFont val="Times New Roman"/>
        <family val="1"/>
      </rPr>
      <t>value</t>
    </r>
    <phoneticPr fontId="7"/>
  </si>
  <si>
    <r>
      <rPr>
        <i/>
        <sz val="12"/>
        <color indexed="8"/>
        <rFont val="Times New Roman"/>
        <family val="1"/>
      </rPr>
      <t>q</t>
    </r>
    <r>
      <rPr>
        <sz val="12"/>
        <color indexed="8"/>
        <rFont val="Times New Roman"/>
        <family val="1"/>
      </rPr>
      <t xml:space="preserve"> value</t>
    </r>
    <phoneticPr fontId="7"/>
  </si>
  <si>
    <t>Short_description</t>
  </si>
  <si>
    <t>PSR genes</t>
  </si>
  <si>
    <t>ABA genes</t>
    <phoneticPr fontId="7"/>
  </si>
  <si>
    <t>rep.1</t>
  </si>
  <si>
    <t>rep.2</t>
  </si>
  <si>
    <t>rep.3</t>
  </si>
  <si>
    <t>AT2G34202</t>
  </si>
  <si>
    <t>MIR399D; miRNA</t>
  </si>
  <si>
    <t>AT1G52940</t>
  </si>
  <si>
    <t>purple acid phosphatase 5</t>
  </si>
  <si>
    <t>AT5G43840</t>
  </si>
  <si>
    <t>heat shock transcription factor  A6A</t>
  </si>
  <si>
    <t>ABA</t>
    <phoneticPr fontId="7"/>
  </si>
  <si>
    <t>AT5G37990</t>
  </si>
  <si>
    <t>S-adenosyl-L-methionine-dependent methyltransferases superfamily protein</t>
  </si>
  <si>
    <t>AT1G64110</t>
  </si>
  <si>
    <t>P-loop containing nucleoside triphosphate hydrolases superfamily protein</t>
  </si>
  <si>
    <t>AT3G09922</t>
  </si>
  <si>
    <t>induced by phosphate starvation1</t>
  </si>
  <si>
    <t>AT3G58550</t>
  </si>
  <si>
    <t>Bifunctional inhibitor/lipid-transfer protein/seed storage 2S albumin superfamily protein</t>
  </si>
  <si>
    <t>AT4G13700</t>
  </si>
  <si>
    <t>purple acid phosphatase 23</t>
  </si>
  <si>
    <t>PSR</t>
    <phoneticPr fontId="7"/>
  </si>
  <si>
    <t>AT3G54700</t>
  </si>
  <si>
    <t>phosphate transporter 1;7</t>
  </si>
  <si>
    <t>AT5G24080</t>
  </si>
  <si>
    <t>Protein kinase superfamily protein</t>
  </si>
  <si>
    <t>AT3G25240</t>
  </si>
  <si>
    <t xml:space="preserve">Protein of unknown function (DUF506) </t>
  </si>
  <si>
    <t>AT3G13784</t>
  </si>
  <si>
    <t>cell wall invertase 5</t>
  </si>
  <si>
    <t>AT4G24890</t>
  </si>
  <si>
    <t>purple acid phosphatase 24</t>
  </si>
  <si>
    <t>AT4G28040</t>
  </si>
  <si>
    <t>nodulin MtN21 /EamA-like transporter family protein</t>
  </si>
  <si>
    <t>AT2G26620</t>
  </si>
  <si>
    <t>Pectin lyase-like superfamily protein</t>
  </si>
  <si>
    <t>AT2G43580</t>
  </si>
  <si>
    <t>Chitinase family protein</t>
  </si>
  <si>
    <t>AT2G13830</t>
  </si>
  <si>
    <t>transposable element gene</t>
  </si>
  <si>
    <t>AT1G10480</t>
  </si>
  <si>
    <t>zinc finger protein 5</t>
  </si>
  <si>
    <t>AT5G38020</t>
  </si>
  <si>
    <t>AT2G38390</t>
  </si>
  <si>
    <t>Peroxidase superfamily protein</t>
  </si>
  <si>
    <t>AT2G46880</t>
  </si>
  <si>
    <t>purple acid phosphatase 14</t>
  </si>
  <si>
    <t>AT1G17710</t>
  </si>
  <si>
    <t>Pyridoxal phosphate phosphatase-related protein</t>
  </si>
  <si>
    <t>AT3G03530</t>
  </si>
  <si>
    <t>non-specific phospholipase C4</t>
  </si>
  <si>
    <t>AT2G05440</t>
  </si>
  <si>
    <t>GLYCINE RICH PROTEIN 9</t>
  </si>
  <si>
    <t>AT2G37870</t>
  </si>
  <si>
    <t>AT3G03260</t>
  </si>
  <si>
    <t>homeodomain GLABROUS 8</t>
  </si>
  <si>
    <t>AT4G17470</t>
  </si>
  <si>
    <t>alpha/beta-Hydrolases superfamily protein</t>
  </si>
  <si>
    <t>AT2G02990</t>
  </si>
  <si>
    <t>ribonuclease 1</t>
  </si>
  <si>
    <t>AT5G09570</t>
  </si>
  <si>
    <t>Cox19-like CHCH family protein</t>
  </si>
  <si>
    <t>AT3G04530</t>
  </si>
  <si>
    <t>phosphoenolpyruvate carboxylase kinase 2</t>
  </si>
  <si>
    <t>AT1G54660</t>
  </si>
  <si>
    <t>AT1G23110</t>
  </si>
  <si>
    <t>AT1G73010</t>
  </si>
  <si>
    <t>phosphate starvation-induced gene 2</t>
  </si>
  <si>
    <t>AT5G36180</t>
  </si>
  <si>
    <t>serine carboxypeptidase-like 1</t>
  </si>
  <si>
    <t>AT5G24770</t>
  </si>
  <si>
    <t>vegetative storage protein 2</t>
  </si>
  <si>
    <t>AT4G25100</t>
  </si>
  <si>
    <t>Fe superoxide dismutase 1</t>
  </si>
  <si>
    <t>AT3G43110</t>
  </si>
  <si>
    <t>AT1G22990</t>
  </si>
  <si>
    <t xml:space="preserve">Heavy metal transport/detoxification superfamily protein </t>
  </si>
  <si>
    <t>AT5G39720</t>
  </si>
  <si>
    <t>avirulence induced gene 2 like protein</t>
  </si>
  <si>
    <t>AT5G03545</t>
  </si>
  <si>
    <t>AT1G08310</t>
  </si>
  <si>
    <t>AT1G67610</t>
  </si>
  <si>
    <t>AT4G31354</t>
  </si>
  <si>
    <t>AT5G52300</t>
  </si>
  <si>
    <t>CAP160 protein</t>
  </si>
  <si>
    <t>AT3G27250</t>
  </si>
  <si>
    <t>AT3G27150</t>
  </si>
  <si>
    <t>Galactose oxidase/kelch repeat superfamily protein</t>
  </si>
  <si>
    <t>AT3G02100</t>
  </si>
  <si>
    <t>UDP-Glycosyltransferase superfamily protein</t>
  </si>
  <si>
    <t>AT1G70850</t>
  </si>
  <si>
    <t>MLP-like protein 34</t>
  </si>
  <si>
    <t>AT4G13290</t>
  </si>
  <si>
    <t>cytochrome P450, family 71, subfamily A, polypeptide 19</t>
  </si>
  <si>
    <t>AT4G13280</t>
  </si>
  <si>
    <t>terpenoid synthase 12</t>
  </si>
  <si>
    <t>AT2G34210</t>
  </si>
  <si>
    <t>Transcription elongation factor Spt5</t>
  </si>
  <si>
    <t>AT3G52820</t>
  </si>
  <si>
    <t>purple acid phosphatase 22</t>
  </si>
  <si>
    <t>AT5G62040</t>
  </si>
  <si>
    <t>PEBP (phosphatidylethanolamine-binding protein) family protein</t>
  </si>
  <si>
    <t>AT4G36350</t>
  </si>
  <si>
    <t>purple acid phosphatase 25</t>
  </si>
  <si>
    <t>AT2G45135</t>
  </si>
  <si>
    <t>RING/U-box superfamily protein</t>
  </si>
  <si>
    <t>AT2G40370</t>
  </si>
  <si>
    <t>laccase 5</t>
  </si>
  <si>
    <t>AT5G38030</t>
  </si>
  <si>
    <t>MATE efflux family protein</t>
  </si>
  <si>
    <t>AT2G39030</t>
  </si>
  <si>
    <t>Acyl-CoA N-acyltransferases (NAT) superfamily protein</t>
  </si>
  <si>
    <t>AT5G50360</t>
  </si>
  <si>
    <t>AT3G47790</t>
  </si>
  <si>
    <t>ABC2 homolog 7</t>
  </si>
  <si>
    <t>AT4G12090</t>
  </si>
  <si>
    <t>Cornichon family protein</t>
  </si>
  <si>
    <t>AT2G45130</t>
  </si>
  <si>
    <t>SPX domain gene 3</t>
  </si>
  <si>
    <t>AT3G59884</t>
  </si>
  <si>
    <t>MIR827a; miRNA</t>
  </si>
  <si>
    <t>AT5G19097</t>
  </si>
  <si>
    <t>AT3G61410</t>
  </si>
  <si>
    <t>AT2G30210</t>
  </si>
  <si>
    <t>laccase 3</t>
  </si>
  <si>
    <t>AT2G18050</t>
  </si>
  <si>
    <t>histone H1-3</t>
  </si>
  <si>
    <t>AT3G53980</t>
  </si>
  <si>
    <t>AT1G02310</t>
  </si>
  <si>
    <t>Glycosyl hydrolase superfamily protein</t>
  </si>
  <si>
    <t>AT5G47740</t>
  </si>
  <si>
    <t>Adenine nucleotide alpha hydrolases-like superfamily protein</t>
  </si>
  <si>
    <t>AT4G16540</t>
  </si>
  <si>
    <t>Heat shock protein HSP20/alpha crystallin family</t>
  </si>
  <si>
    <t>AT3G44510</t>
  </si>
  <si>
    <t>AT2G32830</t>
  </si>
  <si>
    <t>phosphate transporter 1;5</t>
  </si>
  <si>
    <t>AT2G18370</t>
  </si>
  <si>
    <t>AT5G40790</t>
  </si>
  <si>
    <t>AT5G24090</t>
  </si>
  <si>
    <t>chitinase A</t>
  </si>
  <si>
    <t>AT3G56275</t>
  </si>
  <si>
    <t>AT2G35070</t>
  </si>
  <si>
    <t>AT1G73330</t>
  </si>
  <si>
    <t>drought-repressed 4</t>
  </si>
  <si>
    <t>AT5G02200</t>
  </si>
  <si>
    <t>far-red-elongated hypocotyl1-like</t>
  </si>
  <si>
    <t>AT4G36740</t>
  </si>
  <si>
    <t>homeobox protein 40</t>
  </si>
  <si>
    <t>AT4G08950</t>
  </si>
  <si>
    <t>Phosphate-responsive 1 family protein</t>
  </si>
  <si>
    <t>AT1G07430</t>
  </si>
  <si>
    <t>highly ABA-induced PP2C gene 2</t>
  </si>
  <si>
    <t>AT2G38380</t>
  </si>
  <si>
    <t>AT3G22620</t>
  </si>
  <si>
    <t>AT5G39190</t>
  </si>
  <si>
    <t>germin-like protein 2</t>
  </si>
  <si>
    <t>AT4G31351</t>
  </si>
  <si>
    <t>AT5G43300</t>
  </si>
  <si>
    <t>PLC-like phosphodiesterases superfamily protein</t>
  </si>
  <si>
    <t>AT4G02360</t>
  </si>
  <si>
    <t>Protein of unknown function, DUF538</t>
  </si>
  <si>
    <t>AT3G09290</t>
  </si>
  <si>
    <t>telomerase activator1</t>
  </si>
  <si>
    <t>AT2G11810</t>
  </si>
  <si>
    <t>monogalactosyldiacylglycerol synthase type C</t>
  </si>
  <si>
    <t>AT1G69260</t>
  </si>
  <si>
    <t>ABI five binding protein</t>
  </si>
  <si>
    <t>AT1G68850</t>
  </si>
  <si>
    <t>AT2G30540</t>
  </si>
  <si>
    <t>Thioredoxin superfamily protein</t>
  </si>
  <si>
    <t>AT2G25090</t>
  </si>
  <si>
    <t>CBL-interacting protein kinase 16</t>
  </si>
  <si>
    <t>AT4G08570</t>
  </si>
  <si>
    <t>AT5G59320</t>
  </si>
  <si>
    <t>lipid transfer protein 3</t>
  </si>
  <si>
    <t>AT1G73325</t>
  </si>
  <si>
    <t>Kunitz family trypsin and protease inhibitor protein</t>
  </si>
  <si>
    <t>AT3G02885</t>
  </si>
  <si>
    <t>GAST1 protein homolog 5</t>
  </si>
  <si>
    <t>AT5G40800</t>
  </si>
  <si>
    <t>AT3G62950</t>
  </si>
  <si>
    <t>AT3G55900</t>
  </si>
  <si>
    <t>F-box family protein</t>
  </si>
  <si>
    <t>AT3G19680</t>
  </si>
  <si>
    <t>Protein of unknown function (DUF1005)</t>
  </si>
  <si>
    <t>AT5G20790</t>
  </si>
  <si>
    <t>AT1G67600</t>
  </si>
  <si>
    <t>Acid phosphatase/vanadium-dependent haloperoxidase-related protein</t>
  </si>
  <si>
    <t>AT5G57560</t>
  </si>
  <si>
    <t>Xyloglucan endotransglucosylase/hydrolase family protein</t>
  </si>
  <si>
    <t>AT3G47220</t>
  </si>
  <si>
    <t>phosphatidylinositol-speciwc phospholipase C9</t>
  </si>
  <si>
    <t>AT1G56600</t>
  </si>
  <si>
    <t>galactinol synthase 2</t>
  </si>
  <si>
    <t>AT1G07985</t>
  </si>
  <si>
    <t>Expressed protein</t>
  </si>
  <si>
    <t>AT2G25625</t>
  </si>
  <si>
    <t>AT5G06760</t>
  </si>
  <si>
    <t>Late Embryogenesis Abundant 4-5</t>
  </si>
  <si>
    <t>AT5G01220</t>
  </si>
  <si>
    <t>sulfoquinovosyldiacylglycerol 2</t>
  </si>
  <si>
    <t>AT4G23000</t>
  </si>
  <si>
    <t>Calcineurin-like metallo-phosphoesterase superfamily protein</t>
  </si>
  <si>
    <t>AT3G02040</t>
  </si>
  <si>
    <t>senescence-related gene 3</t>
  </si>
  <si>
    <t>AT3G59710</t>
  </si>
  <si>
    <t>NAD(P)-binding Rossmann-fold superfamily protein</t>
  </si>
  <si>
    <t>AT1G48000</t>
  </si>
  <si>
    <t>myb domain protein 112</t>
  </si>
  <si>
    <t>AT3G43190</t>
  </si>
  <si>
    <t>sucrose synthase 4</t>
  </si>
  <si>
    <t>AT4G29690</t>
  </si>
  <si>
    <t>Alkaline-phosphatase-like family protein</t>
  </si>
  <si>
    <t>AT3G05630</t>
  </si>
  <si>
    <t>phospholipase D P2</t>
  </si>
  <si>
    <t>AT5G17165</t>
  </si>
  <si>
    <t>AT1G22110</t>
  </si>
  <si>
    <t>structural constituent of ribosome</t>
  </si>
  <si>
    <t>AT3G03910</t>
  </si>
  <si>
    <t>glutamate dehydrogenase 3</t>
  </si>
  <si>
    <t>AT5G25240</t>
  </si>
  <si>
    <t>AT4G37140</t>
  </si>
  <si>
    <t>AT2G18196</t>
  </si>
  <si>
    <t>AT5G20410</t>
  </si>
  <si>
    <t>monogalactosyldiacylglycerol synthase 2</t>
  </si>
  <si>
    <t>AT5G39260</t>
  </si>
  <si>
    <t>expansin A21</t>
  </si>
  <si>
    <t>AT3G48510</t>
  </si>
  <si>
    <t>AT5G15500</t>
  </si>
  <si>
    <t>Ankyrin repeat family protein</t>
  </si>
  <si>
    <t>AT1G30220</t>
  </si>
  <si>
    <t>inositol transporter 2</t>
  </si>
  <si>
    <t>AT5G63350</t>
  </si>
  <si>
    <t>AT2G04135</t>
  </si>
  <si>
    <t>AT2G38940</t>
  </si>
  <si>
    <t>phosphate transporter 1;4</t>
  </si>
  <si>
    <t>AT5G58860</t>
  </si>
  <si>
    <t>cytochrome P450, family 86, subfamily A, polypeptide 1</t>
  </si>
  <si>
    <t>AT4G21680</t>
  </si>
  <si>
    <t>NITRATE TRANSPORTER 1.8</t>
  </si>
  <si>
    <t>AT2G46680</t>
  </si>
  <si>
    <t>homeobox 7</t>
  </si>
  <si>
    <t>AT2G21820</t>
  </si>
  <si>
    <t>AT3G28290</t>
  </si>
  <si>
    <t>Protein of unknown function (DUF677)</t>
  </si>
  <si>
    <t>AT3G28300</t>
  </si>
  <si>
    <t>AT2G37900</t>
  </si>
  <si>
    <t>Major facilitator superfamily protein</t>
  </si>
  <si>
    <t>AT1G14240</t>
  </si>
  <si>
    <t>GDA1/CD39 nucleoside phosphatase family protein</t>
  </si>
  <si>
    <t>AT1G50040</t>
  </si>
  <si>
    <t>AT4G16000</t>
  </si>
  <si>
    <t>AT4G05100</t>
  </si>
  <si>
    <t>myb domain protein 74</t>
  </si>
  <si>
    <t>AT1G14250</t>
  </si>
  <si>
    <t>AT3G57157</t>
  </si>
  <si>
    <t>other RNA</t>
  </si>
  <si>
    <t>AT5G39520</t>
  </si>
  <si>
    <t>Protein of unknown function (DUF1997)</t>
  </si>
  <si>
    <t>AT5G37690</t>
  </si>
  <si>
    <t>SGNH hydrolase-type esterase superfamily protein</t>
  </si>
  <si>
    <t>AT1G13600</t>
  </si>
  <si>
    <t>basic leucine-zipper 58</t>
  </si>
  <si>
    <t>AT5G09530</t>
  </si>
  <si>
    <t>hydroxyproline-rich glycoprotein family protein</t>
  </si>
  <si>
    <t>AT3G47340</t>
  </si>
  <si>
    <t>glutamine-dependent asparagine synthase 1</t>
  </si>
  <si>
    <t>AT4G15210</t>
  </si>
  <si>
    <t>beta-amylase 5</t>
  </si>
  <si>
    <t>AT4G30460</t>
  </si>
  <si>
    <t>glycine-rich protein</t>
  </si>
  <si>
    <t>AT1G07900</t>
  </si>
  <si>
    <t>LOB domain-containing protein 1</t>
  </si>
  <si>
    <t>AT2G16367</t>
  </si>
  <si>
    <t>AT4G33550</t>
  </si>
  <si>
    <t>AT1G67920</t>
  </si>
  <si>
    <t>AT2G47180</t>
  </si>
  <si>
    <t>galactinol synthase 1</t>
  </si>
  <si>
    <t>AT3G29670</t>
  </si>
  <si>
    <t>HXXXD-type acyl-transferase family protein</t>
  </si>
  <si>
    <t>AT4G26890</t>
  </si>
  <si>
    <t>mitogen-activated protein kinase kinase kinase 16</t>
  </si>
  <si>
    <t>AT1G62770</t>
  </si>
  <si>
    <t>Plant invertase/pectin methylesterase inhibitor superfamily protein</t>
  </si>
  <si>
    <t>AT3G20660</t>
  </si>
  <si>
    <t>organic cation/carnitine transporter4</t>
  </si>
  <si>
    <t>AT3G52310</t>
  </si>
  <si>
    <t>ABC-2 type transporter family protein</t>
  </si>
  <si>
    <t>AT4G16550</t>
  </si>
  <si>
    <t>HSP20-like chaperone</t>
  </si>
  <si>
    <t>AT2G23290</t>
  </si>
  <si>
    <t>myb domain protein 70</t>
  </si>
  <si>
    <t>AT1G05100</t>
  </si>
  <si>
    <t>mitogen-activated protein kinase kinase kinase 18</t>
  </si>
  <si>
    <t>AT5G65280</t>
  </si>
  <si>
    <t>GCR2-like 1</t>
  </si>
  <si>
    <t>AT3G17790</t>
  </si>
  <si>
    <t>purple acid phosphatase 17</t>
  </si>
  <si>
    <t>AT5G42800</t>
  </si>
  <si>
    <t>dihydroflavonol 4-reductase</t>
  </si>
  <si>
    <t>AT4G31240</t>
  </si>
  <si>
    <t>protein kinase C-like zinc finger protein</t>
  </si>
  <si>
    <t>AT3G03341</t>
  </si>
  <si>
    <t>AT5G09470</t>
  </si>
  <si>
    <t>dicarboxylate carrier 3</t>
  </si>
  <si>
    <t>AT5G57810</t>
  </si>
  <si>
    <t>tetraspanin15</t>
  </si>
  <si>
    <t>AT1G60190</t>
  </si>
  <si>
    <t>ARM repeat superfamily protein</t>
  </si>
  <si>
    <t>AT3G17110</t>
  </si>
  <si>
    <t>AT5G02020</t>
  </si>
  <si>
    <t>AT5G54060</t>
  </si>
  <si>
    <t>UDP-glucose:flavonoid 3-o-glucosyltransferase</t>
  </si>
  <si>
    <t>AT1G69230</t>
  </si>
  <si>
    <t>SPIRAL1-like2</t>
  </si>
  <si>
    <t>AT1G68740</t>
  </si>
  <si>
    <t>EXS (ERD1/XPR1/SYG1) family protein</t>
  </si>
  <si>
    <t>AT2G39800</t>
  </si>
  <si>
    <t>delta1-pyrroline-5-carboxylate synthase 1</t>
  </si>
  <si>
    <t>AT2G47670</t>
  </si>
  <si>
    <t>AT3G50970</t>
  </si>
  <si>
    <t>dehydrin family protein</t>
  </si>
  <si>
    <t>AT3G23870</t>
  </si>
  <si>
    <t>Protein of unknown function (DUF803)</t>
  </si>
  <si>
    <t>AT1G53100</t>
  </si>
  <si>
    <t>Core-2/I-branching beta-1,6-N-acetylglucosaminyltransferase family protein</t>
  </si>
  <si>
    <t>AT4G02280</t>
  </si>
  <si>
    <t>sucrose synthase 3</t>
  </si>
  <si>
    <t>AT5G49525</t>
  </si>
  <si>
    <t>AT5G59220</t>
  </si>
  <si>
    <t>highly ABA-induced PP2C gene 1</t>
  </si>
  <si>
    <t>AT2G33380</t>
  </si>
  <si>
    <t>Caleosin-related family protein</t>
  </si>
  <si>
    <t>AT4G11911</t>
  </si>
  <si>
    <t>AT4G37150</t>
  </si>
  <si>
    <t>methyl esterase 9</t>
  </si>
  <si>
    <t>AT1G52800</t>
  </si>
  <si>
    <t>2-oxoglutarate (2OG) and Fe(II)-dependent oxygenase superfamily protein</t>
  </si>
  <si>
    <t>AT1G30500</t>
  </si>
  <si>
    <t>nuclear factor Y, subunit A7</t>
  </si>
  <si>
    <t>AT1G62540</t>
  </si>
  <si>
    <t>flavin-monooxygenase glucosinolate S-oxygenase 2</t>
  </si>
  <si>
    <t>AT1G02390</t>
  </si>
  <si>
    <t>glycerol-3-phosphate acyltransferase 2</t>
  </si>
  <si>
    <t>AT2G17230</t>
  </si>
  <si>
    <t>EXORDIUM like 5</t>
  </si>
  <si>
    <t>AT5G19100</t>
  </si>
  <si>
    <t>Eukaryotic aspartyl protease family protein</t>
  </si>
  <si>
    <t>AT1G17830</t>
  </si>
  <si>
    <t>Protein of unknown function (DUF789)</t>
  </si>
  <si>
    <t>AT3G17070</t>
  </si>
  <si>
    <t>Peroxidase family protein</t>
  </si>
  <si>
    <t>AT1G23120</t>
  </si>
  <si>
    <t>Polyketide cyclase/dehydrase and lipid transport superfamily protein</t>
  </si>
  <si>
    <t>AT2G41190</t>
  </si>
  <si>
    <t>Transmembrane amino acid transporter family protein</t>
  </si>
  <si>
    <t>AT5G20150</t>
  </si>
  <si>
    <t>SPX  domain gene 1</t>
  </si>
  <si>
    <t>AT5G07990</t>
  </si>
  <si>
    <t>Cytochrome P450 superfamily protein</t>
  </si>
  <si>
    <t>AT3G15990</t>
  </si>
  <si>
    <t>sulfate transporter 3;4</t>
  </si>
  <si>
    <t>AT5G15970</t>
  </si>
  <si>
    <t>stress-responsive protein (KIN2) / stress-induced protein (KIN2) / cold-responsive protein (COR6.6) / cold-regulated protein (COR6.6)</t>
  </si>
  <si>
    <t>AT4G12080</t>
  </si>
  <si>
    <t>AT-hook motif nuclear-localized protein 1</t>
  </si>
  <si>
    <t>AT5G35777</t>
  </si>
  <si>
    <t>AT3G26790</t>
  </si>
  <si>
    <t>AP2/B3-like transcriptional factor family protein</t>
  </si>
  <si>
    <t>AT4G23450</t>
  </si>
  <si>
    <t>AT1G79900</t>
  </si>
  <si>
    <t>Mitochondrial substrate carrier family protein</t>
  </si>
  <si>
    <t>AT5G08150</t>
  </si>
  <si>
    <t>suppressor of phytochrome b 5</t>
  </si>
  <si>
    <t>AT4G21650</t>
  </si>
  <si>
    <t>Subtilase family protein</t>
  </si>
  <si>
    <t>AT3G21710</t>
  </si>
  <si>
    <t>AT4G37220</t>
  </si>
  <si>
    <t>Cold acclimation protein WCOR413 family</t>
  </si>
  <si>
    <t>AT1G23200</t>
  </si>
  <si>
    <t>Plant invertase/pectin methylesterase inhibitor superfamily</t>
  </si>
  <si>
    <t>AT3G54810</t>
  </si>
  <si>
    <t>Plant-specific GATA-type zinc finger transcription factor family protein</t>
  </si>
  <si>
    <t>AT2G46270</t>
  </si>
  <si>
    <t>G-box binding factor 3</t>
  </si>
  <si>
    <t>AT5G24780</t>
  </si>
  <si>
    <t>vegetative storage protein 1</t>
  </si>
  <si>
    <t>AT3G19270</t>
  </si>
  <si>
    <t>cytochrome P450, family 707, subfamily A, polypeptide 4</t>
  </si>
  <si>
    <t>AT5G13205</t>
  </si>
  <si>
    <t>AT5G08030</t>
  </si>
  <si>
    <t>AT3G09910</t>
  </si>
  <si>
    <t>RAB GTPase homolog C2B</t>
  </si>
  <si>
    <t>AT2G42540</t>
  </si>
  <si>
    <t>cold-regulated 15a</t>
  </si>
  <si>
    <t>AT3G49340</t>
  </si>
  <si>
    <t>Cysteine proteinases superfamily protein</t>
  </si>
  <si>
    <t>AT5G15190</t>
  </si>
  <si>
    <t>AT3G28270</t>
  </si>
  <si>
    <t>AT3G32980</t>
  </si>
  <si>
    <t>AT4G37260</t>
  </si>
  <si>
    <t>myb domain protein 73</t>
  </si>
  <si>
    <t>AT3G04050</t>
  </si>
  <si>
    <t>Pyruvate kinase family protein</t>
  </si>
  <si>
    <t>AT3G48020</t>
  </si>
  <si>
    <t>AT3G14060</t>
  </si>
  <si>
    <t>AT4G33030</t>
  </si>
  <si>
    <t>sulfoquinovosyldiacylglycerol 1</t>
  </si>
  <si>
    <t>AT5G66400</t>
  </si>
  <si>
    <t>Dehydrin family protein</t>
  </si>
  <si>
    <t>AT1G43590</t>
  </si>
  <si>
    <t>AT1G16850</t>
  </si>
  <si>
    <t>AT1G05610</t>
  </si>
  <si>
    <t>ADP-glucose pyrophosphorylase small subunit 2</t>
  </si>
  <si>
    <t>AT2G23130</t>
  </si>
  <si>
    <t>arabinogalactan protein 17</t>
  </si>
  <si>
    <t>AT4G10380</t>
  </si>
  <si>
    <t>NOD26-like intrinsic protein 5;1</t>
  </si>
  <si>
    <t>AT1G09530</t>
  </si>
  <si>
    <t>phytochrome interacting factor 3</t>
  </si>
  <si>
    <t>AT3G55970</t>
  </si>
  <si>
    <t>jasmonate-regulated gene 21</t>
  </si>
  <si>
    <t>AT5G17220</t>
  </si>
  <si>
    <t>glutathione S-transferase phi 12</t>
  </si>
  <si>
    <t>AT2G43535</t>
  </si>
  <si>
    <t>Scorpion toxin-like knottin superfamily protein</t>
  </si>
  <si>
    <t>AT1G03940</t>
  </si>
  <si>
    <t>AT1G19550</t>
  </si>
  <si>
    <t>Glutathione S-transferase family protein</t>
  </si>
  <si>
    <t>AT1G19200</t>
  </si>
  <si>
    <t>Protein of unknown function (DUF581)</t>
  </si>
  <si>
    <t>AT5G17490</t>
  </si>
  <si>
    <t>RGA-like protein 3</t>
  </si>
  <si>
    <t>AT2G47440</t>
  </si>
  <si>
    <t>Tetratricopeptide repeat (TPR)-like superfamily protein</t>
  </si>
  <si>
    <t>AT3G02980</t>
  </si>
  <si>
    <t>MEIOTIC CONTROL OF CROSSOVERS1</t>
  </si>
  <si>
    <t>AT1G29270</t>
  </si>
  <si>
    <t>AT3G29575</t>
  </si>
  <si>
    <t>ABI five binding protein 3</t>
  </si>
  <si>
    <t>AT1G70300</t>
  </si>
  <si>
    <t>K+ uptake permease 6</t>
  </si>
  <si>
    <t>AT3G53620</t>
  </si>
  <si>
    <t>pyrophosphorylase 4</t>
  </si>
  <si>
    <t>AT1G52890</t>
  </si>
  <si>
    <t>NAC domain containing protein 19</t>
  </si>
  <si>
    <t>AT3G01970</t>
  </si>
  <si>
    <t>WRKY DNA-binding protein 45</t>
  </si>
  <si>
    <t>AT2G16595</t>
  </si>
  <si>
    <t>Translocon-associated protein (TRAP), alpha subunit</t>
  </si>
  <si>
    <t>AT5G17460</t>
  </si>
  <si>
    <t>AT1G59740</t>
  </si>
  <si>
    <t>AT5G52310</t>
  </si>
  <si>
    <t>low-temperature-responsive protein 78 (LTI78) / desiccation-responsive protein 29A (RD29A)</t>
  </si>
  <si>
    <t>AT5G24910</t>
  </si>
  <si>
    <t>cytochrome P450, family 714, subfamily A, polypeptide 1</t>
  </si>
  <si>
    <t>AT1G52040</t>
  </si>
  <si>
    <t>myrosinase-binding protein 1</t>
  </si>
  <si>
    <t>AT1G10140</t>
  </si>
  <si>
    <t>Uncharacterised conserved protein UCP031279</t>
  </si>
  <si>
    <t>AT2G26310</t>
  </si>
  <si>
    <t>Chalcone-flavanone isomerase family protein</t>
  </si>
  <si>
    <t>AT1G65890</t>
  </si>
  <si>
    <t>acyl activating enzyme 12</t>
  </si>
  <si>
    <t>AT4G09820</t>
  </si>
  <si>
    <t>basic helix-loop-helix (bHLH) DNA-binding superfamily protein</t>
  </si>
  <si>
    <t>AT5G24380</t>
  </si>
  <si>
    <t>YELLOW STRIPE like 2</t>
  </si>
  <si>
    <t>AT1G22150</t>
  </si>
  <si>
    <t>sulfate transporter 1;3</t>
  </si>
  <si>
    <t>AT4G22880</t>
  </si>
  <si>
    <t>leucoanthocyanidin dioxygenase</t>
  </si>
  <si>
    <t>AT2G23010</t>
  </si>
  <si>
    <t>serine carboxypeptidase-like 9</t>
  </si>
  <si>
    <t>AT4G06536</t>
  </si>
  <si>
    <t>SPla/RYanodine receptor (SPRY) domain-containing protein</t>
  </si>
  <si>
    <t>AT1G20160</t>
  </si>
  <si>
    <t>Subtilisin-like serine endopeptidase family protein</t>
  </si>
  <si>
    <t>AT1G80820</t>
  </si>
  <si>
    <t>cinnamoyl coa reductase</t>
  </si>
  <si>
    <t>AT3G55890</t>
  </si>
  <si>
    <t>Yippee family putative zinc-binding protein</t>
  </si>
  <si>
    <t>AT1G02770</t>
  </si>
  <si>
    <t>Protein of unknown function (DUF626)</t>
  </si>
  <si>
    <t>AT5G13930</t>
  </si>
  <si>
    <t>Chalcone and stilbene synthase family protein</t>
  </si>
  <si>
    <t>AT2G27190</t>
  </si>
  <si>
    <t>purple acid phosphatase 12</t>
  </si>
  <si>
    <t>AT1G72070</t>
  </si>
  <si>
    <t>Chaperone DnaJ-domain superfamily protein</t>
  </si>
  <si>
    <t>AT1G69480</t>
  </si>
  <si>
    <t>AT1G23730</t>
  </si>
  <si>
    <t>beta carbonic anhydrase 3</t>
  </si>
  <si>
    <t>AT2G07042</t>
  </si>
  <si>
    <t>AT5G24920</t>
  </si>
  <si>
    <t>glutamine dumper 5</t>
  </si>
  <si>
    <t>AT3G13277</t>
  </si>
  <si>
    <t>AT5G67300</t>
  </si>
  <si>
    <t>myb domain protein r1</t>
  </si>
  <si>
    <t>AT1G47960</t>
  </si>
  <si>
    <t>cell wall / vacuolar inhibitor of fructosidase 1</t>
  </si>
  <si>
    <t>AT5G15070</t>
  </si>
  <si>
    <t>Phosphoglycerate mutase-like family protein</t>
  </si>
  <si>
    <t>AT1G05340</t>
  </si>
  <si>
    <t>AT4G37680</t>
  </si>
  <si>
    <t>heptahelical protein 4</t>
  </si>
  <si>
    <t>AT4G24000</t>
  </si>
  <si>
    <t>cellulose synthase like G2</t>
  </si>
  <si>
    <t>AT1G19570</t>
  </si>
  <si>
    <t>dehydroascorbate reductase</t>
  </si>
  <si>
    <t>AT4G01950</t>
  </si>
  <si>
    <t>glycerol-3-phosphate acyltransferase 3</t>
  </si>
  <si>
    <t>AT3G04070</t>
  </si>
  <si>
    <t>NAC domain containing protein 47</t>
  </si>
  <si>
    <t>AT5G06510</t>
  </si>
  <si>
    <t>nuclear factor Y, subunit A10</t>
  </si>
  <si>
    <t>AT3G14560</t>
  </si>
  <si>
    <t>AT4G13190</t>
  </si>
  <si>
    <t>AT4G15990</t>
  </si>
  <si>
    <t>AT1G09500</t>
  </si>
  <si>
    <t>AT1G23140</t>
  </si>
  <si>
    <t>Calcium-dependent lipid-binding (CaLB domain) family protein</t>
  </si>
  <si>
    <t>AT4G14090</t>
  </si>
  <si>
    <t>AT4G14550</t>
  </si>
  <si>
    <t>indole-3-acetic acid inducible 14</t>
  </si>
  <si>
    <t>AT2G47780</t>
  </si>
  <si>
    <t>Rubber elongation factor protein (REF)</t>
  </si>
  <si>
    <t>AT1G56650</t>
  </si>
  <si>
    <t>production of anthocyanin pigment 1</t>
  </si>
  <si>
    <t>AT5G41315</t>
  </si>
  <si>
    <t>AT1G08500</t>
  </si>
  <si>
    <t>early nodulin-like protein 18</t>
  </si>
  <si>
    <t>AT5G60100</t>
  </si>
  <si>
    <t>pseudo-response regulator 3</t>
  </si>
  <si>
    <t>AT2G35345</t>
  </si>
  <si>
    <t>AT2G26355</t>
  </si>
  <si>
    <t>AT2G28110</t>
  </si>
  <si>
    <t>Exostosin family protein</t>
  </si>
  <si>
    <t>AT4G21440</t>
  </si>
  <si>
    <t>MYB-like 102</t>
  </si>
  <si>
    <t>AT3G08860</t>
  </si>
  <si>
    <t>PYRIMIDINE 4</t>
  </si>
  <si>
    <t>AT1G62710</t>
  </si>
  <si>
    <t>beta vacuolar processing enzyme</t>
  </si>
  <si>
    <t>AT2G36390</t>
  </si>
  <si>
    <t>starch branching enzyme 2.1</t>
  </si>
  <si>
    <t>AT5G25390</t>
  </si>
  <si>
    <t>Integrase-type DNA-binding superfamily protein</t>
  </si>
  <si>
    <t>AT2G19810</t>
  </si>
  <si>
    <t>CCCH-type zinc finger family protein</t>
  </si>
  <si>
    <t>ATMG01380</t>
  </si>
  <si>
    <t>AT1G77145</t>
  </si>
  <si>
    <t>AT2G14878</t>
  </si>
  <si>
    <t>AT1G31120</t>
  </si>
  <si>
    <t>K+ uptake permease 10</t>
  </si>
  <si>
    <t>AT2G34850</t>
  </si>
  <si>
    <t>AT4G21930</t>
  </si>
  <si>
    <t>Protein of unknown function, DUF584</t>
  </si>
  <si>
    <t>AT1G48500</t>
  </si>
  <si>
    <t>jasmonate-zim-domain protein 4</t>
  </si>
  <si>
    <t>AT1G01470</t>
  </si>
  <si>
    <t>Late embryogenesis abundant protein</t>
  </si>
  <si>
    <t>AT3G48240</t>
  </si>
  <si>
    <t>Octicosapeptide/Phox/Bem1p family protein</t>
  </si>
  <si>
    <t>AT1G13750</t>
  </si>
  <si>
    <t>Purple acid phosphatases superfamily protein</t>
  </si>
  <si>
    <t>AT5G01880</t>
  </si>
  <si>
    <t>AT5G63130</t>
  </si>
  <si>
    <t>AT4G13800</t>
  </si>
  <si>
    <t>AT3G29590</t>
  </si>
  <si>
    <t>AT4G03960</t>
  </si>
  <si>
    <t>Phosphotyrosine protein phosphatases superfamily protein</t>
  </si>
  <si>
    <t>AT5G49700</t>
  </si>
  <si>
    <t>Predicted AT-hook DNA-binding family protein</t>
  </si>
  <si>
    <t>AT3G50060</t>
  </si>
  <si>
    <t>myb domain protein 77</t>
  </si>
  <si>
    <t>AT3G62090</t>
  </si>
  <si>
    <t>phytochrome interacting factor 3-like 2</t>
  </si>
  <si>
    <t>AT3G11410</t>
  </si>
  <si>
    <t>protein phosphatase 2CA</t>
  </si>
  <si>
    <t>AT1G72260</t>
  </si>
  <si>
    <t>thionin 2.1</t>
  </si>
  <si>
    <t>AT4G27280</t>
  </si>
  <si>
    <t>Calcium-binding EF-hand family protein</t>
  </si>
  <si>
    <t>AT4G19390</t>
  </si>
  <si>
    <t>Uncharacterised protein family (UPF0114)</t>
  </si>
  <si>
    <t>AT3G05640</t>
  </si>
  <si>
    <t>Protein phosphatase 2C family protein</t>
  </si>
  <si>
    <t>AT1G52000</t>
  </si>
  <si>
    <t>Mannose-binding lectin superfamily protein</t>
  </si>
  <si>
    <t>AT1G03070</t>
  </si>
  <si>
    <t>Bax inhibitor-1 family protein</t>
  </si>
  <si>
    <t>AT4G17790</t>
  </si>
  <si>
    <t>SNARE associated Golgi protein family</t>
  </si>
  <si>
    <t>AT4G17030</t>
  </si>
  <si>
    <t>expansin-like B1</t>
  </si>
  <si>
    <t>AT1G10540</t>
  </si>
  <si>
    <t>nucleobase-ascorbate transporter 8</t>
  </si>
  <si>
    <t>AT3G21460</t>
  </si>
  <si>
    <t>Glutaredoxin family protein</t>
  </si>
  <si>
    <t>AT3G55500</t>
  </si>
  <si>
    <t>expansin A16</t>
  </si>
  <si>
    <t>AT5G57050</t>
  </si>
  <si>
    <t>AT3G47420</t>
  </si>
  <si>
    <t>phosphate starvation-induced gene 3</t>
  </si>
  <si>
    <t>AT3G28007</t>
  </si>
  <si>
    <t>Nodulin MtN3 family protein</t>
  </si>
  <si>
    <t>AT5G46830</t>
  </si>
  <si>
    <t>NACL-inducible gene 1</t>
  </si>
  <si>
    <t>AT3G18880</t>
  </si>
  <si>
    <t>Nucleic acid-binding, OB-fold-like protein</t>
  </si>
  <si>
    <t>AT3G14700</t>
  </si>
  <si>
    <t>SART-1 family</t>
  </si>
  <si>
    <t>AT3G24000</t>
  </si>
  <si>
    <t>AT3G14360</t>
  </si>
  <si>
    <t>AT5G55090</t>
  </si>
  <si>
    <t>mitogen-activated protein kinase kinase kinase 15</t>
  </si>
  <si>
    <t>AT3G22740</t>
  </si>
  <si>
    <t>homocysteine S-methyltransferase 3</t>
  </si>
  <si>
    <t>AT1G08920</t>
  </si>
  <si>
    <t>ERD (early response to dehydration) six-like 1</t>
  </si>
  <si>
    <t>AT3G58900</t>
  </si>
  <si>
    <t>F-box/RNI-like superfamily protein</t>
  </si>
  <si>
    <t>AT5G13210</t>
  </si>
  <si>
    <t>Uncharacterised conserved protein UCP015417,  vWA</t>
  </si>
  <si>
    <t>AT5G01200</t>
  </si>
  <si>
    <t>Duplicated homeodomain-like superfamily protein</t>
  </si>
  <si>
    <t>AT4G06534</t>
  </si>
  <si>
    <t>AT3G05880</t>
  </si>
  <si>
    <t>Low temperature and salt responsive protein family</t>
  </si>
  <si>
    <t>AT4G38400</t>
  </si>
  <si>
    <t>expansin-like A2</t>
  </si>
  <si>
    <t>AT2G29130</t>
  </si>
  <si>
    <t>laccase 2</t>
  </si>
  <si>
    <t>AT5G50720</t>
  </si>
  <si>
    <t>HVA22 homologue E</t>
  </si>
  <si>
    <t>AT5G45310</t>
  </si>
  <si>
    <t>AT4G16008</t>
  </si>
  <si>
    <t>AT3G03790</t>
  </si>
  <si>
    <t>ankyrin repeat family protein / regulator of chromosome condensation (RCC1) family protein</t>
  </si>
  <si>
    <t>AT1G69790</t>
  </si>
  <si>
    <t>AT3G10150</t>
  </si>
  <si>
    <t>purple acid phosphatase 16</t>
  </si>
  <si>
    <t>AT3G03170</t>
  </si>
  <si>
    <t>AT1G70900</t>
  </si>
  <si>
    <t>AT1G02930</t>
  </si>
  <si>
    <t>glutathione S-transferase 6</t>
  </si>
  <si>
    <t>AT1G72430</t>
  </si>
  <si>
    <t xml:space="preserve">SAUR-like auxin-responsive protein family </t>
  </si>
  <si>
    <t>AT5G49320</t>
  </si>
  <si>
    <t>Protein of unknown function (DUF1218)</t>
  </si>
  <si>
    <t>AT5G43150</t>
  </si>
  <si>
    <t>AT1G77960</t>
  </si>
  <si>
    <t>AT3G28220</t>
  </si>
  <si>
    <t>TRAF-like family protein</t>
  </si>
  <si>
    <t>AT4G02050</t>
  </si>
  <si>
    <t>sugar transporter protein 7</t>
  </si>
  <si>
    <t>AT3G56040</t>
  </si>
  <si>
    <t>UDP-glucose pyrophosphorylase 3</t>
  </si>
  <si>
    <t>AT4G37970</t>
  </si>
  <si>
    <t>cinnamyl alcohol dehydrogenase 6</t>
  </si>
  <si>
    <t>AT3G19620</t>
  </si>
  <si>
    <t>Glycosyl hydrolase family protein</t>
  </si>
  <si>
    <t>AT2G47880</t>
  </si>
  <si>
    <t>AT3G28945</t>
  </si>
  <si>
    <t>AT1G58270</t>
  </si>
  <si>
    <t>AT5G65530</t>
  </si>
  <si>
    <t>AT5G47640</t>
  </si>
  <si>
    <t>nuclear factor Y, subunit B2</t>
  </si>
  <si>
    <t>AT2G43510</t>
  </si>
  <si>
    <t>trypsin inhibitor protein 1</t>
  </si>
  <si>
    <t>AT1G71130</t>
  </si>
  <si>
    <t>AT2G23000</t>
  </si>
  <si>
    <t>serine carboxypeptidase-like 10</t>
  </si>
  <si>
    <t>AT5G40690</t>
  </si>
  <si>
    <t>AT2G43530</t>
  </si>
  <si>
    <t>AT2G17280</t>
  </si>
  <si>
    <t>Phosphoglycerate mutase family protein</t>
  </si>
  <si>
    <t>AT5G65140</t>
  </si>
  <si>
    <t>Haloacid dehalogenase-like hydrolase (HAD) superfamily protein</t>
  </si>
  <si>
    <t>AT5G04080</t>
  </si>
  <si>
    <t>AT1G03495</t>
  </si>
  <si>
    <t>AT5G42200</t>
  </si>
  <si>
    <t>AT1G77200</t>
  </si>
  <si>
    <t>AT1G11210</t>
  </si>
  <si>
    <t>Protein of unknown function (DUF761)</t>
  </si>
  <si>
    <t>AT3G62455</t>
  </si>
  <si>
    <t>AT3G55840</t>
  </si>
  <si>
    <t>Hs1pro-1 protein</t>
  </si>
  <si>
    <t>AT3G10320</t>
  </si>
  <si>
    <t>Glycosyltransferase family 61 protein</t>
  </si>
  <si>
    <t>AT4G13030</t>
  </si>
  <si>
    <t>AT5G42825</t>
  </si>
  <si>
    <t>AT3G08720</t>
  </si>
  <si>
    <t>serine/threonine protein kinase 2</t>
  </si>
  <si>
    <t>AT3G05690</t>
  </si>
  <si>
    <t>nuclear factor Y, subunit A2</t>
  </si>
  <si>
    <t>AT1G52920</t>
  </si>
  <si>
    <t>G protein coupled receptor</t>
  </si>
  <si>
    <t>AT2G42870</t>
  </si>
  <si>
    <t>phy rapidly regulated 1</t>
  </si>
  <si>
    <t>AT1G73700</t>
  </si>
  <si>
    <t>AT1G54160</t>
  </si>
  <si>
    <t>nuclear factor Y, subunit A5</t>
  </si>
  <si>
    <t>AT5G10946</t>
  </si>
  <si>
    <t>AT2G36380</t>
  </si>
  <si>
    <t>pleiotropic drug resistance 6</t>
  </si>
  <si>
    <t>AT5G05320</t>
  </si>
  <si>
    <t>FAD/NAD(P)-binding oxidoreductase family protein</t>
  </si>
  <si>
    <t>AT3G19970</t>
  </si>
  <si>
    <t>AT1G08890</t>
  </si>
  <si>
    <t>AT1G44350</t>
  </si>
  <si>
    <t>IAA-leucine resistant (ILR)-like gene 6</t>
  </si>
  <si>
    <t>AT3G50800</t>
  </si>
  <si>
    <t>AT5G23660</t>
  </si>
  <si>
    <t>homolog of Medicago truncatula MTN3</t>
  </si>
  <si>
    <t>AT3G55940</t>
  </si>
  <si>
    <t>Phosphoinositide-specific phospholipase C family protein</t>
  </si>
  <si>
    <t>AT3G26510</t>
  </si>
  <si>
    <t>AT2G21590</t>
  </si>
  <si>
    <t>Glucose-1-phosphate adenylyltransferase family protein</t>
  </si>
  <si>
    <t>AT5G48960</t>
  </si>
  <si>
    <t>HAD-superfamily hydrolase, subfamily IG, 5'-nucleotidase</t>
  </si>
  <si>
    <t>AT5G14550</t>
  </si>
  <si>
    <t>AT5G53110</t>
  </si>
  <si>
    <t>AT2G33770</t>
  </si>
  <si>
    <t>phosphate 2</t>
  </si>
  <si>
    <t>AT1G32900</t>
  </si>
  <si>
    <t>AT4G36900</t>
  </si>
  <si>
    <t>related to AP2 10</t>
  </si>
  <si>
    <t>AT1G76790</t>
  </si>
  <si>
    <t>O-methyltransferase family protein</t>
  </si>
  <si>
    <t>AT3G24927</t>
  </si>
  <si>
    <t>AT1G79520</t>
  </si>
  <si>
    <t>Cation efflux family protein</t>
  </si>
  <si>
    <t>AT1G02380</t>
  </si>
  <si>
    <t>AT1G76590</t>
  </si>
  <si>
    <t>PLATZ transcription factor family protein</t>
  </si>
  <si>
    <t>AT4G15540</t>
  </si>
  <si>
    <t>EamA-like transporter family</t>
  </si>
  <si>
    <t>AT5G25280</t>
  </si>
  <si>
    <t>serine-rich protein-related</t>
  </si>
  <si>
    <t>AT5G02550</t>
  </si>
  <si>
    <t>AT4G25000</t>
  </si>
  <si>
    <t>alpha-amylase-like</t>
  </si>
  <si>
    <t>AT5G54510</t>
  </si>
  <si>
    <t>Auxin-responsive GH3 family protein</t>
  </si>
  <si>
    <t>AT4G28140</t>
  </si>
  <si>
    <t>AT1G20490</t>
  </si>
  <si>
    <t>AMP-dependent synthetase and ligase family protein</t>
  </si>
  <si>
    <t>AT2G37260</t>
  </si>
  <si>
    <t>WRKY family transcription factor family protein</t>
  </si>
  <si>
    <t>AT2G36080</t>
  </si>
  <si>
    <t>AT5G62260</t>
  </si>
  <si>
    <t>AT hook motif DNA-binding family protein</t>
  </si>
  <si>
    <t>AT1G08230</t>
  </si>
  <si>
    <t>AT5G53120</t>
  </si>
  <si>
    <t>spermidine synthase 3</t>
  </si>
  <si>
    <t>AT4G01480</t>
  </si>
  <si>
    <t>pyrophosphorylase 5</t>
  </si>
  <si>
    <t>AT5G01520</t>
  </si>
  <si>
    <t>AT5G37540</t>
  </si>
  <si>
    <t>AT5G10930</t>
  </si>
  <si>
    <t>CBL-interacting protein kinase 5</t>
  </si>
  <si>
    <t>AT3G23430</t>
  </si>
  <si>
    <t>phosphate 1</t>
  </si>
  <si>
    <t>AT4G28260</t>
  </si>
  <si>
    <t>AT4G23600</t>
  </si>
  <si>
    <t>Tyrosine transaminase family protein</t>
  </si>
  <si>
    <t>AT2G22470</t>
  </si>
  <si>
    <t>arabinogalactan protein 2</t>
  </si>
  <si>
    <t>AT2G33060</t>
  </si>
  <si>
    <t>receptor like protein 27</t>
  </si>
  <si>
    <t>AT2G37890</t>
  </si>
  <si>
    <t>AT5G62850</t>
  </si>
  <si>
    <t>AT3G62570</t>
  </si>
  <si>
    <t>AT5G60270</t>
  </si>
  <si>
    <t>Concanavalin A-like lectin protein kinase family protein</t>
  </si>
  <si>
    <t>AT5G17050</t>
  </si>
  <si>
    <t>UDP-glucosyl transferase 78D2</t>
  </si>
  <si>
    <t>AT5G64260</t>
  </si>
  <si>
    <t>EXORDIUM like 2</t>
  </si>
  <si>
    <t>AT5G24655</t>
  </si>
  <si>
    <t>response to low sulfur 4</t>
  </si>
  <si>
    <t>AT5G44005</t>
  </si>
  <si>
    <t>AT5G09220</t>
  </si>
  <si>
    <t>amino acid permease 2</t>
  </si>
  <si>
    <t>AT5G13820</t>
  </si>
  <si>
    <t>telomeric DNA binding protein 1</t>
  </si>
  <si>
    <t>AT3G03310</t>
  </si>
  <si>
    <t>lecithin:cholesterol acyltransferase 3</t>
  </si>
  <si>
    <t>AT1G14730</t>
  </si>
  <si>
    <t>Cytochrome b561/ferric reductase transmembrane protein family</t>
  </si>
  <si>
    <t>AT5G50800</t>
  </si>
  <si>
    <t>AT1G22370</t>
  </si>
  <si>
    <t>UDP-glucosyl transferase 85A5</t>
  </si>
  <si>
    <t>AT4G34310</t>
  </si>
  <si>
    <t>AT4G33770</t>
  </si>
  <si>
    <t>Inositol 1,3,4-trisphosphate 5/6-kinase family protein</t>
  </si>
  <si>
    <t>AT3G47360</t>
  </si>
  <si>
    <t>hydroxysteroid dehydrogenase 3</t>
  </si>
  <si>
    <t>AT2G32530</t>
  </si>
  <si>
    <t>cellulose synthase-like B3</t>
  </si>
  <si>
    <t>AT5G47590</t>
  </si>
  <si>
    <t>AT1G52820</t>
  </si>
  <si>
    <t>AT1G58360</t>
  </si>
  <si>
    <t>amino acid permease 1</t>
  </si>
  <si>
    <t>AT3G01960</t>
  </si>
  <si>
    <t>AT1G06640</t>
  </si>
  <si>
    <t>AT3G10120</t>
  </si>
  <si>
    <t>AT1G62975</t>
  </si>
  <si>
    <t>AT3G57540</t>
  </si>
  <si>
    <t>Remorin family protein</t>
  </si>
  <si>
    <t>AT4G31877</t>
  </si>
  <si>
    <t>MIR156C; miRNA</t>
  </si>
  <si>
    <t>AT5G56160</t>
  </si>
  <si>
    <t>Sec14p-like phosphatidylinositol transfer family protein</t>
  </si>
  <si>
    <t>AT4G21470</t>
  </si>
  <si>
    <t>riboflavin kinase/FMN hydrolase</t>
  </si>
  <si>
    <t>AT1G64660</t>
  </si>
  <si>
    <t>methionine gamma-lyase</t>
  </si>
  <si>
    <t>AT5G66052</t>
  </si>
  <si>
    <t>AT3G17010</t>
  </si>
  <si>
    <t>AT3G14590</t>
  </si>
  <si>
    <t>AT2G16990</t>
  </si>
  <si>
    <t>AT4G27260</t>
  </si>
  <si>
    <t>AT2G36270</t>
  </si>
  <si>
    <t>Basic-leucine zipper (bZIP) transcription factor family protein</t>
  </si>
  <si>
    <t>AT2G28710</t>
  </si>
  <si>
    <t>C2H2-type zinc finger family protein</t>
  </si>
  <si>
    <t>AT1G45145</t>
  </si>
  <si>
    <t>thioredoxin H-type 5</t>
  </si>
  <si>
    <t>AT2G20550</t>
  </si>
  <si>
    <t>HSP40/DnaJ peptide-binding protein</t>
  </si>
  <si>
    <t>AT4G16146</t>
  </si>
  <si>
    <t>cAMP-regulated phosphoprotein 19-related protein</t>
  </si>
  <si>
    <t>AT1G01250</t>
  </si>
  <si>
    <t>AT3G12580</t>
  </si>
  <si>
    <t>heat shock protein 70</t>
  </si>
  <si>
    <t>AT1G45191</t>
  </si>
  <si>
    <t>AT1G72770</t>
  </si>
  <si>
    <t>homology to ABI1</t>
  </si>
  <si>
    <t>AT1G28330</t>
  </si>
  <si>
    <t>dormancy-associated protein-like 1</t>
  </si>
  <si>
    <t>AT1G80120</t>
  </si>
  <si>
    <t>Protein of unknown function (DUF567)</t>
  </si>
  <si>
    <t>AT5G21020</t>
  </si>
  <si>
    <t>AT2G12400</t>
  </si>
  <si>
    <t>AT4G11910</t>
  </si>
  <si>
    <t>AT1G20390</t>
  </si>
  <si>
    <t>AT5G19430</t>
  </si>
  <si>
    <t>AT1G77450</t>
  </si>
  <si>
    <t>NAC domain containing protein 32</t>
  </si>
  <si>
    <t>AT1G67365</t>
  </si>
  <si>
    <t>AT4G26150</t>
  </si>
  <si>
    <t>cytokinin-responsive gata factor 1</t>
  </si>
  <si>
    <t>AT2G45510</t>
  </si>
  <si>
    <t>cytochrome P450, family 704, subfamily A, polypeptide 2</t>
  </si>
  <si>
    <t>AT4G18830</t>
  </si>
  <si>
    <t>ovate family protein 5</t>
  </si>
  <si>
    <t>AT1G30250</t>
  </si>
  <si>
    <t>AT4G08870</t>
  </si>
  <si>
    <t>Arginase/deacetylase superfamily protein</t>
  </si>
  <si>
    <t>AT2G34810</t>
  </si>
  <si>
    <t>FAD-binding Berberine family protein</t>
  </si>
  <si>
    <t>AT3G52190</t>
  </si>
  <si>
    <t>phosphate transporter traffic facilitator1</t>
  </si>
  <si>
    <t>AT4G13000</t>
  </si>
  <si>
    <t>AGC (cAMP-dependent, cGMP-dependent and protein kinase C) kinase family protein</t>
  </si>
  <si>
    <t>AT1G72120</t>
  </si>
  <si>
    <t>AT1G51140</t>
  </si>
  <si>
    <t>AT5G41080</t>
  </si>
  <si>
    <t>AT1G35720</t>
  </si>
  <si>
    <t>annexin 1</t>
  </si>
  <si>
    <t>AT4G14270</t>
  </si>
  <si>
    <t>AT1G53580</t>
  </si>
  <si>
    <t>glyoxalase II  3</t>
  </si>
  <si>
    <t>AT3G56240</t>
  </si>
  <si>
    <t>copper chaperone</t>
  </si>
  <si>
    <t>AT1G70090</t>
  </si>
  <si>
    <t>glucosyl transferase family 8</t>
  </si>
  <si>
    <t>AT3G20250</t>
  </si>
  <si>
    <t>pumilio 5</t>
  </si>
  <si>
    <t>AT4G00500</t>
  </si>
  <si>
    <t>AT2G33385</t>
  </si>
  <si>
    <t>actin-related protein C2B</t>
  </si>
  <si>
    <t>AT5G62990</t>
  </si>
  <si>
    <t>Ubiquitin carboxyl-terminal hydrolase family protein</t>
  </si>
  <si>
    <t>AT1G08165</t>
  </si>
  <si>
    <t>AT5G49990</t>
  </si>
  <si>
    <t>Xanthine/uracil permease family protein</t>
  </si>
  <si>
    <t>AT1G78130</t>
  </si>
  <si>
    <t>AT1G23380</t>
  </si>
  <si>
    <t>KNOTTED1-like homeobox gene 6</t>
  </si>
  <si>
    <t>AT1G18710</t>
  </si>
  <si>
    <t>myb domain protein 47</t>
  </si>
  <si>
    <t>AT1G67300</t>
  </si>
  <si>
    <t>AT5G19580</t>
  </si>
  <si>
    <t>glyoxal oxidase-related protein</t>
  </si>
  <si>
    <t>AT4G18050</t>
  </si>
  <si>
    <t>P-glycoprotein  9</t>
  </si>
  <si>
    <t>AT3G20810</t>
  </si>
  <si>
    <t>AT5G60580</t>
  </si>
  <si>
    <t>AT4G17480</t>
  </si>
  <si>
    <t>AT1G06420</t>
  </si>
  <si>
    <t>AT2G32870</t>
  </si>
  <si>
    <t>AT4G24480</t>
  </si>
  <si>
    <t>AT5G14890</t>
  </si>
  <si>
    <t>NHL domain-containing protein</t>
  </si>
  <si>
    <t>AT1G31750</t>
  </si>
  <si>
    <t>proline-rich family protein</t>
  </si>
  <si>
    <t>AT5G20400</t>
  </si>
  <si>
    <t>AT4G02290</t>
  </si>
  <si>
    <t>glycosyl hydrolase 9B13</t>
  </si>
  <si>
    <t>AT2G15880</t>
  </si>
  <si>
    <t>Leucine-rich repeat (LRR) family protein</t>
  </si>
  <si>
    <t>AT1G19630</t>
  </si>
  <si>
    <t>cytochrome P450, family 722, subfamily A, polypeptide 1</t>
  </si>
  <si>
    <t>AT5G61290</t>
  </si>
  <si>
    <t>Flavin-binding monooxygenase family protein</t>
  </si>
  <si>
    <t>AT3G30720</t>
  </si>
  <si>
    <t>qua-quine starch</t>
  </si>
  <si>
    <t>AT1G11175</t>
  </si>
  <si>
    <t>AT3G29370</t>
  </si>
  <si>
    <t>AT1G27030</t>
  </si>
  <si>
    <t>AT4G00200</t>
  </si>
  <si>
    <t>AT1G12420</t>
  </si>
  <si>
    <t>ACT domain repeat 8</t>
  </si>
  <si>
    <t>AT5G23750</t>
  </si>
  <si>
    <t>AT1G33102</t>
  </si>
  <si>
    <t>AT4G34250</t>
  </si>
  <si>
    <t>3-ketoacyl-CoA synthase 16</t>
  </si>
  <si>
    <t>AT4G19230</t>
  </si>
  <si>
    <t>cytochrome P450, family 707, subfamily A, polypeptide 1</t>
  </si>
  <si>
    <t>AT2G21180</t>
  </si>
  <si>
    <t>AT1G11170</t>
  </si>
  <si>
    <t>Protein of unknown function (DUF707)</t>
  </si>
  <si>
    <t>AT1G31790</t>
  </si>
  <si>
    <t>AT3G63280</t>
  </si>
  <si>
    <t>NIMA-related kinase 4</t>
  </si>
  <si>
    <t>AT3G11420</t>
  </si>
  <si>
    <t>Protein of unknown function (DUF604)</t>
  </si>
  <si>
    <t>AT1G76090</t>
  </si>
  <si>
    <t>sterol methyltransferase 3</t>
  </si>
  <si>
    <t>AT1G72890</t>
  </si>
  <si>
    <t>Disease resistance protein (TIR-NBS class)</t>
  </si>
  <si>
    <t>AT5G65170</t>
  </si>
  <si>
    <t>VQ motif-containing protein</t>
  </si>
  <si>
    <t>AT3G17860</t>
  </si>
  <si>
    <t>jasmonate-zim-domain protein 3</t>
  </si>
  <si>
    <t>AT3G26740</t>
  </si>
  <si>
    <t>CCR-like</t>
  </si>
  <si>
    <t>AT5G64700</t>
  </si>
  <si>
    <t>AT2G32880</t>
  </si>
  <si>
    <t>AT4G24230</t>
  </si>
  <si>
    <t>acyl-CoA-binding domain 3</t>
  </si>
  <si>
    <t>AT1G58280</t>
  </si>
  <si>
    <t>AT2G35060</t>
  </si>
  <si>
    <t>K+ uptake permease 11</t>
  </si>
  <si>
    <t>AT4G31875</t>
  </si>
  <si>
    <t>AT2G40900</t>
  </si>
  <si>
    <t>AT5G67110</t>
  </si>
  <si>
    <t>AT1G15300</t>
  </si>
  <si>
    <t>AT1G72830</t>
  </si>
  <si>
    <t>nuclear factor Y, subunit A3</t>
  </si>
  <si>
    <t>AT5G41120</t>
  </si>
  <si>
    <t>Esterase/lipase/thioesterase family protein</t>
  </si>
  <si>
    <t>AT2G28870</t>
  </si>
  <si>
    <t>AT3G11230</t>
  </si>
  <si>
    <t>AT1G52030</t>
  </si>
  <si>
    <t>myrosinase-binding protein 2</t>
  </si>
  <si>
    <t>AT5G66460</t>
  </si>
  <si>
    <t>AT1G60140</t>
  </si>
  <si>
    <t>trehalose phosphate synthase</t>
  </si>
  <si>
    <t>AT5G03190</t>
  </si>
  <si>
    <t>conserved peptide upstream open reading frame 47</t>
  </si>
  <si>
    <t>AT1G54575</t>
  </si>
  <si>
    <t>AT5G13200</t>
  </si>
  <si>
    <t>GRAM domain family protein</t>
  </si>
  <si>
    <t>AT2G41070</t>
  </si>
  <si>
    <t>AT5G04250</t>
  </si>
  <si>
    <t>AT5G06570</t>
  </si>
  <si>
    <t>AT1G30840</t>
  </si>
  <si>
    <t>purine permease 4</t>
  </si>
  <si>
    <t>AT5G23980</t>
  </si>
  <si>
    <t>ferric reduction oxidase 4</t>
  </si>
  <si>
    <t>AT1G28620</t>
  </si>
  <si>
    <t>AT3G25290</t>
  </si>
  <si>
    <t>Auxin-responsive family protein</t>
  </si>
  <si>
    <t>AT3G04350</t>
  </si>
  <si>
    <t>Plant protein of unknown function (DUF946)</t>
  </si>
  <si>
    <t>AT1G01520</t>
  </si>
  <si>
    <t>Homeodomain-like superfamily protein</t>
  </si>
  <si>
    <t>AT5G23810</t>
  </si>
  <si>
    <t>amino acid permease 7</t>
  </si>
  <si>
    <t>AT1G01570</t>
  </si>
  <si>
    <t>AT3G50760</t>
  </si>
  <si>
    <t>galacturonosyltransferase-like 2</t>
  </si>
  <si>
    <t>AT2G18440</t>
  </si>
  <si>
    <t>GUT15 (GENE WITH UNSTABLE TRANSCRIPT 15); other RNA</t>
  </si>
  <si>
    <t>AT2G46660</t>
  </si>
  <si>
    <t>cytochrome P450, family 78, subfamily A, polypeptide 6</t>
  </si>
  <si>
    <t>AT2G32510</t>
  </si>
  <si>
    <t>mitogen-activated protein kinase kinase kinase 17</t>
  </si>
  <si>
    <t>AT1G70290</t>
  </si>
  <si>
    <t>trehalose-6-phosphatase synthase S8</t>
  </si>
  <si>
    <t>AT1G43886</t>
  </si>
  <si>
    <t>AT2G25680</t>
  </si>
  <si>
    <t>molybdate transporter 1</t>
  </si>
  <si>
    <t>AT1G52827</t>
  </si>
  <si>
    <t>cadmium tolerance 1</t>
  </si>
  <si>
    <t>AT2G30790</t>
  </si>
  <si>
    <t>photosystem II subunit P-2</t>
  </si>
  <si>
    <t>AT1G52155</t>
  </si>
  <si>
    <t>AT1G52410</t>
  </si>
  <si>
    <t>TSK-associating protein 1</t>
  </si>
  <si>
    <t>AT1G48370</t>
  </si>
  <si>
    <t>YELLOW STRIPE like 8</t>
  </si>
  <si>
    <t>AT1G27170</t>
  </si>
  <si>
    <t>transmembrane receptors;ATP binding</t>
  </si>
  <si>
    <t>AT5G65590</t>
  </si>
  <si>
    <t>Dof-type zinc finger DNA-binding family protein</t>
  </si>
  <si>
    <t>AT1G31820</t>
  </si>
  <si>
    <t>Amino acid permease family protein</t>
  </si>
  <si>
    <t>AT4G24450</t>
  </si>
  <si>
    <t>phosphoglucan, water dikinase</t>
  </si>
  <si>
    <t>AT3G44860</t>
  </si>
  <si>
    <t>farnesoic acid carboxyl-O-methyltransferase</t>
  </si>
  <si>
    <t>AT1G09350</t>
  </si>
  <si>
    <t>galactinol synthase 3</t>
  </si>
  <si>
    <t>AT5G23050</t>
  </si>
  <si>
    <t>acyl-activating enzyme 17</t>
  </si>
  <si>
    <t>AT5G25610</t>
  </si>
  <si>
    <t>BURP domain-containing protein</t>
  </si>
  <si>
    <t>AT5G56630</t>
  </si>
  <si>
    <t>phosphofructokinase 7</t>
  </si>
  <si>
    <t>AT4G31910</t>
  </si>
  <si>
    <t>AT1G62570</t>
  </si>
  <si>
    <t>flavin-monooxygenase glucosinolate S-oxygenase 4</t>
  </si>
  <si>
    <t>AT2G28305</t>
  </si>
  <si>
    <t>Putative lysine decarboxylase family protein</t>
  </si>
  <si>
    <t>AT4G17280</t>
  </si>
  <si>
    <t>AT1G09180</t>
  </si>
  <si>
    <t>secretion-associated RAS super family 1</t>
  </si>
  <si>
    <t>AT1G76960</t>
  </si>
  <si>
    <t>AT5G06300</t>
  </si>
  <si>
    <t>AT5G67330</t>
  </si>
  <si>
    <t>natural resistance associated macrophage protein 4</t>
  </si>
  <si>
    <t>AT2G15960</t>
  </si>
  <si>
    <t>AT5G06530</t>
  </si>
  <si>
    <t>AT1G77120</t>
  </si>
  <si>
    <t>alcohol dehydrogenase 1</t>
  </si>
  <si>
    <t>AT2G26660</t>
  </si>
  <si>
    <t>SPX domain gene 2</t>
  </si>
  <si>
    <t>AT3G16640</t>
  </si>
  <si>
    <t>translationally controlled tumor protein</t>
  </si>
  <si>
    <t>AT5G20280</t>
  </si>
  <si>
    <t>sucrose phosphate synthase 1F</t>
  </si>
  <si>
    <t>AT3G13672</t>
  </si>
  <si>
    <t>TRAF-like superfamily protein</t>
  </si>
  <si>
    <t>AT3G27190</t>
  </si>
  <si>
    <t>uridine kinase-like 2</t>
  </si>
  <si>
    <t>AT3G56960</t>
  </si>
  <si>
    <t>phosphatidyl inositol monophosphate 5 kinase 4</t>
  </si>
  <si>
    <t>AT3G21010</t>
  </si>
  <si>
    <t>AT1G22710</t>
  </si>
  <si>
    <t>sucrose-proton symporter 2</t>
  </si>
  <si>
    <t>AT3G10410</t>
  </si>
  <si>
    <t>SERINE CARBOXYPEPTIDASE-LIKE 49</t>
  </si>
  <si>
    <t>AT2G19450</t>
  </si>
  <si>
    <t>membrane bound O-acyl transferase (MBOAT) family protein</t>
  </si>
  <si>
    <t>AT4G28150</t>
  </si>
  <si>
    <t>AT1G55740</t>
  </si>
  <si>
    <t>seed imbibition 1</t>
  </si>
  <si>
    <t>AT4G23670</t>
  </si>
  <si>
    <t>AT3G24460</t>
  </si>
  <si>
    <t>Serinc-domain containing serine and sphingolipid biosynthesis protein</t>
  </si>
  <si>
    <t>AT4G15610</t>
  </si>
  <si>
    <t>Uncharacterised protein family (UPF0497)</t>
  </si>
  <si>
    <t>AT1G07720</t>
  </si>
  <si>
    <t>3-ketoacyl-CoA synthase 3</t>
  </si>
  <si>
    <t>AT4G38740</t>
  </si>
  <si>
    <t>rotamase CYP 1</t>
  </si>
  <si>
    <t>AT4G19420</t>
  </si>
  <si>
    <t>Pectinacetylesterase family protein</t>
  </si>
  <si>
    <t>AT3G09560</t>
  </si>
  <si>
    <t>Lipin family protein</t>
  </si>
  <si>
    <t>AT3G12120</t>
  </si>
  <si>
    <t>fatty acid desaturase 2</t>
  </si>
  <si>
    <t>AT5G10740</t>
  </si>
  <si>
    <t>AT1G04240</t>
  </si>
  <si>
    <t>AUX/IAA transcriptional regulator family protein</t>
  </si>
  <si>
    <t>AT1G56170</t>
  </si>
  <si>
    <t>nuclear factor Y, subunit C2</t>
  </si>
  <si>
    <t>AT1G80110</t>
  </si>
  <si>
    <t>phloem protein 2-B11</t>
  </si>
  <si>
    <t>AT4G30440</t>
  </si>
  <si>
    <t>UDP-D-glucuronate 4-epimerase 1</t>
  </si>
  <si>
    <t>AT4G21910</t>
  </si>
  <si>
    <t>AT4G23990</t>
  </si>
  <si>
    <t>cellulose synthase like G3</t>
  </si>
  <si>
    <t>AT1G76580</t>
  </si>
  <si>
    <t>Squamosa promoter-binding protein-like (SBP domain) transcription factor family protein</t>
  </si>
  <si>
    <t>AT1G59590</t>
  </si>
  <si>
    <t>ZCF37</t>
  </si>
  <si>
    <t>AT5G38420</t>
  </si>
  <si>
    <t>Ribulose bisphosphate carboxylase (small chain) family protein</t>
  </si>
  <si>
    <t>AT3G22060</t>
  </si>
  <si>
    <t>Receptor-like protein kinase-related family protein</t>
  </si>
  <si>
    <t>AT3G62110</t>
  </si>
  <si>
    <t>AT3G05320</t>
  </si>
  <si>
    <t>O-fucosyltransferase family protein</t>
  </si>
  <si>
    <t>AT2G41110</t>
  </si>
  <si>
    <t>calmodulin 2</t>
  </si>
  <si>
    <t>AT3G07195</t>
  </si>
  <si>
    <t>RPM1-interacting protein 4 (RIN4) family protein</t>
  </si>
  <si>
    <t>AT5G54720</t>
  </si>
  <si>
    <t>AT3G14760</t>
  </si>
  <si>
    <t>AT5G54130</t>
  </si>
  <si>
    <t>Calcium-binding endonuclease/exonuclease/phosphatase family</t>
  </si>
  <si>
    <t>AT4G18197</t>
  </si>
  <si>
    <t>purine permease 7</t>
  </si>
  <si>
    <t>AT1G07050</t>
  </si>
  <si>
    <t>CCT motif family protein</t>
  </si>
  <si>
    <t>AT4G36500</t>
  </si>
  <si>
    <t>AT1G25400</t>
  </si>
  <si>
    <t>AT5G12860</t>
  </si>
  <si>
    <t>dicarboxylate transporter 1</t>
  </si>
  <si>
    <t>AT3G44990</t>
  </si>
  <si>
    <t>xyloglucan endo-transglycosylase-related 8</t>
  </si>
  <si>
    <t>AT5G51850</t>
  </si>
  <si>
    <t>AT5G19240</t>
  </si>
  <si>
    <t>Glycoprotein membrane precursor GPI-anchored</t>
  </si>
  <si>
    <t>AT2G20750</t>
  </si>
  <si>
    <t>expansin B1</t>
  </si>
  <si>
    <t>AT1G55450</t>
  </si>
  <si>
    <t>AT3G50470</t>
  </si>
  <si>
    <t>homolog of RPW8 3</t>
  </si>
  <si>
    <t>AT5G08050</t>
  </si>
  <si>
    <t>Protein of unknown function (DUF1118)</t>
  </si>
  <si>
    <t>AT3G01500</t>
  </si>
  <si>
    <t>carbonic anhydrase 1</t>
  </si>
  <si>
    <t>AT5G08760</t>
  </si>
  <si>
    <t>AT5G18470</t>
  </si>
  <si>
    <t>Curculin-like (mannose-binding) lectin family protein</t>
  </si>
  <si>
    <t>AT5G12470</t>
  </si>
  <si>
    <t>Protein of unknown function (DUF3411)</t>
  </si>
  <si>
    <t>AT4G10270</t>
  </si>
  <si>
    <t>Wound-responsive family protein</t>
  </si>
  <si>
    <t>AT3G51870</t>
  </si>
  <si>
    <t>AT2G28190</t>
  </si>
  <si>
    <t>copper/zinc superoxide dismutase 2</t>
  </si>
  <si>
    <t>AT1G02920</t>
  </si>
  <si>
    <t>glutathione S-transferase 7</t>
  </si>
  <si>
    <t>AT2G26530</t>
  </si>
  <si>
    <t>Protein of unknown function (DUF1645)</t>
  </si>
  <si>
    <t>AT1G12110</t>
  </si>
  <si>
    <t>nitrate transporter 1.1</t>
  </si>
  <si>
    <t>AT2G02010</t>
  </si>
  <si>
    <t>glutamate decarboxylase 4</t>
  </si>
  <si>
    <t>AT1G32780</t>
  </si>
  <si>
    <t>GroES-like zinc-binding dehydrogenase family protein</t>
  </si>
  <si>
    <t>AT1G08930</t>
  </si>
  <si>
    <t>AT4G28660</t>
  </si>
  <si>
    <t>photosystem II reaction center PSB28 protein</t>
  </si>
  <si>
    <t>AT1G10682</t>
  </si>
  <si>
    <t>AT3G44450</t>
  </si>
  <si>
    <t>AT3G56220</t>
  </si>
  <si>
    <t>transcription regulators</t>
  </si>
  <si>
    <t>AT5G18030</t>
  </si>
  <si>
    <t>AT3G13790</t>
  </si>
  <si>
    <t>Glycosyl hydrolases family 32 protein</t>
  </si>
  <si>
    <t>AT5G41740</t>
  </si>
  <si>
    <t>Disease resistance protein (TIR-NBS-LRR class) family</t>
  </si>
  <si>
    <t>AT3G15540</t>
  </si>
  <si>
    <t>indole-3-acetic acid inducible 19</t>
  </si>
  <si>
    <t>AT5G25930</t>
  </si>
  <si>
    <t>Protein kinase family protein with leucine-rich repeat domain</t>
  </si>
  <si>
    <t>AT3G30180</t>
  </si>
  <si>
    <t>brassinosteroid-6-oxidase 2</t>
  </si>
  <si>
    <t>AT1G53542</t>
  </si>
  <si>
    <t>AT4G15500</t>
  </si>
  <si>
    <t>AT3G10520</t>
  </si>
  <si>
    <t>haemoglobin 2</t>
  </si>
  <si>
    <t>AT5G59650</t>
  </si>
  <si>
    <t>Leucine-rich repeat protein kinase family protein</t>
  </si>
  <si>
    <t>AT4G27950</t>
  </si>
  <si>
    <t>cytokinin response factor 4</t>
  </si>
  <si>
    <t>AT1G75960</t>
  </si>
  <si>
    <t>AT3G26500</t>
  </si>
  <si>
    <t>plant intracellular ras group-related LRR 2</t>
  </si>
  <si>
    <t>AT5G62360</t>
  </si>
  <si>
    <t>AT3G13437</t>
  </si>
  <si>
    <t>AT2G26695</t>
  </si>
  <si>
    <t>Ran BP2/NZF zinc finger-like superfamily protein</t>
  </si>
  <si>
    <t>AT2G23770</t>
  </si>
  <si>
    <t>protein kinase family protein / peptidoglycan-binding LysM domain-containing protein</t>
  </si>
  <si>
    <t>AT5G54710</t>
  </si>
  <si>
    <t>AT4G32950</t>
  </si>
  <si>
    <t>AT4G24570</t>
  </si>
  <si>
    <t>dicarboxylate carrier 2</t>
  </si>
  <si>
    <t>AT4G04570</t>
  </si>
  <si>
    <t>cysteine-rich RLK (RECEPTOR-like protein kinase) 40</t>
  </si>
  <si>
    <t>AT3G49110</t>
  </si>
  <si>
    <t>peroxidase CA</t>
  </si>
  <si>
    <t>AT2G19800</t>
  </si>
  <si>
    <t>myo-inositol oxygenase 2</t>
  </si>
  <si>
    <t>AT2G32030</t>
  </si>
  <si>
    <t>ATCG00450</t>
  </si>
  <si>
    <t>AT1G66940</t>
  </si>
  <si>
    <t>protein kinase-related</t>
  </si>
  <si>
    <t>AT4G36770</t>
  </si>
  <si>
    <t>AT1G76240</t>
  </si>
  <si>
    <t>Arabidopsis protein of unknown function (DUF241)</t>
  </si>
  <si>
    <t>AT1G33610</t>
  </si>
  <si>
    <t>AT1G16390</t>
  </si>
  <si>
    <t>organic cation/carnitine transporter 3</t>
  </si>
  <si>
    <t>AT4G23220</t>
  </si>
  <si>
    <t>cysteine-rich RLK (RECEPTOR-like protein kinase) 14</t>
  </si>
  <si>
    <t>AT1G69530</t>
  </si>
  <si>
    <t>expansin A1</t>
  </si>
  <si>
    <t>AT1G77765</t>
  </si>
  <si>
    <t>AT5G38430</t>
  </si>
  <si>
    <t>AT1G35910</t>
  </si>
  <si>
    <t>AT5G47230</t>
  </si>
  <si>
    <t>ethylene responsive element binding factor 5</t>
  </si>
  <si>
    <t>AT2G21210</t>
  </si>
  <si>
    <t>AT4G18205</t>
  </si>
  <si>
    <t>Nucleotide-sugar transporter family protein</t>
  </si>
  <si>
    <t>AT3G04720</t>
  </si>
  <si>
    <t>pathogenesis-related 4</t>
  </si>
  <si>
    <t>AT5G60950</t>
  </si>
  <si>
    <t>COBRA-like protein 5 precursor</t>
  </si>
  <si>
    <t>AT1G35230</t>
  </si>
  <si>
    <t>arabinogalactan protein 5</t>
  </si>
  <si>
    <t>AT1G75750</t>
  </si>
  <si>
    <t>GAST1 protein homolog 1</t>
  </si>
  <si>
    <t>AT5G09730</t>
  </si>
  <si>
    <t>beta-xylosidase 3</t>
  </si>
  <si>
    <t>AT1G05575</t>
  </si>
  <si>
    <t>AT1G65845</t>
  </si>
  <si>
    <t>AT5G45080</t>
  </si>
  <si>
    <t>phloem protein 2-A6</t>
  </si>
  <si>
    <t>AT2G20880</t>
  </si>
  <si>
    <t>AT5G22300</t>
  </si>
  <si>
    <t>nitrilase 4</t>
  </si>
  <si>
    <t>AT5G18020</t>
  </si>
  <si>
    <t>AT1G78860</t>
  </si>
  <si>
    <t>D-mannose binding lectin protein with Apple-like carbohydrate-binding domain</t>
  </si>
  <si>
    <t>AT3G26320</t>
  </si>
  <si>
    <t>cytochrome P450, family 71, subfamily B, polypeptide 36</t>
  </si>
  <si>
    <t>AT2G24600</t>
  </si>
  <si>
    <t>AT3G51910</t>
  </si>
  <si>
    <t>heat shock transcription factor  A7A</t>
  </si>
  <si>
    <t>AT3G50260</t>
  </si>
  <si>
    <t>cooperatively regulated by ethylene and jasmonate 1</t>
  </si>
  <si>
    <t>AT1G28010</t>
  </si>
  <si>
    <t>P-glycoprotein 14</t>
  </si>
  <si>
    <t>AT5G01180</t>
  </si>
  <si>
    <t>peptide transporter  5</t>
  </si>
  <si>
    <t>AT3G16360</t>
  </si>
  <si>
    <t>HPT phosphotransmitter 4</t>
  </si>
  <si>
    <t>AT1G62480</t>
  </si>
  <si>
    <t>Vacuolar calcium-binding protein-related</t>
  </si>
  <si>
    <t>AT3G54150</t>
  </si>
  <si>
    <t>AT1G19380</t>
  </si>
  <si>
    <t>Protein of unknown function (DUF1195)</t>
  </si>
  <si>
    <t>AT5G18080</t>
  </si>
  <si>
    <t>AT4G38860</t>
  </si>
  <si>
    <t>AT4G20370</t>
  </si>
  <si>
    <t>AT5G16570</t>
  </si>
  <si>
    <t>glutamine synthetase 1;4</t>
  </si>
  <si>
    <t>AT2G47750</t>
  </si>
  <si>
    <t>putative indole-3-acetic acid-amido synthetase GH3.9</t>
  </si>
  <si>
    <t>AT4G36105</t>
  </si>
  <si>
    <t>AT5G20230</t>
  </si>
  <si>
    <t>blue-copper-binding protein</t>
  </si>
  <si>
    <t>AT2G41100</t>
  </si>
  <si>
    <t>Calcium-binding EF hand family protein</t>
  </si>
  <si>
    <t>AT3G52450</t>
  </si>
  <si>
    <t>plant U-box 22</t>
  </si>
  <si>
    <t>AT1G61470</t>
  </si>
  <si>
    <t>Polynucleotidyl transferase, ribonuclease H-like superfamily protein</t>
  </si>
  <si>
    <t>AT1G33930</t>
  </si>
  <si>
    <t>AT5G49480</t>
  </si>
  <si>
    <t>Ca2+-binding protein 1</t>
  </si>
  <si>
    <t>AT5G14730</t>
  </si>
  <si>
    <t>AT5G47220</t>
  </si>
  <si>
    <t>ethylene responsive element binding factor 2</t>
  </si>
  <si>
    <t>AT2G04450</t>
  </si>
  <si>
    <t>nudix hydrolase homolog 6</t>
  </si>
  <si>
    <t>AT5G18050</t>
  </si>
  <si>
    <t>AT4G21850</t>
  </si>
  <si>
    <t>methionine sulfoxide reductase B9</t>
  </si>
  <si>
    <t>AT3G28340</t>
  </si>
  <si>
    <t>galacturonosyltransferase-like 10</t>
  </si>
  <si>
    <t>AT5G05440</t>
  </si>
  <si>
    <t>AT5G05250</t>
  </si>
  <si>
    <t>AT2G42900</t>
  </si>
  <si>
    <t>Plant basic secretory protein (BSP) family protein</t>
  </si>
  <si>
    <t>AT2G40095</t>
  </si>
  <si>
    <t>Alpha/beta hydrolase related protein</t>
  </si>
  <si>
    <t>AT2G40400</t>
  </si>
  <si>
    <t>Protein of unknown function (DUF399 and DUF3411)</t>
  </si>
  <si>
    <t>AT2G29110</t>
  </si>
  <si>
    <t>glutamate receptor 2.8</t>
  </si>
  <si>
    <t>AT4G29740</t>
  </si>
  <si>
    <t>cytokinin oxidase 4</t>
  </si>
  <si>
    <t>AT2G18210</t>
  </si>
  <si>
    <t>AT4G23810</t>
  </si>
  <si>
    <t>WRKY family transcription factor</t>
  </si>
  <si>
    <t>AT5G18060</t>
  </si>
  <si>
    <t>AT1G66230</t>
  </si>
  <si>
    <t>myb domain protein 20</t>
  </si>
  <si>
    <t>AT2G18690</t>
  </si>
  <si>
    <t>AT3G49940</t>
  </si>
  <si>
    <t>LOB domain-containing protein 38</t>
  </si>
  <si>
    <t>AT1G73600</t>
  </si>
  <si>
    <t>AT5G62730</t>
  </si>
  <si>
    <t>AT1G05135</t>
  </si>
  <si>
    <t>AT1G10990</t>
  </si>
  <si>
    <t>AT1G22690</t>
  </si>
  <si>
    <t>Gibberellin-regulated family protein</t>
  </si>
  <si>
    <t>AT5G35740</t>
  </si>
  <si>
    <t>Carbohydrate-binding X8 domain superfamily protein</t>
  </si>
  <si>
    <t>AT1G51820</t>
  </si>
  <si>
    <t>AT3G62150</t>
  </si>
  <si>
    <t>P-glycoprotein 21</t>
  </si>
  <si>
    <t>AT3G48650</t>
  </si>
  <si>
    <t>AT4G18250</t>
  </si>
  <si>
    <t>receptor serine/threonine kinase, putative</t>
  </si>
  <si>
    <t>AT5G22380</t>
  </si>
  <si>
    <t>NAC domain containing protein 90</t>
  </si>
  <si>
    <t>AT4G38850</t>
  </si>
  <si>
    <t>AT4G29610</t>
  </si>
  <si>
    <t>Cytidine/deoxycytidylate deaminase family protein</t>
  </si>
  <si>
    <t>AT3G63110</t>
  </si>
  <si>
    <t>isopentenyltransferase 3</t>
  </si>
  <si>
    <t>AT2G43050</t>
  </si>
  <si>
    <t>AT1G21110</t>
  </si>
  <si>
    <t>AT5G64120</t>
  </si>
  <si>
    <t>AT5G41761</t>
  </si>
  <si>
    <t>AT5G04150</t>
  </si>
  <si>
    <t>AT4G30140</t>
  </si>
  <si>
    <t>GDSL-like Lipase/Acylhydrolase superfamily protein</t>
  </si>
  <si>
    <t>AT5G61440</t>
  </si>
  <si>
    <t>atypical CYS  HIS rich thioredoxin 5</t>
  </si>
  <si>
    <t>AT1G74890</t>
  </si>
  <si>
    <t>response regulator 15</t>
  </si>
  <si>
    <t>AT2G40670</t>
  </si>
  <si>
    <t>response regulator 16</t>
  </si>
  <si>
    <t>AT4G14690</t>
  </si>
  <si>
    <t>Chlorophyll A-B binding family protein</t>
  </si>
  <si>
    <t>AT2G30770</t>
  </si>
  <si>
    <t>cytochrome P450, family 71, subfamily A, polypeptide 13</t>
  </si>
  <si>
    <t>AT3G17050</t>
  </si>
  <si>
    <t>AT5G44568</t>
  </si>
  <si>
    <t>AT2G22880</t>
  </si>
  <si>
    <t>AT1G22600</t>
  </si>
  <si>
    <t>Late embryogenesis abundant protein (LEA) family protein</t>
  </si>
  <si>
    <t>AT5G48540</t>
  </si>
  <si>
    <t>receptor-like protein kinase-related family protein</t>
  </si>
  <si>
    <t>AT1G47400</t>
  </si>
  <si>
    <t>AT1G03010</t>
  </si>
  <si>
    <t>Phototropic-responsive NPH3 family protein</t>
  </si>
  <si>
    <t>AT3G26200</t>
  </si>
  <si>
    <t>cytochrome P450, family 71, subfamily B, polypeptide 22</t>
  </si>
  <si>
    <t>AT1G19020</t>
  </si>
  <si>
    <t>AT4G11521</t>
  </si>
  <si>
    <t>AT2G27402</t>
  </si>
  <si>
    <t>AT3G30775</t>
  </si>
  <si>
    <t>Methylenetetrahydrofolate reductase family protein</t>
  </si>
  <si>
    <t>AT4G22513</t>
  </si>
  <si>
    <t>AT5G57220</t>
  </si>
  <si>
    <t>cytochrome P450, family 81, subfamily F, polypeptide 2</t>
  </si>
  <si>
    <t>AT1G67260</t>
  </si>
  <si>
    <t xml:space="preserve">TCP family transcription factor </t>
  </si>
  <si>
    <t>AT1G78410</t>
  </si>
  <si>
    <t>AT4G00970</t>
  </si>
  <si>
    <t>cysteine-rich RLK (RECEPTOR-like protein kinase) 41</t>
  </si>
  <si>
    <t>AT1G04040</t>
  </si>
  <si>
    <t xml:space="preserve">HAD superfamily, subfamily IIIB acid phosphatase </t>
  </si>
  <si>
    <t>AT3G16670</t>
  </si>
  <si>
    <t>Pollen Ole e 1 allergen and extensin family protein</t>
  </si>
  <si>
    <t>AT2G43590</t>
  </si>
  <si>
    <t>AT2G37720</t>
  </si>
  <si>
    <t>TRICHOME BIREFRINGENCE-LIKE 15</t>
  </si>
  <si>
    <t>AT1G02360</t>
  </si>
  <si>
    <t>AT1G15125</t>
  </si>
  <si>
    <t>AT1G21120</t>
  </si>
  <si>
    <t>AT5G24110</t>
  </si>
  <si>
    <t>WRKY DNA-binding protein 30</t>
  </si>
  <si>
    <t>AT4G12330</t>
  </si>
  <si>
    <t>cytochrome P450, family 706, subfamily A, polypeptide 7</t>
  </si>
  <si>
    <t>AT1G43800</t>
  </si>
  <si>
    <t>Plant stearoyl-acyl-carrier-protein desaturase family protein</t>
  </si>
  <si>
    <t>AT4G22485</t>
  </si>
  <si>
    <t>AT1G80840</t>
  </si>
  <si>
    <t>WRKY DNA-binding protein 40</t>
  </si>
  <si>
    <t>AT5G28630</t>
  </si>
  <si>
    <t>AT1G05675</t>
  </si>
  <si>
    <t>AT3G54830</t>
  </si>
  <si>
    <t>AT1G47395</t>
  </si>
  <si>
    <t>AT1G51800</t>
  </si>
  <si>
    <t>AT2G25735</t>
  </si>
  <si>
    <t>AT3G05727</t>
  </si>
  <si>
    <t>S locus-related glycoprotein 1 (SLR1) binding pollen coat protein family</t>
  </si>
  <si>
    <t>AT3G15356</t>
  </si>
  <si>
    <t>Legume lectin family protein</t>
  </si>
  <si>
    <t>AT1G65390</t>
  </si>
  <si>
    <t>phloem protein 2 A5</t>
  </si>
  <si>
    <t>AT2G03445</t>
  </si>
  <si>
    <t>MIR398A; miRNA</t>
  </si>
  <si>
    <t>AT3G12910</t>
  </si>
  <si>
    <t>NAC (No Apical Meristem) domain transcriptional regulator superfamily protein</t>
  </si>
  <si>
    <t>AT2G44370</t>
  </si>
  <si>
    <t>Cysteine/Histidine-rich C1 domain family protein</t>
  </si>
  <si>
    <t>AT3G02840</t>
  </si>
  <si>
    <t>AT1G78090</t>
  </si>
  <si>
    <t>trehalose-6-phosphate phosphatase</t>
  </si>
  <si>
    <t>AT1G27020</t>
  </si>
  <si>
    <t>AT3G16530</t>
  </si>
  <si>
    <t>AT4G37610</t>
  </si>
  <si>
    <t>BTB and TAZ domain protein 5</t>
  </si>
  <si>
    <t>AT4G39250</t>
  </si>
  <si>
    <t>RAD-like 1</t>
  </si>
  <si>
    <t>AT4G17860</t>
  </si>
  <si>
    <t>Protein of Unknown Function (DUF239)</t>
  </si>
  <si>
    <t>AT3G48640</t>
  </si>
  <si>
    <t>AT4G06746</t>
  </si>
  <si>
    <t>related to AP2 9</t>
  </si>
  <si>
    <t>AT4G11290</t>
  </si>
  <si>
    <t>AT1G06160</t>
  </si>
  <si>
    <t>octadecanoid-responsive Arabidopsis AP2/ERF 59</t>
  </si>
  <si>
    <t>AT2G23960</t>
  </si>
  <si>
    <t>Class I glutamine amidotransferase-like superfamily protein</t>
  </si>
  <si>
    <t>AT3G23550</t>
  </si>
  <si>
    <t>AT2G30766</t>
  </si>
  <si>
    <t>AT2G22810</t>
  </si>
  <si>
    <t>1-aminocyclopropane-1-carboxylate synthase 4</t>
  </si>
  <si>
    <t>AT4G22520</t>
  </si>
  <si>
    <t>AT1G13609</t>
  </si>
  <si>
    <t>Defensin-like (DEFL) family protein</t>
  </si>
  <si>
    <t>AT4G11470</t>
  </si>
  <si>
    <t>cysteine-rich RLK (RECEPTOR-like protein kinase) 31</t>
  </si>
  <si>
    <t>AT1G30730</t>
  </si>
  <si>
    <t>AT5G61160</t>
  </si>
  <si>
    <t>anthocyanin 5-aromatic acyltransferase 1</t>
  </si>
  <si>
    <t>AT4G11460</t>
  </si>
  <si>
    <t>cysteine-rich RLK (RECEPTOR-like protein kinase) 30</t>
  </si>
  <si>
    <t>AT2G14247</t>
  </si>
  <si>
    <t>AT5G44420</t>
  </si>
  <si>
    <t>plant defensin 1.2</t>
  </si>
  <si>
    <r>
      <t>Supplementary Data 11. List of differentially expressed genes between</t>
    </r>
    <r>
      <rPr>
        <b/>
        <i/>
        <sz val="12"/>
        <color indexed="8"/>
        <rFont val="Times New Roman"/>
        <family val="1"/>
      </rPr>
      <t xml:space="preserve"> Arabidopsis thaliana</t>
    </r>
    <r>
      <rPr>
        <b/>
        <sz val="12"/>
        <color indexed="8"/>
        <rFont val="Times New Roman"/>
        <family val="1"/>
      </rPr>
      <t xml:space="preserve"> under control and drought conditions after 7 days of treatment.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</si>
</sst>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6"/>
      <name val="Yu Gothic"/>
      <family val="3"/>
      <charset val="128"/>
    </font>
    <font>
      <vertAlign val="subscript"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>
      <alignment vertical="center"/>
    </xf>
    <xf numFmtId="2" fontId="2" fillId="0" borderId="1" xfId="1" applyNumberFormat="1" applyFont="1" applyBorder="1">
      <alignment vertical="center"/>
    </xf>
    <xf numFmtId="11" fontId="2" fillId="0" borderId="1" xfId="1" applyNumberFormat="1" applyFont="1" applyBorder="1">
      <alignment vertical="center"/>
    </xf>
    <xf numFmtId="0" fontId="2" fillId="0" borderId="2" xfId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/>
    <xf numFmtId="0" fontId="2" fillId="0" borderId="1" xfId="1" applyFont="1" applyBorder="1" applyAlignment="1">
      <alignment horizontal="center" wrapText="1"/>
    </xf>
  </cellXfs>
  <cellStyles count="2">
    <cellStyle name="標準" xfId="0" builtinId="0"/>
    <cellStyle name="標準 5" xfId="1" xr:uid="{6F000B21-FB8A-294F-9E21-E7149C344A89}"/>
  </cellStyles>
  <dxfs count="3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367B-37A3-6445-9190-A6E1C17D597F}">
  <dimension ref="B1:P876"/>
  <sheetViews>
    <sheetView tabSelected="1" workbookViewId="0">
      <selection activeCell="B2" sqref="B2:M2"/>
    </sheetView>
  </sheetViews>
  <sheetFormatPr baseColWidth="10" defaultRowHeight="16"/>
  <cols>
    <col min="1" max="1" width="2.7109375" style="1" customWidth="1"/>
    <col min="2" max="13" width="12.7109375" style="1" customWidth="1"/>
    <col min="14" max="14" width="70.7109375" style="1" customWidth="1"/>
    <col min="15" max="256" width="10.7109375" style="1"/>
    <col min="257" max="257" width="2.7109375" style="1" customWidth="1"/>
    <col min="258" max="269" width="12.7109375" style="1" customWidth="1"/>
    <col min="270" max="270" width="70.7109375" style="1" customWidth="1"/>
    <col min="271" max="512" width="10.7109375" style="1"/>
    <col min="513" max="513" width="2.7109375" style="1" customWidth="1"/>
    <col min="514" max="525" width="12.7109375" style="1" customWidth="1"/>
    <col min="526" max="526" width="70.7109375" style="1" customWidth="1"/>
    <col min="527" max="768" width="10.7109375" style="1"/>
    <col min="769" max="769" width="2.7109375" style="1" customWidth="1"/>
    <col min="770" max="781" width="12.7109375" style="1" customWidth="1"/>
    <col min="782" max="782" width="70.7109375" style="1" customWidth="1"/>
    <col min="783" max="1024" width="10.7109375" style="1"/>
    <col min="1025" max="1025" width="2.7109375" style="1" customWidth="1"/>
    <col min="1026" max="1037" width="12.7109375" style="1" customWidth="1"/>
    <col min="1038" max="1038" width="70.7109375" style="1" customWidth="1"/>
    <col min="1039" max="1280" width="10.7109375" style="1"/>
    <col min="1281" max="1281" width="2.7109375" style="1" customWidth="1"/>
    <col min="1282" max="1293" width="12.7109375" style="1" customWidth="1"/>
    <col min="1294" max="1294" width="70.7109375" style="1" customWidth="1"/>
    <col min="1295" max="1536" width="10.7109375" style="1"/>
    <col min="1537" max="1537" width="2.7109375" style="1" customWidth="1"/>
    <col min="1538" max="1549" width="12.7109375" style="1" customWidth="1"/>
    <col min="1550" max="1550" width="70.7109375" style="1" customWidth="1"/>
    <col min="1551" max="1792" width="10.7109375" style="1"/>
    <col min="1793" max="1793" width="2.7109375" style="1" customWidth="1"/>
    <col min="1794" max="1805" width="12.7109375" style="1" customWidth="1"/>
    <col min="1806" max="1806" width="70.7109375" style="1" customWidth="1"/>
    <col min="1807" max="2048" width="10.7109375" style="1"/>
    <col min="2049" max="2049" width="2.7109375" style="1" customWidth="1"/>
    <col min="2050" max="2061" width="12.7109375" style="1" customWidth="1"/>
    <col min="2062" max="2062" width="70.7109375" style="1" customWidth="1"/>
    <col min="2063" max="2304" width="10.7109375" style="1"/>
    <col min="2305" max="2305" width="2.7109375" style="1" customWidth="1"/>
    <col min="2306" max="2317" width="12.7109375" style="1" customWidth="1"/>
    <col min="2318" max="2318" width="70.7109375" style="1" customWidth="1"/>
    <col min="2319" max="2560" width="10.7109375" style="1"/>
    <col min="2561" max="2561" width="2.7109375" style="1" customWidth="1"/>
    <col min="2562" max="2573" width="12.7109375" style="1" customWidth="1"/>
    <col min="2574" max="2574" width="70.7109375" style="1" customWidth="1"/>
    <col min="2575" max="2816" width="10.7109375" style="1"/>
    <col min="2817" max="2817" width="2.7109375" style="1" customWidth="1"/>
    <col min="2818" max="2829" width="12.7109375" style="1" customWidth="1"/>
    <col min="2830" max="2830" width="70.7109375" style="1" customWidth="1"/>
    <col min="2831" max="3072" width="10.7109375" style="1"/>
    <col min="3073" max="3073" width="2.7109375" style="1" customWidth="1"/>
    <col min="3074" max="3085" width="12.7109375" style="1" customWidth="1"/>
    <col min="3086" max="3086" width="70.7109375" style="1" customWidth="1"/>
    <col min="3087" max="3328" width="10.7109375" style="1"/>
    <col min="3329" max="3329" width="2.7109375" style="1" customWidth="1"/>
    <col min="3330" max="3341" width="12.7109375" style="1" customWidth="1"/>
    <col min="3342" max="3342" width="70.7109375" style="1" customWidth="1"/>
    <col min="3343" max="3584" width="10.7109375" style="1"/>
    <col min="3585" max="3585" width="2.7109375" style="1" customWidth="1"/>
    <col min="3586" max="3597" width="12.7109375" style="1" customWidth="1"/>
    <col min="3598" max="3598" width="70.7109375" style="1" customWidth="1"/>
    <col min="3599" max="3840" width="10.7109375" style="1"/>
    <col min="3841" max="3841" width="2.7109375" style="1" customWidth="1"/>
    <col min="3842" max="3853" width="12.7109375" style="1" customWidth="1"/>
    <col min="3854" max="3854" width="70.7109375" style="1" customWidth="1"/>
    <col min="3855" max="4096" width="10.7109375" style="1"/>
    <col min="4097" max="4097" width="2.7109375" style="1" customWidth="1"/>
    <col min="4098" max="4109" width="12.7109375" style="1" customWidth="1"/>
    <col min="4110" max="4110" width="70.7109375" style="1" customWidth="1"/>
    <col min="4111" max="4352" width="10.7109375" style="1"/>
    <col min="4353" max="4353" width="2.7109375" style="1" customWidth="1"/>
    <col min="4354" max="4365" width="12.7109375" style="1" customWidth="1"/>
    <col min="4366" max="4366" width="70.7109375" style="1" customWidth="1"/>
    <col min="4367" max="4608" width="10.7109375" style="1"/>
    <col min="4609" max="4609" width="2.7109375" style="1" customWidth="1"/>
    <col min="4610" max="4621" width="12.7109375" style="1" customWidth="1"/>
    <col min="4622" max="4622" width="70.7109375" style="1" customWidth="1"/>
    <col min="4623" max="4864" width="10.7109375" style="1"/>
    <col min="4865" max="4865" width="2.7109375" style="1" customWidth="1"/>
    <col min="4866" max="4877" width="12.7109375" style="1" customWidth="1"/>
    <col min="4878" max="4878" width="70.7109375" style="1" customWidth="1"/>
    <col min="4879" max="5120" width="10.7109375" style="1"/>
    <col min="5121" max="5121" width="2.7109375" style="1" customWidth="1"/>
    <col min="5122" max="5133" width="12.7109375" style="1" customWidth="1"/>
    <col min="5134" max="5134" width="70.7109375" style="1" customWidth="1"/>
    <col min="5135" max="5376" width="10.7109375" style="1"/>
    <col min="5377" max="5377" width="2.7109375" style="1" customWidth="1"/>
    <col min="5378" max="5389" width="12.7109375" style="1" customWidth="1"/>
    <col min="5390" max="5390" width="70.7109375" style="1" customWidth="1"/>
    <col min="5391" max="5632" width="10.7109375" style="1"/>
    <col min="5633" max="5633" width="2.7109375" style="1" customWidth="1"/>
    <col min="5634" max="5645" width="12.7109375" style="1" customWidth="1"/>
    <col min="5646" max="5646" width="70.7109375" style="1" customWidth="1"/>
    <col min="5647" max="5888" width="10.7109375" style="1"/>
    <col min="5889" max="5889" width="2.7109375" style="1" customWidth="1"/>
    <col min="5890" max="5901" width="12.7109375" style="1" customWidth="1"/>
    <col min="5902" max="5902" width="70.7109375" style="1" customWidth="1"/>
    <col min="5903" max="6144" width="10.7109375" style="1"/>
    <col min="6145" max="6145" width="2.7109375" style="1" customWidth="1"/>
    <col min="6146" max="6157" width="12.7109375" style="1" customWidth="1"/>
    <col min="6158" max="6158" width="70.7109375" style="1" customWidth="1"/>
    <col min="6159" max="6400" width="10.7109375" style="1"/>
    <col min="6401" max="6401" width="2.7109375" style="1" customWidth="1"/>
    <col min="6402" max="6413" width="12.7109375" style="1" customWidth="1"/>
    <col min="6414" max="6414" width="70.7109375" style="1" customWidth="1"/>
    <col min="6415" max="6656" width="10.7109375" style="1"/>
    <col min="6657" max="6657" width="2.7109375" style="1" customWidth="1"/>
    <col min="6658" max="6669" width="12.7109375" style="1" customWidth="1"/>
    <col min="6670" max="6670" width="70.7109375" style="1" customWidth="1"/>
    <col min="6671" max="6912" width="10.7109375" style="1"/>
    <col min="6913" max="6913" width="2.7109375" style="1" customWidth="1"/>
    <col min="6914" max="6925" width="12.7109375" style="1" customWidth="1"/>
    <col min="6926" max="6926" width="70.7109375" style="1" customWidth="1"/>
    <col min="6927" max="7168" width="10.7109375" style="1"/>
    <col min="7169" max="7169" width="2.7109375" style="1" customWidth="1"/>
    <col min="7170" max="7181" width="12.7109375" style="1" customWidth="1"/>
    <col min="7182" max="7182" width="70.7109375" style="1" customWidth="1"/>
    <col min="7183" max="7424" width="10.7109375" style="1"/>
    <col min="7425" max="7425" width="2.7109375" style="1" customWidth="1"/>
    <col min="7426" max="7437" width="12.7109375" style="1" customWidth="1"/>
    <col min="7438" max="7438" width="70.7109375" style="1" customWidth="1"/>
    <col min="7439" max="7680" width="10.7109375" style="1"/>
    <col min="7681" max="7681" width="2.7109375" style="1" customWidth="1"/>
    <col min="7682" max="7693" width="12.7109375" style="1" customWidth="1"/>
    <col min="7694" max="7694" width="70.7109375" style="1" customWidth="1"/>
    <col min="7695" max="7936" width="10.7109375" style="1"/>
    <col min="7937" max="7937" width="2.7109375" style="1" customWidth="1"/>
    <col min="7938" max="7949" width="12.7109375" style="1" customWidth="1"/>
    <col min="7950" max="7950" width="70.7109375" style="1" customWidth="1"/>
    <col min="7951" max="8192" width="10.7109375" style="1"/>
    <col min="8193" max="8193" width="2.7109375" style="1" customWidth="1"/>
    <col min="8194" max="8205" width="12.7109375" style="1" customWidth="1"/>
    <col min="8206" max="8206" width="70.7109375" style="1" customWidth="1"/>
    <col min="8207" max="8448" width="10.7109375" style="1"/>
    <col min="8449" max="8449" width="2.7109375" style="1" customWidth="1"/>
    <col min="8450" max="8461" width="12.7109375" style="1" customWidth="1"/>
    <col min="8462" max="8462" width="70.7109375" style="1" customWidth="1"/>
    <col min="8463" max="8704" width="10.7109375" style="1"/>
    <col min="8705" max="8705" width="2.7109375" style="1" customWidth="1"/>
    <col min="8706" max="8717" width="12.7109375" style="1" customWidth="1"/>
    <col min="8718" max="8718" width="70.7109375" style="1" customWidth="1"/>
    <col min="8719" max="8960" width="10.7109375" style="1"/>
    <col min="8961" max="8961" width="2.7109375" style="1" customWidth="1"/>
    <col min="8962" max="8973" width="12.7109375" style="1" customWidth="1"/>
    <col min="8974" max="8974" width="70.7109375" style="1" customWidth="1"/>
    <col min="8975" max="9216" width="10.7109375" style="1"/>
    <col min="9217" max="9217" width="2.7109375" style="1" customWidth="1"/>
    <col min="9218" max="9229" width="12.7109375" style="1" customWidth="1"/>
    <col min="9230" max="9230" width="70.7109375" style="1" customWidth="1"/>
    <col min="9231" max="9472" width="10.7109375" style="1"/>
    <col min="9473" max="9473" width="2.7109375" style="1" customWidth="1"/>
    <col min="9474" max="9485" width="12.7109375" style="1" customWidth="1"/>
    <col min="9486" max="9486" width="70.7109375" style="1" customWidth="1"/>
    <col min="9487" max="9728" width="10.7109375" style="1"/>
    <col min="9729" max="9729" width="2.7109375" style="1" customWidth="1"/>
    <col min="9730" max="9741" width="12.7109375" style="1" customWidth="1"/>
    <col min="9742" max="9742" width="70.7109375" style="1" customWidth="1"/>
    <col min="9743" max="9984" width="10.7109375" style="1"/>
    <col min="9985" max="9985" width="2.7109375" style="1" customWidth="1"/>
    <col min="9986" max="9997" width="12.7109375" style="1" customWidth="1"/>
    <col min="9998" max="9998" width="70.7109375" style="1" customWidth="1"/>
    <col min="9999" max="10240" width="10.7109375" style="1"/>
    <col min="10241" max="10241" width="2.7109375" style="1" customWidth="1"/>
    <col min="10242" max="10253" width="12.7109375" style="1" customWidth="1"/>
    <col min="10254" max="10254" width="70.7109375" style="1" customWidth="1"/>
    <col min="10255" max="10496" width="10.7109375" style="1"/>
    <col min="10497" max="10497" width="2.7109375" style="1" customWidth="1"/>
    <col min="10498" max="10509" width="12.7109375" style="1" customWidth="1"/>
    <col min="10510" max="10510" width="70.7109375" style="1" customWidth="1"/>
    <col min="10511" max="10752" width="10.7109375" style="1"/>
    <col min="10753" max="10753" width="2.7109375" style="1" customWidth="1"/>
    <col min="10754" max="10765" width="12.7109375" style="1" customWidth="1"/>
    <col min="10766" max="10766" width="70.7109375" style="1" customWidth="1"/>
    <col min="10767" max="11008" width="10.7109375" style="1"/>
    <col min="11009" max="11009" width="2.7109375" style="1" customWidth="1"/>
    <col min="11010" max="11021" width="12.7109375" style="1" customWidth="1"/>
    <col min="11022" max="11022" width="70.7109375" style="1" customWidth="1"/>
    <col min="11023" max="11264" width="10.7109375" style="1"/>
    <col min="11265" max="11265" width="2.7109375" style="1" customWidth="1"/>
    <col min="11266" max="11277" width="12.7109375" style="1" customWidth="1"/>
    <col min="11278" max="11278" width="70.7109375" style="1" customWidth="1"/>
    <col min="11279" max="11520" width="10.7109375" style="1"/>
    <col min="11521" max="11521" width="2.7109375" style="1" customWidth="1"/>
    <col min="11522" max="11533" width="12.7109375" style="1" customWidth="1"/>
    <col min="11534" max="11534" width="70.7109375" style="1" customWidth="1"/>
    <col min="11535" max="11776" width="10.7109375" style="1"/>
    <col min="11777" max="11777" width="2.7109375" style="1" customWidth="1"/>
    <col min="11778" max="11789" width="12.7109375" style="1" customWidth="1"/>
    <col min="11790" max="11790" width="70.7109375" style="1" customWidth="1"/>
    <col min="11791" max="12032" width="10.7109375" style="1"/>
    <col min="12033" max="12033" width="2.7109375" style="1" customWidth="1"/>
    <col min="12034" max="12045" width="12.7109375" style="1" customWidth="1"/>
    <col min="12046" max="12046" width="70.7109375" style="1" customWidth="1"/>
    <col min="12047" max="12288" width="10.7109375" style="1"/>
    <col min="12289" max="12289" width="2.7109375" style="1" customWidth="1"/>
    <col min="12290" max="12301" width="12.7109375" style="1" customWidth="1"/>
    <col min="12302" max="12302" width="70.7109375" style="1" customWidth="1"/>
    <col min="12303" max="12544" width="10.7109375" style="1"/>
    <col min="12545" max="12545" width="2.7109375" style="1" customWidth="1"/>
    <col min="12546" max="12557" width="12.7109375" style="1" customWidth="1"/>
    <col min="12558" max="12558" width="70.7109375" style="1" customWidth="1"/>
    <col min="12559" max="12800" width="10.7109375" style="1"/>
    <col min="12801" max="12801" width="2.7109375" style="1" customWidth="1"/>
    <col min="12802" max="12813" width="12.7109375" style="1" customWidth="1"/>
    <col min="12814" max="12814" width="70.7109375" style="1" customWidth="1"/>
    <col min="12815" max="13056" width="10.7109375" style="1"/>
    <col min="13057" max="13057" width="2.7109375" style="1" customWidth="1"/>
    <col min="13058" max="13069" width="12.7109375" style="1" customWidth="1"/>
    <col min="13070" max="13070" width="70.7109375" style="1" customWidth="1"/>
    <col min="13071" max="13312" width="10.7109375" style="1"/>
    <col min="13313" max="13313" width="2.7109375" style="1" customWidth="1"/>
    <col min="13314" max="13325" width="12.7109375" style="1" customWidth="1"/>
    <col min="13326" max="13326" width="70.7109375" style="1" customWidth="1"/>
    <col min="13327" max="13568" width="10.7109375" style="1"/>
    <col min="13569" max="13569" width="2.7109375" style="1" customWidth="1"/>
    <col min="13570" max="13581" width="12.7109375" style="1" customWidth="1"/>
    <col min="13582" max="13582" width="70.7109375" style="1" customWidth="1"/>
    <col min="13583" max="13824" width="10.7109375" style="1"/>
    <col min="13825" max="13825" width="2.7109375" style="1" customWidth="1"/>
    <col min="13826" max="13837" width="12.7109375" style="1" customWidth="1"/>
    <col min="13838" max="13838" width="70.7109375" style="1" customWidth="1"/>
    <col min="13839" max="14080" width="10.7109375" style="1"/>
    <col min="14081" max="14081" width="2.7109375" style="1" customWidth="1"/>
    <col min="14082" max="14093" width="12.7109375" style="1" customWidth="1"/>
    <col min="14094" max="14094" width="70.7109375" style="1" customWidth="1"/>
    <col min="14095" max="14336" width="10.7109375" style="1"/>
    <col min="14337" max="14337" width="2.7109375" style="1" customWidth="1"/>
    <col min="14338" max="14349" width="12.7109375" style="1" customWidth="1"/>
    <col min="14350" max="14350" width="70.7109375" style="1" customWidth="1"/>
    <col min="14351" max="14592" width="10.7109375" style="1"/>
    <col min="14593" max="14593" width="2.7109375" style="1" customWidth="1"/>
    <col min="14594" max="14605" width="12.7109375" style="1" customWidth="1"/>
    <col min="14606" max="14606" width="70.7109375" style="1" customWidth="1"/>
    <col min="14607" max="14848" width="10.7109375" style="1"/>
    <col min="14849" max="14849" width="2.7109375" style="1" customWidth="1"/>
    <col min="14850" max="14861" width="12.7109375" style="1" customWidth="1"/>
    <col min="14862" max="14862" width="70.7109375" style="1" customWidth="1"/>
    <col min="14863" max="15104" width="10.7109375" style="1"/>
    <col min="15105" max="15105" width="2.7109375" style="1" customWidth="1"/>
    <col min="15106" max="15117" width="12.7109375" style="1" customWidth="1"/>
    <col min="15118" max="15118" width="70.7109375" style="1" customWidth="1"/>
    <col min="15119" max="15360" width="10.7109375" style="1"/>
    <col min="15361" max="15361" width="2.7109375" style="1" customWidth="1"/>
    <col min="15362" max="15373" width="12.7109375" style="1" customWidth="1"/>
    <col min="15374" max="15374" width="70.7109375" style="1" customWidth="1"/>
    <col min="15375" max="15616" width="10.7109375" style="1"/>
    <col min="15617" max="15617" width="2.7109375" style="1" customWidth="1"/>
    <col min="15618" max="15629" width="12.7109375" style="1" customWidth="1"/>
    <col min="15630" max="15630" width="70.7109375" style="1" customWidth="1"/>
    <col min="15631" max="15872" width="10.7109375" style="1"/>
    <col min="15873" max="15873" width="2.7109375" style="1" customWidth="1"/>
    <col min="15874" max="15885" width="12.7109375" style="1" customWidth="1"/>
    <col min="15886" max="15886" width="70.7109375" style="1" customWidth="1"/>
    <col min="15887" max="16128" width="10.7109375" style="1"/>
    <col min="16129" max="16129" width="2.7109375" style="1" customWidth="1"/>
    <col min="16130" max="16141" width="12.7109375" style="1" customWidth="1"/>
    <col min="16142" max="16142" width="70.7109375" style="1" customWidth="1"/>
    <col min="16143" max="16384" width="10.7109375" style="1"/>
  </cols>
  <sheetData>
    <row r="1" spans="2:16"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2:16">
      <c r="B2" s="14" t="s">
        <v>1464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2"/>
    </row>
    <row r="3" spans="2:16">
      <c r="D3" s="13"/>
      <c r="E3" s="13"/>
      <c r="F3" s="13"/>
      <c r="G3" s="13"/>
      <c r="H3" s="13"/>
      <c r="I3" s="13"/>
    </row>
    <row r="4" spans="2:16">
      <c r="B4" s="9" t="s">
        <v>0</v>
      </c>
      <c r="C4" s="15" t="s">
        <v>1</v>
      </c>
      <c r="D4" s="15"/>
      <c r="E4" s="15"/>
      <c r="F4" s="15" t="s">
        <v>2</v>
      </c>
      <c r="G4" s="15"/>
      <c r="H4" s="15"/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10" t="s">
        <v>8</v>
      </c>
      <c r="O4" s="11" t="s">
        <v>9</v>
      </c>
      <c r="P4" s="11" t="s">
        <v>10</v>
      </c>
    </row>
    <row r="5" spans="2:16" ht="17">
      <c r="B5" s="9"/>
      <c r="C5" s="3" t="s">
        <v>11</v>
      </c>
      <c r="D5" s="3" t="s">
        <v>12</v>
      </c>
      <c r="E5" s="3" t="s">
        <v>13</v>
      </c>
      <c r="F5" s="3" t="s">
        <v>11</v>
      </c>
      <c r="G5" s="3" t="s">
        <v>12</v>
      </c>
      <c r="H5" s="3" t="s">
        <v>13</v>
      </c>
      <c r="I5" s="9"/>
      <c r="J5" s="9"/>
      <c r="K5" s="9"/>
      <c r="L5" s="9"/>
      <c r="M5" s="9"/>
      <c r="N5" s="10"/>
      <c r="O5" s="12"/>
      <c r="P5" s="12"/>
    </row>
    <row r="6" spans="2:16">
      <c r="B6" s="4" t="s">
        <v>14</v>
      </c>
      <c r="C6" s="5">
        <v>0</v>
      </c>
      <c r="D6" s="5">
        <v>0.94410062299999997</v>
      </c>
      <c r="E6" s="5">
        <v>0</v>
      </c>
      <c r="F6" s="5">
        <v>32.844840060000003</v>
      </c>
      <c r="G6" s="5">
        <v>26.484935020000002</v>
      </c>
      <c r="H6" s="5">
        <v>41.354472170000001</v>
      </c>
      <c r="I6" s="5">
        <f t="shared" ref="I6:I69" si="0">AVERAGE(C6:E6)</f>
        <v>0.31470020766666668</v>
      </c>
      <c r="J6" s="5">
        <f t="shared" ref="J6:J69" si="1">AVERAGE(F6:H6)</f>
        <v>33.561415750000002</v>
      </c>
      <c r="K6" s="4">
        <f t="shared" ref="K6:K69" si="2">LOG(J6/I6,2)</f>
        <v>6.7366816346262519</v>
      </c>
      <c r="L6" s="6">
        <v>1.28775094709194E-5</v>
      </c>
      <c r="M6" s="4">
        <v>1.6969137737659499E-3</v>
      </c>
      <c r="N6" s="7" t="s">
        <v>15</v>
      </c>
      <c r="O6" s="8"/>
      <c r="P6" s="8"/>
    </row>
    <row r="7" spans="2:16">
      <c r="B7" s="4" t="s">
        <v>16</v>
      </c>
      <c r="C7" s="5">
        <v>1.2466903E-2</v>
      </c>
      <c r="D7" s="5">
        <v>0</v>
      </c>
      <c r="E7" s="5">
        <v>1.6669079999999999E-2</v>
      </c>
      <c r="F7" s="5">
        <v>0.32886695900000001</v>
      </c>
      <c r="G7" s="5">
        <v>0.348703502</v>
      </c>
      <c r="H7" s="5">
        <v>1.775762128</v>
      </c>
      <c r="I7" s="5">
        <f t="shared" si="0"/>
        <v>9.711994333333333E-3</v>
      </c>
      <c r="J7" s="5">
        <f t="shared" si="1"/>
        <v>0.81777752966666661</v>
      </c>
      <c r="K7" s="4">
        <f t="shared" si="2"/>
        <v>6.3957970319698472</v>
      </c>
      <c r="L7" s="4">
        <v>1.4098745383263599E-4</v>
      </c>
      <c r="M7" s="4">
        <v>5.56825889931244E-3</v>
      </c>
      <c r="N7" s="7" t="s">
        <v>17</v>
      </c>
      <c r="O7" s="8"/>
      <c r="P7" s="8"/>
    </row>
    <row r="8" spans="2:16">
      <c r="B8" s="4" t="s">
        <v>18</v>
      </c>
      <c r="C8" s="5">
        <v>9.8391804999999999E-2</v>
      </c>
      <c r="D8" s="5">
        <v>0.203469962</v>
      </c>
      <c r="E8" s="5">
        <v>0</v>
      </c>
      <c r="F8" s="5">
        <v>9.438172432</v>
      </c>
      <c r="G8" s="5">
        <v>7.1349501670000004</v>
      </c>
      <c r="H8" s="5">
        <v>5.2958938</v>
      </c>
      <c r="I8" s="5">
        <f t="shared" si="0"/>
        <v>0.100620589</v>
      </c>
      <c r="J8" s="5">
        <f t="shared" si="1"/>
        <v>7.2896721330000007</v>
      </c>
      <c r="K8" s="4">
        <f t="shared" si="2"/>
        <v>6.1788564830939743</v>
      </c>
      <c r="L8" s="6">
        <v>2.45090898408921E-6</v>
      </c>
      <c r="M8" s="4">
        <v>7.2752070031860904E-4</v>
      </c>
      <c r="N8" s="7" t="s">
        <v>19</v>
      </c>
      <c r="O8" s="8"/>
      <c r="P8" s="8" t="s">
        <v>20</v>
      </c>
    </row>
    <row r="9" spans="2:16">
      <c r="B9" s="4" t="s">
        <v>21</v>
      </c>
      <c r="C9" s="5">
        <v>0</v>
      </c>
      <c r="D9" s="5">
        <v>0</v>
      </c>
      <c r="E9" s="5">
        <v>6.9208810999999995E-2</v>
      </c>
      <c r="F9" s="5">
        <v>0.744780954</v>
      </c>
      <c r="G9" s="5">
        <v>2.5738517999999999</v>
      </c>
      <c r="H9" s="5">
        <v>1.2231432170000001</v>
      </c>
      <c r="I9" s="5">
        <f t="shared" si="0"/>
        <v>2.3069603666666664E-2</v>
      </c>
      <c r="J9" s="5">
        <f t="shared" si="1"/>
        <v>1.5139253236666665</v>
      </c>
      <c r="K9" s="4">
        <f t="shared" si="2"/>
        <v>6.0361570151596222</v>
      </c>
      <c r="L9" s="4">
        <v>1.3911915157706499E-4</v>
      </c>
      <c r="M9" s="4">
        <v>5.5388155258171501E-3</v>
      </c>
      <c r="N9" s="7" t="s">
        <v>22</v>
      </c>
      <c r="O9" s="8"/>
      <c r="P9" s="8"/>
    </row>
    <row r="10" spans="2:16">
      <c r="B10" s="4" t="s">
        <v>23</v>
      </c>
      <c r="C10" s="5">
        <v>3.6471977000000003E-2</v>
      </c>
      <c r="D10" s="5">
        <v>1.8855614999999999E-2</v>
      </c>
      <c r="E10" s="5">
        <v>4.8765466E-2</v>
      </c>
      <c r="F10" s="5">
        <v>1.0714314380000001</v>
      </c>
      <c r="G10" s="5">
        <v>3.6271416620000001</v>
      </c>
      <c r="H10" s="5">
        <v>1.5561059100000001</v>
      </c>
      <c r="I10" s="5">
        <f t="shared" si="0"/>
        <v>3.4697685999999998E-2</v>
      </c>
      <c r="J10" s="5">
        <f t="shared" si="1"/>
        <v>2.0848930033333333</v>
      </c>
      <c r="K10" s="4">
        <f t="shared" si="2"/>
        <v>5.9089900840555085</v>
      </c>
      <c r="L10" s="6">
        <v>4.3138222842510903E-6</v>
      </c>
      <c r="M10" s="4">
        <v>9.47631156690714E-4</v>
      </c>
      <c r="N10" s="7" t="s">
        <v>24</v>
      </c>
      <c r="O10" s="8"/>
      <c r="P10" s="8"/>
    </row>
    <row r="11" spans="2:16">
      <c r="B11" s="4" t="s">
        <v>25</v>
      </c>
      <c r="C11" s="5">
        <v>4.5485333360000002</v>
      </c>
      <c r="D11" s="5">
        <v>6.6191556580000004</v>
      </c>
      <c r="E11" s="5">
        <v>0.45049573199999998</v>
      </c>
      <c r="F11" s="5">
        <v>189.7769203</v>
      </c>
      <c r="G11" s="5">
        <v>138.82950589999999</v>
      </c>
      <c r="H11" s="5">
        <v>282.19854800000002</v>
      </c>
      <c r="I11" s="5">
        <f t="shared" si="0"/>
        <v>3.8727282420000004</v>
      </c>
      <c r="J11" s="5">
        <f t="shared" si="1"/>
        <v>203.60165806666669</v>
      </c>
      <c r="K11" s="4">
        <f t="shared" si="2"/>
        <v>5.7162552323010409</v>
      </c>
      <c r="L11" s="6">
        <v>2.5758691858945101E-6</v>
      </c>
      <c r="M11" s="4">
        <v>7.2752070031860904E-4</v>
      </c>
      <c r="N11" s="7" t="s">
        <v>26</v>
      </c>
      <c r="O11" s="8"/>
      <c r="P11" s="8"/>
    </row>
    <row r="12" spans="2:16">
      <c r="B12" s="4" t="s">
        <v>27</v>
      </c>
      <c r="C12" s="5">
        <v>0</v>
      </c>
      <c r="D12" s="5">
        <v>0.20435078400000001</v>
      </c>
      <c r="E12" s="5">
        <v>0</v>
      </c>
      <c r="F12" s="5">
        <v>1.658830306</v>
      </c>
      <c r="G12" s="5">
        <v>6.9610991860000002</v>
      </c>
      <c r="H12" s="5">
        <v>1.8161823530000001</v>
      </c>
      <c r="I12" s="5">
        <f t="shared" si="0"/>
        <v>6.8116928000000007E-2</v>
      </c>
      <c r="J12" s="5">
        <f t="shared" si="1"/>
        <v>3.4787039483333335</v>
      </c>
      <c r="K12" s="4">
        <f t="shared" si="2"/>
        <v>5.6743927223260249</v>
      </c>
      <c r="L12" s="4">
        <v>5.74057669727326E-4</v>
      </c>
      <c r="M12" s="4">
        <v>1.17289229662829E-2</v>
      </c>
      <c r="N12" s="7" t="s">
        <v>28</v>
      </c>
      <c r="O12" s="8"/>
      <c r="P12" s="8"/>
    </row>
    <row r="13" spans="2:16">
      <c r="B13" s="4" t="s">
        <v>29</v>
      </c>
      <c r="C13" s="5">
        <v>0</v>
      </c>
      <c r="D13" s="5">
        <v>0</v>
      </c>
      <c r="E13" s="5">
        <v>6.6062956000000006E-2</v>
      </c>
      <c r="F13" s="5">
        <v>0.65168333499999997</v>
      </c>
      <c r="G13" s="5">
        <v>1.1260601619999999</v>
      </c>
      <c r="H13" s="5">
        <v>1.5567277310000001</v>
      </c>
      <c r="I13" s="5">
        <f t="shared" si="0"/>
        <v>2.2020985333333336E-2</v>
      </c>
      <c r="J13" s="5">
        <f t="shared" si="1"/>
        <v>1.1114904093333333</v>
      </c>
      <c r="K13" s="4">
        <f t="shared" si="2"/>
        <v>5.6574726656555523</v>
      </c>
      <c r="L13" s="4">
        <v>1.7830854613162599E-4</v>
      </c>
      <c r="M13" s="4">
        <v>6.2687763969497302E-3</v>
      </c>
      <c r="N13" s="7" t="s">
        <v>30</v>
      </c>
      <c r="O13" s="8" t="s">
        <v>31</v>
      </c>
      <c r="P13" s="8"/>
    </row>
    <row r="14" spans="2:16">
      <c r="B14" s="4" t="s">
        <v>32</v>
      </c>
      <c r="C14" s="5">
        <v>0.11094482999999999</v>
      </c>
      <c r="D14" s="5">
        <v>0</v>
      </c>
      <c r="E14" s="5">
        <v>0</v>
      </c>
      <c r="F14" s="5">
        <v>1.7958904040000001</v>
      </c>
      <c r="G14" s="5">
        <v>0.71832513399999998</v>
      </c>
      <c r="H14" s="5">
        <v>2.6580700410000002</v>
      </c>
      <c r="I14" s="5">
        <f t="shared" si="0"/>
        <v>3.6981609999999998E-2</v>
      </c>
      <c r="J14" s="5">
        <f t="shared" si="1"/>
        <v>1.7240951930000001</v>
      </c>
      <c r="K14" s="4">
        <f t="shared" si="2"/>
        <v>5.5428875883106743</v>
      </c>
      <c r="L14" s="4">
        <v>3.8559126752886301E-4</v>
      </c>
      <c r="M14" s="4">
        <v>9.52648436351697E-3</v>
      </c>
      <c r="N14" s="7" t="s">
        <v>33</v>
      </c>
      <c r="O14" s="8"/>
      <c r="P14" s="8"/>
    </row>
    <row r="15" spans="2:16">
      <c r="B15" s="4" t="s">
        <v>34</v>
      </c>
      <c r="C15" s="5">
        <v>0</v>
      </c>
      <c r="D15" s="5">
        <v>5.0486664000000001E-2</v>
      </c>
      <c r="E15" s="5">
        <v>0</v>
      </c>
      <c r="F15" s="5">
        <v>0.17564085600000001</v>
      </c>
      <c r="G15" s="5">
        <v>0.48053262499999999</v>
      </c>
      <c r="H15" s="5">
        <v>1.4422624559999999</v>
      </c>
      <c r="I15" s="5">
        <f t="shared" si="0"/>
        <v>1.6828888E-2</v>
      </c>
      <c r="J15" s="5">
        <f t="shared" si="1"/>
        <v>0.69947864566666651</v>
      </c>
      <c r="K15" s="4">
        <f t="shared" si="2"/>
        <v>5.3772682579508633</v>
      </c>
      <c r="L15" s="4">
        <v>3.0353378914257101E-3</v>
      </c>
      <c r="M15" s="4">
        <v>3.2554542051675302E-2</v>
      </c>
      <c r="N15" s="7" t="s">
        <v>35</v>
      </c>
      <c r="O15" s="8"/>
      <c r="P15" s="8" t="s">
        <v>20</v>
      </c>
    </row>
    <row r="16" spans="2:16">
      <c r="B16" s="4" t="s">
        <v>36</v>
      </c>
      <c r="C16" s="5">
        <v>1.0792859939999999</v>
      </c>
      <c r="D16" s="5">
        <v>0.66957491000000002</v>
      </c>
      <c r="E16" s="5">
        <v>0</v>
      </c>
      <c r="F16" s="5">
        <v>34.358963889999998</v>
      </c>
      <c r="G16" s="5">
        <v>9.3918209289999997</v>
      </c>
      <c r="H16" s="5">
        <v>25.999745239999999</v>
      </c>
      <c r="I16" s="5">
        <f t="shared" si="0"/>
        <v>0.58295363466666661</v>
      </c>
      <c r="J16" s="5">
        <f t="shared" si="1"/>
        <v>23.250176686333333</v>
      </c>
      <c r="K16" s="4">
        <f t="shared" si="2"/>
        <v>5.3177167266365011</v>
      </c>
      <c r="L16" s="6">
        <v>5.5065510970337997E-5</v>
      </c>
      <c r="M16" s="4">
        <v>3.49670128121966E-3</v>
      </c>
      <c r="N16" s="7" t="s">
        <v>37</v>
      </c>
      <c r="O16" s="8"/>
      <c r="P16" s="8"/>
    </row>
    <row r="17" spans="2:16">
      <c r="B17" s="4" t="s">
        <v>38</v>
      </c>
      <c r="C17" s="5">
        <v>8.5294343999999994E-2</v>
      </c>
      <c r="D17" s="5">
        <v>0.13228873699999999</v>
      </c>
      <c r="E17" s="5">
        <v>0</v>
      </c>
      <c r="F17" s="5">
        <v>2.3778375569999999</v>
      </c>
      <c r="G17" s="5">
        <v>4.4400746809999996</v>
      </c>
      <c r="H17" s="5">
        <v>1.567634277</v>
      </c>
      <c r="I17" s="5">
        <f t="shared" si="0"/>
        <v>7.2527693666666657E-2</v>
      </c>
      <c r="J17" s="5">
        <f t="shared" si="1"/>
        <v>2.7951821716666667</v>
      </c>
      <c r="K17" s="4">
        <f t="shared" si="2"/>
        <v>5.2682665284451318</v>
      </c>
      <c r="L17" s="6">
        <v>4.5433797635060801E-5</v>
      </c>
      <c r="M17" s="4">
        <v>3.1681119056315198E-3</v>
      </c>
      <c r="N17" s="7" t="s">
        <v>39</v>
      </c>
      <c r="O17" s="8"/>
      <c r="P17" s="8"/>
    </row>
    <row r="18" spans="2:16">
      <c r="B18" s="4" t="s">
        <v>40</v>
      </c>
      <c r="C18" s="5">
        <v>0.399528353</v>
      </c>
      <c r="D18" s="5">
        <v>0.158886002</v>
      </c>
      <c r="E18" s="5">
        <v>0.73965606800000006</v>
      </c>
      <c r="F18" s="5">
        <v>16.306340989999999</v>
      </c>
      <c r="G18" s="5">
        <v>9.0736722610000005</v>
      </c>
      <c r="H18" s="5">
        <v>23.642769659999999</v>
      </c>
      <c r="I18" s="5">
        <f t="shared" si="0"/>
        <v>0.43269014099999997</v>
      </c>
      <c r="J18" s="5">
        <f t="shared" si="1"/>
        <v>16.340927637</v>
      </c>
      <c r="K18" s="4">
        <f t="shared" si="2"/>
        <v>5.2390118252625344</v>
      </c>
      <c r="L18" s="6">
        <v>1.3585180008867701E-6</v>
      </c>
      <c r="M18" s="4">
        <v>6.0014003089390699E-4</v>
      </c>
      <c r="N18" s="7" t="s">
        <v>41</v>
      </c>
      <c r="O18" s="8" t="s">
        <v>31</v>
      </c>
      <c r="P18" s="8"/>
    </row>
    <row r="19" spans="2:16">
      <c r="B19" s="4" t="s">
        <v>42</v>
      </c>
      <c r="C19" s="5">
        <v>0.131000854</v>
      </c>
      <c r="D19" s="5">
        <v>0.158027364</v>
      </c>
      <c r="E19" s="5">
        <v>5.8385626000000003E-2</v>
      </c>
      <c r="F19" s="5">
        <v>2.8797484510000002</v>
      </c>
      <c r="G19" s="5">
        <v>2.9629760950000001</v>
      </c>
      <c r="H19" s="5">
        <v>5.847221233</v>
      </c>
      <c r="I19" s="5">
        <f t="shared" si="0"/>
        <v>0.11580461466666668</v>
      </c>
      <c r="J19" s="5">
        <f t="shared" si="1"/>
        <v>3.8966485930000001</v>
      </c>
      <c r="K19" s="4">
        <f t="shared" si="2"/>
        <v>5.0724691833090949</v>
      </c>
      <c r="L19" s="6">
        <v>2.1860761908958101E-6</v>
      </c>
      <c r="M19" s="4">
        <v>6.9349010029092601E-4</v>
      </c>
      <c r="N19" s="7" t="s">
        <v>43</v>
      </c>
      <c r="O19" s="8"/>
      <c r="P19" s="8"/>
    </row>
    <row r="20" spans="2:16">
      <c r="B20" s="4" t="s">
        <v>44</v>
      </c>
      <c r="C20" s="5">
        <v>0</v>
      </c>
      <c r="D20" s="5">
        <v>0</v>
      </c>
      <c r="E20" s="5">
        <v>7.2973307000000001E-2</v>
      </c>
      <c r="F20" s="5">
        <v>1.014335567</v>
      </c>
      <c r="G20" s="5">
        <v>0.22615434200000001</v>
      </c>
      <c r="H20" s="5">
        <v>1.07472835</v>
      </c>
      <c r="I20" s="5">
        <f t="shared" si="0"/>
        <v>2.4324435666666668E-2</v>
      </c>
      <c r="J20" s="5">
        <f t="shared" si="1"/>
        <v>0.77173941966666659</v>
      </c>
      <c r="K20" s="4">
        <f t="shared" si="2"/>
        <v>4.987635559426014</v>
      </c>
      <c r="L20" s="4">
        <v>2.1213516940955198E-3</v>
      </c>
      <c r="M20" s="4">
        <v>2.58820488719134E-2</v>
      </c>
      <c r="N20" s="7" t="s">
        <v>45</v>
      </c>
      <c r="O20" s="8"/>
      <c r="P20" s="8"/>
    </row>
    <row r="21" spans="2:16">
      <c r="B21" s="4" t="s">
        <v>46</v>
      </c>
      <c r="C21" s="5">
        <v>0</v>
      </c>
      <c r="D21" s="5">
        <v>6.8413088999999996E-2</v>
      </c>
      <c r="E21" s="5">
        <v>0</v>
      </c>
      <c r="F21" s="5">
        <v>0.79335362499999995</v>
      </c>
      <c r="G21" s="5">
        <v>0.68542792500000005</v>
      </c>
      <c r="H21" s="5">
        <v>0.60802626599999998</v>
      </c>
      <c r="I21" s="5">
        <f t="shared" si="0"/>
        <v>2.2804362999999998E-2</v>
      </c>
      <c r="J21" s="5">
        <f t="shared" si="1"/>
        <v>0.69560260533333329</v>
      </c>
      <c r="K21" s="4">
        <f t="shared" si="2"/>
        <v>4.9308815594648596</v>
      </c>
      <c r="L21" s="4">
        <v>1.6678079094104999E-3</v>
      </c>
      <c r="M21" s="4">
        <v>2.2314898023601398E-2</v>
      </c>
      <c r="N21" s="7" t="s">
        <v>47</v>
      </c>
      <c r="O21" s="8"/>
      <c r="P21" s="8"/>
    </row>
    <row r="22" spans="2:16">
      <c r="B22" s="4" t="s">
        <v>48</v>
      </c>
      <c r="C22" s="5">
        <v>0</v>
      </c>
      <c r="D22" s="5">
        <v>0</v>
      </c>
      <c r="E22" s="5">
        <v>1.3360073E-2</v>
      </c>
      <c r="F22" s="5">
        <v>7.1886276999999998E-2</v>
      </c>
      <c r="G22" s="5">
        <v>0.124214122</v>
      </c>
      <c r="H22" s="5">
        <v>0.20988056099999999</v>
      </c>
      <c r="I22" s="5">
        <f t="shared" si="0"/>
        <v>4.453357666666667E-3</v>
      </c>
      <c r="J22" s="5">
        <f t="shared" si="1"/>
        <v>0.13532698666666665</v>
      </c>
      <c r="K22" s="4">
        <f t="shared" si="2"/>
        <v>4.9254122725089085</v>
      </c>
      <c r="L22" s="4">
        <v>3.9338649927846501E-3</v>
      </c>
      <c r="M22" s="4">
        <v>3.8721938718558502E-2</v>
      </c>
      <c r="N22" s="7" t="s">
        <v>49</v>
      </c>
      <c r="O22" s="8"/>
      <c r="P22" s="8"/>
    </row>
    <row r="23" spans="2:16">
      <c r="B23" s="4" t="s">
        <v>50</v>
      </c>
      <c r="C23" s="5">
        <v>5.9445049E-2</v>
      </c>
      <c r="D23" s="5">
        <v>0</v>
      </c>
      <c r="E23" s="5">
        <v>0</v>
      </c>
      <c r="F23" s="5">
        <v>0.21383359399999999</v>
      </c>
      <c r="G23" s="5">
        <v>0.86213981200000001</v>
      </c>
      <c r="H23" s="5">
        <v>0.62431268399999995</v>
      </c>
      <c r="I23" s="5">
        <f t="shared" si="0"/>
        <v>1.9815016333333334E-2</v>
      </c>
      <c r="J23" s="5">
        <f t="shared" si="1"/>
        <v>0.56676202999999992</v>
      </c>
      <c r="K23" s="4">
        <f t="shared" si="2"/>
        <v>4.8380770470856369</v>
      </c>
      <c r="L23" s="4">
        <v>3.8775606805881201E-3</v>
      </c>
      <c r="M23" s="4">
        <v>3.8285785685830402E-2</v>
      </c>
      <c r="N23" s="7" t="s">
        <v>51</v>
      </c>
      <c r="O23" s="8"/>
      <c r="P23" s="8"/>
    </row>
    <row r="24" spans="2:16">
      <c r="B24" s="4" t="s">
        <v>52</v>
      </c>
      <c r="C24" s="5">
        <v>0.13182039700000001</v>
      </c>
      <c r="D24" s="5">
        <v>0</v>
      </c>
      <c r="E24" s="5">
        <v>0</v>
      </c>
      <c r="F24" s="5">
        <v>0.36880635299999998</v>
      </c>
      <c r="G24" s="5">
        <v>2.32148303</v>
      </c>
      <c r="H24" s="5">
        <v>0.57684328799999995</v>
      </c>
      <c r="I24" s="5">
        <f t="shared" si="0"/>
        <v>4.3940132333333333E-2</v>
      </c>
      <c r="J24" s="5">
        <f t="shared" si="1"/>
        <v>1.0890442236666666</v>
      </c>
      <c r="K24" s="4">
        <f t="shared" si="2"/>
        <v>4.631379514965615</v>
      </c>
      <c r="L24" s="4">
        <v>4.0850118951902097E-3</v>
      </c>
      <c r="M24" s="4">
        <v>3.9716300051504699E-2</v>
      </c>
      <c r="N24" s="7" t="s">
        <v>22</v>
      </c>
      <c r="O24" s="8"/>
      <c r="P24" s="8"/>
    </row>
    <row r="25" spans="2:16">
      <c r="B25" s="4" t="s">
        <v>53</v>
      </c>
      <c r="C25" s="5">
        <v>0.24961070299999999</v>
      </c>
      <c r="D25" s="5">
        <v>5.1618404999999999E-2</v>
      </c>
      <c r="E25" s="5">
        <v>0</v>
      </c>
      <c r="F25" s="5">
        <v>0.53873439099999998</v>
      </c>
      <c r="G25" s="5">
        <v>5.8180801170000001</v>
      </c>
      <c r="H25" s="5">
        <v>0.98306207199999995</v>
      </c>
      <c r="I25" s="5">
        <f t="shared" si="0"/>
        <v>0.10040970266666666</v>
      </c>
      <c r="J25" s="5">
        <f t="shared" si="1"/>
        <v>2.4466255266666668</v>
      </c>
      <c r="K25" s="4">
        <f t="shared" si="2"/>
        <v>4.6068227137721331</v>
      </c>
      <c r="L25" s="4">
        <v>3.67204955397832E-3</v>
      </c>
      <c r="M25" s="4">
        <v>3.6819088755731297E-2</v>
      </c>
      <c r="N25" s="7" t="s">
        <v>54</v>
      </c>
      <c r="O25" s="8"/>
      <c r="P25" s="8"/>
    </row>
    <row r="26" spans="2:16">
      <c r="B26" s="4" t="s">
        <v>55</v>
      </c>
      <c r="C26" s="5">
        <v>2.1438282740000001</v>
      </c>
      <c r="D26" s="5">
        <v>2.6700818040000001</v>
      </c>
      <c r="E26" s="5">
        <v>0.32573197199999998</v>
      </c>
      <c r="F26" s="5">
        <v>36.396896759999997</v>
      </c>
      <c r="G26" s="5">
        <v>23.722975030000001</v>
      </c>
      <c r="H26" s="5">
        <v>59.390325910000001</v>
      </c>
      <c r="I26" s="5">
        <f t="shared" si="0"/>
        <v>1.7132140166666667</v>
      </c>
      <c r="J26" s="5">
        <f t="shared" si="1"/>
        <v>39.836732566666662</v>
      </c>
      <c r="K26" s="4">
        <f t="shared" si="2"/>
        <v>4.5393220306057556</v>
      </c>
      <c r="L26" s="6">
        <v>2.52055716276859E-5</v>
      </c>
      <c r="M26" s="4">
        <v>2.38075717202327E-3</v>
      </c>
      <c r="N26" s="7" t="s">
        <v>56</v>
      </c>
      <c r="O26" s="8" t="s">
        <v>31</v>
      </c>
      <c r="P26" s="8"/>
    </row>
    <row r="27" spans="2:16">
      <c r="B27" s="4" t="s">
        <v>57</v>
      </c>
      <c r="C27" s="5">
        <v>3.2343289820000001</v>
      </c>
      <c r="D27" s="5">
        <v>4.8234023639999997</v>
      </c>
      <c r="E27" s="5">
        <v>0.498982329</v>
      </c>
      <c r="F27" s="5">
        <v>65.331698220000007</v>
      </c>
      <c r="G27" s="5">
        <v>31.7659424</v>
      </c>
      <c r="H27" s="5">
        <v>93.412147379999993</v>
      </c>
      <c r="I27" s="5">
        <f t="shared" si="0"/>
        <v>2.8522378916666669</v>
      </c>
      <c r="J27" s="5">
        <f t="shared" si="1"/>
        <v>63.503262666666672</v>
      </c>
      <c r="K27" s="4">
        <f t="shared" si="2"/>
        <v>4.4766644962050739</v>
      </c>
      <c r="L27" s="6">
        <v>5.7410635874897598E-5</v>
      </c>
      <c r="M27" s="4">
        <v>3.5275529648177502E-3</v>
      </c>
      <c r="N27" s="7" t="s">
        <v>58</v>
      </c>
      <c r="O27" s="8" t="s">
        <v>31</v>
      </c>
      <c r="P27" s="8"/>
    </row>
    <row r="28" spans="2:16">
      <c r="B28" s="4" t="s">
        <v>59</v>
      </c>
      <c r="C28" s="5">
        <v>0.64579045700000004</v>
      </c>
      <c r="D28" s="5">
        <v>0.48225179200000001</v>
      </c>
      <c r="E28" s="5">
        <v>0.52767299599999995</v>
      </c>
      <c r="F28" s="5">
        <v>11.63658053</v>
      </c>
      <c r="G28" s="5">
        <v>6.8014918729999998</v>
      </c>
      <c r="H28" s="5">
        <v>17.309038489999999</v>
      </c>
      <c r="I28" s="5">
        <f t="shared" si="0"/>
        <v>0.55190508166666663</v>
      </c>
      <c r="J28" s="5">
        <f t="shared" si="1"/>
        <v>11.915703631</v>
      </c>
      <c r="K28" s="4">
        <f t="shared" si="2"/>
        <v>4.4323001668069351</v>
      </c>
      <c r="L28" s="6">
        <v>6.5432721097968503E-7</v>
      </c>
      <c r="M28" s="4">
        <v>4.2981415780795501E-4</v>
      </c>
      <c r="N28" s="7" t="s">
        <v>60</v>
      </c>
      <c r="O28" s="8"/>
      <c r="P28" s="8"/>
    </row>
    <row r="29" spans="2:16">
      <c r="B29" s="4" t="s">
        <v>61</v>
      </c>
      <c r="C29" s="5">
        <v>8.4154465999999997E-2</v>
      </c>
      <c r="D29" s="5">
        <v>0.43506941100000002</v>
      </c>
      <c r="E29" s="5">
        <v>0</v>
      </c>
      <c r="F29" s="5">
        <v>1.0090580659999999</v>
      </c>
      <c r="G29" s="5">
        <v>8.5435274260000007</v>
      </c>
      <c r="H29" s="5">
        <v>1.6019230520000001</v>
      </c>
      <c r="I29" s="5">
        <f t="shared" si="0"/>
        <v>0.17307462566666668</v>
      </c>
      <c r="J29" s="5">
        <f t="shared" si="1"/>
        <v>3.7181695146666667</v>
      </c>
      <c r="K29" s="4">
        <f t="shared" si="2"/>
        <v>4.4251264125642988</v>
      </c>
      <c r="L29" s="4">
        <v>3.75888720379645E-3</v>
      </c>
      <c r="M29" s="4">
        <v>3.7466251162395797E-2</v>
      </c>
      <c r="N29" s="7" t="s">
        <v>62</v>
      </c>
      <c r="O29" s="8"/>
      <c r="P29" s="8"/>
    </row>
    <row r="30" spans="2:16">
      <c r="B30" s="4" t="s">
        <v>63</v>
      </c>
      <c r="C30" s="5">
        <v>0.54593479899999997</v>
      </c>
      <c r="D30" s="5">
        <v>0.846727016</v>
      </c>
      <c r="E30" s="5">
        <v>1.642390268</v>
      </c>
      <c r="F30" s="5">
        <v>18.819913339999999</v>
      </c>
      <c r="G30" s="5">
        <v>16.11831407</v>
      </c>
      <c r="H30" s="5">
        <v>29.384690259999999</v>
      </c>
      <c r="I30" s="5">
        <f t="shared" si="0"/>
        <v>1.0116840276666668</v>
      </c>
      <c r="J30" s="5">
        <f t="shared" si="1"/>
        <v>21.440972556666665</v>
      </c>
      <c r="K30" s="4">
        <f t="shared" si="2"/>
        <v>4.4055396690856758</v>
      </c>
      <c r="L30" s="6">
        <v>1.0425486105458999E-6</v>
      </c>
      <c r="M30" s="4">
        <v>5.1529498235952697E-4</v>
      </c>
      <c r="N30" s="7" t="s">
        <v>28</v>
      </c>
      <c r="O30" s="8"/>
      <c r="P30" s="8" t="s">
        <v>20</v>
      </c>
    </row>
    <row r="31" spans="2:16">
      <c r="B31" s="4" t="s">
        <v>64</v>
      </c>
      <c r="C31" s="5">
        <v>0.67528653000000005</v>
      </c>
      <c r="D31" s="5">
        <v>0.48074959</v>
      </c>
      <c r="E31" s="5">
        <v>8.8810142999999994E-2</v>
      </c>
      <c r="F31" s="5">
        <v>9.238606807</v>
      </c>
      <c r="G31" s="5">
        <v>8.4405363100000006</v>
      </c>
      <c r="H31" s="5">
        <v>8.6325912890000005</v>
      </c>
      <c r="I31" s="5">
        <f t="shared" si="0"/>
        <v>0.41494875433333328</v>
      </c>
      <c r="J31" s="5">
        <f t="shared" si="1"/>
        <v>8.7705781353333343</v>
      </c>
      <c r="K31" s="4">
        <f t="shared" si="2"/>
        <v>4.4016668632883471</v>
      </c>
      <c r="L31" s="6">
        <v>4.6491421165331996E-6</v>
      </c>
      <c r="M31" s="4">
        <v>9.7661041585425591E-4</v>
      </c>
      <c r="N31" s="7" t="s">
        <v>65</v>
      </c>
      <c r="O31" s="8"/>
      <c r="P31" s="8"/>
    </row>
    <row r="32" spans="2:16">
      <c r="B32" s="4" t="s">
        <v>66</v>
      </c>
      <c r="C32" s="5">
        <v>2.1719218630000001</v>
      </c>
      <c r="D32" s="5">
        <v>1.5270894939999999</v>
      </c>
      <c r="E32" s="5">
        <v>1.742402615</v>
      </c>
      <c r="F32" s="5">
        <v>16.380751979999999</v>
      </c>
      <c r="G32" s="5">
        <v>60.00689964</v>
      </c>
      <c r="H32" s="5">
        <v>34.529065350000003</v>
      </c>
      <c r="I32" s="5">
        <f t="shared" si="0"/>
        <v>1.8138046573333331</v>
      </c>
      <c r="J32" s="5">
        <f t="shared" si="1"/>
        <v>36.972238990000001</v>
      </c>
      <c r="K32" s="4">
        <f t="shared" si="2"/>
        <v>4.349351419531982</v>
      </c>
      <c r="L32" s="6">
        <v>6.5354432141080598E-6</v>
      </c>
      <c r="M32" s="4">
        <v>1.17958779822353E-3</v>
      </c>
      <c r="N32" s="7" t="s">
        <v>67</v>
      </c>
      <c r="O32" s="8"/>
      <c r="P32" s="8"/>
    </row>
    <row r="33" spans="2:16">
      <c r="B33" s="4" t="s">
        <v>68</v>
      </c>
      <c r="C33" s="5">
        <v>0.55931145599999998</v>
      </c>
      <c r="D33" s="5">
        <v>0.361447405</v>
      </c>
      <c r="E33" s="5">
        <v>1.8695917799999999</v>
      </c>
      <c r="F33" s="5">
        <v>12.90991672</v>
      </c>
      <c r="G33" s="5">
        <v>11.226112799999999</v>
      </c>
      <c r="H33" s="5">
        <v>31.894442770000001</v>
      </c>
      <c r="I33" s="5">
        <f t="shared" si="0"/>
        <v>0.93011688033333328</v>
      </c>
      <c r="J33" s="5">
        <f t="shared" si="1"/>
        <v>18.676824096666667</v>
      </c>
      <c r="K33" s="4">
        <f t="shared" si="2"/>
        <v>4.3276933228502399</v>
      </c>
      <c r="L33" s="6">
        <v>4.1222419404733801E-5</v>
      </c>
      <c r="M33" s="4">
        <v>3.0184869633836601E-3</v>
      </c>
      <c r="N33" s="7" t="s">
        <v>69</v>
      </c>
      <c r="O33" s="8" t="s">
        <v>31</v>
      </c>
      <c r="P33" s="8"/>
    </row>
    <row r="34" spans="2:16">
      <c r="B34" s="4" t="s">
        <v>70</v>
      </c>
      <c r="C34" s="5">
        <v>0</v>
      </c>
      <c r="D34" s="5">
        <v>0.561593232</v>
      </c>
      <c r="E34" s="5">
        <v>0.88759271399999995</v>
      </c>
      <c r="F34" s="5">
        <v>10.13059619</v>
      </c>
      <c r="G34" s="5">
        <v>9.7527378509999991</v>
      </c>
      <c r="H34" s="5">
        <v>8.9128578770000004</v>
      </c>
      <c r="I34" s="5">
        <f t="shared" si="0"/>
        <v>0.483061982</v>
      </c>
      <c r="J34" s="5">
        <f t="shared" si="1"/>
        <v>9.5987306393333327</v>
      </c>
      <c r="K34" s="4">
        <f t="shared" si="2"/>
        <v>4.312563413570655</v>
      </c>
      <c r="L34" s="4">
        <v>1.0768754158081E-4</v>
      </c>
      <c r="M34" s="4">
        <v>4.7856455739890896E-3</v>
      </c>
      <c r="N34" s="7" t="s">
        <v>71</v>
      </c>
      <c r="O34" s="8" t="s">
        <v>31</v>
      </c>
      <c r="P34" s="8"/>
    </row>
    <row r="35" spans="2:16">
      <c r="B35" s="4" t="s">
        <v>72</v>
      </c>
      <c r="C35" s="5">
        <v>2.1387364619999998</v>
      </c>
      <c r="D35" s="5">
        <v>1.8711904239999999</v>
      </c>
      <c r="E35" s="5">
        <v>0.87988715900000003</v>
      </c>
      <c r="F35" s="5">
        <v>41.327291250000002</v>
      </c>
      <c r="G35" s="5">
        <v>21.985563819999999</v>
      </c>
      <c r="H35" s="5">
        <v>32.612744730000003</v>
      </c>
      <c r="I35" s="5">
        <f t="shared" si="0"/>
        <v>1.6299380149999998</v>
      </c>
      <c r="J35" s="5">
        <f t="shared" si="1"/>
        <v>31.975199933333332</v>
      </c>
      <c r="K35" s="4">
        <f t="shared" si="2"/>
        <v>4.2940643736794017</v>
      </c>
      <c r="L35" s="6">
        <v>5.8189907163224096E-7</v>
      </c>
      <c r="M35" s="4">
        <v>4.16119740373609E-4</v>
      </c>
      <c r="N35" s="7" t="s">
        <v>73</v>
      </c>
      <c r="O35" s="8" t="s">
        <v>31</v>
      </c>
      <c r="P35" s="8"/>
    </row>
    <row r="36" spans="2:16">
      <c r="B36" s="4" t="s">
        <v>74</v>
      </c>
      <c r="C36" s="5">
        <v>3.0065063E-2</v>
      </c>
      <c r="D36" s="5">
        <v>0.21760633400000001</v>
      </c>
      <c r="E36" s="5">
        <v>0</v>
      </c>
      <c r="F36" s="5">
        <v>0.72099308699999998</v>
      </c>
      <c r="G36" s="5">
        <v>3.5194478309999999</v>
      </c>
      <c r="H36" s="5">
        <v>0.59203837000000004</v>
      </c>
      <c r="I36" s="5">
        <f t="shared" si="0"/>
        <v>8.2557132333333338E-2</v>
      </c>
      <c r="J36" s="5">
        <f t="shared" si="1"/>
        <v>1.6108264293333334</v>
      </c>
      <c r="K36" s="4">
        <f t="shared" si="2"/>
        <v>4.2862643792756971</v>
      </c>
      <c r="L36" s="4">
        <v>3.48552475780211E-3</v>
      </c>
      <c r="M36" s="4">
        <v>3.5575003677415402E-2</v>
      </c>
      <c r="N36" s="7"/>
      <c r="O36" s="8"/>
      <c r="P36" s="8"/>
    </row>
    <row r="37" spans="2:16">
      <c r="B37" s="4" t="s">
        <v>75</v>
      </c>
      <c r="C37" s="5">
        <v>8.0651005770000008</v>
      </c>
      <c r="D37" s="5">
        <v>6.7113784320000001</v>
      </c>
      <c r="E37" s="5">
        <v>0.84196098799999997</v>
      </c>
      <c r="F37" s="5">
        <v>109.3956786</v>
      </c>
      <c r="G37" s="5">
        <v>68.068992710000003</v>
      </c>
      <c r="H37" s="5">
        <v>121.8393398</v>
      </c>
      <c r="I37" s="5">
        <f t="shared" si="0"/>
        <v>5.2061466656666671</v>
      </c>
      <c r="J37" s="5">
        <f t="shared" si="1"/>
        <v>99.768003703333349</v>
      </c>
      <c r="K37" s="4">
        <f t="shared" si="2"/>
        <v>4.2602893468420087</v>
      </c>
      <c r="L37" s="6">
        <v>5.8653705438257799E-5</v>
      </c>
      <c r="M37" s="4">
        <v>3.5777695821775802E-3</v>
      </c>
      <c r="N37" s="7"/>
      <c r="O37" s="8"/>
      <c r="P37" s="8"/>
    </row>
    <row r="38" spans="2:16">
      <c r="B38" s="4" t="s">
        <v>76</v>
      </c>
      <c r="C38" s="5">
        <v>11.59633552</v>
      </c>
      <c r="D38" s="5">
        <v>11.261971819999999</v>
      </c>
      <c r="E38" s="5">
        <v>5.216660364</v>
      </c>
      <c r="F38" s="5">
        <v>194.69745449999999</v>
      </c>
      <c r="G38" s="5">
        <v>88.301828709999995</v>
      </c>
      <c r="H38" s="5">
        <v>228.81634149999999</v>
      </c>
      <c r="I38" s="5">
        <f t="shared" si="0"/>
        <v>9.3583225680000002</v>
      </c>
      <c r="J38" s="5">
        <f t="shared" si="1"/>
        <v>170.60520823666664</v>
      </c>
      <c r="K38" s="4">
        <f t="shared" si="2"/>
        <v>4.1882679225139636</v>
      </c>
      <c r="L38" s="6">
        <v>4.8954479467450398E-6</v>
      </c>
      <c r="M38" s="4">
        <v>1.00999326142429E-3</v>
      </c>
      <c r="N38" s="7" t="s">
        <v>77</v>
      </c>
      <c r="O38" s="8" t="s">
        <v>31</v>
      </c>
      <c r="P38" s="8"/>
    </row>
    <row r="39" spans="2:16">
      <c r="B39" s="4" t="s">
        <v>78</v>
      </c>
      <c r="C39" s="5">
        <v>5.8756495999999998E-2</v>
      </c>
      <c r="D39" s="5">
        <v>3.0376468E-2</v>
      </c>
      <c r="E39" s="5">
        <v>0</v>
      </c>
      <c r="F39" s="5">
        <v>0.38748738799999999</v>
      </c>
      <c r="G39" s="5">
        <v>0.48694493500000002</v>
      </c>
      <c r="H39" s="5">
        <v>0.73278399900000002</v>
      </c>
      <c r="I39" s="5">
        <f t="shared" si="0"/>
        <v>2.9710987999999997E-2</v>
      </c>
      <c r="J39" s="5">
        <f t="shared" si="1"/>
        <v>0.53573877400000003</v>
      </c>
      <c r="K39" s="4">
        <f t="shared" si="2"/>
        <v>4.1724612286192526</v>
      </c>
      <c r="L39" s="4">
        <v>7.5112168262395204E-4</v>
      </c>
      <c r="M39" s="4">
        <v>1.3592482603348799E-2</v>
      </c>
      <c r="N39" s="7" t="s">
        <v>79</v>
      </c>
      <c r="O39" s="8"/>
      <c r="P39" s="8"/>
    </row>
    <row r="40" spans="2:16">
      <c r="B40" s="4" t="s">
        <v>80</v>
      </c>
      <c r="C40" s="5">
        <v>48.472899980000001</v>
      </c>
      <c r="D40" s="5">
        <v>36.382150930000002</v>
      </c>
      <c r="E40" s="5">
        <v>75.630866729999994</v>
      </c>
      <c r="F40" s="5">
        <v>562.18698040000004</v>
      </c>
      <c r="G40" s="5">
        <v>1341.2284340000001</v>
      </c>
      <c r="H40" s="5">
        <v>971.04074200000002</v>
      </c>
      <c r="I40" s="5">
        <f t="shared" si="0"/>
        <v>53.495305879999997</v>
      </c>
      <c r="J40" s="5">
        <f t="shared" si="1"/>
        <v>958.15205213333331</v>
      </c>
      <c r="K40" s="4">
        <f t="shared" si="2"/>
        <v>4.1627704116977764</v>
      </c>
      <c r="L40" s="6">
        <v>9.73902332182343E-7</v>
      </c>
      <c r="M40" s="4">
        <v>4.9595238461588702E-4</v>
      </c>
      <c r="N40" s="7" t="s">
        <v>81</v>
      </c>
      <c r="O40" s="8"/>
      <c r="P40" s="8" t="s">
        <v>20</v>
      </c>
    </row>
    <row r="41" spans="2:16">
      <c r="B41" s="4" t="s">
        <v>82</v>
      </c>
      <c r="C41" s="5">
        <v>12.2551492</v>
      </c>
      <c r="D41" s="5">
        <v>10.66986876</v>
      </c>
      <c r="E41" s="5">
        <v>14.630314</v>
      </c>
      <c r="F41" s="5">
        <v>168.6446895</v>
      </c>
      <c r="G41" s="5">
        <v>248.2090709</v>
      </c>
      <c r="H41" s="5">
        <v>246.69743320000001</v>
      </c>
      <c r="I41" s="5">
        <f t="shared" si="0"/>
        <v>12.518443986666666</v>
      </c>
      <c r="J41" s="5">
        <f t="shared" si="1"/>
        <v>221.18373120000001</v>
      </c>
      <c r="K41" s="4">
        <f t="shared" si="2"/>
        <v>4.1431181195455338</v>
      </c>
      <c r="L41" s="6">
        <v>3.1407701848183201E-9</v>
      </c>
      <c r="M41" s="6">
        <v>6.8907164972581693E-5</v>
      </c>
      <c r="N41" s="7" t="s">
        <v>83</v>
      </c>
      <c r="O41" s="8"/>
      <c r="P41" s="8"/>
    </row>
    <row r="42" spans="2:16">
      <c r="B42" s="4" t="s">
        <v>84</v>
      </c>
      <c r="C42" s="5">
        <v>5.9664239520000004</v>
      </c>
      <c r="D42" s="5">
        <v>5.2878447949999998</v>
      </c>
      <c r="E42" s="5">
        <v>1.2820992870000001</v>
      </c>
      <c r="F42" s="5">
        <v>84.699062470000001</v>
      </c>
      <c r="G42" s="5">
        <v>41.555167670000003</v>
      </c>
      <c r="H42" s="5">
        <v>84.620958389999998</v>
      </c>
      <c r="I42" s="5">
        <f t="shared" si="0"/>
        <v>4.1787893446666668</v>
      </c>
      <c r="J42" s="5">
        <f t="shared" si="1"/>
        <v>70.291729509999996</v>
      </c>
      <c r="K42" s="4">
        <f t="shared" si="2"/>
        <v>4.0721980140365339</v>
      </c>
      <c r="L42" s="6">
        <v>1.50497462562987E-5</v>
      </c>
      <c r="M42" s="4">
        <v>1.8566125858257699E-3</v>
      </c>
      <c r="N42" s="7"/>
      <c r="O42" s="8" t="s">
        <v>31</v>
      </c>
      <c r="P42" s="8"/>
    </row>
    <row r="43" spans="2:16">
      <c r="B43" s="4" t="s">
        <v>85</v>
      </c>
      <c r="C43" s="5">
        <v>0.35185971100000002</v>
      </c>
      <c r="D43" s="5">
        <v>9.0953817000000006E-2</v>
      </c>
      <c r="E43" s="5">
        <v>0</v>
      </c>
      <c r="F43" s="5">
        <v>1.3711718719999999</v>
      </c>
      <c r="G43" s="5">
        <v>2.00477763</v>
      </c>
      <c r="H43" s="5">
        <v>3.8108334909999999</v>
      </c>
      <c r="I43" s="5">
        <f t="shared" si="0"/>
        <v>0.14760450933333333</v>
      </c>
      <c r="J43" s="5">
        <f t="shared" si="1"/>
        <v>2.3955943309999999</v>
      </c>
      <c r="K43" s="4">
        <f t="shared" si="2"/>
        <v>4.0205749217300282</v>
      </c>
      <c r="L43" s="4">
        <v>1.4125356162303E-3</v>
      </c>
      <c r="M43" s="4">
        <v>2.0236710171142501E-2</v>
      </c>
      <c r="N43" s="7" t="s">
        <v>86</v>
      </c>
      <c r="O43" s="8" t="s">
        <v>31</v>
      </c>
      <c r="P43" s="8"/>
    </row>
    <row r="44" spans="2:16">
      <c r="B44" s="4" t="s">
        <v>87</v>
      </c>
      <c r="C44" s="5">
        <v>9.0582932000000005E-2</v>
      </c>
      <c r="D44" s="5">
        <v>0.65562543200000001</v>
      </c>
      <c r="E44" s="5">
        <v>0</v>
      </c>
      <c r="F44" s="5">
        <v>2.7153472270000001</v>
      </c>
      <c r="G44" s="5">
        <v>2.7213120590000002</v>
      </c>
      <c r="H44" s="5">
        <v>6.6593352929999998</v>
      </c>
      <c r="I44" s="5">
        <f t="shared" si="0"/>
        <v>0.24873612133333334</v>
      </c>
      <c r="J44" s="5">
        <f t="shared" si="1"/>
        <v>4.0319981929999997</v>
      </c>
      <c r="K44" s="4">
        <f t="shared" si="2"/>
        <v>4.0188070569496812</v>
      </c>
      <c r="L44" s="4">
        <v>1.87628288470608E-3</v>
      </c>
      <c r="M44" s="4">
        <v>2.3977896484779999E-2</v>
      </c>
      <c r="N44" s="7" t="s">
        <v>88</v>
      </c>
      <c r="O44" s="8" t="s">
        <v>31</v>
      </c>
      <c r="P44" s="8" t="s">
        <v>20</v>
      </c>
    </row>
    <row r="45" spans="2:16">
      <c r="B45" s="4" t="s">
        <v>89</v>
      </c>
      <c r="C45" s="5">
        <v>106.02191259999999</v>
      </c>
      <c r="D45" s="5">
        <v>84.357767879999997</v>
      </c>
      <c r="E45" s="5">
        <v>41.280317500000002</v>
      </c>
      <c r="F45" s="5">
        <v>1040.0078370000001</v>
      </c>
      <c r="G45" s="5">
        <v>1220.4029410000001</v>
      </c>
      <c r="H45" s="5">
        <v>1338.727611</v>
      </c>
      <c r="I45" s="5">
        <f t="shared" si="0"/>
        <v>77.219999326666667</v>
      </c>
      <c r="J45" s="5">
        <f t="shared" si="1"/>
        <v>1199.7127963333335</v>
      </c>
      <c r="K45" s="4">
        <f t="shared" si="2"/>
        <v>3.9575707231604702</v>
      </c>
      <c r="L45" s="6">
        <v>1.32199102625003E-6</v>
      </c>
      <c r="M45" s="4">
        <v>5.9242824523018098E-4</v>
      </c>
      <c r="N45" s="7"/>
      <c r="O45" s="8"/>
      <c r="P45" s="8"/>
    </row>
    <row r="46" spans="2:16">
      <c r="B46" s="4" t="s">
        <v>90</v>
      </c>
      <c r="C46" s="5">
        <v>3.0081959629999999</v>
      </c>
      <c r="D46" s="5">
        <v>3.894545758</v>
      </c>
      <c r="E46" s="5">
        <v>2.2307770360000001</v>
      </c>
      <c r="F46" s="5">
        <v>52.528707850000004</v>
      </c>
      <c r="G46" s="5">
        <v>35.772050739999997</v>
      </c>
      <c r="H46" s="5">
        <v>51.902992019999999</v>
      </c>
      <c r="I46" s="5">
        <f t="shared" si="0"/>
        <v>3.0445062523333335</v>
      </c>
      <c r="J46" s="5">
        <f t="shared" si="1"/>
        <v>46.734583536666662</v>
      </c>
      <c r="K46" s="4">
        <f t="shared" si="2"/>
        <v>3.940210356925506</v>
      </c>
      <c r="L46" s="6">
        <v>6.2778257640909995E-8</v>
      </c>
      <c r="M46" s="4">
        <v>2.21718871495158E-4</v>
      </c>
      <c r="N46" s="7" t="s">
        <v>67</v>
      </c>
      <c r="O46" s="8" t="s">
        <v>31</v>
      </c>
      <c r="P46" s="8"/>
    </row>
    <row r="47" spans="2:16">
      <c r="B47" s="4" t="s">
        <v>91</v>
      </c>
      <c r="C47" s="5">
        <v>7.5711107E-2</v>
      </c>
      <c r="D47" s="5">
        <v>0.15656726700000001</v>
      </c>
      <c r="E47" s="5">
        <v>0</v>
      </c>
      <c r="F47" s="5">
        <v>1.3163354920000001</v>
      </c>
      <c r="G47" s="5">
        <v>1.1372647410000001</v>
      </c>
      <c r="H47" s="5">
        <v>0.99393064099999995</v>
      </c>
      <c r="I47" s="5">
        <f t="shared" si="0"/>
        <v>7.7426124666666665E-2</v>
      </c>
      <c r="J47" s="5">
        <f t="shared" si="1"/>
        <v>1.1491769580000002</v>
      </c>
      <c r="K47" s="4">
        <f t="shared" si="2"/>
        <v>3.8916367265839464</v>
      </c>
      <c r="L47" s="4">
        <v>1.40409473238649E-3</v>
      </c>
      <c r="M47" s="4">
        <v>2.0158745816108499E-2</v>
      </c>
      <c r="N47" s="7"/>
      <c r="O47" s="8"/>
      <c r="P47" s="8"/>
    </row>
    <row r="48" spans="2:16">
      <c r="B48" s="4" t="s">
        <v>92</v>
      </c>
      <c r="C48" s="5">
        <v>0.46114947000000001</v>
      </c>
      <c r="D48" s="5">
        <v>0</v>
      </c>
      <c r="E48" s="5">
        <v>0.61658759200000002</v>
      </c>
      <c r="F48" s="5">
        <v>4.9764909179999997</v>
      </c>
      <c r="G48" s="5">
        <v>8.1212823830000005</v>
      </c>
      <c r="H48" s="5">
        <v>2.4215764700000002</v>
      </c>
      <c r="I48" s="5">
        <f t="shared" si="0"/>
        <v>0.35924568733333334</v>
      </c>
      <c r="J48" s="5">
        <f t="shared" si="1"/>
        <v>5.1731165903333336</v>
      </c>
      <c r="K48" s="4">
        <f t="shared" si="2"/>
        <v>3.8479909643295795</v>
      </c>
      <c r="L48" s="4">
        <v>3.4268358781660499E-3</v>
      </c>
      <c r="M48" s="4">
        <v>3.5194109023313297E-2</v>
      </c>
      <c r="N48" s="7"/>
      <c r="O48" s="8"/>
      <c r="P48" s="8"/>
    </row>
    <row r="49" spans="2:16">
      <c r="B49" s="4" t="s">
        <v>93</v>
      </c>
      <c r="C49" s="5">
        <v>0.110720608</v>
      </c>
      <c r="D49" s="5">
        <v>0.30528718599999999</v>
      </c>
      <c r="E49" s="5">
        <v>4.9346946000000003E-2</v>
      </c>
      <c r="F49" s="5">
        <v>1.239093939</v>
      </c>
      <c r="G49" s="5">
        <v>2.5998608120000002</v>
      </c>
      <c r="H49" s="5">
        <v>2.810164125</v>
      </c>
      <c r="I49" s="5">
        <f t="shared" si="0"/>
        <v>0.15511824666666665</v>
      </c>
      <c r="J49" s="5">
        <f t="shared" si="1"/>
        <v>2.2163729586666667</v>
      </c>
      <c r="K49" s="4">
        <f t="shared" si="2"/>
        <v>3.8367603636670373</v>
      </c>
      <c r="L49" s="4">
        <v>1.65468513721093E-4</v>
      </c>
      <c r="M49" s="4">
        <v>6.0440718031317901E-3</v>
      </c>
      <c r="N49" s="7" t="s">
        <v>94</v>
      </c>
      <c r="O49" s="8"/>
      <c r="P49" s="8" t="s">
        <v>20</v>
      </c>
    </row>
    <row r="50" spans="2:16">
      <c r="B50" s="4" t="s">
        <v>95</v>
      </c>
      <c r="C50" s="5">
        <v>2.4615358409999999</v>
      </c>
      <c r="D50" s="5">
        <v>2.2270275850000001</v>
      </c>
      <c r="E50" s="5">
        <v>5.965368078</v>
      </c>
      <c r="F50" s="5">
        <v>49.806834129999999</v>
      </c>
      <c r="G50" s="5">
        <v>44.864058300000003</v>
      </c>
      <c r="H50" s="5">
        <v>57.106464989999999</v>
      </c>
      <c r="I50" s="5">
        <f t="shared" si="0"/>
        <v>3.551310501333333</v>
      </c>
      <c r="J50" s="5">
        <f t="shared" si="1"/>
        <v>50.592452473333339</v>
      </c>
      <c r="K50" s="4">
        <f t="shared" si="2"/>
        <v>3.8324987656220242</v>
      </c>
      <c r="L50" s="6">
        <v>2.9300952363687901E-7</v>
      </c>
      <c r="M50" s="4">
        <v>3.28268336314516E-4</v>
      </c>
      <c r="N50" s="7"/>
      <c r="O50" s="8"/>
      <c r="P50" s="8"/>
    </row>
    <row r="51" spans="2:16">
      <c r="B51" s="4" t="s">
        <v>96</v>
      </c>
      <c r="C51" s="5">
        <v>0.49804142800000001</v>
      </c>
      <c r="D51" s="5">
        <v>0.21456832300000001</v>
      </c>
      <c r="E51" s="5">
        <v>0.16647865000000001</v>
      </c>
      <c r="F51" s="5">
        <v>4.5037242810000002</v>
      </c>
      <c r="G51" s="5">
        <v>3.095641756</v>
      </c>
      <c r="H51" s="5">
        <v>4.5222940579999999</v>
      </c>
      <c r="I51" s="5">
        <f t="shared" si="0"/>
        <v>0.29302946699999999</v>
      </c>
      <c r="J51" s="5">
        <f t="shared" si="1"/>
        <v>4.0405533650000001</v>
      </c>
      <c r="K51" s="4">
        <f t="shared" si="2"/>
        <v>3.7854352333430117</v>
      </c>
      <c r="L51" s="6">
        <v>7.7721681809345205E-6</v>
      </c>
      <c r="M51" s="4">
        <v>1.2439170121962299E-3</v>
      </c>
      <c r="N51" s="7" t="s">
        <v>97</v>
      </c>
      <c r="O51" s="8"/>
      <c r="P51" s="8"/>
    </row>
    <row r="52" spans="2:16">
      <c r="B52" s="4" t="s">
        <v>98</v>
      </c>
      <c r="C52" s="5">
        <v>5.5506136999999997E-2</v>
      </c>
      <c r="D52" s="5">
        <v>5.7392134999999997E-2</v>
      </c>
      <c r="E52" s="5">
        <v>0</v>
      </c>
      <c r="F52" s="5">
        <v>0.83193617200000003</v>
      </c>
      <c r="G52" s="5">
        <v>0.28750472199999999</v>
      </c>
      <c r="H52" s="5">
        <v>0.43720863900000001</v>
      </c>
      <c r="I52" s="5">
        <f t="shared" si="0"/>
        <v>3.7632757333333329E-2</v>
      </c>
      <c r="J52" s="5">
        <f t="shared" si="1"/>
        <v>0.5188831776666667</v>
      </c>
      <c r="K52" s="4">
        <f t="shared" si="2"/>
        <v>3.7853488601341936</v>
      </c>
      <c r="L52" s="4">
        <v>5.2342603568359802E-3</v>
      </c>
      <c r="M52" s="4">
        <v>4.6750861172802902E-2</v>
      </c>
      <c r="N52" s="7" t="s">
        <v>99</v>
      </c>
      <c r="O52" s="8"/>
      <c r="P52" s="8"/>
    </row>
    <row r="53" spans="2:16">
      <c r="B53" s="4" t="s">
        <v>100</v>
      </c>
      <c r="C53" s="5">
        <v>9.2981257999999997E-2</v>
      </c>
      <c r="D53" s="5">
        <v>0.19228118599999999</v>
      </c>
      <c r="E53" s="5">
        <v>9.3241606000000005E-2</v>
      </c>
      <c r="F53" s="5">
        <v>0.919789309</v>
      </c>
      <c r="G53" s="5">
        <v>3.51578458</v>
      </c>
      <c r="H53" s="5">
        <v>0.73239125400000005</v>
      </c>
      <c r="I53" s="5">
        <f t="shared" si="0"/>
        <v>0.12616801666666666</v>
      </c>
      <c r="J53" s="5">
        <f t="shared" si="1"/>
        <v>1.7226550476666669</v>
      </c>
      <c r="K53" s="4">
        <f t="shared" si="2"/>
        <v>3.7712156970762218</v>
      </c>
      <c r="L53" s="4">
        <v>7.5140829149128203E-4</v>
      </c>
      <c r="M53" s="4">
        <v>1.3592482603348799E-2</v>
      </c>
      <c r="N53" s="7" t="s">
        <v>101</v>
      </c>
      <c r="O53" s="8"/>
      <c r="P53" s="8"/>
    </row>
    <row r="54" spans="2:16">
      <c r="B54" s="4" t="s">
        <v>102</v>
      </c>
      <c r="C54" s="5">
        <v>0</v>
      </c>
      <c r="D54" s="5">
        <v>3.6664101999999997E-2</v>
      </c>
      <c r="E54" s="5">
        <v>4.7411395000000002E-2</v>
      </c>
      <c r="F54" s="5">
        <v>0.170070369</v>
      </c>
      <c r="G54" s="5">
        <v>0.69793864800000005</v>
      </c>
      <c r="H54" s="5">
        <v>0.27930416000000002</v>
      </c>
      <c r="I54" s="5">
        <f t="shared" si="0"/>
        <v>2.8025165666666668E-2</v>
      </c>
      <c r="J54" s="5">
        <f t="shared" si="1"/>
        <v>0.38243772566666667</v>
      </c>
      <c r="K54" s="4">
        <f t="shared" si="2"/>
        <v>3.770430038908315</v>
      </c>
      <c r="L54" s="4">
        <v>5.5153909178521504E-3</v>
      </c>
      <c r="M54" s="4">
        <v>4.8488697030868597E-2</v>
      </c>
      <c r="N54" s="7" t="s">
        <v>103</v>
      </c>
      <c r="O54" s="8"/>
      <c r="P54" s="8"/>
    </row>
    <row r="55" spans="2:16">
      <c r="B55" s="4" t="s">
        <v>104</v>
      </c>
      <c r="C55" s="5">
        <v>2.5139755999999999E-2</v>
      </c>
      <c r="D55" s="5">
        <v>5.198792E-2</v>
      </c>
      <c r="E55" s="5">
        <v>6.7227061000000005E-2</v>
      </c>
      <c r="F55" s="5">
        <v>0.30143942800000001</v>
      </c>
      <c r="G55" s="5">
        <v>1.080794528</v>
      </c>
      <c r="H55" s="5">
        <v>0.49504970500000001</v>
      </c>
      <c r="I55" s="5">
        <f t="shared" si="0"/>
        <v>4.811824566666667E-2</v>
      </c>
      <c r="J55" s="5">
        <f t="shared" si="1"/>
        <v>0.62576122033333326</v>
      </c>
      <c r="K55" s="4">
        <f t="shared" si="2"/>
        <v>3.7009563050093623</v>
      </c>
      <c r="L55" s="4">
        <v>3.6679129153121903E-4</v>
      </c>
      <c r="M55" s="4">
        <v>9.2539778022346E-3</v>
      </c>
      <c r="N55" s="7" t="s">
        <v>105</v>
      </c>
      <c r="O55" s="8"/>
      <c r="P55" s="8"/>
    </row>
    <row r="56" spans="2:16">
      <c r="B56" s="4" t="s">
        <v>106</v>
      </c>
      <c r="C56" s="5">
        <v>0.93597752899999997</v>
      </c>
      <c r="D56" s="5">
        <v>0.92659821200000003</v>
      </c>
      <c r="E56" s="5">
        <v>0.34614971900000002</v>
      </c>
      <c r="F56" s="5">
        <v>9.7543563540000005</v>
      </c>
      <c r="G56" s="5">
        <v>8.0044826199999992</v>
      </c>
      <c r="H56" s="5">
        <v>10.20904423</v>
      </c>
      <c r="I56" s="5">
        <f t="shared" si="0"/>
        <v>0.73624182000000005</v>
      </c>
      <c r="J56" s="5">
        <f t="shared" si="1"/>
        <v>9.3226277346666659</v>
      </c>
      <c r="K56" s="4">
        <f t="shared" si="2"/>
        <v>3.662485054215685</v>
      </c>
      <c r="L56" s="6">
        <v>1.4195818730942601E-6</v>
      </c>
      <c r="M56" s="4">
        <v>6.0014003089390699E-4</v>
      </c>
      <c r="N56" s="7" t="s">
        <v>107</v>
      </c>
      <c r="O56" s="8"/>
      <c r="P56" s="8"/>
    </row>
    <row r="57" spans="2:16">
      <c r="B57" s="4" t="s">
        <v>108</v>
      </c>
      <c r="C57" s="5">
        <v>0.601895815</v>
      </c>
      <c r="D57" s="5">
        <v>0.34229093100000002</v>
      </c>
      <c r="E57" s="5">
        <v>0.84501358199999999</v>
      </c>
      <c r="F57" s="5">
        <v>6.7479510999999999</v>
      </c>
      <c r="G57" s="5">
        <v>4.115278537</v>
      </c>
      <c r="H57" s="5">
        <v>11.299359949999999</v>
      </c>
      <c r="I57" s="5">
        <f t="shared" si="0"/>
        <v>0.59640010933333332</v>
      </c>
      <c r="J57" s="5">
        <f t="shared" si="1"/>
        <v>7.3875298623333334</v>
      </c>
      <c r="K57" s="4">
        <f t="shared" si="2"/>
        <v>3.6307396298417753</v>
      </c>
      <c r="L57" s="6">
        <v>1.0996699446053499E-5</v>
      </c>
      <c r="M57" s="4">
        <v>1.54446631377095E-3</v>
      </c>
      <c r="N57" s="7" t="s">
        <v>109</v>
      </c>
      <c r="O57" s="8" t="s">
        <v>31</v>
      </c>
      <c r="P57" s="8"/>
    </row>
    <row r="58" spans="2:16">
      <c r="B58" s="4" t="s">
        <v>110</v>
      </c>
      <c r="C58" s="5">
        <v>0</v>
      </c>
      <c r="D58" s="5">
        <v>0.209800138</v>
      </c>
      <c r="E58" s="5">
        <v>0.61042171599999995</v>
      </c>
      <c r="F58" s="5">
        <v>2.8587175610000002</v>
      </c>
      <c r="G58" s="5">
        <v>3.2580674030000001</v>
      </c>
      <c r="H58" s="5">
        <v>3.9956011760000001</v>
      </c>
      <c r="I58" s="5">
        <f t="shared" si="0"/>
        <v>0.27340728466666664</v>
      </c>
      <c r="J58" s="5">
        <f t="shared" si="1"/>
        <v>3.3707953800000006</v>
      </c>
      <c r="K58" s="4">
        <f t="shared" si="2"/>
        <v>3.6239654651957682</v>
      </c>
      <c r="L58" s="4">
        <v>1.0628464859998299E-3</v>
      </c>
      <c r="M58" s="4">
        <v>1.68956656045114E-2</v>
      </c>
      <c r="N58" s="7" t="s">
        <v>111</v>
      </c>
      <c r="O58" s="8"/>
      <c r="P58" s="8"/>
    </row>
    <row r="59" spans="2:16">
      <c r="B59" s="4" t="s">
        <v>112</v>
      </c>
      <c r="C59" s="5">
        <v>0</v>
      </c>
      <c r="D59" s="5">
        <v>4.4512052000000003E-2</v>
      </c>
      <c r="E59" s="5">
        <v>1.0360764629999999</v>
      </c>
      <c r="F59" s="5">
        <v>5.0069927490000001</v>
      </c>
      <c r="G59" s="5">
        <v>2.608891861</v>
      </c>
      <c r="H59" s="5">
        <v>5.312397603</v>
      </c>
      <c r="I59" s="5">
        <f t="shared" si="0"/>
        <v>0.36019617166666662</v>
      </c>
      <c r="J59" s="5">
        <f t="shared" si="1"/>
        <v>4.3094274043333334</v>
      </c>
      <c r="K59" s="4">
        <f t="shared" si="2"/>
        <v>3.5806414376719577</v>
      </c>
      <c r="L59" s="4">
        <v>4.4634466995458503E-3</v>
      </c>
      <c r="M59" s="4">
        <v>4.2115789885383503E-2</v>
      </c>
      <c r="N59" s="7" t="s">
        <v>113</v>
      </c>
      <c r="O59" s="8" t="s">
        <v>31</v>
      </c>
      <c r="P59" s="8"/>
    </row>
    <row r="60" spans="2:16">
      <c r="B60" s="4" t="s">
        <v>114</v>
      </c>
      <c r="C60" s="5">
        <v>1.09506539</v>
      </c>
      <c r="D60" s="5">
        <v>1.4018627180000001</v>
      </c>
      <c r="E60" s="5">
        <v>1.6036207280000001</v>
      </c>
      <c r="F60" s="5">
        <v>14.41221328</v>
      </c>
      <c r="G60" s="5">
        <v>18.447836559999999</v>
      </c>
      <c r="H60" s="5">
        <v>15.60817364</v>
      </c>
      <c r="I60" s="5">
        <f t="shared" si="0"/>
        <v>1.366849612</v>
      </c>
      <c r="J60" s="5">
        <f t="shared" si="1"/>
        <v>16.156074493333335</v>
      </c>
      <c r="K60" s="4">
        <f t="shared" si="2"/>
        <v>3.5631502793537257</v>
      </c>
      <c r="L60" s="6">
        <v>9.16232794608561E-9</v>
      </c>
      <c r="M60" s="6">
        <v>6.8907164972581693E-5</v>
      </c>
      <c r="N60" s="7" t="s">
        <v>115</v>
      </c>
      <c r="O60" s="8"/>
      <c r="P60" s="8"/>
    </row>
    <row r="61" spans="2:16">
      <c r="B61" s="4" t="s">
        <v>116</v>
      </c>
      <c r="C61" s="5">
        <v>0.112217446</v>
      </c>
      <c r="D61" s="5">
        <v>0</v>
      </c>
      <c r="E61" s="5">
        <v>5.0014069000000001E-2</v>
      </c>
      <c r="F61" s="5">
        <v>0.49336780099999999</v>
      </c>
      <c r="G61" s="5">
        <v>0.58125186600000001</v>
      </c>
      <c r="H61" s="5">
        <v>0.78569789599999995</v>
      </c>
      <c r="I61" s="5">
        <f t="shared" si="0"/>
        <v>5.4077171666666667E-2</v>
      </c>
      <c r="J61" s="5">
        <f t="shared" si="1"/>
        <v>0.62010585433333321</v>
      </c>
      <c r="K61" s="4">
        <f t="shared" si="2"/>
        <v>3.5194229066718816</v>
      </c>
      <c r="L61" s="4">
        <v>2.9352686170086599E-3</v>
      </c>
      <c r="M61" s="4">
        <v>3.1844537836559397E-2</v>
      </c>
      <c r="N61" s="7" t="s">
        <v>117</v>
      </c>
      <c r="O61" s="8"/>
      <c r="P61" s="8" t="s">
        <v>20</v>
      </c>
    </row>
    <row r="62" spans="2:16">
      <c r="B62" s="4" t="s">
        <v>118</v>
      </c>
      <c r="C62" s="5">
        <v>4.3355932999999999E-2</v>
      </c>
      <c r="D62" s="5">
        <v>2.2414545000000001E-2</v>
      </c>
      <c r="E62" s="5">
        <v>2.8984887000000001E-2</v>
      </c>
      <c r="F62" s="5">
        <v>7.7979201999999997E-2</v>
      </c>
      <c r="G62" s="5">
        <v>0.74108232900000004</v>
      </c>
      <c r="H62" s="5">
        <v>0.25612827999999999</v>
      </c>
      <c r="I62" s="5">
        <f t="shared" si="0"/>
        <v>3.1585121666666667E-2</v>
      </c>
      <c r="J62" s="5">
        <f t="shared" si="1"/>
        <v>0.35839660366666665</v>
      </c>
      <c r="K62" s="4">
        <f t="shared" si="2"/>
        <v>3.5042399311708787</v>
      </c>
      <c r="L62" s="4">
        <v>4.41633497217185E-3</v>
      </c>
      <c r="M62" s="4">
        <v>4.18308845806682E-2</v>
      </c>
      <c r="N62" s="7" t="s">
        <v>119</v>
      </c>
      <c r="O62" s="8"/>
      <c r="P62" s="8"/>
    </row>
    <row r="63" spans="2:16">
      <c r="B63" s="4" t="s">
        <v>120</v>
      </c>
      <c r="C63" s="5">
        <v>1.590398685</v>
      </c>
      <c r="D63" s="5">
        <v>0.96731621199999995</v>
      </c>
      <c r="E63" s="5">
        <v>0.12508641700000001</v>
      </c>
      <c r="F63" s="5">
        <v>3.0287250060000002</v>
      </c>
      <c r="G63" s="5">
        <v>15.797147280000001</v>
      </c>
      <c r="H63" s="5">
        <v>10.68495806</v>
      </c>
      <c r="I63" s="5">
        <f t="shared" si="0"/>
        <v>0.89426710466666659</v>
      </c>
      <c r="J63" s="5">
        <f t="shared" si="1"/>
        <v>9.8369434486666663</v>
      </c>
      <c r="K63" s="4">
        <f t="shared" si="2"/>
        <v>3.4594323955492139</v>
      </c>
      <c r="L63" s="4">
        <v>1.7853787018153901E-3</v>
      </c>
      <c r="M63" s="4">
        <v>2.3315429376716101E-2</v>
      </c>
      <c r="N63" s="7" t="s">
        <v>121</v>
      </c>
      <c r="O63" s="8"/>
      <c r="P63" s="8"/>
    </row>
    <row r="64" spans="2:16">
      <c r="B64" s="4" t="s">
        <v>122</v>
      </c>
      <c r="C64" s="5">
        <v>7.8781358999999995E-2</v>
      </c>
      <c r="D64" s="5">
        <v>0</v>
      </c>
      <c r="E64" s="5">
        <v>0.63201558199999996</v>
      </c>
      <c r="F64" s="5">
        <v>1.8892631609999999</v>
      </c>
      <c r="G64" s="5">
        <v>2.0811224049999999</v>
      </c>
      <c r="H64" s="5">
        <v>3.8266758460000001</v>
      </c>
      <c r="I64" s="5">
        <f t="shared" si="0"/>
        <v>0.23693231366666664</v>
      </c>
      <c r="J64" s="5">
        <f t="shared" si="1"/>
        <v>2.5990204706666664</v>
      </c>
      <c r="K64" s="4">
        <f t="shared" si="2"/>
        <v>3.4554211199947149</v>
      </c>
      <c r="L64" s="4">
        <v>3.5150917461947298E-3</v>
      </c>
      <c r="M64" s="4">
        <v>3.5782927198447001E-2</v>
      </c>
      <c r="N64" s="7"/>
      <c r="O64" s="8"/>
      <c r="P64" s="8" t="s">
        <v>20</v>
      </c>
    </row>
    <row r="65" spans="2:16">
      <c r="B65" s="4" t="s">
        <v>123</v>
      </c>
      <c r="C65" s="5">
        <v>2.0836968000000001E-2</v>
      </c>
      <c r="D65" s="5">
        <v>2.1544971E-2</v>
      </c>
      <c r="E65" s="5">
        <v>1.3930207999999999E-2</v>
      </c>
      <c r="F65" s="5">
        <v>0.14990798799999999</v>
      </c>
      <c r="G65" s="5">
        <v>0.30220144900000001</v>
      </c>
      <c r="H65" s="5">
        <v>0.16412784399999999</v>
      </c>
      <c r="I65" s="5">
        <f t="shared" si="0"/>
        <v>1.8770715666666667E-2</v>
      </c>
      <c r="J65" s="5">
        <f t="shared" si="1"/>
        <v>0.20541242699999998</v>
      </c>
      <c r="K65" s="4">
        <f t="shared" si="2"/>
        <v>3.4519679025479491</v>
      </c>
      <c r="L65" s="4">
        <v>1.84103341390119E-3</v>
      </c>
      <c r="M65" s="4">
        <v>2.36853883913129E-2</v>
      </c>
      <c r="N65" s="7" t="s">
        <v>124</v>
      </c>
      <c r="O65" s="8"/>
      <c r="P65" s="8"/>
    </row>
    <row r="66" spans="2:16">
      <c r="B66" s="4" t="s">
        <v>125</v>
      </c>
      <c r="C66" s="5">
        <v>1.862194374</v>
      </c>
      <c r="D66" s="5">
        <v>1.8633564920000001</v>
      </c>
      <c r="E66" s="5">
        <v>0.56223052799999995</v>
      </c>
      <c r="F66" s="5">
        <v>17.14270161</v>
      </c>
      <c r="G66" s="5">
        <v>11.69917242</v>
      </c>
      <c r="H66" s="5">
        <v>17.428181439999999</v>
      </c>
      <c r="I66" s="5">
        <f t="shared" si="0"/>
        <v>1.4292604646666665</v>
      </c>
      <c r="J66" s="5">
        <f t="shared" si="1"/>
        <v>15.423351823333334</v>
      </c>
      <c r="K66" s="4">
        <f t="shared" si="2"/>
        <v>3.4317755692772987</v>
      </c>
      <c r="L66" s="6">
        <v>1.91861969350511E-5</v>
      </c>
      <c r="M66" s="4">
        <v>2.1073466633564301E-3</v>
      </c>
      <c r="N66" s="7" t="s">
        <v>126</v>
      </c>
      <c r="O66" s="8"/>
      <c r="P66" s="8"/>
    </row>
    <row r="67" spans="2:16">
      <c r="B67" s="4" t="s">
        <v>127</v>
      </c>
      <c r="C67" s="5">
        <v>2.6557610770000002</v>
      </c>
      <c r="D67" s="5">
        <v>2.2883325339999998</v>
      </c>
      <c r="E67" s="5">
        <v>0.50727566400000002</v>
      </c>
      <c r="F67" s="5">
        <v>22.252909880000001</v>
      </c>
      <c r="G67" s="5">
        <v>9.6619705069999995</v>
      </c>
      <c r="H67" s="5">
        <v>26.480542419999999</v>
      </c>
      <c r="I67" s="5">
        <f t="shared" si="0"/>
        <v>1.8171230916666665</v>
      </c>
      <c r="J67" s="5">
        <f t="shared" si="1"/>
        <v>19.465140935666668</v>
      </c>
      <c r="K67" s="4">
        <f t="shared" si="2"/>
        <v>3.4211647344742762</v>
      </c>
      <c r="L67" s="4">
        <v>1.8951274154517799E-4</v>
      </c>
      <c r="M67" s="4">
        <v>6.5118233806691099E-3</v>
      </c>
      <c r="N67" s="7" t="s">
        <v>128</v>
      </c>
      <c r="O67" s="8" t="s">
        <v>31</v>
      </c>
      <c r="P67" s="8"/>
    </row>
    <row r="68" spans="2:16">
      <c r="B68" s="4" t="s">
        <v>129</v>
      </c>
      <c r="C68" s="5">
        <v>3.5118305809999999</v>
      </c>
      <c r="D68" s="5">
        <v>2.2694726510000001</v>
      </c>
      <c r="E68" s="5">
        <v>1.760831874</v>
      </c>
      <c r="F68" s="5">
        <v>33.687015449999997</v>
      </c>
      <c r="G68" s="5">
        <v>18.644957689999998</v>
      </c>
      <c r="H68" s="5">
        <v>28.238142920000001</v>
      </c>
      <c r="I68" s="5">
        <f t="shared" si="0"/>
        <v>2.5140450353333335</v>
      </c>
      <c r="J68" s="5">
        <f t="shared" si="1"/>
        <v>26.856705353333336</v>
      </c>
      <c r="K68" s="4">
        <f t="shared" si="2"/>
        <v>3.4171999341748416</v>
      </c>
      <c r="L68" s="6">
        <v>5.6320325497384399E-5</v>
      </c>
      <c r="M68" s="4">
        <v>3.5191519159326798E-3</v>
      </c>
      <c r="N68" s="7" t="s">
        <v>130</v>
      </c>
      <c r="O68" s="8"/>
      <c r="P68" s="8"/>
    </row>
    <row r="69" spans="2:16">
      <c r="B69" s="4" t="s">
        <v>131</v>
      </c>
      <c r="C69" s="5">
        <v>8.4309875000000006E-2</v>
      </c>
      <c r="D69" s="5">
        <v>8.7174573000000005E-2</v>
      </c>
      <c r="E69" s="5">
        <v>1.4090991000000001E-2</v>
      </c>
      <c r="F69" s="5">
        <v>0.353822531</v>
      </c>
      <c r="G69" s="5">
        <v>0.65504884799999996</v>
      </c>
      <c r="H69" s="5">
        <v>0.96846288899999999</v>
      </c>
      <c r="I69" s="5">
        <f t="shared" si="0"/>
        <v>6.1858479666666667E-2</v>
      </c>
      <c r="J69" s="5">
        <f t="shared" si="1"/>
        <v>0.65911142266666667</v>
      </c>
      <c r="K69" s="4">
        <f t="shared" si="2"/>
        <v>3.4134790922002316</v>
      </c>
      <c r="L69" s="4">
        <v>6.8640157512672403E-4</v>
      </c>
      <c r="M69" s="4">
        <v>1.2997063688421099E-2</v>
      </c>
      <c r="N69" s="7" t="s">
        <v>49</v>
      </c>
      <c r="O69" s="8"/>
      <c r="P69" s="8"/>
    </row>
    <row r="70" spans="2:16">
      <c r="B70" s="4" t="s">
        <v>132</v>
      </c>
      <c r="C70" s="5">
        <v>0.84848184900000001</v>
      </c>
      <c r="D70" s="5">
        <v>0.50940681099999996</v>
      </c>
      <c r="E70" s="5">
        <v>0.36596026199999998</v>
      </c>
      <c r="F70" s="5">
        <v>6.5637170390000001</v>
      </c>
      <c r="G70" s="5">
        <v>5.1320799490000004</v>
      </c>
      <c r="H70" s="5">
        <v>6.575494741</v>
      </c>
      <c r="I70" s="5">
        <f t="shared" ref="I70:I133" si="3">AVERAGE(C70:E70)</f>
        <v>0.57461630733333335</v>
      </c>
      <c r="J70" s="5">
        <f t="shared" ref="J70:J133" si="4">AVERAGE(F70:H70)</f>
        <v>6.0904305763333335</v>
      </c>
      <c r="K70" s="4">
        <f t="shared" ref="K70:K133" si="5">LOG(J70/I70,2)</f>
        <v>3.4058733846712332</v>
      </c>
      <c r="L70" s="6">
        <v>2.93318888143077E-6</v>
      </c>
      <c r="M70" s="4">
        <v>7.8678902934013403E-4</v>
      </c>
      <c r="N70" s="7"/>
      <c r="O70" s="8" t="s">
        <v>31</v>
      </c>
      <c r="P70" s="8"/>
    </row>
    <row r="71" spans="2:16">
      <c r="B71" s="4" t="s">
        <v>133</v>
      </c>
      <c r="C71" s="5">
        <v>0.15036244600000001</v>
      </c>
      <c r="D71" s="5">
        <v>0.15547148999999999</v>
      </c>
      <c r="E71" s="5">
        <v>0.20104461600000001</v>
      </c>
      <c r="F71" s="5">
        <v>0.90146397899999997</v>
      </c>
      <c r="G71" s="5">
        <v>2.6480262030000001</v>
      </c>
      <c r="H71" s="5">
        <v>1.776553837</v>
      </c>
      <c r="I71" s="5">
        <f t="shared" si="3"/>
        <v>0.16895951733333334</v>
      </c>
      <c r="J71" s="5">
        <f t="shared" si="4"/>
        <v>1.7753480063333333</v>
      </c>
      <c r="K71" s="4">
        <f t="shared" si="5"/>
        <v>3.3933523279664772</v>
      </c>
      <c r="L71" s="6">
        <v>5.6196010813968097E-5</v>
      </c>
      <c r="M71" s="4">
        <v>3.5191519159326798E-3</v>
      </c>
      <c r="N71" s="7" t="s">
        <v>134</v>
      </c>
      <c r="O71" s="8"/>
      <c r="P71" s="8"/>
    </row>
    <row r="72" spans="2:16">
      <c r="B72" s="4" t="s">
        <v>135</v>
      </c>
      <c r="C72" s="5">
        <v>8.3524619229999999</v>
      </c>
      <c r="D72" s="5">
        <v>5.2995253250000003</v>
      </c>
      <c r="E72" s="5">
        <v>13.705934579999999</v>
      </c>
      <c r="F72" s="5">
        <v>81.258544020000002</v>
      </c>
      <c r="G72" s="5">
        <v>112.7792563</v>
      </c>
      <c r="H72" s="5">
        <v>92.330783929999996</v>
      </c>
      <c r="I72" s="5">
        <f t="shared" si="3"/>
        <v>9.1193072760000007</v>
      </c>
      <c r="J72" s="5">
        <f t="shared" si="4"/>
        <v>95.456194750000009</v>
      </c>
      <c r="K72" s="4">
        <f t="shared" si="5"/>
        <v>3.3878426830183614</v>
      </c>
      <c r="L72" s="6">
        <v>4.3640529823008101E-7</v>
      </c>
      <c r="M72" s="4">
        <v>3.9615100563291901E-4</v>
      </c>
      <c r="N72" s="7" t="s">
        <v>136</v>
      </c>
      <c r="O72" s="8"/>
      <c r="P72" s="8"/>
    </row>
    <row r="73" spans="2:16">
      <c r="B73" s="4" t="s">
        <v>137</v>
      </c>
      <c r="C73" s="5">
        <v>2.3784901770000002</v>
      </c>
      <c r="D73" s="5">
        <v>1.366281654</v>
      </c>
      <c r="E73" s="5">
        <v>9.5405999060000006</v>
      </c>
      <c r="F73" s="5">
        <v>36.124570830000003</v>
      </c>
      <c r="G73" s="5">
        <v>50.237601570000002</v>
      </c>
      <c r="H73" s="5">
        <v>51.954379979999999</v>
      </c>
      <c r="I73" s="5">
        <f t="shared" si="3"/>
        <v>4.4284572456666673</v>
      </c>
      <c r="J73" s="5">
        <f t="shared" si="4"/>
        <v>46.105517460000009</v>
      </c>
      <c r="K73" s="4">
        <f t="shared" si="5"/>
        <v>3.3800633130847335</v>
      </c>
      <c r="L73" s="4">
        <v>1.10717796949871E-4</v>
      </c>
      <c r="M73" s="4">
        <v>4.8632060682382797E-3</v>
      </c>
      <c r="N73" s="7" t="s">
        <v>28</v>
      </c>
      <c r="O73" s="8"/>
      <c r="P73" s="8" t="s">
        <v>20</v>
      </c>
    </row>
    <row r="74" spans="2:16">
      <c r="B74" s="4" t="s">
        <v>138</v>
      </c>
      <c r="C74" s="5">
        <v>0.42733663900000002</v>
      </c>
      <c r="D74" s="5">
        <v>0.331392574</v>
      </c>
      <c r="E74" s="5">
        <v>9.5229596999999999E-2</v>
      </c>
      <c r="F74" s="5">
        <v>3.351950006</v>
      </c>
      <c r="G74" s="5">
        <v>2.029016361</v>
      </c>
      <c r="H74" s="5">
        <v>3.4361546770000002</v>
      </c>
      <c r="I74" s="5">
        <f t="shared" si="3"/>
        <v>0.28465293666666669</v>
      </c>
      <c r="J74" s="5">
        <f t="shared" si="4"/>
        <v>2.9390403480000002</v>
      </c>
      <c r="K74" s="4">
        <f t="shared" si="5"/>
        <v>3.368069276153836</v>
      </c>
      <c r="L74" s="6">
        <v>7.2555362385034306E-5</v>
      </c>
      <c r="M74" s="4">
        <v>3.9205558356286202E-3</v>
      </c>
      <c r="N74" s="7" t="s">
        <v>139</v>
      </c>
      <c r="O74" s="8" t="s">
        <v>31</v>
      </c>
      <c r="P74" s="8"/>
    </row>
    <row r="75" spans="2:16">
      <c r="B75" s="4" t="s">
        <v>140</v>
      </c>
      <c r="C75" s="5">
        <v>0</v>
      </c>
      <c r="D75" s="5">
        <v>0.186581151</v>
      </c>
      <c r="E75" s="5">
        <v>0.193018724</v>
      </c>
      <c r="F75" s="5">
        <v>0.99529818400000003</v>
      </c>
      <c r="G75" s="5">
        <v>1.4954791089999999</v>
      </c>
      <c r="H75" s="5">
        <v>1.2318454219999999</v>
      </c>
      <c r="I75" s="5">
        <f t="shared" si="3"/>
        <v>0.12653329166666669</v>
      </c>
      <c r="J75" s="5">
        <f t="shared" si="4"/>
        <v>1.2408742383333333</v>
      </c>
      <c r="K75" s="4">
        <f t="shared" si="5"/>
        <v>3.293767985145053</v>
      </c>
      <c r="L75" s="4">
        <v>3.2387254168749499E-3</v>
      </c>
      <c r="M75" s="4">
        <v>3.3929479373249902E-2</v>
      </c>
      <c r="N75" s="7" t="s">
        <v>141</v>
      </c>
      <c r="O75" s="8" t="s">
        <v>31</v>
      </c>
      <c r="P75" s="8"/>
    </row>
    <row r="76" spans="2:16">
      <c r="B76" s="4" t="s">
        <v>142</v>
      </c>
      <c r="C76" s="5">
        <v>0.96878085000000003</v>
      </c>
      <c r="D76" s="5">
        <v>0.66779884899999997</v>
      </c>
      <c r="E76" s="5">
        <v>1.6191557459999999</v>
      </c>
      <c r="F76" s="5">
        <v>10.21258658</v>
      </c>
      <c r="G76" s="5">
        <v>7.2342644920000003</v>
      </c>
      <c r="H76" s="5">
        <v>14.466831839999999</v>
      </c>
      <c r="I76" s="5">
        <f t="shared" si="3"/>
        <v>1.0852451483333334</v>
      </c>
      <c r="J76" s="5">
        <f t="shared" si="4"/>
        <v>10.637894304</v>
      </c>
      <c r="K76" s="4">
        <f t="shared" si="5"/>
        <v>3.2931197297652242</v>
      </c>
      <c r="L76" s="6">
        <v>6.4867867936310397E-6</v>
      </c>
      <c r="M76" s="4">
        <v>1.1784913736969699E-3</v>
      </c>
      <c r="N76" s="7" t="s">
        <v>143</v>
      </c>
      <c r="O76" s="8"/>
      <c r="P76" s="8"/>
    </row>
    <row r="77" spans="2:16">
      <c r="B77" s="4" t="s">
        <v>144</v>
      </c>
      <c r="C77" s="5">
        <v>3.2219254990000001</v>
      </c>
      <c r="D77" s="5">
        <v>1.8032352460000001</v>
      </c>
      <c r="E77" s="5">
        <v>0.94853487800000003</v>
      </c>
      <c r="F77" s="5">
        <v>23.923888030000001</v>
      </c>
      <c r="G77" s="5">
        <v>13.99391308</v>
      </c>
      <c r="H77" s="5">
        <v>19.596425320000002</v>
      </c>
      <c r="I77" s="5">
        <f t="shared" si="3"/>
        <v>1.9912318743333335</v>
      </c>
      <c r="J77" s="5">
        <f t="shared" si="4"/>
        <v>19.171408809999999</v>
      </c>
      <c r="K77" s="4">
        <f t="shared" si="5"/>
        <v>3.2672232228284845</v>
      </c>
      <c r="L77" s="6">
        <v>1.79876808649376E-5</v>
      </c>
      <c r="M77" s="4">
        <v>2.0175389274330298E-3</v>
      </c>
      <c r="N77" s="7" t="s">
        <v>67</v>
      </c>
      <c r="O77" s="8" t="s">
        <v>31</v>
      </c>
      <c r="P77" s="8"/>
    </row>
    <row r="78" spans="2:16">
      <c r="B78" s="4" t="s">
        <v>145</v>
      </c>
      <c r="C78" s="5">
        <v>0.67970914500000001</v>
      </c>
      <c r="D78" s="5">
        <v>0.79651169200000005</v>
      </c>
      <c r="E78" s="5">
        <v>0.24235105400000001</v>
      </c>
      <c r="F78" s="5">
        <v>5.9767285469999996</v>
      </c>
      <c r="G78" s="5">
        <v>4.2248212550000002</v>
      </c>
      <c r="H78" s="5">
        <v>6.2462251630000001</v>
      </c>
      <c r="I78" s="5">
        <f t="shared" si="3"/>
        <v>0.57285729699999999</v>
      </c>
      <c r="J78" s="5">
        <f t="shared" si="4"/>
        <v>5.4825916550000002</v>
      </c>
      <c r="K78" s="4">
        <f t="shared" si="5"/>
        <v>3.2586103224763119</v>
      </c>
      <c r="L78" s="6">
        <v>2.4540951419680201E-5</v>
      </c>
      <c r="M78" s="4">
        <v>2.3650774450175199E-3</v>
      </c>
      <c r="N78" s="7" t="s">
        <v>146</v>
      </c>
      <c r="O78" s="8" t="s">
        <v>31</v>
      </c>
      <c r="P78" s="8"/>
    </row>
    <row r="79" spans="2:16">
      <c r="B79" s="4" t="s">
        <v>147</v>
      </c>
      <c r="C79" s="5">
        <v>0.32207264600000002</v>
      </c>
      <c r="D79" s="5">
        <v>0.16650804599999999</v>
      </c>
      <c r="E79" s="5">
        <v>0.10765815099999999</v>
      </c>
      <c r="F79" s="5">
        <v>0.86891111300000001</v>
      </c>
      <c r="G79" s="5">
        <v>3.0028271000000002</v>
      </c>
      <c r="H79" s="5">
        <v>1.7969634919999999</v>
      </c>
      <c r="I79" s="5">
        <f t="shared" si="3"/>
        <v>0.198746281</v>
      </c>
      <c r="J79" s="5">
        <f t="shared" si="4"/>
        <v>1.8895672350000001</v>
      </c>
      <c r="K79" s="4">
        <f t="shared" si="5"/>
        <v>3.2490560841857326</v>
      </c>
      <c r="L79" s="4">
        <v>9.6972290482260997E-4</v>
      </c>
      <c r="M79" s="4">
        <v>1.5851662241143202E-2</v>
      </c>
      <c r="N79" s="7" t="s">
        <v>28</v>
      </c>
      <c r="O79" s="8"/>
      <c r="P79" s="8" t="s">
        <v>20</v>
      </c>
    </row>
    <row r="80" spans="2:16">
      <c r="B80" s="4" t="s">
        <v>148</v>
      </c>
      <c r="C80" s="5">
        <v>0.50058988599999998</v>
      </c>
      <c r="D80" s="5">
        <v>0.20703961000000001</v>
      </c>
      <c r="E80" s="5">
        <v>0.80318646900000001</v>
      </c>
      <c r="F80" s="5">
        <v>3.961548692</v>
      </c>
      <c r="G80" s="5">
        <v>4.5116489399999997</v>
      </c>
      <c r="H80" s="5">
        <v>5.5859555910000003</v>
      </c>
      <c r="I80" s="5">
        <f t="shared" si="3"/>
        <v>0.50360532166666661</v>
      </c>
      <c r="J80" s="5">
        <f t="shared" si="4"/>
        <v>4.6863844076666661</v>
      </c>
      <c r="K80" s="4">
        <f t="shared" si="5"/>
        <v>3.218109864859084</v>
      </c>
      <c r="L80" s="6">
        <v>4.3028316810942499E-5</v>
      </c>
      <c r="M80" s="4">
        <v>3.0795880785575401E-3</v>
      </c>
      <c r="N80" s="7"/>
      <c r="O80" s="8"/>
      <c r="P80" s="8" t="s">
        <v>20</v>
      </c>
    </row>
    <row r="81" spans="2:16">
      <c r="B81" s="4" t="s">
        <v>149</v>
      </c>
      <c r="C81" s="5">
        <v>5.8756495999999998E-2</v>
      </c>
      <c r="D81" s="5">
        <v>6.0752936E-2</v>
      </c>
      <c r="E81" s="5">
        <v>0.628490828</v>
      </c>
      <c r="F81" s="5">
        <v>2.3249243289999999</v>
      </c>
      <c r="G81" s="5">
        <v>1.6434391559999999</v>
      </c>
      <c r="H81" s="5">
        <v>2.7768656819999999</v>
      </c>
      <c r="I81" s="5">
        <f t="shared" si="3"/>
        <v>0.24933342</v>
      </c>
      <c r="J81" s="5">
        <f t="shared" si="4"/>
        <v>2.2484097223333332</v>
      </c>
      <c r="K81" s="4">
        <f t="shared" si="5"/>
        <v>3.1727567824110192</v>
      </c>
      <c r="L81" s="4">
        <v>1.82938957890414E-3</v>
      </c>
      <c r="M81" s="4">
        <v>2.3612052130172E-2</v>
      </c>
      <c r="N81" s="7" t="s">
        <v>150</v>
      </c>
      <c r="O81" s="8"/>
      <c r="P81" s="8"/>
    </row>
    <row r="82" spans="2:16">
      <c r="B82" s="4" t="s">
        <v>151</v>
      </c>
      <c r="C82" s="5">
        <v>3.6978153790000001</v>
      </c>
      <c r="D82" s="5">
        <v>1.6176178889999999</v>
      </c>
      <c r="E82" s="5">
        <v>3.9934130969999999</v>
      </c>
      <c r="F82" s="5">
        <v>23.960020920000002</v>
      </c>
      <c r="G82" s="5">
        <v>26.520295409999999</v>
      </c>
      <c r="H82" s="5">
        <v>33.14108452</v>
      </c>
      <c r="I82" s="5">
        <f t="shared" si="3"/>
        <v>3.1029487883333329</v>
      </c>
      <c r="J82" s="5">
        <f t="shared" si="4"/>
        <v>27.873800283333335</v>
      </c>
      <c r="K82" s="4">
        <f t="shared" si="5"/>
        <v>3.1671979196518825</v>
      </c>
      <c r="L82" s="6">
        <v>2.20021267078553E-6</v>
      </c>
      <c r="M82" s="4">
        <v>6.9349010029092601E-4</v>
      </c>
      <c r="N82" s="7"/>
      <c r="O82" s="8"/>
      <c r="P82" s="8" t="s">
        <v>20</v>
      </c>
    </row>
    <row r="83" spans="2:16">
      <c r="B83" s="4" t="s">
        <v>152</v>
      </c>
      <c r="C83" s="5">
        <v>0.57871011000000006</v>
      </c>
      <c r="D83" s="5">
        <v>0.59837363399999999</v>
      </c>
      <c r="E83" s="5">
        <v>1.0316986749999999</v>
      </c>
      <c r="F83" s="5">
        <v>5.0886371930000003</v>
      </c>
      <c r="G83" s="5">
        <v>7.726993115</v>
      </c>
      <c r="H83" s="5">
        <v>6.9219569659999998</v>
      </c>
      <c r="I83" s="5">
        <f t="shared" si="3"/>
        <v>0.73626080633333324</v>
      </c>
      <c r="J83" s="5">
        <f t="shared" si="4"/>
        <v>6.579195758</v>
      </c>
      <c r="K83" s="4">
        <f t="shared" si="5"/>
        <v>3.1596224303494225</v>
      </c>
      <c r="L83" s="6">
        <v>1.7306188656535199E-6</v>
      </c>
      <c r="M83" s="4">
        <v>6.3830378265604295E-4</v>
      </c>
      <c r="N83" s="7"/>
      <c r="O83" s="8"/>
      <c r="P83" s="8"/>
    </row>
    <row r="84" spans="2:16">
      <c r="B84" s="4" t="s">
        <v>153</v>
      </c>
      <c r="C84" s="5">
        <v>12.78306332</v>
      </c>
      <c r="D84" s="5">
        <v>6.7975244840000002</v>
      </c>
      <c r="E84" s="5">
        <v>22.951856530000001</v>
      </c>
      <c r="F84" s="5">
        <v>104.33710859999999</v>
      </c>
      <c r="G84" s="5">
        <v>148.69399229999999</v>
      </c>
      <c r="H84" s="5">
        <v>123.94354850000001</v>
      </c>
      <c r="I84" s="5">
        <f t="shared" si="3"/>
        <v>14.177481444666668</v>
      </c>
      <c r="J84" s="5">
        <f t="shared" si="4"/>
        <v>125.65821646666666</v>
      </c>
      <c r="K84" s="4">
        <f t="shared" si="5"/>
        <v>3.1478318351778674</v>
      </c>
      <c r="L84" s="6">
        <v>5.2899836238938499E-6</v>
      </c>
      <c r="M84" s="4">
        <v>1.0754116556207899E-3</v>
      </c>
      <c r="N84" s="7" t="s">
        <v>154</v>
      </c>
      <c r="O84" s="8"/>
      <c r="P84" s="8"/>
    </row>
    <row r="85" spans="2:16">
      <c r="B85" s="4" t="s">
        <v>155</v>
      </c>
      <c r="C85" s="5">
        <v>3.372336266</v>
      </c>
      <c r="D85" s="5">
        <v>3.7500860970000001</v>
      </c>
      <c r="E85" s="5">
        <v>3.7008145859999999</v>
      </c>
      <c r="F85" s="5">
        <v>32.730398110000003</v>
      </c>
      <c r="G85" s="5">
        <v>26.59699174</v>
      </c>
      <c r="H85" s="5">
        <v>36.419835110000001</v>
      </c>
      <c r="I85" s="5">
        <f t="shared" si="3"/>
        <v>3.6077456496666667</v>
      </c>
      <c r="J85" s="5">
        <f t="shared" si="4"/>
        <v>31.915741653333338</v>
      </c>
      <c r="K85" s="4">
        <f t="shared" si="5"/>
        <v>3.1450986377341952</v>
      </c>
      <c r="L85" s="6">
        <v>4.8325067794871799E-9</v>
      </c>
      <c r="M85" s="6">
        <v>6.8907164972581693E-5</v>
      </c>
      <c r="N85" s="7" t="s">
        <v>156</v>
      </c>
      <c r="O85" s="8" t="s">
        <v>31</v>
      </c>
      <c r="P85" s="8"/>
    </row>
    <row r="86" spans="2:16">
      <c r="B86" s="4" t="s">
        <v>157</v>
      </c>
      <c r="C86" s="5">
        <v>0.100559025</v>
      </c>
      <c r="D86" s="5">
        <v>5.198792E-2</v>
      </c>
      <c r="E86" s="5">
        <v>0.13445412300000001</v>
      </c>
      <c r="F86" s="5">
        <v>0.783742512</v>
      </c>
      <c r="G86" s="5">
        <v>0.98964318200000001</v>
      </c>
      <c r="H86" s="5">
        <v>0.72607290099999999</v>
      </c>
      <c r="I86" s="5">
        <f t="shared" si="3"/>
        <v>9.5667022666666671E-2</v>
      </c>
      <c r="J86" s="5">
        <f t="shared" si="4"/>
        <v>0.83315286500000008</v>
      </c>
      <c r="K86" s="4">
        <f t="shared" si="5"/>
        <v>3.122487617489667</v>
      </c>
      <c r="L86" s="4">
        <v>3.9236242849025998E-4</v>
      </c>
      <c r="M86" s="4">
        <v>9.5907645247692002E-3</v>
      </c>
      <c r="N86" s="7" t="s">
        <v>158</v>
      </c>
      <c r="O86" s="8"/>
      <c r="P86" s="8"/>
    </row>
    <row r="87" spans="2:16">
      <c r="B87" s="4" t="s">
        <v>159</v>
      </c>
      <c r="C87" s="5">
        <v>17.584891079999998</v>
      </c>
      <c r="D87" s="5">
        <v>25.447663370000001</v>
      </c>
      <c r="E87" s="5">
        <v>40.015430090000002</v>
      </c>
      <c r="F87" s="5">
        <v>88.709597889999998</v>
      </c>
      <c r="G87" s="5">
        <v>287.23337220000002</v>
      </c>
      <c r="H87" s="5">
        <v>345.40150069999999</v>
      </c>
      <c r="I87" s="5">
        <f t="shared" si="3"/>
        <v>27.682661513333333</v>
      </c>
      <c r="J87" s="5">
        <f t="shared" si="4"/>
        <v>240.44815693000001</v>
      </c>
      <c r="K87" s="4">
        <f t="shared" si="5"/>
        <v>3.1186713070033676</v>
      </c>
      <c r="L87" s="4">
        <v>1.2338570766306999E-4</v>
      </c>
      <c r="M87" s="4">
        <v>5.1804382481480601E-3</v>
      </c>
      <c r="N87" s="7" t="s">
        <v>160</v>
      </c>
      <c r="O87" s="8"/>
      <c r="P87" s="8"/>
    </row>
    <row r="88" spans="2:16">
      <c r="B88" s="4" t="s">
        <v>161</v>
      </c>
      <c r="C88" s="5">
        <v>1.740064501</v>
      </c>
      <c r="D88" s="5">
        <v>1.2783709539999999</v>
      </c>
      <c r="E88" s="5">
        <v>3.9796801959999999</v>
      </c>
      <c r="F88" s="5">
        <v>22.127165739999999</v>
      </c>
      <c r="G88" s="5">
        <v>18.595240230000002</v>
      </c>
      <c r="H88" s="5">
        <v>19.657395950000002</v>
      </c>
      <c r="I88" s="5">
        <f t="shared" si="3"/>
        <v>2.3327052169999996</v>
      </c>
      <c r="J88" s="5">
        <f t="shared" si="4"/>
        <v>20.126600639999999</v>
      </c>
      <c r="K88" s="4">
        <f t="shared" si="5"/>
        <v>3.1090276121065452</v>
      </c>
      <c r="L88" s="6">
        <v>2.9963997547020899E-6</v>
      </c>
      <c r="M88" s="4">
        <v>7.8678902934013403E-4</v>
      </c>
      <c r="N88" s="7" t="s">
        <v>162</v>
      </c>
      <c r="O88" s="8"/>
      <c r="P88" s="8" t="s">
        <v>20</v>
      </c>
    </row>
    <row r="89" spans="2:16">
      <c r="B89" s="4" t="s">
        <v>163</v>
      </c>
      <c r="C89" s="5">
        <v>0.45653797600000001</v>
      </c>
      <c r="D89" s="5">
        <v>0.90118695800000004</v>
      </c>
      <c r="E89" s="5">
        <v>0.221971533</v>
      </c>
      <c r="F89" s="5">
        <v>1.5924770939999999</v>
      </c>
      <c r="G89" s="5">
        <v>9.3084227790000007</v>
      </c>
      <c r="H89" s="5">
        <v>2.615302588</v>
      </c>
      <c r="I89" s="5">
        <f t="shared" si="3"/>
        <v>0.52656548900000011</v>
      </c>
      <c r="J89" s="5">
        <f t="shared" si="4"/>
        <v>4.5054008203333336</v>
      </c>
      <c r="K89" s="4">
        <f t="shared" si="5"/>
        <v>3.0969705846220221</v>
      </c>
      <c r="L89" s="4">
        <v>2.7913051616814699E-3</v>
      </c>
      <c r="M89" s="4">
        <v>3.0842688643565701E-2</v>
      </c>
      <c r="N89" s="7" t="s">
        <v>54</v>
      </c>
      <c r="O89" s="8"/>
      <c r="P89" s="8" t="s">
        <v>20</v>
      </c>
    </row>
    <row r="90" spans="2:16">
      <c r="B90" s="4" t="s">
        <v>164</v>
      </c>
      <c r="C90" s="5">
        <v>0.25915116900000001</v>
      </c>
      <c r="D90" s="5">
        <v>0.35727554299999997</v>
      </c>
      <c r="E90" s="5">
        <v>0.231001596</v>
      </c>
      <c r="F90" s="5">
        <v>1.5018927179999999</v>
      </c>
      <c r="G90" s="5">
        <v>2.818879082</v>
      </c>
      <c r="H90" s="5">
        <v>2.7783981689999999</v>
      </c>
      <c r="I90" s="5">
        <f t="shared" si="3"/>
        <v>0.28247610266666667</v>
      </c>
      <c r="J90" s="5">
        <f t="shared" si="4"/>
        <v>2.3663899896666667</v>
      </c>
      <c r="K90" s="4">
        <f t="shared" si="5"/>
        <v>3.0664871281126649</v>
      </c>
      <c r="L90" s="4">
        <v>1.4743355899879699E-4</v>
      </c>
      <c r="M90" s="4">
        <v>5.7153886020179399E-3</v>
      </c>
      <c r="N90" s="7" t="s">
        <v>28</v>
      </c>
      <c r="O90" s="8"/>
      <c r="P90" s="8"/>
    </row>
    <row r="91" spans="2:16">
      <c r="B91" s="4" t="s">
        <v>165</v>
      </c>
      <c r="C91" s="5">
        <v>0.460684133</v>
      </c>
      <c r="D91" s="5">
        <v>0.19053493899999999</v>
      </c>
      <c r="E91" s="5">
        <v>0.24638616199999999</v>
      </c>
      <c r="F91" s="5">
        <v>2.2647804279999999</v>
      </c>
      <c r="G91" s="5">
        <v>2.099857901</v>
      </c>
      <c r="H91" s="5">
        <v>3.0239161270000001</v>
      </c>
      <c r="I91" s="5">
        <f t="shared" si="3"/>
        <v>0.29920174466666666</v>
      </c>
      <c r="J91" s="5">
        <f t="shared" si="4"/>
        <v>2.4628514853333332</v>
      </c>
      <c r="K91" s="4">
        <f t="shared" si="5"/>
        <v>3.0411391403625596</v>
      </c>
      <c r="L91" s="4">
        <v>1.6784240663589899E-4</v>
      </c>
      <c r="M91" s="4">
        <v>6.0919905907479196E-3</v>
      </c>
      <c r="N91" s="7" t="s">
        <v>166</v>
      </c>
      <c r="O91" s="8"/>
      <c r="P91" s="8"/>
    </row>
    <row r="92" spans="2:16">
      <c r="B92" s="4" t="s">
        <v>167</v>
      </c>
      <c r="C92" s="5">
        <v>0.46114947000000001</v>
      </c>
      <c r="D92" s="5">
        <v>0.47681849599999998</v>
      </c>
      <c r="E92" s="5">
        <v>1.5414689800000001</v>
      </c>
      <c r="F92" s="5">
        <v>6.9117929419999999</v>
      </c>
      <c r="G92" s="5">
        <v>8.5990048770000005</v>
      </c>
      <c r="H92" s="5">
        <v>4.5404558819999998</v>
      </c>
      <c r="I92" s="5">
        <f t="shared" si="3"/>
        <v>0.82647898199999992</v>
      </c>
      <c r="J92" s="5">
        <f t="shared" si="4"/>
        <v>6.6837512336666665</v>
      </c>
      <c r="K92" s="4">
        <f t="shared" si="5"/>
        <v>3.0156080016666658</v>
      </c>
      <c r="L92" s="4">
        <v>1.5083091911413801E-3</v>
      </c>
      <c r="M92" s="4">
        <v>2.1009582808497799E-2</v>
      </c>
      <c r="N92" s="7"/>
      <c r="O92" s="8"/>
      <c r="P92" s="8"/>
    </row>
    <row r="93" spans="2:16">
      <c r="B93" s="4" t="s">
        <v>168</v>
      </c>
      <c r="C93" s="5">
        <v>0.14356540100000001</v>
      </c>
      <c r="D93" s="5">
        <v>0.14844349400000001</v>
      </c>
      <c r="E93" s="5">
        <v>0.19195651499999999</v>
      </c>
      <c r="F93" s="5">
        <v>1.527767063</v>
      </c>
      <c r="G93" s="5">
        <v>1.04107449</v>
      </c>
      <c r="H93" s="5">
        <v>1.3193022750000001</v>
      </c>
      <c r="I93" s="5">
        <f t="shared" si="3"/>
        <v>0.16132180333333335</v>
      </c>
      <c r="J93" s="5">
        <f t="shared" si="4"/>
        <v>1.2960479426666667</v>
      </c>
      <c r="K93" s="4">
        <f t="shared" si="5"/>
        <v>3.0061057433583045</v>
      </c>
      <c r="L93" s="6">
        <v>1.6654989477659001E-5</v>
      </c>
      <c r="M93" s="4">
        <v>1.9504327398749701E-3</v>
      </c>
      <c r="N93" s="7" t="s">
        <v>169</v>
      </c>
      <c r="O93" s="8"/>
      <c r="P93" s="8"/>
    </row>
    <row r="94" spans="2:16">
      <c r="B94" s="4" t="s">
        <v>170</v>
      </c>
      <c r="C94" s="5">
        <v>2.7762444460000002</v>
      </c>
      <c r="D94" s="5">
        <v>0.95685873899999996</v>
      </c>
      <c r="E94" s="5">
        <v>2.268459081</v>
      </c>
      <c r="F94" s="5">
        <v>10.171543939999999</v>
      </c>
      <c r="G94" s="5">
        <v>21.889696539999999</v>
      </c>
      <c r="H94" s="5">
        <v>14.37606504</v>
      </c>
      <c r="I94" s="5">
        <f t="shared" si="3"/>
        <v>2.0005207553333335</v>
      </c>
      <c r="J94" s="5">
        <f t="shared" si="4"/>
        <v>15.479101839999998</v>
      </c>
      <c r="K94" s="4">
        <f t="shared" si="5"/>
        <v>2.9518742611336357</v>
      </c>
      <c r="L94" s="6">
        <v>6.9345805780299995E-5</v>
      </c>
      <c r="M94" s="4">
        <v>3.8587955832382198E-3</v>
      </c>
      <c r="N94" s="7" t="s">
        <v>171</v>
      </c>
      <c r="O94" s="8"/>
      <c r="P94" s="8" t="s">
        <v>20</v>
      </c>
    </row>
    <row r="95" spans="2:16">
      <c r="B95" s="4" t="s">
        <v>172</v>
      </c>
      <c r="C95" s="5">
        <v>1.23150899</v>
      </c>
      <c r="D95" s="5">
        <v>0.363815269</v>
      </c>
      <c r="E95" s="5">
        <v>0.35284492299999998</v>
      </c>
      <c r="F95" s="5">
        <v>7.1722836360000004</v>
      </c>
      <c r="G95" s="5">
        <v>3.189418957</v>
      </c>
      <c r="H95" s="5">
        <v>4.5037123079999999</v>
      </c>
      <c r="I95" s="5">
        <f t="shared" si="3"/>
        <v>0.64938972733333333</v>
      </c>
      <c r="J95" s="5">
        <f t="shared" si="4"/>
        <v>4.955138300333334</v>
      </c>
      <c r="K95" s="4">
        <f t="shared" si="5"/>
        <v>2.931768856308183</v>
      </c>
      <c r="L95" s="4">
        <v>1.11583281592896E-3</v>
      </c>
      <c r="M95" s="4">
        <v>1.74093103598927E-2</v>
      </c>
      <c r="N95" s="7" t="s">
        <v>173</v>
      </c>
      <c r="O95" s="8"/>
      <c r="P95" s="8"/>
    </row>
    <row r="96" spans="2:16">
      <c r="B96" s="4" t="s">
        <v>174</v>
      </c>
      <c r="C96" s="5">
        <v>10.67763002</v>
      </c>
      <c r="D96" s="5">
        <v>8.3110332360000001</v>
      </c>
      <c r="E96" s="5">
        <v>8.2589581729999999</v>
      </c>
      <c r="F96" s="5">
        <v>80.268395870000006</v>
      </c>
      <c r="G96" s="5">
        <v>46.939031679999999</v>
      </c>
      <c r="H96" s="5">
        <v>80.518467749999999</v>
      </c>
      <c r="I96" s="5">
        <f t="shared" si="3"/>
        <v>9.0825404763333335</v>
      </c>
      <c r="J96" s="5">
        <f t="shared" si="4"/>
        <v>69.241965100000002</v>
      </c>
      <c r="K96" s="4">
        <f t="shared" si="5"/>
        <v>2.930478874105463</v>
      </c>
      <c r="L96" s="6">
        <v>3.9355019248797402E-7</v>
      </c>
      <c r="M96" s="4">
        <v>3.8903594028002401E-4</v>
      </c>
      <c r="N96" s="7" t="s">
        <v>175</v>
      </c>
      <c r="O96" s="8" t="s">
        <v>31</v>
      </c>
      <c r="P96" s="8"/>
    </row>
    <row r="97" spans="2:16">
      <c r="B97" s="4" t="s">
        <v>176</v>
      </c>
      <c r="C97" s="5">
        <v>1.41900626</v>
      </c>
      <c r="D97" s="5">
        <v>1.4107899319999999</v>
      </c>
      <c r="E97" s="5">
        <v>3.8675852910000001</v>
      </c>
      <c r="F97" s="5">
        <v>17.24370463</v>
      </c>
      <c r="G97" s="5">
        <v>14.4738779</v>
      </c>
      <c r="H97" s="5">
        <v>19.09434035</v>
      </c>
      <c r="I97" s="5">
        <f t="shared" si="3"/>
        <v>2.2324604943333335</v>
      </c>
      <c r="J97" s="5">
        <f t="shared" si="4"/>
        <v>16.937307626666666</v>
      </c>
      <c r="K97" s="4">
        <f t="shared" si="5"/>
        <v>2.9234980097569596</v>
      </c>
      <c r="L97" s="6">
        <v>8.5197681069406405E-6</v>
      </c>
      <c r="M97" s="4">
        <v>1.3256916947883099E-3</v>
      </c>
      <c r="N97" s="7" t="s">
        <v>177</v>
      </c>
      <c r="O97" s="8"/>
      <c r="P97" s="8"/>
    </row>
    <row r="98" spans="2:16">
      <c r="B98" s="4" t="s">
        <v>178</v>
      </c>
      <c r="C98" s="5">
        <v>0.111896563</v>
      </c>
      <c r="D98" s="5">
        <v>5.7849302999999998E-2</v>
      </c>
      <c r="E98" s="5">
        <v>7.4806582999999996E-2</v>
      </c>
      <c r="F98" s="5">
        <v>0.40251029500000002</v>
      </c>
      <c r="G98" s="5">
        <v>0.92734366300000004</v>
      </c>
      <c r="H98" s="5">
        <v>0.51413985699999998</v>
      </c>
      <c r="I98" s="5">
        <f t="shared" si="3"/>
        <v>8.1517483000000002E-2</v>
      </c>
      <c r="J98" s="5">
        <f t="shared" si="4"/>
        <v>0.61466460500000009</v>
      </c>
      <c r="K98" s="4">
        <f t="shared" si="5"/>
        <v>2.9146179994704551</v>
      </c>
      <c r="L98" s="4">
        <v>3.4468600953430498E-3</v>
      </c>
      <c r="M98" s="4">
        <v>3.5309042305541001E-2</v>
      </c>
      <c r="N98" s="7" t="s">
        <v>54</v>
      </c>
      <c r="O98" s="8"/>
      <c r="P98" s="8" t="s">
        <v>20</v>
      </c>
    </row>
    <row r="99" spans="2:16">
      <c r="B99" s="4" t="s">
        <v>179</v>
      </c>
      <c r="C99" s="5">
        <v>5.5053108819999999</v>
      </c>
      <c r="D99" s="5">
        <v>9.0244912470000003</v>
      </c>
      <c r="E99" s="5">
        <v>7.8995751509999996</v>
      </c>
      <c r="F99" s="5">
        <v>47.496214799999997</v>
      </c>
      <c r="G99" s="5">
        <v>57.448939930000002</v>
      </c>
      <c r="H99" s="5">
        <v>62.578165470000002</v>
      </c>
      <c r="I99" s="5">
        <f t="shared" si="3"/>
        <v>7.4764590933333333</v>
      </c>
      <c r="J99" s="5">
        <f t="shared" si="4"/>
        <v>55.841106733333334</v>
      </c>
      <c r="K99" s="4">
        <f t="shared" si="5"/>
        <v>2.9009004692126474</v>
      </c>
      <c r="L99" s="6">
        <v>1.9158667390371799E-7</v>
      </c>
      <c r="M99" s="4">
        <v>2.6830117124599799E-4</v>
      </c>
      <c r="N99" s="7" t="s">
        <v>180</v>
      </c>
      <c r="O99" s="8" t="s">
        <v>31</v>
      </c>
      <c r="P99" s="8"/>
    </row>
    <row r="100" spans="2:16">
      <c r="B100" s="4" t="s">
        <v>181</v>
      </c>
      <c r="C100" s="5">
        <v>8.3500316000000005E-2</v>
      </c>
      <c r="D100" s="5">
        <v>4.3168752999999997E-2</v>
      </c>
      <c r="E100" s="5">
        <v>0.16746823499999999</v>
      </c>
      <c r="F100" s="5">
        <v>0.70085011600000002</v>
      </c>
      <c r="G100" s="5">
        <v>0.82176132599999996</v>
      </c>
      <c r="H100" s="5">
        <v>0.65771212800000001</v>
      </c>
      <c r="I100" s="5">
        <f t="shared" si="3"/>
        <v>9.8045767999999991E-2</v>
      </c>
      <c r="J100" s="5">
        <f t="shared" si="4"/>
        <v>0.72677452333333337</v>
      </c>
      <c r="K100" s="4">
        <f t="shared" si="5"/>
        <v>2.8899805825214693</v>
      </c>
      <c r="L100" s="4">
        <v>7.4782200114733503E-4</v>
      </c>
      <c r="M100" s="4">
        <v>1.35641108788785E-2</v>
      </c>
      <c r="N100" s="7" t="s">
        <v>182</v>
      </c>
      <c r="O100" s="8"/>
      <c r="P100" s="8"/>
    </row>
    <row r="101" spans="2:16">
      <c r="B101" s="4" t="s">
        <v>183</v>
      </c>
      <c r="C101" s="5">
        <v>0.85734831099999997</v>
      </c>
      <c r="D101" s="5">
        <v>0.189959884</v>
      </c>
      <c r="E101" s="5">
        <v>2.947710501</v>
      </c>
      <c r="F101" s="5">
        <v>9.5457840560000005</v>
      </c>
      <c r="G101" s="5">
        <v>7.5493610889999996</v>
      </c>
      <c r="H101" s="5">
        <v>12.50132762</v>
      </c>
      <c r="I101" s="5">
        <f t="shared" si="3"/>
        <v>1.3316728986666666</v>
      </c>
      <c r="J101" s="5">
        <f t="shared" si="4"/>
        <v>9.8654909216666677</v>
      </c>
      <c r="K101" s="4">
        <f t="shared" si="5"/>
        <v>2.8891510893978372</v>
      </c>
      <c r="L101" s="4">
        <v>1.42284869929522E-3</v>
      </c>
      <c r="M101" s="4">
        <v>2.0341107946964001E-2</v>
      </c>
      <c r="N101" s="7" t="s">
        <v>86</v>
      </c>
      <c r="O101" s="8"/>
      <c r="P101" s="8"/>
    </row>
    <row r="102" spans="2:16">
      <c r="B102" s="4" t="s">
        <v>184</v>
      </c>
      <c r="C102" s="5">
        <v>2.3563250349999998</v>
      </c>
      <c r="D102" s="5">
        <v>3.6545830559999999</v>
      </c>
      <c r="E102" s="5">
        <v>38.121820730000003</v>
      </c>
      <c r="F102" s="5">
        <v>97.333741090000004</v>
      </c>
      <c r="G102" s="5">
        <v>93.246499330000006</v>
      </c>
      <c r="H102" s="5">
        <v>135.7215496</v>
      </c>
      <c r="I102" s="5">
        <f t="shared" si="3"/>
        <v>14.710909607</v>
      </c>
      <c r="J102" s="5">
        <f t="shared" si="4"/>
        <v>108.76726334</v>
      </c>
      <c r="K102" s="4">
        <f t="shared" si="5"/>
        <v>2.8862860416557523</v>
      </c>
      <c r="L102" s="4">
        <v>4.7292235082948804E-3</v>
      </c>
      <c r="M102" s="4">
        <v>4.3679363043086297E-2</v>
      </c>
      <c r="N102" s="7" t="s">
        <v>185</v>
      </c>
      <c r="O102" s="8"/>
      <c r="P102" s="8" t="s">
        <v>20</v>
      </c>
    </row>
    <row r="103" spans="2:16">
      <c r="B103" s="4" t="s">
        <v>186</v>
      </c>
      <c r="C103" s="5">
        <v>5.322864289</v>
      </c>
      <c r="D103" s="5">
        <v>3.386908064</v>
      </c>
      <c r="E103" s="5">
        <v>2.9198049209999999</v>
      </c>
      <c r="F103" s="5">
        <v>26.020575829999999</v>
      </c>
      <c r="G103" s="5">
        <v>26.86385679</v>
      </c>
      <c r="H103" s="5">
        <v>31.982726899999999</v>
      </c>
      <c r="I103" s="5">
        <f t="shared" si="3"/>
        <v>3.8765257579999997</v>
      </c>
      <c r="J103" s="5">
        <f t="shared" si="4"/>
        <v>28.289053173333333</v>
      </c>
      <c r="K103" s="4">
        <f t="shared" si="5"/>
        <v>2.8674077347328759</v>
      </c>
      <c r="L103" s="6">
        <v>1.56609670222449E-6</v>
      </c>
      <c r="M103" s="4">
        <v>6.0931854415281804E-4</v>
      </c>
      <c r="N103" s="7" t="s">
        <v>187</v>
      </c>
      <c r="O103" s="8"/>
      <c r="P103" s="8"/>
    </row>
    <row r="104" spans="2:16">
      <c r="B104" s="4" t="s">
        <v>188</v>
      </c>
      <c r="C104" s="5">
        <v>0.17643979700000001</v>
      </c>
      <c r="D104" s="5">
        <v>0.91217451500000002</v>
      </c>
      <c r="E104" s="5">
        <v>0.23591177399999999</v>
      </c>
      <c r="F104" s="5">
        <v>1.586707249</v>
      </c>
      <c r="G104" s="5">
        <v>5.8032897649999997</v>
      </c>
      <c r="H104" s="5">
        <v>2.20047601</v>
      </c>
      <c r="I104" s="5">
        <f t="shared" si="3"/>
        <v>0.44150869533333337</v>
      </c>
      <c r="J104" s="5">
        <f t="shared" si="4"/>
        <v>3.196824341333333</v>
      </c>
      <c r="K104" s="4">
        <f t="shared" si="5"/>
        <v>2.8561257167310563</v>
      </c>
      <c r="L104" s="4">
        <v>4.71323177090586E-3</v>
      </c>
      <c r="M104" s="4">
        <v>4.3591557462890999E-2</v>
      </c>
      <c r="N104" s="7" t="s">
        <v>189</v>
      </c>
      <c r="O104" s="8"/>
      <c r="P104" s="8"/>
    </row>
    <row r="105" spans="2:16">
      <c r="B105" s="4" t="s">
        <v>190</v>
      </c>
      <c r="C105" s="5">
        <v>1.5608135919999999</v>
      </c>
      <c r="D105" s="5">
        <v>2.0749464240000002</v>
      </c>
      <c r="E105" s="5">
        <v>4.7700842290000001</v>
      </c>
      <c r="F105" s="5">
        <v>17.84609747</v>
      </c>
      <c r="G105" s="5">
        <v>17.554989200000001</v>
      </c>
      <c r="H105" s="5">
        <v>23.710160819999999</v>
      </c>
      <c r="I105" s="5">
        <f t="shared" si="3"/>
        <v>2.8019480816666671</v>
      </c>
      <c r="J105" s="5">
        <f t="shared" si="4"/>
        <v>19.703749163333331</v>
      </c>
      <c r="K105" s="4">
        <f t="shared" si="5"/>
        <v>2.8139680380786869</v>
      </c>
      <c r="L105" s="6">
        <v>1.9412645199664E-5</v>
      </c>
      <c r="M105" s="4">
        <v>2.1240924842680798E-3</v>
      </c>
      <c r="N105" s="7"/>
      <c r="O105" s="8"/>
      <c r="P105" s="8" t="s">
        <v>20</v>
      </c>
    </row>
    <row r="106" spans="2:16">
      <c r="B106" s="4" t="s">
        <v>191</v>
      </c>
      <c r="C106" s="5">
        <v>5.0578551230000004</v>
      </c>
      <c r="D106" s="5">
        <v>6.605951879</v>
      </c>
      <c r="E106" s="5">
        <v>4.8050689029999996</v>
      </c>
      <c r="F106" s="5">
        <v>24.577771469999998</v>
      </c>
      <c r="G106" s="5">
        <v>54.464542549999997</v>
      </c>
      <c r="H106" s="5">
        <v>35.296418549999999</v>
      </c>
      <c r="I106" s="5">
        <f t="shared" si="3"/>
        <v>5.489625301666667</v>
      </c>
      <c r="J106" s="5">
        <f t="shared" si="4"/>
        <v>38.112910856666666</v>
      </c>
      <c r="K106" s="4">
        <f t="shared" si="5"/>
        <v>2.7955002120386832</v>
      </c>
      <c r="L106" s="6">
        <v>1.1164334172884401E-5</v>
      </c>
      <c r="M106" s="4">
        <v>1.5505507088869599E-3</v>
      </c>
      <c r="N106" s="7" t="s">
        <v>180</v>
      </c>
      <c r="O106" s="8"/>
      <c r="P106" s="8"/>
    </row>
    <row r="107" spans="2:16">
      <c r="B107" s="4" t="s">
        <v>192</v>
      </c>
      <c r="C107" s="5">
        <v>0.28181356499999999</v>
      </c>
      <c r="D107" s="5">
        <v>0.87416724300000004</v>
      </c>
      <c r="E107" s="5">
        <v>0.37680352900000003</v>
      </c>
      <c r="F107" s="5">
        <v>4.0549185259999998</v>
      </c>
      <c r="G107" s="5">
        <v>3.649269045</v>
      </c>
      <c r="H107" s="5">
        <v>2.7747230389999999</v>
      </c>
      <c r="I107" s="5">
        <f t="shared" si="3"/>
        <v>0.51092811233333335</v>
      </c>
      <c r="J107" s="5">
        <f t="shared" si="4"/>
        <v>3.4929702033333334</v>
      </c>
      <c r="K107" s="4">
        <f t="shared" si="5"/>
        <v>2.7732621127903232</v>
      </c>
      <c r="L107" s="4">
        <v>3.5694303289813402E-3</v>
      </c>
      <c r="M107" s="4">
        <v>3.6156887690495097E-2</v>
      </c>
      <c r="N107" s="7" t="s">
        <v>193</v>
      </c>
      <c r="O107" s="8"/>
      <c r="P107" s="8"/>
    </row>
    <row r="108" spans="2:16">
      <c r="B108" s="4" t="s">
        <v>194</v>
      </c>
      <c r="C108" s="5">
        <v>16.985898209999998</v>
      </c>
      <c r="D108" s="5">
        <v>21.774477600000001</v>
      </c>
      <c r="E108" s="5">
        <v>29.563561549999999</v>
      </c>
      <c r="F108" s="5">
        <v>54.312055790000002</v>
      </c>
      <c r="G108" s="5">
        <v>224.0925962</v>
      </c>
      <c r="H108" s="5">
        <v>187.5288405</v>
      </c>
      <c r="I108" s="5">
        <f t="shared" si="3"/>
        <v>22.774645786666667</v>
      </c>
      <c r="J108" s="5">
        <f t="shared" si="4"/>
        <v>155.31116416333333</v>
      </c>
      <c r="K108" s="4">
        <f t="shared" si="5"/>
        <v>2.7696610169337146</v>
      </c>
      <c r="L108" s="4">
        <v>2.3043409001734599E-4</v>
      </c>
      <c r="M108" s="4">
        <v>7.2307867355373302E-3</v>
      </c>
      <c r="N108" s="7" t="s">
        <v>195</v>
      </c>
      <c r="O108" s="8"/>
      <c r="P108" s="8"/>
    </row>
    <row r="109" spans="2:16">
      <c r="B109" s="4" t="s">
        <v>196</v>
      </c>
      <c r="C109" s="5">
        <v>25.526854549999999</v>
      </c>
      <c r="D109" s="5">
        <v>19.605315350000001</v>
      </c>
      <c r="E109" s="5">
        <v>3.281837184</v>
      </c>
      <c r="F109" s="5">
        <v>125.0811561</v>
      </c>
      <c r="G109" s="5">
        <v>55.812627079999999</v>
      </c>
      <c r="H109" s="5">
        <v>147.66001929999999</v>
      </c>
      <c r="I109" s="5">
        <f t="shared" si="3"/>
        <v>16.138002361333331</v>
      </c>
      <c r="J109" s="5">
        <f t="shared" si="4"/>
        <v>109.51793416</v>
      </c>
      <c r="K109" s="4">
        <f t="shared" si="5"/>
        <v>2.7626332272379255</v>
      </c>
      <c r="L109" s="4">
        <v>1.87766319913136E-3</v>
      </c>
      <c r="M109" s="4">
        <v>2.3984846429238101E-2</v>
      </c>
      <c r="N109" s="7"/>
      <c r="O109" s="8" t="s">
        <v>31</v>
      </c>
      <c r="P109" s="8"/>
    </row>
    <row r="110" spans="2:16">
      <c r="B110" s="4" t="s">
        <v>197</v>
      </c>
      <c r="C110" s="5">
        <v>4.7126500709999997</v>
      </c>
      <c r="D110" s="5">
        <v>3.6545830559999999</v>
      </c>
      <c r="E110" s="5">
        <v>3.5443841589999998</v>
      </c>
      <c r="F110" s="5">
        <v>28.032894410000001</v>
      </c>
      <c r="G110" s="5">
        <v>21.16811483</v>
      </c>
      <c r="H110" s="5">
        <v>29.87034105</v>
      </c>
      <c r="I110" s="5">
        <f t="shared" si="3"/>
        <v>3.9705390953333328</v>
      </c>
      <c r="J110" s="5">
        <f t="shared" si="4"/>
        <v>26.357116763333334</v>
      </c>
      <c r="K110" s="4">
        <f t="shared" si="5"/>
        <v>2.7307857548105345</v>
      </c>
      <c r="L110" s="6">
        <v>1.7300751385235299E-7</v>
      </c>
      <c r="M110" s="4">
        <v>2.6726554682394499E-4</v>
      </c>
      <c r="N110" s="7" t="s">
        <v>198</v>
      </c>
      <c r="O110" s="8" t="s">
        <v>31</v>
      </c>
      <c r="P110" s="8"/>
    </row>
    <row r="111" spans="2:16">
      <c r="B111" s="4" t="s">
        <v>199</v>
      </c>
      <c r="C111" s="5">
        <v>27.28141068</v>
      </c>
      <c r="D111" s="5">
        <v>53.223365549999997</v>
      </c>
      <c r="E111" s="5">
        <v>43.200704289999997</v>
      </c>
      <c r="F111" s="5">
        <v>72.450456680000002</v>
      </c>
      <c r="G111" s="5">
        <v>371.67017129999999</v>
      </c>
      <c r="H111" s="5">
        <v>374.93848150000002</v>
      </c>
      <c r="I111" s="5">
        <f t="shared" si="3"/>
        <v>41.235160173333334</v>
      </c>
      <c r="J111" s="5">
        <f t="shared" si="4"/>
        <v>273.01970316000001</v>
      </c>
      <c r="K111" s="4">
        <f t="shared" si="5"/>
        <v>2.7270581539705585</v>
      </c>
      <c r="L111" s="4">
        <v>1.02047400223196E-3</v>
      </c>
      <c r="M111" s="4">
        <v>1.64328710959055E-2</v>
      </c>
      <c r="N111" s="7" t="s">
        <v>200</v>
      </c>
      <c r="O111" s="8"/>
      <c r="P111" s="8"/>
    </row>
    <row r="112" spans="2:16">
      <c r="B112" s="4" t="s">
        <v>201</v>
      </c>
      <c r="C112" s="5">
        <v>0.31123866300000003</v>
      </c>
      <c r="D112" s="5">
        <v>0.30487641199999999</v>
      </c>
      <c r="E112" s="5">
        <v>0.131414794</v>
      </c>
      <c r="F112" s="5">
        <v>1.6891856510000001</v>
      </c>
      <c r="G112" s="5">
        <v>1.3236358420000001</v>
      </c>
      <c r="H112" s="5">
        <v>1.9139316719999999</v>
      </c>
      <c r="I112" s="5">
        <f t="shared" si="3"/>
        <v>0.24917662299999999</v>
      </c>
      <c r="J112" s="5">
        <f t="shared" si="4"/>
        <v>1.642251055</v>
      </c>
      <c r="K112" s="4">
        <f t="shared" si="5"/>
        <v>2.7204340618302285</v>
      </c>
      <c r="L112" s="6">
        <v>9.9955148541929897E-5</v>
      </c>
      <c r="M112" s="4">
        <v>4.6286009209206601E-3</v>
      </c>
      <c r="N112" s="7" t="s">
        <v>202</v>
      </c>
      <c r="O112" s="8"/>
      <c r="P112" s="8"/>
    </row>
    <row r="113" spans="2:16">
      <c r="B113" s="4" t="s">
        <v>203</v>
      </c>
      <c r="C113" s="5">
        <v>21.452852450000002</v>
      </c>
      <c r="D113" s="5">
        <v>18.057070159999999</v>
      </c>
      <c r="E113" s="5">
        <v>40.270054000000002</v>
      </c>
      <c r="F113" s="5">
        <v>197.52078979999999</v>
      </c>
      <c r="G113" s="5">
        <v>157.01323729999999</v>
      </c>
      <c r="H113" s="5">
        <v>165.83684489999999</v>
      </c>
      <c r="I113" s="5">
        <f t="shared" si="3"/>
        <v>26.593325536666669</v>
      </c>
      <c r="J113" s="5">
        <f t="shared" si="4"/>
        <v>173.45695733333332</v>
      </c>
      <c r="K113" s="4">
        <f t="shared" si="5"/>
        <v>2.7054416032277513</v>
      </c>
      <c r="L113" s="6">
        <v>1.11174566026417E-6</v>
      </c>
      <c r="M113" s="4">
        <v>5.2627847382364301E-4</v>
      </c>
      <c r="N113" s="7" t="s">
        <v>204</v>
      </c>
      <c r="O113" s="8" t="s">
        <v>31</v>
      </c>
      <c r="P113" s="8"/>
    </row>
    <row r="114" spans="2:16">
      <c r="B114" s="4" t="s">
        <v>205</v>
      </c>
      <c r="C114" s="5">
        <v>0.36474405500000001</v>
      </c>
      <c r="D114" s="5">
        <v>0.75427479799999997</v>
      </c>
      <c r="E114" s="5">
        <v>1.1379366209999999</v>
      </c>
      <c r="F114" s="5">
        <v>4.0819153210000003</v>
      </c>
      <c r="G114" s="5">
        <v>5.6677861700000003</v>
      </c>
      <c r="H114" s="5">
        <v>4.6287257300000002</v>
      </c>
      <c r="I114" s="5">
        <f t="shared" si="3"/>
        <v>0.75231849133333328</v>
      </c>
      <c r="J114" s="5">
        <f t="shared" si="4"/>
        <v>4.7928090736666666</v>
      </c>
      <c r="K114" s="4">
        <f t="shared" si="5"/>
        <v>2.6714560138031507</v>
      </c>
      <c r="L114" s="4">
        <v>1.44207782104692E-4</v>
      </c>
      <c r="M114" s="4">
        <v>5.6621770520311702E-3</v>
      </c>
      <c r="N114" s="7" t="s">
        <v>206</v>
      </c>
      <c r="O114" s="8"/>
      <c r="P114" s="8"/>
    </row>
    <row r="115" spans="2:16">
      <c r="B115" s="4" t="s">
        <v>207</v>
      </c>
      <c r="C115" s="5">
        <v>3.075400997</v>
      </c>
      <c r="D115" s="5">
        <v>2.1930328060000002</v>
      </c>
      <c r="E115" s="5">
        <v>13.47039792</v>
      </c>
      <c r="F115" s="5">
        <v>37.25721308</v>
      </c>
      <c r="G115" s="5">
        <v>35.594487090000001</v>
      </c>
      <c r="H115" s="5">
        <v>46.360111199999999</v>
      </c>
      <c r="I115" s="5">
        <f t="shared" si="3"/>
        <v>6.2462772410000005</v>
      </c>
      <c r="J115" s="5">
        <f t="shared" si="4"/>
        <v>39.737270456666664</v>
      </c>
      <c r="K115" s="4">
        <f t="shared" si="5"/>
        <v>2.6694242677153679</v>
      </c>
      <c r="L115" s="4">
        <v>5.8215613222414202E-4</v>
      </c>
      <c r="M115" s="4">
        <v>1.18011264198151E-2</v>
      </c>
      <c r="N115" s="7"/>
      <c r="O115" s="8"/>
      <c r="P115" s="8"/>
    </row>
    <row r="116" spans="2:16">
      <c r="B116" s="4" t="s">
        <v>208</v>
      </c>
      <c r="C116" s="5">
        <v>1.4585877810000001</v>
      </c>
      <c r="D116" s="5">
        <v>1.608691157</v>
      </c>
      <c r="E116" s="5">
        <v>3.2503818760000001</v>
      </c>
      <c r="F116" s="5">
        <v>14.341197469999999</v>
      </c>
      <c r="G116" s="5">
        <v>10.979985989999999</v>
      </c>
      <c r="H116" s="5">
        <v>14.807978800000001</v>
      </c>
      <c r="I116" s="5">
        <f t="shared" si="3"/>
        <v>2.1058869379999998</v>
      </c>
      <c r="J116" s="5">
        <f t="shared" si="4"/>
        <v>13.37638742</v>
      </c>
      <c r="K116" s="4">
        <f t="shared" si="5"/>
        <v>2.6671886505180247</v>
      </c>
      <c r="L116" s="6">
        <v>6.5630145274560997E-6</v>
      </c>
      <c r="M116" s="4">
        <v>1.17958779822353E-3</v>
      </c>
      <c r="N116" s="7" t="s">
        <v>209</v>
      </c>
      <c r="O116" s="8"/>
      <c r="P116" s="8" t="s">
        <v>20</v>
      </c>
    </row>
    <row r="117" spans="2:16">
      <c r="B117" s="4" t="s">
        <v>210</v>
      </c>
      <c r="C117" s="5">
        <v>79.525104150000004</v>
      </c>
      <c r="D117" s="5">
        <v>64.591246310000002</v>
      </c>
      <c r="E117" s="5">
        <v>47.889934169999997</v>
      </c>
      <c r="F117" s="5">
        <v>454.89105849999999</v>
      </c>
      <c r="G117" s="5">
        <v>267.8911028</v>
      </c>
      <c r="H117" s="5">
        <v>483.71790779999998</v>
      </c>
      <c r="I117" s="5">
        <f t="shared" si="3"/>
        <v>64.002094876666675</v>
      </c>
      <c r="J117" s="5">
        <f t="shared" si="4"/>
        <v>402.16668970000001</v>
      </c>
      <c r="K117" s="4">
        <f t="shared" si="5"/>
        <v>2.6516025599547746</v>
      </c>
      <c r="L117" s="6">
        <v>6.0959709354426601E-6</v>
      </c>
      <c r="M117" s="4">
        <v>1.1671283027954E-3</v>
      </c>
      <c r="N117" s="7" t="s">
        <v>211</v>
      </c>
      <c r="O117" s="8" t="s">
        <v>31</v>
      </c>
      <c r="P117" s="8"/>
    </row>
    <row r="118" spans="2:16">
      <c r="B118" s="4" t="s">
        <v>212</v>
      </c>
      <c r="C118" s="5">
        <v>7.2813466150000004</v>
      </c>
      <c r="D118" s="5">
        <v>5.6994951479999996</v>
      </c>
      <c r="E118" s="5">
        <v>3.7343703850000001</v>
      </c>
      <c r="F118" s="5">
        <v>36.995129919999997</v>
      </c>
      <c r="G118" s="5">
        <v>27.762413299999999</v>
      </c>
      <c r="H118" s="5">
        <v>40.085040859999999</v>
      </c>
      <c r="I118" s="5">
        <f t="shared" si="3"/>
        <v>5.5717373826666661</v>
      </c>
      <c r="J118" s="5">
        <f t="shared" si="4"/>
        <v>34.947528026666667</v>
      </c>
      <c r="K118" s="4">
        <f t="shared" si="5"/>
        <v>2.6489912469210219</v>
      </c>
      <c r="L118" s="6">
        <v>3.7866115543802802E-6</v>
      </c>
      <c r="M118" s="4">
        <v>8.90643676810464E-4</v>
      </c>
      <c r="N118" s="7" t="s">
        <v>213</v>
      </c>
      <c r="O118" s="8" t="s">
        <v>31</v>
      </c>
      <c r="P118" s="8"/>
    </row>
    <row r="119" spans="2:16">
      <c r="B119" s="4" t="s">
        <v>214</v>
      </c>
      <c r="C119" s="5">
        <v>50.852982750000002</v>
      </c>
      <c r="D119" s="5">
        <v>36.453342919999997</v>
      </c>
      <c r="E119" s="5">
        <v>8.2426793570000001</v>
      </c>
      <c r="F119" s="5">
        <v>260.37788519999998</v>
      </c>
      <c r="G119" s="5">
        <v>120.2368448</v>
      </c>
      <c r="H119" s="5">
        <v>210.8741358</v>
      </c>
      <c r="I119" s="5">
        <f t="shared" si="3"/>
        <v>31.849668342333334</v>
      </c>
      <c r="J119" s="5">
        <f t="shared" si="4"/>
        <v>197.16295526666667</v>
      </c>
      <c r="K119" s="4">
        <f t="shared" si="5"/>
        <v>2.6300382562062006</v>
      </c>
      <c r="L119" s="4">
        <v>1.7953742347516801E-3</v>
      </c>
      <c r="M119" s="4">
        <v>2.3388576755815502E-2</v>
      </c>
      <c r="N119" s="7" t="s">
        <v>215</v>
      </c>
      <c r="O119" s="8" t="s">
        <v>31</v>
      </c>
      <c r="P119" s="8"/>
    </row>
    <row r="120" spans="2:16">
      <c r="B120" s="4" t="s">
        <v>216</v>
      </c>
      <c r="C120" s="5">
        <v>0.86372049399999995</v>
      </c>
      <c r="D120" s="5">
        <v>0.425270551</v>
      </c>
      <c r="E120" s="5">
        <v>0.82489421100000004</v>
      </c>
      <c r="F120" s="5">
        <v>4.2165673049999999</v>
      </c>
      <c r="G120" s="5">
        <v>3.8346913640000002</v>
      </c>
      <c r="H120" s="5">
        <v>5.0214987750000004</v>
      </c>
      <c r="I120" s="5">
        <f t="shared" si="3"/>
        <v>0.7046284186666667</v>
      </c>
      <c r="J120" s="5">
        <f t="shared" si="4"/>
        <v>4.3575858146666668</v>
      </c>
      <c r="K120" s="4">
        <f t="shared" si="5"/>
        <v>2.6285945088030198</v>
      </c>
      <c r="L120" s="6">
        <v>6.9729278937461903E-6</v>
      </c>
      <c r="M120" s="4">
        <v>1.21709340328116E-3</v>
      </c>
      <c r="N120" s="7" t="s">
        <v>217</v>
      </c>
      <c r="O120" s="8"/>
      <c r="P120" s="8"/>
    </row>
    <row r="121" spans="2:16">
      <c r="B121" s="4" t="s">
        <v>218</v>
      </c>
      <c r="C121" s="5">
        <v>0.40012092500000002</v>
      </c>
      <c r="D121" s="5">
        <v>0.24822978700000001</v>
      </c>
      <c r="E121" s="5">
        <v>0.42799068600000001</v>
      </c>
      <c r="F121" s="5">
        <v>1.775137427</v>
      </c>
      <c r="G121" s="5">
        <v>2.652804309</v>
      </c>
      <c r="H121" s="5">
        <v>2.2061601579999999</v>
      </c>
      <c r="I121" s="5">
        <f t="shared" si="3"/>
        <v>0.35878046600000002</v>
      </c>
      <c r="J121" s="5">
        <f t="shared" si="4"/>
        <v>2.2113672980000003</v>
      </c>
      <c r="K121" s="4">
        <f t="shared" si="5"/>
        <v>2.6237654209261114</v>
      </c>
      <c r="L121" s="6">
        <v>1.9986343537089599E-5</v>
      </c>
      <c r="M121" s="4">
        <v>2.1499237239013601E-3</v>
      </c>
      <c r="N121" s="7" t="s">
        <v>219</v>
      </c>
      <c r="O121" s="8"/>
      <c r="P121" s="8"/>
    </row>
    <row r="122" spans="2:16">
      <c r="B122" s="4" t="s">
        <v>220</v>
      </c>
      <c r="C122" s="5">
        <v>0.202089245</v>
      </c>
      <c r="D122" s="5">
        <v>0.22795186100000001</v>
      </c>
      <c r="E122" s="5">
        <v>0.122821271</v>
      </c>
      <c r="F122" s="5">
        <v>0.41854591600000002</v>
      </c>
      <c r="G122" s="5">
        <v>1.769976255</v>
      </c>
      <c r="H122" s="5">
        <v>1.181797531</v>
      </c>
      <c r="I122" s="5">
        <f t="shared" si="3"/>
        <v>0.18428745899999999</v>
      </c>
      <c r="J122" s="5">
        <f t="shared" si="4"/>
        <v>1.1234399006666667</v>
      </c>
      <c r="K122" s="4">
        <f t="shared" si="5"/>
        <v>2.6078931462770871</v>
      </c>
      <c r="L122" s="4">
        <v>1.2004179090556099E-3</v>
      </c>
      <c r="M122" s="4">
        <v>1.8289232059546301E-2</v>
      </c>
      <c r="N122" s="7" t="s">
        <v>221</v>
      </c>
      <c r="O122" s="8"/>
      <c r="P122" s="8"/>
    </row>
    <row r="123" spans="2:16">
      <c r="B123" s="4" t="s">
        <v>222</v>
      </c>
      <c r="C123" s="5">
        <v>0.26087884300000003</v>
      </c>
      <c r="D123" s="5">
        <v>0.17982869000000001</v>
      </c>
      <c r="E123" s="5">
        <v>0.77513868699999999</v>
      </c>
      <c r="F123" s="5">
        <v>2.7805155610000001</v>
      </c>
      <c r="G123" s="5">
        <v>1.7416397180000001</v>
      </c>
      <c r="H123" s="5">
        <v>2.8159474950000001</v>
      </c>
      <c r="I123" s="5">
        <f t="shared" si="3"/>
        <v>0.40528207333333333</v>
      </c>
      <c r="J123" s="5">
        <f t="shared" si="4"/>
        <v>2.4460342579999996</v>
      </c>
      <c r="K123" s="4">
        <f t="shared" si="5"/>
        <v>2.5934463419089293</v>
      </c>
      <c r="L123" s="4">
        <v>5.9207684270047502E-4</v>
      </c>
      <c r="M123" s="4">
        <v>1.19285348957865E-2</v>
      </c>
      <c r="N123" s="7" t="s">
        <v>223</v>
      </c>
      <c r="O123" s="8"/>
      <c r="P123" s="8"/>
    </row>
    <row r="124" spans="2:16">
      <c r="B124" s="4" t="s">
        <v>224</v>
      </c>
      <c r="C124" s="5">
        <v>5.4795196910000001</v>
      </c>
      <c r="D124" s="5">
        <v>4.8772725899999996</v>
      </c>
      <c r="E124" s="5">
        <v>3.1771804220000002</v>
      </c>
      <c r="F124" s="5">
        <v>30.15082748</v>
      </c>
      <c r="G124" s="5">
        <v>21.162670380000002</v>
      </c>
      <c r="H124" s="5">
        <v>30.345306659999999</v>
      </c>
      <c r="I124" s="5">
        <f t="shared" si="3"/>
        <v>4.5113242343333333</v>
      </c>
      <c r="J124" s="5">
        <f t="shared" si="4"/>
        <v>27.219601506666663</v>
      </c>
      <c r="K124" s="4">
        <f t="shared" si="5"/>
        <v>2.5930230628926081</v>
      </c>
      <c r="L124" s="6">
        <v>2.1206555469699999E-6</v>
      </c>
      <c r="M124" s="4">
        <v>6.9199255275399503E-4</v>
      </c>
      <c r="N124" s="7" t="s">
        <v>225</v>
      </c>
      <c r="O124" s="8" t="s">
        <v>31</v>
      </c>
      <c r="P124" s="8"/>
    </row>
    <row r="125" spans="2:16">
      <c r="B125" s="4" t="s">
        <v>226</v>
      </c>
      <c r="C125" s="5">
        <v>0.46964900999999998</v>
      </c>
      <c r="D125" s="5">
        <v>0.46537321700000001</v>
      </c>
      <c r="E125" s="5">
        <v>0.39247002800000003</v>
      </c>
      <c r="F125" s="5">
        <v>2.7687463399999999</v>
      </c>
      <c r="G125" s="5">
        <v>2.3819575230000001</v>
      </c>
      <c r="H125" s="5">
        <v>2.8387093650000002</v>
      </c>
      <c r="I125" s="5">
        <f t="shared" si="3"/>
        <v>0.44249741833333328</v>
      </c>
      <c r="J125" s="5">
        <f t="shared" si="4"/>
        <v>2.6631377426666667</v>
      </c>
      <c r="K125" s="4">
        <f t="shared" si="5"/>
        <v>2.5893861062692172</v>
      </c>
      <c r="L125" s="6">
        <v>4.5968132162105999E-7</v>
      </c>
      <c r="M125" s="4">
        <v>3.9615100563291901E-4</v>
      </c>
      <c r="N125" s="7"/>
      <c r="O125" s="8"/>
      <c r="P125" s="8"/>
    </row>
    <row r="126" spans="2:16">
      <c r="B126" s="4" t="s">
        <v>227</v>
      </c>
      <c r="C126" s="5">
        <v>8.8820618000000004E-2</v>
      </c>
      <c r="D126" s="5">
        <v>4.5919291000000001E-2</v>
      </c>
      <c r="E126" s="5">
        <v>0.237518178</v>
      </c>
      <c r="F126" s="5">
        <v>0.66562986499999999</v>
      </c>
      <c r="G126" s="5">
        <v>0.690095236</v>
      </c>
      <c r="H126" s="5">
        <v>0.87452360399999995</v>
      </c>
      <c r="I126" s="5">
        <f t="shared" si="3"/>
        <v>0.12408602899999999</v>
      </c>
      <c r="J126" s="5">
        <f t="shared" si="4"/>
        <v>0.74341623500000009</v>
      </c>
      <c r="K126" s="4">
        <f t="shared" si="5"/>
        <v>2.5828295048672523</v>
      </c>
      <c r="L126" s="4">
        <v>2.5587302066674799E-3</v>
      </c>
      <c r="M126" s="4">
        <v>2.9062863067399899E-2</v>
      </c>
      <c r="N126" s="7" t="s">
        <v>228</v>
      </c>
      <c r="O126" s="8"/>
      <c r="P126" s="8"/>
    </row>
    <row r="127" spans="2:16">
      <c r="B127" s="4" t="s">
        <v>229</v>
      </c>
      <c r="C127" s="5">
        <v>0.29359355300000001</v>
      </c>
      <c r="D127" s="5">
        <v>0.47703752199999999</v>
      </c>
      <c r="E127" s="5">
        <v>0.78510831699999994</v>
      </c>
      <c r="F127" s="5">
        <v>2.011627013</v>
      </c>
      <c r="G127" s="5">
        <v>4.6056222719999997</v>
      </c>
      <c r="H127" s="5">
        <v>2.6429332539999999</v>
      </c>
      <c r="I127" s="5">
        <f t="shared" si="3"/>
        <v>0.51857979733333337</v>
      </c>
      <c r="J127" s="5">
        <f t="shared" si="4"/>
        <v>3.0867275129999996</v>
      </c>
      <c r="K127" s="4">
        <f t="shared" si="5"/>
        <v>2.5734402234603415</v>
      </c>
      <c r="L127" s="4">
        <v>2.04760740208761E-4</v>
      </c>
      <c r="M127" s="4">
        <v>6.8265776799426503E-3</v>
      </c>
      <c r="N127" s="7" t="s">
        <v>230</v>
      </c>
      <c r="O127" s="8"/>
      <c r="P127" s="8"/>
    </row>
    <row r="128" spans="2:16">
      <c r="B128" s="4" t="s">
        <v>231</v>
      </c>
      <c r="C128" s="5">
        <v>5.0811983789999999</v>
      </c>
      <c r="D128" s="5">
        <v>5.0946407970000003</v>
      </c>
      <c r="E128" s="5">
        <v>11.323168430000001</v>
      </c>
      <c r="F128" s="5">
        <v>19.016405429999999</v>
      </c>
      <c r="G128" s="5">
        <v>61.012332239999999</v>
      </c>
      <c r="H128" s="5">
        <v>47.7046481</v>
      </c>
      <c r="I128" s="5">
        <f t="shared" si="3"/>
        <v>7.1663358686666667</v>
      </c>
      <c r="J128" s="5">
        <f t="shared" si="4"/>
        <v>42.577795256666668</v>
      </c>
      <c r="K128" s="4">
        <f t="shared" si="5"/>
        <v>2.5707936809291558</v>
      </c>
      <c r="L128" s="4">
        <v>2.8742207255974702E-4</v>
      </c>
      <c r="M128" s="4">
        <v>8.0486818086949793E-3</v>
      </c>
      <c r="N128" s="7"/>
      <c r="O128" s="8"/>
      <c r="P128" s="8"/>
    </row>
    <row r="129" spans="2:16">
      <c r="B129" s="4" t="s">
        <v>232</v>
      </c>
      <c r="C129" s="5">
        <v>0.446128315</v>
      </c>
      <c r="D129" s="5">
        <v>0.69193042400000004</v>
      </c>
      <c r="E129" s="5">
        <v>1.7895099169999999</v>
      </c>
      <c r="F129" s="5">
        <v>3.120438117</v>
      </c>
      <c r="G129" s="5">
        <v>7.5486378309999997</v>
      </c>
      <c r="H129" s="5">
        <v>6.637643647</v>
      </c>
      <c r="I129" s="5">
        <f t="shared" si="3"/>
        <v>0.97585621866666672</v>
      </c>
      <c r="J129" s="5">
        <f t="shared" si="4"/>
        <v>5.7689065316666666</v>
      </c>
      <c r="K129" s="4">
        <f t="shared" si="5"/>
        <v>2.5635573850900468</v>
      </c>
      <c r="L129" s="4">
        <v>1.16248549769108E-3</v>
      </c>
      <c r="M129" s="4">
        <v>1.7896385731226198E-2</v>
      </c>
      <c r="N129" s="7" t="s">
        <v>67</v>
      </c>
      <c r="O129" s="8"/>
      <c r="P129" s="8"/>
    </row>
    <row r="130" spans="2:16">
      <c r="B130" s="4" t="s">
        <v>233</v>
      </c>
      <c r="C130" s="5">
        <v>0.65255565500000001</v>
      </c>
      <c r="D130" s="5">
        <v>0.830434852</v>
      </c>
      <c r="E130" s="5">
        <v>0.80539423799999998</v>
      </c>
      <c r="F130" s="5">
        <v>2.7686689439999999</v>
      </c>
      <c r="G130" s="5">
        <v>5.9540663230000002</v>
      </c>
      <c r="H130" s="5">
        <v>4.6128435779999997</v>
      </c>
      <c r="I130" s="5">
        <f t="shared" si="3"/>
        <v>0.76279491500000007</v>
      </c>
      <c r="J130" s="5">
        <f t="shared" si="4"/>
        <v>4.4451929483333332</v>
      </c>
      <c r="K130" s="4">
        <f t="shared" si="5"/>
        <v>2.542878910733902</v>
      </c>
      <c r="L130" s="6">
        <v>3.4975353416180899E-5</v>
      </c>
      <c r="M130" s="4">
        <v>2.7988610198043801E-3</v>
      </c>
      <c r="N130" s="7" t="s">
        <v>86</v>
      </c>
      <c r="O130" s="8"/>
      <c r="P130" s="8"/>
    </row>
    <row r="131" spans="2:16">
      <c r="B131" s="4" t="s">
        <v>234</v>
      </c>
      <c r="C131" s="5">
        <v>16.913408700000002</v>
      </c>
      <c r="D131" s="5">
        <v>14.45226497</v>
      </c>
      <c r="E131" s="5">
        <v>14.37587375</v>
      </c>
      <c r="F131" s="5">
        <v>94.607419739999997</v>
      </c>
      <c r="G131" s="5">
        <v>63.294984939999999</v>
      </c>
      <c r="H131" s="5">
        <v>108.0603823</v>
      </c>
      <c r="I131" s="5">
        <f t="shared" si="3"/>
        <v>15.247182473333334</v>
      </c>
      <c r="J131" s="5">
        <f t="shared" si="4"/>
        <v>88.654262326666654</v>
      </c>
      <c r="K131" s="4">
        <f t="shared" si="5"/>
        <v>2.5396473230929355</v>
      </c>
      <c r="L131" s="6">
        <v>4.49086735794268E-7</v>
      </c>
      <c r="M131" s="4">
        <v>3.9615100563291901E-4</v>
      </c>
      <c r="N131" s="7" t="s">
        <v>235</v>
      </c>
      <c r="O131" s="8" t="s">
        <v>31</v>
      </c>
      <c r="P131" s="8"/>
    </row>
    <row r="132" spans="2:16">
      <c r="B132" s="4" t="s">
        <v>236</v>
      </c>
      <c r="C132" s="5">
        <v>0.16893172100000001</v>
      </c>
      <c r="D132" s="5">
        <v>0.174671716</v>
      </c>
      <c r="E132" s="5">
        <v>0.225872975</v>
      </c>
      <c r="F132" s="5">
        <v>0.91151267499999999</v>
      </c>
      <c r="G132" s="5">
        <v>0.87501437199999998</v>
      </c>
      <c r="H132" s="5">
        <v>1.441521238</v>
      </c>
      <c r="I132" s="5">
        <f t="shared" si="3"/>
        <v>0.18982547066666666</v>
      </c>
      <c r="J132" s="5">
        <f t="shared" si="4"/>
        <v>1.076016095</v>
      </c>
      <c r="K132" s="4">
        <f t="shared" si="5"/>
        <v>2.5029541674162825</v>
      </c>
      <c r="L132" s="4">
        <v>2.7936598990121902E-3</v>
      </c>
      <c r="M132" s="4">
        <v>3.0842688643565701E-2</v>
      </c>
      <c r="N132" s="7" t="s">
        <v>237</v>
      </c>
      <c r="O132" s="8"/>
      <c r="P132" s="8"/>
    </row>
    <row r="133" spans="2:16">
      <c r="B133" s="4" t="s">
        <v>238</v>
      </c>
      <c r="C133" s="5">
        <v>0.23115846900000001</v>
      </c>
      <c r="D133" s="5">
        <v>7.9670938999999996E-2</v>
      </c>
      <c r="E133" s="5">
        <v>0.51512381100000004</v>
      </c>
      <c r="F133" s="5">
        <v>1.108686584</v>
      </c>
      <c r="G133" s="5">
        <v>1.6762617099999999</v>
      </c>
      <c r="H133" s="5">
        <v>1.8207802829999999</v>
      </c>
      <c r="I133" s="5">
        <f t="shared" si="3"/>
        <v>0.27531773966666667</v>
      </c>
      <c r="J133" s="5">
        <f t="shared" si="4"/>
        <v>1.535242859</v>
      </c>
      <c r="K133" s="4">
        <f t="shared" si="5"/>
        <v>2.4792974167404309</v>
      </c>
      <c r="L133" s="4">
        <v>3.1497490471200499E-3</v>
      </c>
      <c r="M133" s="4">
        <v>3.3342697786993697E-2</v>
      </c>
      <c r="N133" s="7"/>
      <c r="O133" s="8"/>
      <c r="P133" s="8"/>
    </row>
    <row r="134" spans="2:16">
      <c r="B134" s="4" t="s">
        <v>239</v>
      </c>
      <c r="C134" s="5">
        <v>6.3540079890000003</v>
      </c>
      <c r="D134" s="5">
        <v>4.1902548189999997</v>
      </c>
      <c r="E134" s="5">
        <v>17.526629</v>
      </c>
      <c r="F134" s="5">
        <v>56.031197480000003</v>
      </c>
      <c r="G134" s="5">
        <v>44.754875519999999</v>
      </c>
      <c r="H134" s="5">
        <v>55.533382920000001</v>
      </c>
      <c r="I134" s="5">
        <f t="shared" ref="I134:I197" si="6">AVERAGE(C134:E134)</f>
        <v>9.3569639359999996</v>
      </c>
      <c r="J134" s="5">
        <f t="shared" ref="J134:J197" si="7">AVERAGE(F134:H134)</f>
        <v>52.106485306666663</v>
      </c>
      <c r="K134" s="4">
        <f t="shared" ref="K134:K197" si="8">LOG(J134/I134,2)</f>
        <v>2.4773505471389878</v>
      </c>
      <c r="L134" s="4">
        <v>1.5039213779754701E-4</v>
      </c>
      <c r="M134" s="4">
        <v>5.7767768587149004E-3</v>
      </c>
      <c r="N134" s="7" t="s">
        <v>240</v>
      </c>
      <c r="O134" s="8"/>
      <c r="P134" s="8" t="s">
        <v>20</v>
      </c>
    </row>
    <row r="135" spans="2:16">
      <c r="B135" s="4" t="s">
        <v>241</v>
      </c>
      <c r="C135" s="5">
        <v>0.551083184</v>
      </c>
      <c r="D135" s="5">
        <v>0.28490399799999999</v>
      </c>
      <c r="E135" s="5">
        <v>1.1513046330000001</v>
      </c>
      <c r="F135" s="5">
        <v>3.3451930660000002</v>
      </c>
      <c r="G135" s="5">
        <v>3.7286141480000001</v>
      </c>
      <c r="H135" s="5">
        <v>3.9790219179999999</v>
      </c>
      <c r="I135" s="5">
        <f t="shared" si="6"/>
        <v>0.66243060500000006</v>
      </c>
      <c r="J135" s="5">
        <f t="shared" si="7"/>
        <v>3.6842763773333331</v>
      </c>
      <c r="K135" s="4">
        <f t="shared" si="8"/>
        <v>2.475540056244006</v>
      </c>
      <c r="L135" s="4">
        <v>1.30837921000715E-4</v>
      </c>
      <c r="M135" s="4">
        <v>5.3562271922460601E-3</v>
      </c>
      <c r="N135" s="7" t="s">
        <v>242</v>
      </c>
      <c r="O135" s="8"/>
      <c r="P135" s="8"/>
    </row>
    <row r="136" spans="2:16">
      <c r="B136" s="4" t="s">
        <v>243</v>
      </c>
      <c r="C136" s="5">
        <v>0.46270740799999999</v>
      </c>
      <c r="D136" s="5">
        <v>0.79738228300000003</v>
      </c>
      <c r="E136" s="5">
        <v>1.6497884220000001</v>
      </c>
      <c r="F136" s="5">
        <v>4.9933033880000002</v>
      </c>
      <c r="G136" s="5">
        <v>6.1514840629999998</v>
      </c>
      <c r="H136" s="5">
        <v>4.7582750489999999</v>
      </c>
      <c r="I136" s="5">
        <f t="shared" si="6"/>
        <v>0.96995937100000018</v>
      </c>
      <c r="J136" s="5">
        <f t="shared" si="7"/>
        <v>5.3010208333333333</v>
      </c>
      <c r="K136" s="4">
        <f t="shared" si="8"/>
        <v>2.4502739874537998</v>
      </c>
      <c r="L136" s="4">
        <v>1.6631662762433701E-4</v>
      </c>
      <c r="M136" s="4">
        <v>6.06280027598044E-3</v>
      </c>
      <c r="N136" s="7"/>
      <c r="O136" s="8"/>
      <c r="P136" s="8"/>
    </row>
    <row r="137" spans="2:16">
      <c r="B137" s="4" t="s">
        <v>244</v>
      </c>
      <c r="C137" s="5">
        <v>4.7961373060000003</v>
      </c>
      <c r="D137" s="5">
        <v>1.7777910640000001</v>
      </c>
      <c r="E137" s="5">
        <v>3.7508569280000001</v>
      </c>
      <c r="F137" s="5">
        <v>21.75550192</v>
      </c>
      <c r="G137" s="5">
        <v>12.233767589999999</v>
      </c>
      <c r="H137" s="5">
        <v>21.918387020000001</v>
      </c>
      <c r="I137" s="5">
        <f t="shared" si="6"/>
        <v>3.441595099333334</v>
      </c>
      <c r="J137" s="5">
        <f t="shared" si="7"/>
        <v>18.635885509999998</v>
      </c>
      <c r="K137" s="4">
        <f t="shared" si="8"/>
        <v>2.4369340916963531</v>
      </c>
      <c r="L137" s="6">
        <v>8.2809222593585694E-5</v>
      </c>
      <c r="M137" s="4">
        <v>4.2042567543359704E-3</v>
      </c>
      <c r="N137" s="7" t="s">
        <v>49</v>
      </c>
      <c r="O137" s="8"/>
      <c r="P137" s="8"/>
    </row>
    <row r="138" spans="2:16">
      <c r="B138" s="4" t="s">
        <v>245</v>
      </c>
      <c r="C138" s="5">
        <v>9.959167313</v>
      </c>
      <c r="D138" s="5">
        <v>7.2429333969999998</v>
      </c>
      <c r="E138" s="5">
        <v>3.2170323939999999</v>
      </c>
      <c r="F138" s="5">
        <v>43.457148850000003</v>
      </c>
      <c r="G138" s="5">
        <v>24.767313909999999</v>
      </c>
      <c r="H138" s="5">
        <v>41.422042879999999</v>
      </c>
      <c r="I138" s="5">
        <f t="shared" si="6"/>
        <v>6.8063777013333331</v>
      </c>
      <c r="J138" s="5">
        <f t="shared" si="7"/>
        <v>36.548835213333327</v>
      </c>
      <c r="K138" s="4">
        <f t="shared" si="8"/>
        <v>2.4248663121384828</v>
      </c>
      <c r="L138" s="4">
        <v>2.0114043540475399E-4</v>
      </c>
      <c r="M138" s="4">
        <v>6.7647889133528698E-3</v>
      </c>
      <c r="N138" s="7" t="s">
        <v>246</v>
      </c>
      <c r="O138" s="8" t="s">
        <v>31</v>
      </c>
      <c r="P138" s="8"/>
    </row>
    <row r="139" spans="2:16">
      <c r="B139" s="4" t="s">
        <v>247</v>
      </c>
      <c r="C139" s="5">
        <v>0.40835239299999998</v>
      </c>
      <c r="D139" s="5">
        <v>0.211113735</v>
      </c>
      <c r="E139" s="5">
        <v>0.27299719</v>
      </c>
      <c r="F139" s="5">
        <v>0.53860053799999996</v>
      </c>
      <c r="G139" s="5">
        <v>2.8342873860000002</v>
      </c>
      <c r="H139" s="5">
        <v>1.367010241</v>
      </c>
      <c r="I139" s="5">
        <f t="shared" si="6"/>
        <v>0.29748777266666665</v>
      </c>
      <c r="J139" s="5">
        <f t="shared" si="7"/>
        <v>1.5799660549999999</v>
      </c>
      <c r="K139" s="4">
        <f t="shared" si="8"/>
        <v>2.4089912858091309</v>
      </c>
      <c r="L139" s="4">
        <v>4.0662375065274601E-3</v>
      </c>
      <c r="M139" s="4">
        <v>3.96000200145342E-2</v>
      </c>
      <c r="N139" s="7" t="s">
        <v>248</v>
      </c>
      <c r="O139" s="8"/>
      <c r="P139" s="8"/>
    </row>
    <row r="140" spans="2:16">
      <c r="B140" s="4" t="s">
        <v>249</v>
      </c>
      <c r="C140" s="5">
        <v>0.454078384</v>
      </c>
      <c r="D140" s="5">
        <v>9.7813989000000004E-2</v>
      </c>
      <c r="E140" s="5">
        <v>0.65772750199999996</v>
      </c>
      <c r="F140" s="5">
        <v>1.2250458369999999</v>
      </c>
      <c r="G140" s="5">
        <v>1.9599886790000001</v>
      </c>
      <c r="H140" s="5">
        <v>3.179259949</v>
      </c>
      <c r="I140" s="5">
        <f t="shared" si="6"/>
        <v>0.40320662499999999</v>
      </c>
      <c r="J140" s="5">
        <f t="shared" si="7"/>
        <v>2.1214314883333336</v>
      </c>
      <c r="K140" s="4">
        <f t="shared" si="8"/>
        <v>2.3954468387672758</v>
      </c>
      <c r="L140" s="4">
        <v>2.7739633513443598E-3</v>
      </c>
      <c r="M140" s="4">
        <v>3.0777971053249101E-2</v>
      </c>
      <c r="N140" s="7" t="s">
        <v>250</v>
      </c>
      <c r="O140" s="8"/>
      <c r="P140" s="8"/>
    </row>
    <row r="141" spans="2:16">
      <c r="B141" s="4" t="s">
        <v>251</v>
      </c>
      <c r="C141" s="5">
        <v>12.09958436</v>
      </c>
      <c r="D141" s="5">
        <v>11.35117749</v>
      </c>
      <c r="E141" s="5">
        <v>14.91528175</v>
      </c>
      <c r="F141" s="5">
        <v>55.449110509999997</v>
      </c>
      <c r="G141" s="5">
        <v>68.02218628</v>
      </c>
      <c r="H141" s="5">
        <v>77.987832900000001</v>
      </c>
      <c r="I141" s="5">
        <f t="shared" si="6"/>
        <v>12.788681199999999</v>
      </c>
      <c r="J141" s="5">
        <f t="shared" si="7"/>
        <v>67.153043229999994</v>
      </c>
      <c r="K141" s="4">
        <f t="shared" si="8"/>
        <v>2.3925852832802601</v>
      </c>
      <c r="L141" s="6">
        <v>4.9738547311795002E-8</v>
      </c>
      <c r="M141" s="4">
        <v>2.21718871495158E-4</v>
      </c>
      <c r="N141" s="7" t="s">
        <v>252</v>
      </c>
      <c r="O141" s="8"/>
      <c r="P141" s="8" t="s">
        <v>20</v>
      </c>
    </row>
    <row r="142" spans="2:16">
      <c r="B142" s="4" t="s">
        <v>253</v>
      </c>
      <c r="C142" s="5">
        <v>0.75460822400000005</v>
      </c>
      <c r="D142" s="5">
        <v>1.300414081</v>
      </c>
      <c r="E142" s="5">
        <v>2.3542435340000001</v>
      </c>
      <c r="F142" s="5">
        <v>5.1272936739999997</v>
      </c>
      <c r="G142" s="5">
        <v>7.2961253499999996</v>
      </c>
      <c r="H142" s="5">
        <v>10.566879139999999</v>
      </c>
      <c r="I142" s="5">
        <f t="shared" si="6"/>
        <v>1.4697552796666666</v>
      </c>
      <c r="J142" s="5">
        <f t="shared" si="7"/>
        <v>7.6634327213333329</v>
      </c>
      <c r="K142" s="4">
        <f t="shared" si="8"/>
        <v>2.3824148104666305</v>
      </c>
      <c r="L142" s="4">
        <v>1.0238224272906501E-3</v>
      </c>
      <c r="M142" s="4">
        <v>1.64723177507126E-2</v>
      </c>
      <c r="N142" s="7"/>
      <c r="O142" s="8"/>
      <c r="P142" s="8"/>
    </row>
    <row r="143" spans="2:16">
      <c r="B143" s="4" t="s">
        <v>254</v>
      </c>
      <c r="C143" s="5">
        <v>9.7969523000000003E-2</v>
      </c>
      <c r="D143" s="5">
        <v>0.17727211300000001</v>
      </c>
      <c r="E143" s="5">
        <v>0.229235623</v>
      </c>
      <c r="F143" s="5">
        <v>0.73419259800000003</v>
      </c>
      <c r="G143" s="5">
        <v>1.09102181</v>
      </c>
      <c r="H143" s="5">
        <v>0.80383607300000004</v>
      </c>
      <c r="I143" s="5">
        <f t="shared" si="6"/>
        <v>0.16815908633333332</v>
      </c>
      <c r="J143" s="5">
        <f t="shared" si="7"/>
        <v>0.87635016033333335</v>
      </c>
      <c r="K143" s="4">
        <f t="shared" si="8"/>
        <v>2.3816807021345352</v>
      </c>
      <c r="L143" s="4">
        <v>1.3764669511014201E-3</v>
      </c>
      <c r="M143" s="4">
        <v>1.9939486726493202E-2</v>
      </c>
      <c r="N143" s="7" t="s">
        <v>255</v>
      </c>
      <c r="O143" s="8"/>
      <c r="P143" s="8"/>
    </row>
    <row r="144" spans="2:16">
      <c r="B144" s="4" t="s">
        <v>256</v>
      </c>
      <c r="C144" s="5">
        <v>9.7969523000000003E-2</v>
      </c>
      <c r="D144" s="5">
        <v>0.17727211300000001</v>
      </c>
      <c r="E144" s="5">
        <v>0.229235623</v>
      </c>
      <c r="F144" s="5">
        <v>0.73419259800000003</v>
      </c>
      <c r="G144" s="5">
        <v>1.09102181</v>
      </c>
      <c r="H144" s="5">
        <v>0.80383607300000004</v>
      </c>
      <c r="I144" s="5">
        <f t="shared" si="6"/>
        <v>0.16815908633333332</v>
      </c>
      <c r="J144" s="5">
        <f t="shared" si="7"/>
        <v>0.87635016033333335</v>
      </c>
      <c r="K144" s="4">
        <f t="shared" si="8"/>
        <v>2.3816807021345352</v>
      </c>
      <c r="L144" s="4">
        <v>1.3764669511014201E-3</v>
      </c>
      <c r="M144" s="4">
        <v>1.9939486726493202E-2</v>
      </c>
      <c r="N144" s="7" t="s">
        <v>255</v>
      </c>
      <c r="O144" s="8"/>
      <c r="P144" s="8"/>
    </row>
    <row r="145" spans="2:16">
      <c r="B145" s="4" t="s">
        <v>257</v>
      </c>
      <c r="C145" s="5">
        <v>0.90717928599999997</v>
      </c>
      <c r="D145" s="5">
        <v>1.0318039590000001</v>
      </c>
      <c r="E145" s="5">
        <v>1.3949030769999999</v>
      </c>
      <c r="F145" s="5">
        <v>4.4870000079999999</v>
      </c>
      <c r="G145" s="5">
        <v>5.4507353319999998</v>
      </c>
      <c r="H145" s="5">
        <v>7.324276373</v>
      </c>
      <c r="I145" s="5">
        <f t="shared" si="6"/>
        <v>1.1112954406666666</v>
      </c>
      <c r="J145" s="5">
        <f t="shared" si="7"/>
        <v>5.7540039043333335</v>
      </c>
      <c r="K145" s="4">
        <f t="shared" si="8"/>
        <v>2.3723237882100459</v>
      </c>
      <c r="L145" s="6">
        <v>6.8405487493313098E-6</v>
      </c>
      <c r="M145" s="4">
        <v>1.2119949825170301E-3</v>
      </c>
      <c r="N145" s="7" t="s">
        <v>258</v>
      </c>
      <c r="O145" s="8"/>
      <c r="P145" s="8"/>
    </row>
    <row r="146" spans="2:16">
      <c r="B146" s="4" t="s">
        <v>259</v>
      </c>
      <c r="C146" s="5">
        <v>0.103122486</v>
      </c>
      <c r="D146" s="5">
        <v>6.0929372000000002E-2</v>
      </c>
      <c r="E146" s="5">
        <v>0.15757901699999999</v>
      </c>
      <c r="F146" s="5">
        <v>0.37094850000000001</v>
      </c>
      <c r="G146" s="5">
        <v>0.97671820499999995</v>
      </c>
      <c r="H146" s="5">
        <v>0.30943668400000002</v>
      </c>
      <c r="I146" s="5">
        <f t="shared" si="6"/>
        <v>0.10721029166666667</v>
      </c>
      <c r="J146" s="5">
        <f t="shared" si="7"/>
        <v>0.55236779633333333</v>
      </c>
      <c r="K146" s="4">
        <f t="shared" si="8"/>
        <v>2.3651858071448237</v>
      </c>
      <c r="L146" s="4">
        <v>4.94877982826259E-3</v>
      </c>
      <c r="M146" s="4">
        <v>4.50022970854723E-2</v>
      </c>
      <c r="N146" s="7" t="s">
        <v>260</v>
      </c>
      <c r="O146" s="8"/>
      <c r="P146" s="8"/>
    </row>
    <row r="147" spans="2:16">
      <c r="B147" s="4" t="s">
        <v>261</v>
      </c>
      <c r="C147" s="5">
        <v>0.65255565500000001</v>
      </c>
      <c r="D147" s="5">
        <v>1.5570653480000001</v>
      </c>
      <c r="E147" s="5">
        <v>1.0738589839999999</v>
      </c>
      <c r="F147" s="5">
        <v>1.5047113830000001</v>
      </c>
      <c r="G147" s="5">
        <v>8.2680921000000005</v>
      </c>
      <c r="H147" s="5">
        <v>7.1169586640000002</v>
      </c>
      <c r="I147" s="5">
        <f t="shared" si="6"/>
        <v>1.0944933289999998</v>
      </c>
      <c r="J147" s="5">
        <f t="shared" si="7"/>
        <v>5.6299207156666666</v>
      </c>
      <c r="K147" s="4">
        <f t="shared" si="8"/>
        <v>2.3628514442097086</v>
      </c>
      <c r="L147" s="4">
        <v>4.0850713858390899E-3</v>
      </c>
      <c r="M147" s="4">
        <v>3.9716300051504699E-2</v>
      </c>
      <c r="N147" s="7" t="s">
        <v>195</v>
      </c>
      <c r="O147" s="8"/>
      <c r="P147" s="8"/>
    </row>
    <row r="148" spans="2:16">
      <c r="B148" s="4" t="s">
        <v>262</v>
      </c>
      <c r="C148" s="5">
        <v>8.8870814710000001</v>
      </c>
      <c r="D148" s="5">
        <v>9.1890484479999994</v>
      </c>
      <c r="E148" s="5">
        <v>13.03255156</v>
      </c>
      <c r="F148" s="5">
        <v>40.905661619999997</v>
      </c>
      <c r="G148" s="5">
        <v>63.702832049999998</v>
      </c>
      <c r="H148" s="5">
        <v>54.947356829999997</v>
      </c>
      <c r="I148" s="5">
        <f t="shared" si="6"/>
        <v>10.369560493</v>
      </c>
      <c r="J148" s="5">
        <f t="shared" si="7"/>
        <v>53.185283499999997</v>
      </c>
      <c r="K148" s="4">
        <f t="shared" si="8"/>
        <v>2.3586723558790839</v>
      </c>
      <c r="L148" s="6">
        <v>9.11589591403854E-7</v>
      </c>
      <c r="M148" s="4">
        <v>4.8870676517785803E-4</v>
      </c>
      <c r="N148" s="7"/>
      <c r="O148" s="8"/>
      <c r="P148" s="8"/>
    </row>
    <row r="149" spans="2:16">
      <c r="B149" s="4" t="s">
        <v>263</v>
      </c>
      <c r="C149" s="5">
        <v>0.89142701000000002</v>
      </c>
      <c r="D149" s="5">
        <v>1.0533898159999999</v>
      </c>
      <c r="E149" s="5">
        <v>0.85135525300000003</v>
      </c>
      <c r="F149" s="5">
        <v>3.0539135339999999</v>
      </c>
      <c r="G149" s="5">
        <v>4.8811645529999996</v>
      </c>
      <c r="H149" s="5">
        <v>6.3528386890000004</v>
      </c>
      <c r="I149" s="5">
        <f t="shared" si="6"/>
        <v>0.93205735966666658</v>
      </c>
      <c r="J149" s="5">
        <f t="shared" si="7"/>
        <v>4.7626389253333334</v>
      </c>
      <c r="K149" s="4">
        <f t="shared" si="8"/>
        <v>2.3532705288751901</v>
      </c>
      <c r="L149" s="6">
        <v>7.4706141598154804E-5</v>
      </c>
      <c r="M149" s="4">
        <v>3.9855133636729897E-3</v>
      </c>
      <c r="N149" s="7" t="s">
        <v>264</v>
      </c>
      <c r="O149" s="8"/>
      <c r="P149" s="8"/>
    </row>
    <row r="150" spans="2:16">
      <c r="B150" s="4" t="s">
        <v>265</v>
      </c>
      <c r="C150" s="5">
        <v>16.490686839999999</v>
      </c>
      <c r="D150" s="5">
        <v>13.52267932</v>
      </c>
      <c r="E150" s="5">
        <v>16.099696890000001</v>
      </c>
      <c r="F150" s="5">
        <v>59.175507590000002</v>
      </c>
      <c r="G150" s="5">
        <v>92.066263609999993</v>
      </c>
      <c r="H150" s="5">
        <v>84.148386959999996</v>
      </c>
      <c r="I150" s="5">
        <f t="shared" si="6"/>
        <v>15.371021016666665</v>
      </c>
      <c r="J150" s="5">
        <f t="shared" si="7"/>
        <v>78.463386053333338</v>
      </c>
      <c r="K150" s="4">
        <f t="shared" si="8"/>
        <v>2.3518065967259179</v>
      </c>
      <c r="L150" s="6">
        <v>3.3187593689928398E-7</v>
      </c>
      <c r="M150" s="4">
        <v>3.4857344497452898E-4</v>
      </c>
      <c r="N150" s="7" t="s">
        <v>260</v>
      </c>
      <c r="O150" s="8"/>
      <c r="P150" s="8"/>
    </row>
    <row r="151" spans="2:16">
      <c r="B151" s="4" t="s">
        <v>266</v>
      </c>
      <c r="C151" s="5">
        <v>16.56635692</v>
      </c>
      <c r="D151" s="5">
        <v>9.5605126360000003</v>
      </c>
      <c r="E151" s="5">
        <v>3.8634285840000002</v>
      </c>
      <c r="F151" s="5">
        <v>43.192581519999997</v>
      </c>
      <c r="G151" s="5">
        <v>39.312328200000003</v>
      </c>
      <c r="H151" s="5">
        <v>69.037919049999999</v>
      </c>
      <c r="I151" s="5">
        <f t="shared" si="6"/>
        <v>9.9967660466666679</v>
      </c>
      <c r="J151" s="5">
        <f t="shared" si="7"/>
        <v>50.514276256666669</v>
      </c>
      <c r="K151" s="4">
        <f t="shared" si="8"/>
        <v>2.3371578137498745</v>
      </c>
      <c r="L151" s="4">
        <v>1.0649591118843001E-3</v>
      </c>
      <c r="M151" s="4">
        <v>1.6899563621544499E-2</v>
      </c>
      <c r="N151" s="7" t="s">
        <v>267</v>
      </c>
      <c r="O151" s="8"/>
      <c r="P151" s="8"/>
    </row>
    <row r="152" spans="2:16">
      <c r="B152" s="4" t="s">
        <v>268</v>
      </c>
      <c r="C152" s="5">
        <v>1.194581734</v>
      </c>
      <c r="D152" s="5">
        <v>0.91295282099999997</v>
      </c>
      <c r="E152" s="5">
        <v>4.0972561159999996</v>
      </c>
      <c r="F152" s="5">
        <v>8.8121821550000003</v>
      </c>
      <c r="G152" s="5">
        <v>12.50964447</v>
      </c>
      <c r="H152" s="5">
        <v>9.136698934</v>
      </c>
      <c r="I152" s="5">
        <f t="shared" si="6"/>
        <v>2.0682635569999999</v>
      </c>
      <c r="J152" s="5">
        <f t="shared" si="7"/>
        <v>10.152841853</v>
      </c>
      <c r="K152" s="4">
        <f t="shared" si="8"/>
        <v>2.295391660754599</v>
      </c>
      <c r="L152" s="4">
        <v>7.0438147863483404E-4</v>
      </c>
      <c r="M152" s="4">
        <v>1.3204356453261699E-2</v>
      </c>
      <c r="N152" s="7" t="s">
        <v>269</v>
      </c>
      <c r="O152" s="8"/>
      <c r="P152" s="8"/>
    </row>
    <row r="153" spans="2:16">
      <c r="B153" s="4" t="s">
        <v>270</v>
      </c>
      <c r="C153" s="5">
        <v>0.259304494</v>
      </c>
      <c r="D153" s="5">
        <v>6.7028798000000001E-2</v>
      </c>
      <c r="E153" s="5">
        <v>0.30336897499999999</v>
      </c>
      <c r="F153" s="5">
        <v>0.66070557500000004</v>
      </c>
      <c r="G153" s="5">
        <v>1.578163124</v>
      </c>
      <c r="H153" s="5">
        <v>0.85103326400000001</v>
      </c>
      <c r="I153" s="5">
        <f t="shared" si="6"/>
        <v>0.20990075566666666</v>
      </c>
      <c r="J153" s="5">
        <f t="shared" si="7"/>
        <v>1.029967321</v>
      </c>
      <c r="K153" s="4">
        <f t="shared" si="8"/>
        <v>2.2948192984118796</v>
      </c>
      <c r="L153" s="4">
        <v>3.16466250245051E-3</v>
      </c>
      <c r="M153" s="4">
        <v>3.3416370313340098E-2</v>
      </c>
      <c r="N153" s="7" t="s">
        <v>271</v>
      </c>
      <c r="O153" s="8"/>
      <c r="P153" s="8"/>
    </row>
    <row r="154" spans="2:16">
      <c r="B154" s="4" t="s">
        <v>272</v>
      </c>
      <c r="C154" s="5">
        <v>0.53474433499999996</v>
      </c>
      <c r="D154" s="5">
        <v>0.41468548599999999</v>
      </c>
      <c r="E154" s="5">
        <v>0.53624162500000006</v>
      </c>
      <c r="F154" s="5">
        <v>1.763266182</v>
      </c>
      <c r="G154" s="5">
        <v>3.8084904470000001</v>
      </c>
      <c r="H154" s="5">
        <v>1.5795202310000001</v>
      </c>
      <c r="I154" s="5">
        <f t="shared" si="6"/>
        <v>0.49522381533333332</v>
      </c>
      <c r="J154" s="5">
        <f t="shared" si="7"/>
        <v>2.3837589533333334</v>
      </c>
      <c r="K154" s="4">
        <f t="shared" si="8"/>
        <v>2.2670857566752316</v>
      </c>
      <c r="L154" s="4">
        <v>2.96588790135334E-3</v>
      </c>
      <c r="M154" s="4">
        <v>3.2062879499673798E-2</v>
      </c>
      <c r="N154" s="7" t="s">
        <v>273</v>
      </c>
      <c r="O154" s="8"/>
      <c r="P154" s="8"/>
    </row>
    <row r="155" spans="2:16">
      <c r="B155" s="4" t="s">
        <v>274</v>
      </c>
      <c r="C155" s="5">
        <v>2.07787115</v>
      </c>
      <c r="D155" s="5">
        <v>0.67523451599999995</v>
      </c>
      <c r="E155" s="5">
        <v>1.1113009140000001</v>
      </c>
      <c r="F155" s="5">
        <v>5.0185548860000004</v>
      </c>
      <c r="G155" s="5">
        <v>7.4416615669999997</v>
      </c>
      <c r="H155" s="5">
        <v>6.0791331279999996</v>
      </c>
      <c r="I155" s="5">
        <f t="shared" si="6"/>
        <v>1.2881355266666665</v>
      </c>
      <c r="J155" s="5">
        <f t="shared" si="7"/>
        <v>6.1797831936666663</v>
      </c>
      <c r="K155" s="4">
        <f t="shared" si="8"/>
        <v>2.262271835171517</v>
      </c>
      <c r="L155" s="4">
        <v>2.9479328770637398E-4</v>
      </c>
      <c r="M155" s="4">
        <v>8.1279757176466096E-3</v>
      </c>
      <c r="N155" s="7" t="s">
        <v>275</v>
      </c>
      <c r="O155" s="8"/>
      <c r="P155" s="8" t="s">
        <v>20</v>
      </c>
    </row>
    <row r="156" spans="2:16">
      <c r="B156" s="4" t="s">
        <v>276</v>
      </c>
      <c r="C156" s="5">
        <v>5.2447517430000001</v>
      </c>
      <c r="D156" s="5">
        <v>7.3898352320000003</v>
      </c>
      <c r="E156" s="5">
        <v>4.7598360020000001</v>
      </c>
      <c r="F156" s="5">
        <v>14.141528360000001</v>
      </c>
      <c r="G156" s="5">
        <v>34.936016539999997</v>
      </c>
      <c r="H156" s="5">
        <v>33.266947289999997</v>
      </c>
      <c r="I156" s="5">
        <f t="shared" si="6"/>
        <v>5.7981409923333338</v>
      </c>
      <c r="J156" s="5">
        <f t="shared" si="7"/>
        <v>27.448164063333333</v>
      </c>
      <c r="K156" s="4">
        <f t="shared" si="8"/>
        <v>2.2430473336297982</v>
      </c>
      <c r="L156" s="4">
        <v>1.6480925476908501E-4</v>
      </c>
      <c r="M156" s="4">
        <v>6.0440718031317901E-3</v>
      </c>
      <c r="N156" s="7" t="s">
        <v>277</v>
      </c>
      <c r="O156" s="8"/>
      <c r="P156" s="8"/>
    </row>
    <row r="157" spans="2:16">
      <c r="B157" s="4" t="s">
        <v>278</v>
      </c>
      <c r="C157" s="5">
        <v>9.5591736990000005</v>
      </c>
      <c r="D157" s="5">
        <v>8.3170051669999996</v>
      </c>
      <c r="E157" s="5">
        <v>34.563936310000003</v>
      </c>
      <c r="F157" s="5">
        <v>97.269509850000006</v>
      </c>
      <c r="G157" s="5">
        <v>56.095263860000003</v>
      </c>
      <c r="H157" s="5">
        <v>94.329601330000003</v>
      </c>
      <c r="I157" s="5">
        <f t="shared" si="6"/>
        <v>17.480038392000001</v>
      </c>
      <c r="J157" s="5">
        <f t="shared" si="7"/>
        <v>82.564791679999999</v>
      </c>
      <c r="K157" s="4">
        <f t="shared" si="8"/>
        <v>2.2398183470802446</v>
      </c>
      <c r="L157" s="4">
        <v>1.0761071025380199E-3</v>
      </c>
      <c r="M157" s="4">
        <v>1.70442788483991E-2</v>
      </c>
      <c r="N157" s="7" t="s">
        <v>279</v>
      </c>
      <c r="O157" s="8"/>
      <c r="P157" s="8"/>
    </row>
    <row r="158" spans="2:16">
      <c r="B158" s="4" t="s">
        <v>280</v>
      </c>
      <c r="C158" s="5">
        <v>6.3238553120000001</v>
      </c>
      <c r="D158" s="5">
        <v>3.441436049</v>
      </c>
      <c r="E158" s="5">
        <v>8.6779271930000004</v>
      </c>
      <c r="F158" s="5">
        <v>28.335159709999999</v>
      </c>
      <c r="G158" s="5">
        <v>25.39997674</v>
      </c>
      <c r="H158" s="5">
        <v>33.353317230000002</v>
      </c>
      <c r="I158" s="5">
        <f t="shared" si="6"/>
        <v>6.147739517999999</v>
      </c>
      <c r="J158" s="5">
        <f t="shared" si="7"/>
        <v>29.02948456</v>
      </c>
      <c r="K158" s="4">
        <f t="shared" si="8"/>
        <v>2.2393910121598148</v>
      </c>
      <c r="L158" s="6">
        <v>1.51378825618232E-5</v>
      </c>
      <c r="M158" s="4">
        <v>1.85687676241926E-3</v>
      </c>
      <c r="N158" s="7" t="s">
        <v>281</v>
      </c>
      <c r="O158" s="8"/>
      <c r="P158" s="8"/>
    </row>
    <row r="159" spans="2:16">
      <c r="B159" s="4" t="s">
        <v>282</v>
      </c>
      <c r="C159" s="5">
        <v>2.1675393500000002</v>
      </c>
      <c r="D159" s="5">
        <v>1.2139770620000001</v>
      </c>
      <c r="E159" s="5">
        <v>1.690584377</v>
      </c>
      <c r="F159" s="5">
        <v>8.9882021929999993</v>
      </c>
      <c r="G159" s="5">
        <v>5.0522343190000001</v>
      </c>
      <c r="H159" s="5">
        <v>9.8407981479999993</v>
      </c>
      <c r="I159" s="5">
        <f t="shared" si="6"/>
        <v>1.6907002630000001</v>
      </c>
      <c r="J159" s="5">
        <f t="shared" si="7"/>
        <v>7.9604115533333326</v>
      </c>
      <c r="K159" s="4">
        <f t="shared" si="8"/>
        <v>2.2352221068411149</v>
      </c>
      <c r="L159" s="6">
        <v>9.9941686260460104E-5</v>
      </c>
      <c r="M159" s="4">
        <v>4.6286009209206601E-3</v>
      </c>
      <c r="N159" s="7" t="s">
        <v>283</v>
      </c>
      <c r="O159" s="8"/>
      <c r="P159" s="8"/>
    </row>
    <row r="160" spans="2:16">
      <c r="B160" s="4" t="s">
        <v>284</v>
      </c>
      <c r="C160" s="5">
        <v>17.737457769999999</v>
      </c>
      <c r="D160" s="5">
        <v>9.1700722740000007</v>
      </c>
      <c r="E160" s="5">
        <v>12.93608935</v>
      </c>
      <c r="F160" s="5">
        <v>66.221384670000006</v>
      </c>
      <c r="G160" s="5">
        <v>40.508336440000001</v>
      </c>
      <c r="H160" s="5">
        <v>80.838156240000004</v>
      </c>
      <c r="I160" s="5">
        <f t="shared" si="6"/>
        <v>13.281206464666667</v>
      </c>
      <c r="J160" s="5">
        <f t="shared" si="7"/>
        <v>62.522625783333332</v>
      </c>
      <c r="K160" s="4">
        <f t="shared" si="8"/>
        <v>2.2349921619080679</v>
      </c>
      <c r="L160" s="6">
        <v>4.7770467651387197E-5</v>
      </c>
      <c r="M160" s="4">
        <v>3.2567249853207299E-3</v>
      </c>
      <c r="N160" s="7"/>
      <c r="O160" s="8"/>
      <c r="P160" s="8"/>
    </row>
    <row r="161" spans="2:16">
      <c r="B161" s="4" t="s">
        <v>285</v>
      </c>
      <c r="C161" s="5">
        <v>7.843278025</v>
      </c>
      <c r="D161" s="5">
        <v>8.2627931330000006</v>
      </c>
      <c r="E161" s="5">
        <v>11.476324</v>
      </c>
      <c r="F161" s="5">
        <v>37.618077220000004</v>
      </c>
      <c r="G161" s="5">
        <v>38.172891989999997</v>
      </c>
      <c r="H161" s="5">
        <v>53.814336740000002</v>
      </c>
      <c r="I161" s="5">
        <f t="shared" si="6"/>
        <v>9.194131719333333</v>
      </c>
      <c r="J161" s="5">
        <f t="shared" si="7"/>
        <v>43.201768649999998</v>
      </c>
      <c r="K161" s="4">
        <f t="shared" si="8"/>
        <v>2.2323051363933022</v>
      </c>
      <c r="L161" s="6">
        <v>1.1878233352598201E-6</v>
      </c>
      <c r="M161" s="4">
        <v>5.4688688079564899E-4</v>
      </c>
      <c r="N161" s="7" t="s">
        <v>28</v>
      </c>
      <c r="O161" s="8"/>
      <c r="P161" s="8" t="s">
        <v>20</v>
      </c>
    </row>
    <row r="162" spans="2:16">
      <c r="B162" s="4" t="s">
        <v>286</v>
      </c>
      <c r="C162" s="5">
        <v>6.4236499079999998</v>
      </c>
      <c r="D162" s="5">
        <v>10.20008211</v>
      </c>
      <c r="E162" s="5">
        <v>7.6686145249999997</v>
      </c>
      <c r="F162" s="5">
        <v>43.55471532</v>
      </c>
      <c r="G162" s="5">
        <v>32.005006430000002</v>
      </c>
      <c r="H162" s="5">
        <v>38.349739929999998</v>
      </c>
      <c r="I162" s="5">
        <f t="shared" si="6"/>
        <v>8.0974488476666657</v>
      </c>
      <c r="J162" s="5">
        <f t="shared" si="7"/>
        <v>37.969820559999995</v>
      </c>
      <c r="K162" s="4">
        <f t="shared" si="8"/>
        <v>2.2293138264765897</v>
      </c>
      <c r="L162" s="6">
        <v>3.1336352082392099E-6</v>
      </c>
      <c r="M162" s="4">
        <v>8.1016522576092098E-4</v>
      </c>
      <c r="N162" s="7"/>
      <c r="O162" s="8" t="s">
        <v>31</v>
      </c>
      <c r="P162" s="8"/>
    </row>
    <row r="163" spans="2:16">
      <c r="B163" s="4" t="s">
        <v>287</v>
      </c>
      <c r="C163" s="5">
        <v>9.3584731009999995</v>
      </c>
      <c r="D163" s="5">
        <v>8.8437649579999995</v>
      </c>
      <c r="E163" s="5">
        <v>14.51793741</v>
      </c>
      <c r="F163" s="5">
        <v>42.22146918</v>
      </c>
      <c r="G163" s="5">
        <v>59.635981809999997</v>
      </c>
      <c r="H163" s="5">
        <v>49.689821190000004</v>
      </c>
      <c r="I163" s="5">
        <f t="shared" si="6"/>
        <v>10.906725156333332</v>
      </c>
      <c r="J163" s="5">
        <f t="shared" si="7"/>
        <v>50.515757393333331</v>
      </c>
      <c r="K163" s="4">
        <f t="shared" si="8"/>
        <v>2.2115154939629202</v>
      </c>
      <c r="L163" s="6">
        <v>7.4279853756502804E-7</v>
      </c>
      <c r="M163" s="4">
        <v>4.5471513780793099E-4</v>
      </c>
      <c r="N163" s="7" t="s">
        <v>288</v>
      </c>
      <c r="O163" s="8"/>
      <c r="P163" s="8"/>
    </row>
    <row r="164" spans="2:16">
      <c r="B164" s="4" t="s">
        <v>289</v>
      </c>
      <c r="C164" s="5">
        <v>7.902212424</v>
      </c>
      <c r="D164" s="5">
        <v>9.0005536040000003</v>
      </c>
      <c r="E164" s="5">
        <v>12.17541625</v>
      </c>
      <c r="F164" s="5">
        <v>32.274848470000002</v>
      </c>
      <c r="G164" s="5">
        <v>52.187064079999999</v>
      </c>
      <c r="H164" s="5">
        <v>48.546959520000001</v>
      </c>
      <c r="I164" s="5">
        <f t="shared" si="6"/>
        <v>9.6927274259999994</v>
      </c>
      <c r="J164" s="5">
        <f t="shared" si="7"/>
        <v>44.336290689999998</v>
      </c>
      <c r="K164" s="4">
        <f t="shared" si="8"/>
        <v>2.1935134887000256</v>
      </c>
      <c r="L164" s="6">
        <v>2.43959477819655E-6</v>
      </c>
      <c r="M164" s="4">
        <v>7.2752070031860904E-4</v>
      </c>
      <c r="N164" s="7" t="s">
        <v>290</v>
      </c>
      <c r="O164" s="8"/>
      <c r="P164" s="8"/>
    </row>
    <row r="165" spans="2:16">
      <c r="B165" s="4" t="s">
        <v>291</v>
      </c>
      <c r="C165" s="5">
        <v>1.8634203090000001</v>
      </c>
      <c r="D165" s="5">
        <v>0.72252598700000004</v>
      </c>
      <c r="E165" s="5">
        <v>1.245758605</v>
      </c>
      <c r="F165" s="5">
        <v>5.7953267970000004</v>
      </c>
      <c r="G165" s="5">
        <v>6.2134391100000004</v>
      </c>
      <c r="H165" s="5">
        <v>5.3894748000000003</v>
      </c>
      <c r="I165" s="5">
        <f t="shared" si="6"/>
        <v>1.2772349670000001</v>
      </c>
      <c r="J165" s="5">
        <f t="shared" si="7"/>
        <v>5.7994135689999995</v>
      </c>
      <c r="K165" s="4">
        <f t="shared" si="8"/>
        <v>2.1828830683313165</v>
      </c>
      <c r="L165" s="6">
        <v>9.1415246564121203E-5</v>
      </c>
      <c r="M165" s="4">
        <v>4.4184993105974698E-3</v>
      </c>
      <c r="N165" s="7" t="s">
        <v>292</v>
      </c>
      <c r="O165" s="8"/>
      <c r="P165" s="8"/>
    </row>
    <row r="166" spans="2:16">
      <c r="B166" s="4" t="s">
        <v>293</v>
      </c>
      <c r="C166" s="5">
        <v>1.2719465990000001</v>
      </c>
      <c r="D166" s="5">
        <v>0.65758252299999997</v>
      </c>
      <c r="E166" s="5">
        <v>1.7006774179999999</v>
      </c>
      <c r="F166" s="5">
        <v>4.4664624960000001</v>
      </c>
      <c r="G166" s="5">
        <v>5.5529892189999996</v>
      </c>
      <c r="H166" s="5">
        <v>6.4406705520000003</v>
      </c>
      <c r="I166" s="5">
        <f t="shared" si="6"/>
        <v>1.2100688466666665</v>
      </c>
      <c r="J166" s="5">
        <f t="shared" si="7"/>
        <v>5.4867074223333328</v>
      </c>
      <c r="K166" s="4">
        <f t="shared" si="8"/>
        <v>2.1808515146800773</v>
      </c>
      <c r="L166" s="4">
        <v>1.5951746021526401E-4</v>
      </c>
      <c r="M166" s="4">
        <v>5.9671742672169001E-3</v>
      </c>
      <c r="N166" s="7" t="s">
        <v>294</v>
      </c>
      <c r="O166" s="8"/>
      <c r="P166" s="8"/>
    </row>
    <row r="167" spans="2:16">
      <c r="B167" s="4" t="s">
        <v>295</v>
      </c>
      <c r="C167" s="5">
        <v>1.477383798</v>
      </c>
      <c r="D167" s="5">
        <v>1.322995672</v>
      </c>
      <c r="E167" s="5">
        <v>1.693166274</v>
      </c>
      <c r="F167" s="5">
        <v>6.0735907659999997</v>
      </c>
      <c r="G167" s="5">
        <v>6.2858949260000001</v>
      </c>
      <c r="H167" s="5">
        <v>7.9311702039999998</v>
      </c>
      <c r="I167" s="5">
        <f t="shared" si="6"/>
        <v>1.4978485813333335</v>
      </c>
      <c r="J167" s="5">
        <f t="shared" si="7"/>
        <v>6.7635519653333338</v>
      </c>
      <c r="K167" s="4">
        <f t="shared" si="8"/>
        <v>2.1748893071556283</v>
      </c>
      <c r="L167" s="6">
        <v>2.8423793222612198E-7</v>
      </c>
      <c r="M167" s="4">
        <v>3.28268336314516E-4</v>
      </c>
      <c r="N167" s="7" t="s">
        <v>296</v>
      </c>
      <c r="O167" s="8" t="s">
        <v>31</v>
      </c>
      <c r="P167" s="8"/>
    </row>
    <row r="168" spans="2:16">
      <c r="B168" s="4" t="s">
        <v>297</v>
      </c>
      <c r="C168" s="5">
        <v>1.794069715</v>
      </c>
      <c r="D168" s="5">
        <v>1.636790261</v>
      </c>
      <c r="E168" s="5">
        <v>2.6527804590000001</v>
      </c>
      <c r="F168" s="5">
        <v>8.3896320549999999</v>
      </c>
      <c r="G168" s="5">
        <v>8.8554245779999992</v>
      </c>
      <c r="H168" s="5">
        <v>10.14140104</v>
      </c>
      <c r="I168" s="5">
        <f t="shared" si="6"/>
        <v>2.0278801449999997</v>
      </c>
      <c r="J168" s="5">
        <f t="shared" si="7"/>
        <v>9.1288192243333324</v>
      </c>
      <c r="K168" s="4">
        <f t="shared" si="8"/>
        <v>2.1704558791340962</v>
      </c>
      <c r="L168" s="6">
        <v>2.3925752041638598E-7</v>
      </c>
      <c r="M168" s="4">
        <v>3.0033920919126202E-4</v>
      </c>
      <c r="N168" s="7" t="s">
        <v>298</v>
      </c>
      <c r="O168" s="8"/>
      <c r="P168" s="8"/>
    </row>
    <row r="169" spans="2:16">
      <c r="B169" s="4" t="s">
        <v>299</v>
      </c>
      <c r="C169" s="5">
        <v>3.1414965000000003E-2</v>
      </c>
      <c r="D169" s="5">
        <v>9.7447166000000002E-2</v>
      </c>
      <c r="E169" s="5">
        <v>8.4007805000000005E-2</v>
      </c>
      <c r="F169" s="5">
        <v>0.28251195600000001</v>
      </c>
      <c r="G169" s="5">
        <v>0.227807802</v>
      </c>
      <c r="H169" s="5">
        <v>0.44334470300000001</v>
      </c>
      <c r="I169" s="5">
        <f t="shared" si="6"/>
        <v>7.0956645333333332E-2</v>
      </c>
      <c r="J169" s="5">
        <f t="shared" si="7"/>
        <v>0.31788815366666667</v>
      </c>
      <c r="K169" s="4">
        <f t="shared" si="8"/>
        <v>2.1635095453300921</v>
      </c>
      <c r="L169" s="4">
        <v>4.4105530879462304E-3</v>
      </c>
      <c r="M169" s="4">
        <v>4.18162734233773E-2</v>
      </c>
      <c r="N169" s="7" t="s">
        <v>300</v>
      </c>
      <c r="O169" s="8"/>
      <c r="P169" s="8"/>
    </row>
    <row r="170" spans="2:16">
      <c r="B170" s="4" t="s">
        <v>301</v>
      </c>
      <c r="C170" s="5">
        <v>9.6621793779999994</v>
      </c>
      <c r="D170" s="5">
        <v>13.403897730000001</v>
      </c>
      <c r="E170" s="5">
        <v>18.03274029</v>
      </c>
      <c r="F170" s="5">
        <v>35.914992660000003</v>
      </c>
      <c r="G170" s="5">
        <v>74.903853769999998</v>
      </c>
      <c r="H170" s="5">
        <v>71.244317260000003</v>
      </c>
      <c r="I170" s="5">
        <f t="shared" si="6"/>
        <v>13.699605799333334</v>
      </c>
      <c r="J170" s="5">
        <f t="shared" si="7"/>
        <v>60.687721230000001</v>
      </c>
      <c r="K170" s="4">
        <f t="shared" si="8"/>
        <v>2.1472702689062761</v>
      </c>
      <c r="L170" s="6">
        <v>6.1089405716013097E-5</v>
      </c>
      <c r="M170" s="4">
        <v>3.6534073418419901E-3</v>
      </c>
      <c r="N170" s="7" t="s">
        <v>302</v>
      </c>
      <c r="O170" s="8"/>
      <c r="P170" s="8"/>
    </row>
    <row r="171" spans="2:16">
      <c r="B171" s="4" t="s">
        <v>303</v>
      </c>
      <c r="C171" s="5">
        <v>0.86139240699999997</v>
      </c>
      <c r="D171" s="5">
        <v>0.59377397700000001</v>
      </c>
      <c r="E171" s="5">
        <v>1.439673859</v>
      </c>
      <c r="F171" s="5">
        <v>4.0453550390000004</v>
      </c>
      <c r="G171" s="5">
        <v>3.569398251</v>
      </c>
      <c r="H171" s="5">
        <v>4.9002655930000003</v>
      </c>
      <c r="I171" s="5">
        <f t="shared" si="6"/>
        <v>0.96494674766666666</v>
      </c>
      <c r="J171" s="5">
        <f t="shared" si="7"/>
        <v>4.1716729609999996</v>
      </c>
      <c r="K171" s="4">
        <f t="shared" si="8"/>
        <v>2.1121048300191805</v>
      </c>
      <c r="L171" s="4">
        <v>1.4301595837144999E-4</v>
      </c>
      <c r="M171" s="4">
        <v>5.6299912471280203E-3</v>
      </c>
      <c r="N171" s="7" t="s">
        <v>304</v>
      </c>
      <c r="O171" s="8"/>
      <c r="P171" s="8"/>
    </row>
    <row r="172" spans="2:16">
      <c r="B172" s="4" t="s">
        <v>305</v>
      </c>
      <c r="C172" s="5">
        <v>6.2378870580000001</v>
      </c>
      <c r="D172" s="5">
        <v>4.4586136700000001</v>
      </c>
      <c r="E172" s="5">
        <v>7.164968333</v>
      </c>
      <c r="F172" s="5">
        <v>24.94862526</v>
      </c>
      <c r="G172" s="5">
        <v>22.205224879999999</v>
      </c>
      <c r="H172" s="5">
        <v>29.84334853</v>
      </c>
      <c r="I172" s="5">
        <f t="shared" si="6"/>
        <v>5.953823020333334</v>
      </c>
      <c r="J172" s="5">
        <f t="shared" si="7"/>
        <v>25.665732890000001</v>
      </c>
      <c r="K172" s="4">
        <f t="shared" si="8"/>
        <v>2.1079552149104543</v>
      </c>
      <c r="L172" s="6">
        <v>4.5903762406676602E-7</v>
      </c>
      <c r="M172" s="4">
        <v>3.9615100563291901E-4</v>
      </c>
      <c r="N172" s="7" t="s">
        <v>306</v>
      </c>
      <c r="O172" s="8"/>
      <c r="P172" s="8"/>
    </row>
    <row r="173" spans="2:16">
      <c r="B173" s="4" t="s">
        <v>307</v>
      </c>
      <c r="C173" s="5">
        <v>74.724070620000006</v>
      </c>
      <c r="D173" s="5">
        <v>61.508706830000001</v>
      </c>
      <c r="E173" s="5">
        <v>26.675466520000001</v>
      </c>
      <c r="F173" s="5">
        <v>269.80411029999999</v>
      </c>
      <c r="G173" s="5">
        <v>162.2606323</v>
      </c>
      <c r="H173" s="5">
        <v>266.88503859999997</v>
      </c>
      <c r="I173" s="5">
        <f t="shared" si="6"/>
        <v>54.30274799</v>
      </c>
      <c r="J173" s="5">
        <f t="shared" si="7"/>
        <v>232.98326039999998</v>
      </c>
      <c r="K173" s="4">
        <f t="shared" si="8"/>
        <v>2.101129189938356</v>
      </c>
      <c r="L173" s="4">
        <v>4.8962566884000003E-4</v>
      </c>
      <c r="M173" s="4">
        <v>1.06720614330171E-2</v>
      </c>
      <c r="N173" s="7" t="s">
        <v>308</v>
      </c>
      <c r="O173" s="8" t="s">
        <v>31</v>
      </c>
      <c r="P173" s="8"/>
    </row>
    <row r="174" spans="2:16">
      <c r="B174" s="4" t="s">
        <v>309</v>
      </c>
      <c r="C174" s="5">
        <v>125.22698010000001</v>
      </c>
      <c r="D174" s="5">
        <v>62.656846729999998</v>
      </c>
      <c r="E174" s="5">
        <v>354.88916089999998</v>
      </c>
      <c r="F174" s="5">
        <v>693.25765249999995</v>
      </c>
      <c r="G174" s="5">
        <v>687.60602830000005</v>
      </c>
      <c r="H174" s="5">
        <v>945.12372689999995</v>
      </c>
      <c r="I174" s="5">
        <f t="shared" si="6"/>
        <v>180.92432924333332</v>
      </c>
      <c r="J174" s="5">
        <f t="shared" si="7"/>
        <v>775.32913589999998</v>
      </c>
      <c r="K174" s="4">
        <f t="shared" si="8"/>
        <v>2.0994224576295264</v>
      </c>
      <c r="L174" s="4">
        <v>2.19106516298171E-3</v>
      </c>
      <c r="M174" s="4">
        <v>2.64221117411624E-2</v>
      </c>
      <c r="N174" s="7" t="s">
        <v>310</v>
      </c>
      <c r="O174" s="8" t="s">
        <v>31</v>
      </c>
      <c r="P174" s="8"/>
    </row>
    <row r="175" spans="2:16">
      <c r="B175" s="4" t="s">
        <v>311</v>
      </c>
      <c r="C175" s="5">
        <v>4.2418178370000001</v>
      </c>
      <c r="D175" s="5">
        <v>4.6103444409999996</v>
      </c>
      <c r="E175" s="5">
        <v>5.3814187599999999</v>
      </c>
      <c r="F175" s="5">
        <v>17.48223625</v>
      </c>
      <c r="G175" s="5">
        <v>23.340686959999999</v>
      </c>
      <c r="H175" s="5">
        <v>19.99527295</v>
      </c>
      <c r="I175" s="5">
        <f t="shared" si="6"/>
        <v>4.7445270126666665</v>
      </c>
      <c r="J175" s="5">
        <f t="shared" si="7"/>
        <v>20.272732053333332</v>
      </c>
      <c r="K175" s="4">
        <f t="shared" si="8"/>
        <v>2.0952043509981091</v>
      </c>
      <c r="L175" s="6">
        <v>1.1633621786285799E-7</v>
      </c>
      <c r="M175" s="4">
        <v>2.5383352162973498E-4</v>
      </c>
      <c r="N175" s="7" t="s">
        <v>312</v>
      </c>
      <c r="O175" s="8" t="s">
        <v>31</v>
      </c>
      <c r="P175" s="8"/>
    </row>
    <row r="176" spans="2:16">
      <c r="B176" s="4" t="s">
        <v>313</v>
      </c>
      <c r="C176" s="5">
        <v>1.055579134</v>
      </c>
      <c r="D176" s="5">
        <v>1.6371687100000001</v>
      </c>
      <c r="E176" s="5">
        <v>3.293219278</v>
      </c>
      <c r="F176" s="5">
        <v>5.4846874860000003</v>
      </c>
      <c r="G176" s="5">
        <v>10.206140660000001</v>
      </c>
      <c r="H176" s="5">
        <v>9.7003034320000001</v>
      </c>
      <c r="I176" s="5">
        <f t="shared" si="6"/>
        <v>1.9953223739999999</v>
      </c>
      <c r="J176" s="5">
        <f t="shared" si="7"/>
        <v>8.4637105259999998</v>
      </c>
      <c r="K176" s="4">
        <f t="shared" si="8"/>
        <v>2.0846684314355395</v>
      </c>
      <c r="L176" s="4">
        <v>1.1132688127080501E-3</v>
      </c>
      <c r="M176" s="4">
        <v>1.7406296562607899E-2</v>
      </c>
      <c r="N176" s="7"/>
      <c r="O176" s="8"/>
      <c r="P176" s="8"/>
    </row>
    <row r="177" spans="2:16">
      <c r="B177" s="4" t="s">
        <v>314</v>
      </c>
      <c r="C177" s="5">
        <v>4.8415260570000003</v>
      </c>
      <c r="D177" s="5">
        <v>2.929455978</v>
      </c>
      <c r="E177" s="5">
        <v>4.1238230629999997</v>
      </c>
      <c r="F177" s="5">
        <v>15.738690050000001</v>
      </c>
      <c r="G177" s="5">
        <v>15.08372183</v>
      </c>
      <c r="H177" s="5">
        <v>19.58566484</v>
      </c>
      <c r="I177" s="5">
        <f t="shared" si="6"/>
        <v>3.9649350326666664</v>
      </c>
      <c r="J177" s="5">
        <f t="shared" si="7"/>
        <v>16.802692239999999</v>
      </c>
      <c r="K177" s="4">
        <f t="shared" si="8"/>
        <v>2.083323277800643</v>
      </c>
      <c r="L177" s="6">
        <v>3.7894092765217599E-6</v>
      </c>
      <c r="M177" s="4">
        <v>8.90643676810464E-4</v>
      </c>
      <c r="N177" s="7" t="s">
        <v>315</v>
      </c>
      <c r="O177" s="8" t="s">
        <v>31</v>
      </c>
      <c r="P177" s="8"/>
    </row>
    <row r="178" spans="2:16">
      <c r="B178" s="4" t="s">
        <v>316</v>
      </c>
      <c r="C178" s="5">
        <v>0.99391431600000002</v>
      </c>
      <c r="D178" s="5">
        <v>0.27404952799999999</v>
      </c>
      <c r="E178" s="5">
        <v>0.35438125799999998</v>
      </c>
      <c r="F178" s="5">
        <v>1.9068121950000001</v>
      </c>
      <c r="G178" s="5">
        <v>1.8533413990000001</v>
      </c>
      <c r="H178" s="5">
        <v>3.0880371929999999</v>
      </c>
      <c r="I178" s="5">
        <f t="shared" si="6"/>
        <v>0.54078170066666675</v>
      </c>
      <c r="J178" s="5">
        <f t="shared" si="7"/>
        <v>2.2827302623333332</v>
      </c>
      <c r="K178" s="4">
        <f t="shared" si="8"/>
        <v>2.0776421556264331</v>
      </c>
      <c r="L178" s="4">
        <v>4.7030217400751001E-3</v>
      </c>
      <c r="M178" s="4">
        <v>4.3557057228967799E-2</v>
      </c>
      <c r="N178" s="7" t="s">
        <v>317</v>
      </c>
      <c r="O178" s="8"/>
      <c r="P178" s="8"/>
    </row>
    <row r="179" spans="2:16">
      <c r="B179" s="4" t="s">
        <v>318</v>
      </c>
      <c r="C179" s="5">
        <v>4.3728154080000001</v>
      </c>
      <c r="D179" s="5">
        <v>5.9317394139999999</v>
      </c>
      <c r="E179" s="5">
        <v>9.8160961400000009</v>
      </c>
      <c r="F179" s="5">
        <v>42.210526000000002</v>
      </c>
      <c r="G179" s="5">
        <v>18.805600519999999</v>
      </c>
      <c r="H179" s="5">
        <v>22.435757039999999</v>
      </c>
      <c r="I179" s="5">
        <f t="shared" si="6"/>
        <v>6.7068836539999994</v>
      </c>
      <c r="J179" s="5">
        <f t="shared" si="7"/>
        <v>27.817294520000001</v>
      </c>
      <c r="K179" s="4">
        <f t="shared" si="8"/>
        <v>2.0522676311546002</v>
      </c>
      <c r="L179" s="4">
        <v>1.8286917258549901E-4</v>
      </c>
      <c r="M179" s="4">
        <v>6.3494141431803802E-3</v>
      </c>
      <c r="N179" s="7" t="s">
        <v>319</v>
      </c>
      <c r="O179" s="8"/>
      <c r="P179" s="8"/>
    </row>
    <row r="180" spans="2:16">
      <c r="B180" s="4" t="s">
        <v>320</v>
      </c>
      <c r="C180" s="5">
        <v>0.74320135600000004</v>
      </c>
      <c r="D180" s="5">
        <v>0.768453995</v>
      </c>
      <c r="E180" s="5">
        <v>0.70979269300000003</v>
      </c>
      <c r="F180" s="5">
        <v>2.928028378</v>
      </c>
      <c r="G180" s="5">
        <v>3.7395672370000002</v>
      </c>
      <c r="H180" s="5">
        <v>2.5088658549999998</v>
      </c>
      <c r="I180" s="5">
        <f t="shared" si="6"/>
        <v>0.74048268133333328</v>
      </c>
      <c r="J180" s="5">
        <f t="shared" si="7"/>
        <v>3.05882049</v>
      </c>
      <c r="K180" s="4">
        <f t="shared" si="8"/>
        <v>2.0464375445829504</v>
      </c>
      <c r="L180" s="4">
        <v>4.2344598317054503E-4</v>
      </c>
      <c r="M180" s="4">
        <v>1.00084525276807E-2</v>
      </c>
      <c r="N180" s="7"/>
      <c r="O180" s="8"/>
      <c r="P180" s="8"/>
    </row>
    <row r="181" spans="2:16">
      <c r="B181" s="4" t="s">
        <v>321</v>
      </c>
      <c r="C181" s="5">
        <v>5.4194916380000002</v>
      </c>
      <c r="D181" s="5">
        <v>7.4192142959999998</v>
      </c>
      <c r="E181" s="5">
        <v>10.37658948</v>
      </c>
      <c r="F181" s="5">
        <v>24.953344779999998</v>
      </c>
      <c r="G181" s="5">
        <v>36.380405250000003</v>
      </c>
      <c r="H181" s="5">
        <v>34.378106979999998</v>
      </c>
      <c r="I181" s="5">
        <f t="shared" si="6"/>
        <v>7.7384318046666669</v>
      </c>
      <c r="J181" s="5">
        <f t="shared" si="7"/>
        <v>31.903952336666666</v>
      </c>
      <c r="K181" s="4">
        <f t="shared" si="8"/>
        <v>2.043622020961728</v>
      </c>
      <c r="L181" s="6">
        <v>7.0754951079258498E-6</v>
      </c>
      <c r="M181" s="4">
        <v>1.21709340328116E-3</v>
      </c>
      <c r="N181" s="7"/>
      <c r="O181" s="8"/>
      <c r="P181" s="8"/>
    </row>
    <row r="182" spans="2:16">
      <c r="B182" s="4" t="s">
        <v>322</v>
      </c>
      <c r="C182" s="5">
        <v>22.719730240000001</v>
      </c>
      <c r="D182" s="5">
        <v>9.9412339220000003</v>
      </c>
      <c r="E182" s="5">
        <v>51.994337999999999</v>
      </c>
      <c r="F182" s="5">
        <v>103.241326</v>
      </c>
      <c r="G182" s="5">
        <v>96.397093900000002</v>
      </c>
      <c r="H182" s="5">
        <v>148.81001560000001</v>
      </c>
      <c r="I182" s="5">
        <f t="shared" si="6"/>
        <v>28.218434053999999</v>
      </c>
      <c r="J182" s="5">
        <f t="shared" si="7"/>
        <v>116.1494785</v>
      </c>
      <c r="K182" s="4">
        <f t="shared" si="8"/>
        <v>2.0412728418508377</v>
      </c>
      <c r="L182" s="4">
        <v>1.5448628877933099E-3</v>
      </c>
      <c r="M182" s="4">
        <v>2.13762213498284E-2</v>
      </c>
      <c r="N182" s="7" t="s">
        <v>323</v>
      </c>
      <c r="O182" s="8"/>
      <c r="P182" s="8"/>
    </row>
    <row r="183" spans="2:16">
      <c r="B183" s="4" t="s">
        <v>324</v>
      </c>
      <c r="C183" s="5">
        <v>0.78431720900000002</v>
      </c>
      <c r="D183" s="5">
        <v>1.486772634</v>
      </c>
      <c r="E183" s="5">
        <v>1.310855511</v>
      </c>
      <c r="F183" s="5">
        <v>3.0564274930000002</v>
      </c>
      <c r="G183" s="5">
        <v>6.5677438820000003</v>
      </c>
      <c r="H183" s="5">
        <v>5.0624295500000001</v>
      </c>
      <c r="I183" s="5">
        <f t="shared" si="6"/>
        <v>1.1939817846666667</v>
      </c>
      <c r="J183" s="5">
        <f t="shared" si="7"/>
        <v>4.8955336416666668</v>
      </c>
      <c r="K183" s="4">
        <f t="shared" si="8"/>
        <v>2.0356853034802271</v>
      </c>
      <c r="L183" s="4">
        <v>4.5842221303865702E-4</v>
      </c>
      <c r="M183" s="4">
        <v>1.0320504389582701E-2</v>
      </c>
      <c r="N183" s="7" t="s">
        <v>325</v>
      </c>
      <c r="O183" s="8"/>
      <c r="P183" s="8"/>
    </row>
    <row r="184" spans="2:16">
      <c r="B184" s="4" t="s">
        <v>326</v>
      </c>
      <c r="C184" s="5">
        <v>14.762370750000001</v>
      </c>
      <c r="D184" s="5">
        <v>12.91998001</v>
      </c>
      <c r="E184" s="5">
        <v>5.2790093779999996</v>
      </c>
      <c r="F184" s="5">
        <v>47.237055159999997</v>
      </c>
      <c r="G184" s="5">
        <v>37.754718490000002</v>
      </c>
      <c r="H184" s="5">
        <v>50.151487320000001</v>
      </c>
      <c r="I184" s="5">
        <f t="shared" si="6"/>
        <v>10.987120045999999</v>
      </c>
      <c r="J184" s="5">
        <f t="shared" si="7"/>
        <v>45.047753656666664</v>
      </c>
      <c r="K184" s="4">
        <f t="shared" si="8"/>
        <v>2.0356418913652696</v>
      </c>
      <c r="L184" s="4">
        <v>3.64820590645714E-4</v>
      </c>
      <c r="M184" s="4">
        <v>9.2192631966935695E-3</v>
      </c>
      <c r="N184" s="7" t="s">
        <v>327</v>
      </c>
      <c r="O184" s="8" t="s">
        <v>31</v>
      </c>
      <c r="P184" s="8"/>
    </row>
    <row r="185" spans="2:16">
      <c r="B185" s="4" t="s">
        <v>328</v>
      </c>
      <c r="C185" s="5">
        <v>68.237116630000003</v>
      </c>
      <c r="D185" s="5">
        <v>72.255719350000007</v>
      </c>
      <c r="E185" s="5">
        <v>51.108860919999998</v>
      </c>
      <c r="F185" s="5">
        <v>198.92782800000001</v>
      </c>
      <c r="G185" s="5">
        <v>266.61748779999999</v>
      </c>
      <c r="H185" s="5">
        <v>319.74707050000001</v>
      </c>
      <c r="I185" s="5">
        <f t="shared" si="6"/>
        <v>63.867232299999991</v>
      </c>
      <c r="J185" s="5">
        <f t="shared" si="7"/>
        <v>261.76412876666672</v>
      </c>
      <c r="K185" s="4">
        <f t="shared" si="8"/>
        <v>2.0351195715017192</v>
      </c>
      <c r="L185" s="6">
        <v>1.26080781287688E-5</v>
      </c>
      <c r="M185" s="4">
        <v>1.6882769159677999E-3</v>
      </c>
      <c r="N185" s="7" t="s">
        <v>329</v>
      </c>
      <c r="O185" s="8"/>
      <c r="P185" s="8"/>
    </row>
    <row r="186" spans="2:16">
      <c r="B186" s="4" t="s">
        <v>330</v>
      </c>
      <c r="C186" s="5">
        <v>2.3498278159999999</v>
      </c>
      <c r="D186" s="5">
        <v>2.1982735089999998</v>
      </c>
      <c r="E186" s="5">
        <v>3.665522561</v>
      </c>
      <c r="F186" s="5">
        <v>9.7944171749999995</v>
      </c>
      <c r="G186" s="5">
        <v>9.1575186740000003</v>
      </c>
      <c r="H186" s="5">
        <v>14.6897102</v>
      </c>
      <c r="I186" s="5">
        <f t="shared" si="6"/>
        <v>2.7378746286666664</v>
      </c>
      <c r="J186" s="5">
        <f t="shared" si="7"/>
        <v>11.213882016333335</v>
      </c>
      <c r="K186" s="4">
        <f t="shared" si="8"/>
        <v>2.0341575060128392</v>
      </c>
      <c r="L186" s="6">
        <v>4.5773529836267501E-5</v>
      </c>
      <c r="M186" s="4">
        <v>3.1720584284473199E-3</v>
      </c>
      <c r="N186" s="7" t="s">
        <v>294</v>
      </c>
      <c r="O186" s="8"/>
      <c r="P186" s="8"/>
    </row>
    <row r="187" spans="2:16">
      <c r="B187" s="4" t="s">
        <v>331</v>
      </c>
      <c r="C187" s="5">
        <v>6.6309500310000002</v>
      </c>
      <c r="D187" s="5">
        <v>6.5528835000000001</v>
      </c>
      <c r="E187" s="5">
        <v>14.27978822</v>
      </c>
      <c r="F187" s="5">
        <v>25.330210839999999</v>
      </c>
      <c r="G187" s="5">
        <v>38.054465030000003</v>
      </c>
      <c r="H187" s="5">
        <v>48.994903880000003</v>
      </c>
      <c r="I187" s="5">
        <f t="shared" si="6"/>
        <v>9.1545405836666678</v>
      </c>
      <c r="J187" s="5">
        <f t="shared" si="7"/>
        <v>37.459859916666666</v>
      </c>
      <c r="K187" s="4">
        <f t="shared" si="8"/>
        <v>2.0327861125720159</v>
      </c>
      <c r="L187" s="4">
        <v>1.4533237369263001E-4</v>
      </c>
      <c r="M187" s="4">
        <v>5.6830996253564303E-3</v>
      </c>
      <c r="N187" s="7" t="s">
        <v>332</v>
      </c>
      <c r="O187" s="8"/>
      <c r="P187" s="8" t="s">
        <v>20</v>
      </c>
    </row>
    <row r="188" spans="2:16">
      <c r="B188" s="4" t="s">
        <v>333</v>
      </c>
      <c r="C188" s="5">
        <v>2.1179596809999999</v>
      </c>
      <c r="D188" s="5">
        <v>2.537531129</v>
      </c>
      <c r="E188" s="5">
        <v>3.101553639</v>
      </c>
      <c r="F188" s="5">
        <v>11.407817550000001</v>
      </c>
      <c r="G188" s="5">
        <v>10.343501079999999</v>
      </c>
      <c r="H188" s="5">
        <v>9.9742915950000004</v>
      </c>
      <c r="I188" s="5">
        <f t="shared" si="6"/>
        <v>2.5856814830000001</v>
      </c>
      <c r="J188" s="5">
        <f t="shared" si="7"/>
        <v>10.575203408333333</v>
      </c>
      <c r="K188" s="4">
        <f t="shared" si="8"/>
        <v>2.0320689401588306</v>
      </c>
      <c r="L188" s="6">
        <v>1.44392471931694E-7</v>
      </c>
      <c r="M188" s="4">
        <v>2.6382341958375798E-4</v>
      </c>
      <c r="N188" s="7" t="s">
        <v>334</v>
      </c>
      <c r="O188" s="8" t="s">
        <v>31</v>
      </c>
      <c r="P188" s="8"/>
    </row>
    <row r="189" spans="2:16">
      <c r="B189" s="4" t="s">
        <v>335</v>
      </c>
      <c r="C189" s="5">
        <v>0.30007190900000003</v>
      </c>
      <c r="D189" s="5">
        <v>0.79783151200000002</v>
      </c>
      <c r="E189" s="5">
        <v>0.28658296500000002</v>
      </c>
      <c r="F189" s="5">
        <v>1.542011271</v>
      </c>
      <c r="G189" s="5">
        <v>2.1981963169999998</v>
      </c>
      <c r="H189" s="5">
        <v>1.8571104060000001</v>
      </c>
      <c r="I189" s="5">
        <f t="shared" si="6"/>
        <v>0.46149546200000002</v>
      </c>
      <c r="J189" s="5">
        <f t="shared" si="7"/>
        <v>1.8657726646666666</v>
      </c>
      <c r="K189" s="4">
        <f t="shared" si="8"/>
        <v>2.0153848448442617</v>
      </c>
      <c r="L189" s="4">
        <v>2.5181820382741901E-3</v>
      </c>
      <c r="M189" s="4">
        <v>2.88073854004069E-2</v>
      </c>
      <c r="N189" s="7" t="s">
        <v>336</v>
      </c>
      <c r="O189" s="8"/>
      <c r="P189" s="8"/>
    </row>
    <row r="190" spans="2:16">
      <c r="B190" s="4" t="s">
        <v>337</v>
      </c>
      <c r="C190" s="5">
        <v>1.9883861350000001</v>
      </c>
      <c r="D190" s="5">
        <v>1.28496744</v>
      </c>
      <c r="E190" s="5">
        <v>3.640475962</v>
      </c>
      <c r="F190" s="5">
        <v>8.6968519840000003</v>
      </c>
      <c r="G190" s="5">
        <v>9.5736013209999999</v>
      </c>
      <c r="H190" s="5">
        <v>9.5811371919999999</v>
      </c>
      <c r="I190" s="5">
        <f t="shared" si="6"/>
        <v>2.3046098456666666</v>
      </c>
      <c r="J190" s="5">
        <f t="shared" si="7"/>
        <v>9.2838634990000006</v>
      </c>
      <c r="K190" s="4">
        <f t="shared" si="8"/>
        <v>2.0102027776950799</v>
      </c>
      <c r="L190" s="6">
        <v>4.6142123302117898E-5</v>
      </c>
      <c r="M190" s="4">
        <v>3.1910221485271298E-3</v>
      </c>
      <c r="N190" s="7" t="s">
        <v>338</v>
      </c>
      <c r="O190" s="8"/>
      <c r="P190" s="8"/>
    </row>
    <row r="191" spans="2:16">
      <c r="B191" s="4" t="s">
        <v>339</v>
      </c>
      <c r="C191" s="5">
        <v>7.3536318219999997</v>
      </c>
      <c r="D191" s="5">
        <v>5.0689966320000002</v>
      </c>
      <c r="E191" s="5">
        <v>12.153810460000001</v>
      </c>
      <c r="F191" s="5">
        <v>23.635548589999999</v>
      </c>
      <c r="G191" s="5">
        <v>38.935986290000002</v>
      </c>
      <c r="H191" s="5">
        <v>36.20175562</v>
      </c>
      <c r="I191" s="5">
        <f t="shared" si="6"/>
        <v>8.1921463046666663</v>
      </c>
      <c r="J191" s="5">
        <f t="shared" si="7"/>
        <v>32.924430166666667</v>
      </c>
      <c r="K191" s="4">
        <f t="shared" si="8"/>
        <v>2.006845085557321</v>
      </c>
      <c r="L191" s="4">
        <v>1.14018195796701E-4</v>
      </c>
      <c r="M191" s="4">
        <v>4.9447116912608004E-3</v>
      </c>
      <c r="N191" s="7"/>
      <c r="O191" s="8"/>
      <c r="P191" s="8"/>
    </row>
    <row r="192" spans="2:16">
      <c r="B192" s="4" t="s">
        <v>340</v>
      </c>
      <c r="C192" s="5">
        <v>3.0902841310000002</v>
      </c>
      <c r="D192" s="5">
        <v>3.195286404</v>
      </c>
      <c r="E192" s="5">
        <v>5.0684835640000001</v>
      </c>
      <c r="F192" s="5">
        <v>12.647832510000001</v>
      </c>
      <c r="G192" s="5">
        <v>15.36645276</v>
      </c>
      <c r="H192" s="5">
        <v>17.525831870000001</v>
      </c>
      <c r="I192" s="5">
        <f t="shared" si="6"/>
        <v>3.7846846996666663</v>
      </c>
      <c r="J192" s="5">
        <f t="shared" si="7"/>
        <v>15.180039046666669</v>
      </c>
      <c r="K192" s="4">
        <f t="shared" si="8"/>
        <v>2.0039304816398187</v>
      </c>
      <c r="L192" s="6">
        <v>2.6169989481142699E-6</v>
      </c>
      <c r="M192" s="4">
        <v>7.3297778871767103E-4</v>
      </c>
      <c r="N192" s="7" t="s">
        <v>341</v>
      </c>
      <c r="O192" s="8"/>
      <c r="P192" s="8" t="s">
        <v>20</v>
      </c>
    </row>
    <row r="193" spans="2:16">
      <c r="B193" s="4" t="s">
        <v>342</v>
      </c>
      <c r="C193" s="5">
        <v>43.984554500000002</v>
      </c>
      <c r="D193" s="5">
        <v>30.77963639</v>
      </c>
      <c r="E193" s="5">
        <v>67.849433910000002</v>
      </c>
      <c r="F193" s="5">
        <v>194.81400160000001</v>
      </c>
      <c r="G193" s="5">
        <v>169.69541369999999</v>
      </c>
      <c r="H193" s="5">
        <v>207.08463130000001</v>
      </c>
      <c r="I193" s="5">
        <f t="shared" si="6"/>
        <v>47.537874933333342</v>
      </c>
      <c r="J193" s="5">
        <f t="shared" si="7"/>
        <v>190.53134886666666</v>
      </c>
      <c r="K193" s="4">
        <f t="shared" si="8"/>
        <v>2.0028790718827021</v>
      </c>
      <c r="L193" s="6">
        <v>6.8749529250679596E-6</v>
      </c>
      <c r="M193" s="4">
        <v>1.2119949825170301E-3</v>
      </c>
      <c r="N193" s="7" t="s">
        <v>343</v>
      </c>
      <c r="O193" s="8"/>
      <c r="P193" s="8"/>
    </row>
    <row r="194" spans="2:16">
      <c r="B194" s="4" t="s">
        <v>344</v>
      </c>
      <c r="C194" s="5">
        <v>0.56581003900000004</v>
      </c>
      <c r="D194" s="5">
        <v>0.36564702700000001</v>
      </c>
      <c r="E194" s="5">
        <v>0.66196003299999995</v>
      </c>
      <c r="F194" s="5">
        <v>1.6112883069999999</v>
      </c>
      <c r="G194" s="5">
        <v>2.7109178809999999</v>
      </c>
      <c r="H194" s="5">
        <v>2.0426775959999999</v>
      </c>
      <c r="I194" s="5">
        <f t="shared" si="6"/>
        <v>0.53113903299999998</v>
      </c>
      <c r="J194" s="5">
        <f t="shared" si="7"/>
        <v>2.1216279280000001</v>
      </c>
      <c r="K194" s="4">
        <f t="shared" si="8"/>
        <v>1.9980102105799062</v>
      </c>
      <c r="L194" s="4">
        <v>7.7612007489619498E-4</v>
      </c>
      <c r="M194" s="4">
        <v>1.3847325777743599E-2</v>
      </c>
      <c r="N194" s="7"/>
      <c r="O194" s="8"/>
      <c r="P194" s="8"/>
    </row>
    <row r="195" spans="2:16">
      <c r="B195" s="4" t="s">
        <v>345</v>
      </c>
      <c r="C195" s="5">
        <v>5.2620448489999996</v>
      </c>
      <c r="D195" s="5">
        <v>4.9810503639999997</v>
      </c>
      <c r="E195" s="5">
        <v>4.5583439849999996</v>
      </c>
      <c r="F195" s="5">
        <v>14.35184435</v>
      </c>
      <c r="G195" s="5">
        <v>25.79701463</v>
      </c>
      <c r="H195" s="5">
        <v>18.583437289999999</v>
      </c>
      <c r="I195" s="5">
        <f t="shared" si="6"/>
        <v>4.9338130659999999</v>
      </c>
      <c r="J195" s="5">
        <f t="shared" si="7"/>
        <v>19.577432089999999</v>
      </c>
      <c r="K195" s="4">
        <f t="shared" si="8"/>
        <v>1.9884165831322258</v>
      </c>
      <c r="L195" s="6">
        <v>1.7584115375477801E-5</v>
      </c>
      <c r="M195" s="4">
        <v>2.0102112849313299E-3</v>
      </c>
      <c r="N195" s="7" t="s">
        <v>346</v>
      </c>
      <c r="O195" s="8"/>
      <c r="P195" s="8"/>
    </row>
    <row r="196" spans="2:16">
      <c r="B196" s="4" t="s">
        <v>347</v>
      </c>
      <c r="C196" s="5">
        <v>5.7110512489999996</v>
      </c>
      <c r="D196" s="5">
        <v>5.5114289579999998</v>
      </c>
      <c r="E196" s="5">
        <v>7.9600102489999998</v>
      </c>
      <c r="F196" s="5">
        <v>27.515957749999998</v>
      </c>
      <c r="G196" s="5">
        <v>23.27077173</v>
      </c>
      <c r="H196" s="5">
        <v>25.264074149999999</v>
      </c>
      <c r="I196" s="5">
        <f t="shared" si="6"/>
        <v>6.3941634853333333</v>
      </c>
      <c r="J196" s="5">
        <f t="shared" si="7"/>
        <v>25.350267876666663</v>
      </c>
      <c r="K196" s="4">
        <f t="shared" si="8"/>
        <v>1.9871734559042855</v>
      </c>
      <c r="L196" s="6">
        <v>1.11392224417141E-7</v>
      </c>
      <c r="M196" s="4">
        <v>2.5383352162973498E-4</v>
      </c>
      <c r="N196" s="7" t="s">
        <v>348</v>
      </c>
      <c r="O196" s="8"/>
      <c r="P196" s="8"/>
    </row>
    <row r="197" spans="2:16">
      <c r="B197" s="4" t="s">
        <v>349</v>
      </c>
      <c r="C197" s="5">
        <v>15.28303597</v>
      </c>
      <c r="D197" s="5">
        <v>11.30901281</v>
      </c>
      <c r="E197" s="5">
        <v>18.867580319999998</v>
      </c>
      <c r="F197" s="5">
        <v>65.045663649999995</v>
      </c>
      <c r="G197" s="5">
        <v>49.671898759999998</v>
      </c>
      <c r="H197" s="5">
        <v>65.510765800000001</v>
      </c>
      <c r="I197" s="5">
        <f t="shared" si="6"/>
        <v>15.1532097</v>
      </c>
      <c r="J197" s="5">
        <f t="shared" si="7"/>
        <v>60.076109403333334</v>
      </c>
      <c r="K197" s="4">
        <f t="shared" si="8"/>
        <v>1.9871679726217641</v>
      </c>
      <c r="L197" s="6">
        <v>6.0606405533249903E-7</v>
      </c>
      <c r="M197" s="4">
        <v>4.2437110207760998E-4</v>
      </c>
      <c r="N197" s="7" t="s">
        <v>350</v>
      </c>
      <c r="O197" s="8" t="s">
        <v>31</v>
      </c>
      <c r="P197" s="8"/>
    </row>
    <row r="198" spans="2:16">
      <c r="B198" s="4" t="s">
        <v>351</v>
      </c>
      <c r="C198" s="5">
        <v>6.6083988309999997</v>
      </c>
      <c r="D198" s="5">
        <v>4.8359894289999996</v>
      </c>
      <c r="E198" s="5">
        <v>9.6447875649999997</v>
      </c>
      <c r="F198" s="5">
        <v>26.21281621</v>
      </c>
      <c r="G198" s="5">
        <v>28.986579259999999</v>
      </c>
      <c r="H198" s="5">
        <v>28.286901289999999</v>
      </c>
      <c r="I198" s="5">
        <f t="shared" ref="I198:I261" si="9">AVERAGE(C198:E198)</f>
        <v>7.0297252749999997</v>
      </c>
      <c r="J198" s="5">
        <f t="shared" ref="J198:J261" si="10">AVERAGE(F198:H198)</f>
        <v>27.828765586666666</v>
      </c>
      <c r="K198" s="4">
        <f t="shared" ref="K198:K261" si="11">LOG(J198/I198,2)</f>
        <v>1.9850367014971839</v>
      </c>
      <c r="L198" s="6">
        <v>1.71850919932266E-6</v>
      </c>
      <c r="M198" s="4">
        <v>6.3830378265604295E-4</v>
      </c>
      <c r="N198" s="7" t="s">
        <v>352</v>
      </c>
      <c r="O198" s="8" t="s">
        <v>31</v>
      </c>
      <c r="P198" s="8"/>
    </row>
    <row r="199" spans="2:16">
      <c r="B199" s="4" t="s">
        <v>353</v>
      </c>
      <c r="C199" s="5">
        <v>5.9101188159999998</v>
      </c>
      <c r="D199" s="5">
        <v>5.3954132269999997</v>
      </c>
      <c r="E199" s="5">
        <v>5.3515054190000004</v>
      </c>
      <c r="F199" s="5">
        <v>21.259667060000002</v>
      </c>
      <c r="G199" s="5">
        <v>20.03381431</v>
      </c>
      <c r="H199" s="5">
        <v>23.914679710000001</v>
      </c>
      <c r="I199" s="5">
        <f t="shared" si="9"/>
        <v>5.552345820666666</v>
      </c>
      <c r="J199" s="5">
        <f t="shared" si="10"/>
        <v>21.736053693333332</v>
      </c>
      <c r="K199" s="4">
        <f t="shared" si="11"/>
        <v>1.9689207022652691</v>
      </c>
      <c r="L199" s="6">
        <v>5.34751679971339E-8</v>
      </c>
      <c r="M199" s="4">
        <v>2.21718871495158E-4</v>
      </c>
      <c r="N199" s="7" t="s">
        <v>354</v>
      </c>
      <c r="O199" s="4"/>
      <c r="P199" s="8" t="s">
        <v>20</v>
      </c>
    </row>
    <row r="200" spans="2:16">
      <c r="B200" s="4" t="s">
        <v>355</v>
      </c>
      <c r="C200" s="5">
        <v>38.502088559999997</v>
      </c>
      <c r="D200" s="5">
        <v>35.316120529999999</v>
      </c>
      <c r="E200" s="5">
        <v>54.65355812</v>
      </c>
      <c r="F200" s="5">
        <v>76.697100079999998</v>
      </c>
      <c r="G200" s="5">
        <v>220.2181343</v>
      </c>
      <c r="H200" s="5">
        <v>205.9447777</v>
      </c>
      <c r="I200" s="5">
        <f t="shared" si="9"/>
        <v>42.823922403333334</v>
      </c>
      <c r="J200" s="5">
        <f t="shared" si="10"/>
        <v>167.62000402666669</v>
      </c>
      <c r="K200" s="4">
        <f t="shared" si="11"/>
        <v>1.96870548400948</v>
      </c>
      <c r="L200" s="4">
        <v>4.4322664221097598E-4</v>
      </c>
      <c r="M200" s="4">
        <v>1.0222904137613301E-2</v>
      </c>
      <c r="N200" s="7" t="s">
        <v>356</v>
      </c>
      <c r="O200" s="4"/>
      <c r="P200" s="4"/>
    </row>
    <row r="201" spans="2:16">
      <c r="B201" s="4" t="s">
        <v>357</v>
      </c>
      <c r="C201" s="5">
        <v>0.621140103</v>
      </c>
      <c r="D201" s="5">
        <v>0.52182432400000001</v>
      </c>
      <c r="E201" s="5">
        <v>0.72669251899999998</v>
      </c>
      <c r="F201" s="5">
        <v>1.8619523840000001</v>
      </c>
      <c r="G201" s="5">
        <v>2.6945011029999999</v>
      </c>
      <c r="H201" s="5">
        <v>2.7520722379999998</v>
      </c>
      <c r="I201" s="5">
        <f t="shared" si="9"/>
        <v>0.62321898199999992</v>
      </c>
      <c r="J201" s="5">
        <f t="shared" si="10"/>
        <v>2.4361752416666662</v>
      </c>
      <c r="K201" s="4">
        <f t="shared" si="11"/>
        <v>1.96680683374271</v>
      </c>
      <c r="L201" s="4">
        <v>4.4069836624002897E-4</v>
      </c>
      <c r="M201" s="4">
        <v>1.01939931791654E-2</v>
      </c>
      <c r="N201" s="7" t="s">
        <v>358</v>
      </c>
      <c r="O201" s="4"/>
      <c r="P201" s="4"/>
    </row>
    <row r="202" spans="2:16">
      <c r="B202" s="4" t="s">
        <v>359</v>
      </c>
      <c r="C202" s="5">
        <v>2.5691110410000002</v>
      </c>
      <c r="D202" s="5">
        <v>2.1179443629999999</v>
      </c>
      <c r="E202" s="5">
        <v>0.83555824300000003</v>
      </c>
      <c r="F202" s="5">
        <v>6.8686927889999998</v>
      </c>
      <c r="G202" s="5">
        <v>5.8263979810000004</v>
      </c>
      <c r="H202" s="5">
        <v>8.8875539460000006</v>
      </c>
      <c r="I202" s="5">
        <f t="shared" si="9"/>
        <v>1.8408712156666669</v>
      </c>
      <c r="J202" s="5">
        <f t="shared" si="10"/>
        <v>7.1942149053333333</v>
      </c>
      <c r="K202" s="4">
        <f t="shared" si="11"/>
        <v>1.9664485546148935</v>
      </c>
      <c r="L202" s="4">
        <v>8.9279124516681598E-4</v>
      </c>
      <c r="M202" s="4">
        <v>1.5048679683643099E-2</v>
      </c>
      <c r="N202" s="7" t="s">
        <v>360</v>
      </c>
      <c r="O202" s="8" t="s">
        <v>31</v>
      </c>
      <c r="P202" s="8"/>
    </row>
    <row r="203" spans="2:16">
      <c r="B203" s="4" t="s">
        <v>361</v>
      </c>
      <c r="C203" s="5">
        <v>11.50010801</v>
      </c>
      <c r="D203" s="5">
        <v>10.83670657</v>
      </c>
      <c r="E203" s="5">
        <v>19.874829439999999</v>
      </c>
      <c r="F203" s="5">
        <v>46.061990979999997</v>
      </c>
      <c r="G203" s="5">
        <v>59.12343929</v>
      </c>
      <c r="H203" s="5">
        <v>57.872865619999999</v>
      </c>
      <c r="I203" s="5">
        <f t="shared" si="9"/>
        <v>14.070548006666668</v>
      </c>
      <c r="J203" s="5">
        <f t="shared" si="10"/>
        <v>54.352765296666668</v>
      </c>
      <c r="K203" s="4">
        <f t="shared" si="11"/>
        <v>1.949674918458848</v>
      </c>
      <c r="L203" s="6">
        <v>3.9968596883804204E-6</v>
      </c>
      <c r="M203" s="4">
        <v>9.0157351762728795E-4</v>
      </c>
      <c r="N203" s="7" t="s">
        <v>362</v>
      </c>
      <c r="O203" s="4"/>
      <c r="P203" s="4"/>
    </row>
    <row r="204" spans="2:16">
      <c r="B204" s="4" t="s">
        <v>363</v>
      </c>
      <c r="C204" s="5">
        <v>1.961260993</v>
      </c>
      <c r="D204" s="5">
        <v>1.126611722</v>
      </c>
      <c r="E204" s="5">
        <v>2.6223367280000001</v>
      </c>
      <c r="F204" s="5">
        <v>7.9695117099999999</v>
      </c>
      <c r="G204" s="5">
        <v>6.0952373470000003</v>
      </c>
      <c r="H204" s="5">
        <v>7.867233819</v>
      </c>
      <c r="I204" s="5">
        <f t="shared" si="9"/>
        <v>1.9034031476666666</v>
      </c>
      <c r="J204" s="5">
        <f t="shared" si="10"/>
        <v>7.3106609586666664</v>
      </c>
      <c r="K204" s="4">
        <f t="shared" si="11"/>
        <v>1.9414206844889883</v>
      </c>
      <c r="L204" s="4">
        <v>1.5711945979414199E-4</v>
      </c>
      <c r="M204" s="4">
        <v>5.9408543536016E-3</v>
      </c>
      <c r="N204" s="7" t="s">
        <v>364</v>
      </c>
      <c r="O204" s="8" t="s">
        <v>31</v>
      </c>
      <c r="P204" s="8"/>
    </row>
    <row r="205" spans="2:16">
      <c r="B205" s="4" t="s">
        <v>365</v>
      </c>
      <c r="C205" s="5">
        <v>3.3120524279999999</v>
      </c>
      <c r="D205" s="5">
        <v>3.3793310879999998</v>
      </c>
      <c r="E205" s="5">
        <v>4.2528582339999996</v>
      </c>
      <c r="F205" s="5">
        <v>11.564098899999999</v>
      </c>
      <c r="G205" s="5">
        <v>13.14996431</v>
      </c>
      <c r="H205" s="5">
        <v>17.277239980000001</v>
      </c>
      <c r="I205" s="5">
        <f t="shared" si="9"/>
        <v>3.6480805833333334</v>
      </c>
      <c r="J205" s="5">
        <f t="shared" si="10"/>
        <v>13.997101063333332</v>
      </c>
      <c r="K205" s="4">
        <f t="shared" si="11"/>
        <v>1.9399185588337735</v>
      </c>
      <c r="L205" s="6">
        <v>1.1702241970240299E-6</v>
      </c>
      <c r="M205" s="4">
        <v>5.4626715641635504E-4</v>
      </c>
      <c r="N205" s="7" t="s">
        <v>366</v>
      </c>
      <c r="O205" s="4"/>
      <c r="P205" s="4"/>
    </row>
    <row r="206" spans="2:16">
      <c r="B206" s="4" t="s">
        <v>367</v>
      </c>
      <c r="C206" s="5">
        <v>146.13584</v>
      </c>
      <c r="D206" s="5">
        <v>113.1189143</v>
      </c>
      <c r="E206" s="5">
        <v>59.776544459999997</v>
      </c>
      <c r="F206" s="5">
        <v>525.32536589999995</v>
      </c>
      <c r="G206" s="5">
        <v>296.47709359999999</v>
      </c>
      <c r="H206" s="5">
        <v>398.17408369999998</v>
      </c>
      <c r="I206" s="5">
        <f t="shared" si="9"/>
        <v>106.34376625333334</v>
      </c>
      <c r="J206" s="5">
        <f t="shared" si="10"/>
        <v>406.65884773333329</v>
      </c>
      <c r="K206" s="4">
        <f t="shared" si="11"/>
        <v>1.9350835364672576</v>
      </c>
      <c r="L206" s="4">
        <v>4.2560525561530498E-4</v>
      </c>
      <c r="M206" s="4">
        <v>1.001466319175E-2</v>
      </c>
      <c r="N206" s="7" t="s">
        <v>368</v>
      </c>
      <c r="O206" s="8" t="s">
        <v>31</v>
      </c>
      <c r="P206" s="8"/>
    </row>
    <row r="207" spans="2:16">
      <c r="B207" s="4" t="s">
        <v>369</v>
      </c>
      <c r="C207" s="5">
        <v>16.80920381</v>
      </c>
      <c r="D207" s="5">
        <v>10.028462060000001</v>
      </c>
      <c r="E207" s="5">
        <v>47.961706270000001</v>
      </c>
      <c r="F207" s="5">
        <v>94.144727500000002</v>
      </c>
      <c r="G207" s="5">
        <v>59.745037379999999</v>
      </c>
      <c r="H207" s="5">
        <v>131.0339458</v>
      </c>
      <c r="I207" s="5">
        <f t="shared" si="9"/>
        <v>24.933124046666666</v>
      </c>
      <c r="J207" s="5">
        <f t="shared" si="10"/>
        <v>94.974570226666671</v>
      </c>
      <c r="K207" s="4">
        <f t="shared" si="11"/>
        <v>1.9294776189316347</v>
      </c>
      <c r="L207" s="4">
        <v>3.5943811546503101E-3</v>
      </c>
      <c r="M207" s="4">
        <v>3.6300225543208199E-2</v>
      </c>
      <c r="N207" s="7" t="s">
        <v>370</v>
      </c>
      <c r="O207" s="4"/>
      <c r="P207" s="4"/>
    </row>
    <row r="208" spans="2:16">
      <c r="B208" s="4" t="s">
        <v>371</v>
      </c>
      <c r="C208" s="5">
        <v>5.2524143060000004</v>
      </c>
      <c r="D208" s="5">
        <v>4.4853265330000003</v>
      </c>
      <c r="E208" s="5">
        <v>6.1136227359999999</v>
      </c>
      <c r="F208" s="5">
        <v>20.777552480000001</v>
      </c>
      <c r="G208" s="5">
        <v>19.04412379</v>
      </c>
      <c r="H208" s="5">
        <v>20.316616150000002</v>
      </c>
      <c r="I208" s="5">
        <f t="shared" si="9"/>
        <v>5.2837878583333335</v>
      </c>
      <c r="J208" s="5">
        <f t="shared" si="10"/>
        <v>20.046097473333333</v>
      </c>
      <c r="K208" s="4">
        <f t="shared" si="11"/>
        <v>1.9236769542557843</v>
      </c>
      <c r="L208" s="6">
        <v>8.6406312250636695E-9</v>
      </c>
      <c r="M208" s="6">
        <v>6.8907164972581693E-5</v>
      </c>
      <c r="N208" s="7" t="s">
        <v>372</v>
      </c>
      <c r="O208" s="8" t="s">
        <v>31</v>
      </c>
      <c r="P208" s="8"/>
    </row>
    <row r="209" spans="2:16">
      <c r="B209" s="4" t="s">
        <v>373</v>
      </c>
      <c r="C209" s="5">
        <v>332.39592740000001</v>
      </c>
      <c r="D209" s="5">
        <v>332.06082170000002</v>
      </c>
      <c r="E209" s="5">
        <v>754.2548597</v>
      </c>
      <c r="F209" s="5">
        <v>1527.8288520000001</v>
      </c>
      <c r="G209" s="5">
        <v>1958.807753</v>
      </c>
      <c r="H209" s="5">
        <v>1880.9755600000001</v>
      </c>
      <c r="I209" s="5">
        <f t="shared" si="9"/>
        <v>472.90386960000001</v>
      </c>
      <c r="J209" s="5">
        <f t="shared" si="10"/>
        <v>1789.2040550000002</v>
      </c>
      <c r="K209" s="4">
        <f t="shared" si="11"/>
        <v>1.9196990811365724</v>
      </c>
      <c r="L209" s="6">
        <v>7.4612320306645204E-5</v>
      </c>
      <c r="M209" s="4">
        <v>3.9855133636729897E-3</v>
      </c>
      <c r="N209" s="7" t="s">
        <v>374</v>
      </c>
      <c r="O209" s="4"/>
      <c r="P209" s="4"/>
    </row>
    <row r="210" spans="2:16">
      <c r="B210" s="4" t="s">
        <v>375</v>
      </c>
      <c r="C210" s="5">
        <v>2.4070543529999999</v>
      </c>
      <c r="D210" s="5">
        <v>1.9910733700000001</v>
      </c>
      <c r="E210" s="5">
        <v>2.9501928290000001</v>
      </c>
      <c r="F210" s="5">
        <v>7.9370219830000002</v>
      </c>
      <c r="G210" s="5">
        <v>9.9742411569999998</v>
      </c>
      <c r="H210" s="5">
        <v>9.7958939189999992</v>
      </c>
      <c r="I210" s="5">
        <f t="shared" si="9"/>
        <v>2.4494401840000002</v>
      </c>
      <c r="J210" s="5">
        <f t="shared" si="10"/>
        <v>9.2357190196666661</v>
      </c>
      <c r="K210" s="4">
        <f t="shared" si="11"/>
        <v>1.9147722213046614</v>
      </c>
      <c r="L210" s="6">
        <v>1.44629140528616E-6</v>
      </c>
      <c r="M210" s="4">
        <v>6.0014003089390699E-4</v>
      </c>
      <c r="N210" s="7" t="s">
        <v>376</v>
      </c>
      <c r="O210" s="4"/>
      <c r="P210" s="4"/>
    </row>
    <row r="211" spans="2:16">
      <c r="B211" s="4" t="s">
        <v>377</v>
      </c>
      <c r="C211" s="5">
        <v>0.51890655100000005</v>
      </c>
      <c r="D211" s="5">
        <v>0.99053180100000005</v>
      </c>
      <c r="E211" s="5">
        <v>0.53370204700000001</v>
      </c>
      <c r="F211" s="5">
        <v>1.6272853359999999</v>
      </c>
      <c r="G211" s="5">
        <v>3.4527588979999999</v>
      </c>
      <c r="H211" s="5">
        <v>2.593865681</v>
      </c>
      <c r="I211" s="5">
        <f t="shared" si="9"/>
        <v>0.68104679966666681</v>
      </c>
      <c r="J211" s="5">
        <f t="shared" si="10"/>
        <v>2.5579699716666666</v>
      </c>
      <c r="K211" s="4">
        <f t="shared" si="11"/>
        <v>1.9091734835396859</v>
      </c>
      <c r="L211" s="4">
        <v>8.3972349491574295E-4</v>
      </c>
      <c r="M211" s="4">
        <v>1.44808140913895E-2</v>
      </c>
      <c r="N211" s="7" t="s">
        <v>49</v>
      </c>
      <c r="O211" s="4"/>
      <c r="P211" s="4"/>
    </row>
    <row r="212" spans="2:16">
      <c r="B212" s="4" t="s">
        <v>378</v>
      </c>
      <c r="C212" s="5">
        <v>0.54902809299999999</v>
      </c>
      <c r="D212" s="5">
        <v>0.50218118199999995</v>
      </c>
      <c r="E212" s="5">
        <v>1.383471975</v>
      </c>
      <c r="F212" s="5">
        <v>2.9624161939999998</v>
      </c>
      <c r="G212" s="5">
        <v>3.8719385970000002</v>
      </c>
      <c r="H212" s="5">
        <v>2.300889669</v>
      </c>
      <c r="I212" s="5">
        <f t="shared" si="9"/>
        <v>0.81156041666666656</v>
      </c>
      <c r="J212" s="5">
        <f t="shared" si="10"/>
        <v>3.0450814866666662</v>
      </c>
      <c r="K212" s="4">
        <f t="shared" si="11"/>
        <v>1.9077104298953937</v>
      </c>
      <c r="L212" s="4">
        <v>8.57425534366206E-4</v>
      </c>
      <c r="M212" s="4">
        <v>1.4658225946107901E-2</v>
      </c>
      <c r="N212" s="7" t="s">
        <v>379</v>
      </c>
      <c r="O212" s="4"/>
      <c r="P212" s="4"/>
    </row>
    <row r="213" spans="2:16">
      <c r="B213" s="4" t="s">
        <v>380</v>
      </c>
      <c r="C213" s="5">
        <v>1.007069064</v>
      </c>
      <c r="D213" s="5">
        <v>0.446266051</v>
      </c>
      <c r="E213" s="5">
        <v>1.1541587069999999</v>
      </c>
      <c r="F213" s="5">
        <v>2.8175720640000002</v>
      </c>
      <c r="G213" s="5">
        <v>3.2291431130000001</v>
      </c>
      <c r="H213" s="5">
        <v>3.7143981519999998</v>
      </c>
      <c r="I213" s="5">
        <f t="shared" si="9"/>
        <v>0.86916460733333334</v>
      </c>
      <c r="J213" s="5">
        <f t="shared" si="10"/>
        <v>3.2537044430000002</v>
      </c>
      <c r="K213" s="4">
        <f t="shared" si="11"/>
        <v>1.904381872947454</v>
      </c>
      <c r="L213" s="4">
        <v>3.6320236627374102E-4</v>
      </c>
      <c r="M213" s="4">
        <v>9.1852757941763997E-3</v>
      </c>
      <c r="N213" s="7" t="s">
        <v>115</v>
      </c>
      <c r="O213" s="4"/>
      <c r="P213" s="4"/>
    </row>
    <row r="214" spans="2:16">
      <c r="B214" s="4" t="s">
        <v>381</v>
      </c>
      <c r="C214" s="5">
        <v>0.58459130999999998</v>
      </c>
      <c r="D214" s="5">
        <v>0.66202177799999995</v>
      </c>
      <c r="E214" s="5">
        <v>0.85607923600000002</v>
      </c>
      <c r="F214" s="5">
        <v>2.6703122000000001</v>
      </c>
      <c r="G214" s="5">
        <v>2.8549744850000001</v>
      </c>
      <c r="H214" s="5">
        <v>2.3023433600000001</v>
      </c>
      <c r="I214" s="5">
        <f t="shared" si="9"/>
        <v>0.70089744133333332</v>
      </c>
      <c r="J214" s="5">
        <f t="shared" si="10"/>
        <v>2.6092100149999999</v>
      </c>
      <c r="K214" s="4">
        <f t="shared" si="11"/>
        <v>1.8963378084275051</v>
      </c>
      <c r="L214" s="6">
        <v>9.2256827115013706E-5</v>
      </c>
      <c r="M214" s="4">
        <v>4.4296456561937298E-3</v>
      </c>
      <c r="N214" s="7" t="s">
        <v>382</v>
      </c>
      <c r="O214" s="4"/>
      <c r="P214" s="4"/>
    </row>
    <row r="215" spans="2:16">
      <c r="B215" s="4" t="s">
        <v>383</v>
      </c>
      <c r="C215" s="5">
        <v>1.8499368039999999</v>
      </c>
      <c r="D215" s="5">
        <v>2.186050646</v>
      </c>
      <c r="E215" s="5">
        <v>2.2968110890000002</v>
      </c>
      <c r="F215" s="5">
        <v>3.5649247530000001</v>
      </c>
      <c r="G215" s="5">
        <v>10.266539829999999</v>
      </c>
      <c r="H215" s="5">
        <v>9.7143414979999996</v>
      </c>
      <c r="I215" s="5">
        <f t="shared" si="9"/>
        <v>2.1109328463333337</v>
      </c>
      <c r="J215" s="5">
        <f t="shared" si="10"/>
        <v>7.8486020269999992</v>
      </c>
      <c r="K215" s="4">
        <f t="shared" si="11"/>
        <v>1.8945550237793705</v>
      </c>
      <c r="L215" s="4">
        <v>1.7530092505189999E-3</v>
      </c>
      <c r="M215" s="4">
        <v>2.3042096562355702E-2</v>
      </c>
      <c r="N215" s="7" t="s">
        <v>384</v>
      </c>
      <c r="O215" s="4"/>
      <c r="P215" s="4"/>
    </row>
    <row r="216" spans="2:16">
      <c r="B216" s="4" t="s">
        <v>385</v>
      </c>
      <c r="C216" s="5">
        <v>10.360959510000001</v>
      </c>
      <c r="D216" s="5">
        <v>8.8009380089999993</v>
      </c>
      <c r="E216" s="5">
        <v>18.2547833</v>
      </c>
      <c r="F216" s="5">
        <v>38.984180080000002</v>
      </c>
      <c r="G216" s="5">
        <v>48.299926130000003</v>
      </c>
      <c r="H216" s="5">
        <v>51.790153709999998</v>
      </c>
      <c r="I216" s="5">
        <f t="shared" si="9"/>
        <v>12.472226939666667</v>
      </c>
      <c r="J216" s="5">
        <f t="shared" si="10"/>
        <v>46.358086640000003</v>
      </c>
      <c r="K216" s="4">
        <f t="shared" si="11"/>
        <v>1.8941019384239268</v>
      </c>
      <c r="L216" s="6">
        <v>1.42218334763083E-5</v>
      </c>
      <c r="M216" s="4">
        <v>1.796976778717E-3</v>
      </c>
      <c r="N216" s="7" t="s">
        <v>386</v>
      </c>
      <c r="O216" s="4"/>
      <c r="P216" s="8" t="s">
        <v>20</v>
      </c>
    </row>
    <row r="217" spans="2:16">
      <c r="B217" s="4" t="s">
        <v>387</v>
      </c>
      <c r="C217" s="5">
        <v>0.50100189399999995</v>
      </c>
      <c r="D217" s="5">
        <v>0.38851877499999998</v>
      </c>
      <c r="E217" s="5">
        <v>0.50240470500000001</v>
      </c>
      <c r="F217" s="5">
        <v>1.426730593</v>
      </c>
      <c r="G217" s="5">
        <v>2.011152718</v>
      </c>
      <c r="H217" s="5">
        <v>1.7264943349999999</v>
      </c>
      <c r="I217" s="5">
        <f t="shared" si="9"/>
        <v>0.46397512466666663</v>
      </c>
      <c r="J217" s="5">
        <f t="shared" si="10"/>
        <v>1.7214592153333335</v>
      </c>
      <c r="K217" s="4">
        <f t="shared" si="11"/>
        <v>1.8915126365043877</v>
      </c>
      <c r="L217" s="4">
        <v>7.1675043689947595E-4</v>
      </c>
      <c r="M217" s="4">
        <v>1.33247245303436E-2</v>
      </c>
      <c r="N217" s="7"/>
      <c r="O217" s="4"/>
      <c r="P217" s="4"/>
    </row>
    <row r="218" spans="2:16">
      <c r="B218" s="4" t="s">
        <v>388</v>
      </c>
      <c r="C218" s="5">
        <v>1.0117185049999999</v>
      </c>
      <c r="D218" s="5">
        <v>0.78457115499999996</v>
      </c>
      <c r="E218" s="5">
        <v>0.90182340299999997</v>
      </c>
      <c r="F218" s="5">
        <v>1.8196587289999999</v>
      </c>
      <c r="G218" s="5">
        <v>2.9695547769999999</v>
      </c>
      <c r="H218" s="5">
        <v>5.2020292320000001</v>
      </c>
      <c r="I218" s="5">
        <f t="shared" si="9"/>
        <v>0.89937102099999988</v>
      </c>
      <c r="J218" s="5">
        <f t="shared" si="10"/>
        <v>3.3304142460000001</v>
      </c>
      <c r="K218" s="4">
        <f t="shared" si="11"/>
        <v>1.8887133305943951</v>
      </c>
      <c r="L218" s="4">
        <v>2.46062501856857E-3</v>
      </c>
      <c r="M218" s="4">
        <v>2.8478514763804998E-2</v>
      </c>
      <c r="N218" s="7" t="s">
        <v>389</v>
      </c>
      <c r="O218" s="4"/>
      <c r="P218" s="4"/>
    </row>
    <row r="219" spans="2:16">
      <c r="B219" s="4" t="s">
        <v>390</v>
      </c>
      <c r="C219" s="5">
        <v>2.809464465</v>
      </c>
      <c r="D219" s="5">
        <v>2.5908790480000001</v>
      </c>
      <c r="E219" s="5">
        <v>3.4518650069999999</v>
      </c>
      <c r="F219" s="5">
        <v>9.4004982300000002</v>
      </c>
      <c r="G219" s="5">
        <v>11.3664185</v>
      </c>
      <c r="H219" s="5">
        <v>11.712677040000001</v>
      </c>
      <c r="I219" s="5">
        <f t="shared" si="9"/>
        <v>2.950736173333333</v>
      </c>
      <c r="J219" s="5">
        <f t="shared" si="10"/>
        <v>10.826531256666668</v>
      </c>
      <c r="K219" s="4">
        <f t="shared" si="11"/>
        <v>1.8754242481575354</v>
      </c>
      <c r="L219" s="6">
        <v>4.9053174284690701E-7</v>
      </c>
      <c r="M219" s="4">
        <v>3.98490129336954E-4</v>
      </c>
      <c r="N219" s="7" t="s">
        <v>391</v>
      </c>
      <c r="O219" s="4"/>
      <c r="P219" s="4"/>
    </row>
    <row r="220" spans="2:16">
      <c r="B220" s="4" t="s">
        <v>392</v>
      </c>
      <c r="C220" s="5">
        <v>20.785468810000001</v>
      </c>
      <c r="D220" s="5">
        <v>20.11011083</v>
      </c>
      <c r="E220" s="5">
        <v>28.039696719999998</v>
      </c>
      <c r="F220" s="5">
        <v>39.542873159999999</v>
      </c>
      <c r="G220" s="5">
        <v>112.6224952</v>
      </c>
      <c r="H220" s="5">
        <v>99.74384886</v>
      </c>
      <c r="I220" s="5">
        <f t="shared" si="9"/>
        <v>22.978425453333333</v>
      </c>
      <c r="J220" s="5">
        <f t="shared" si="10"/>
        <v>83.969739073333344</v>
      </c>
      <c r="K220" s="4">
        <f t="shared" si="11"/>
        <v>1.8695895607953421</v>
      </c>
      <c r="L220" s="4">
        <v>4.82349124131727E-4</v>
      </c>
      <c r="M220" s="4">
        <v>1.0623692045915701E-2</v>
      </c>
      <c r="N220" s="7" t="s">
        <v>393</v>
      </c>
      <c r="O220" s="4"/>
      <c r="P220" s="4"/>
    </row>
    <row r="221" spans="2:16">
      <c r="B221" s="4" t="s">
        <v>394</v>
      </c>
      <c r="C221" s="5">
        <v>3.040744686</v>
      </c>
      <c r="D221" s="5">
        <v>2.3213180580000001</v>
      </c>
      <c r="E221" s="5">
        <v>4.4836453479999996</v>
      </c>
      <c r="F221" s="5">
        <v>10.273596100000001</v>
      </c>
      <c r="G221" s="5">
        <v>12.60009803</v>
      </c>
      <c r="H221" s="5">
        <v>13.09482738</v>
      </c>
      <c r="I221" s="5">
        <f t="shared" si="9"/>
        <v>3.281902697333333</v>
      </c>
      <c r="J221" s="5">
        <f t="shared" si="10"/>
        <v>11.989507170000001</v>
      </c>
      <c r="K221" s="4">
        <f t="shared" si="11"/>
        <v>1.869167986616622</v>
      </c>
      <c r="L221" s="6">
        <v>5.7438726408786299E-6</v>
      </c>
      <c r="M221" s="4">
        <v>1.1298526814460599E-3</v>
      </c>
      <c r="N221" s="7" t="s">
        <v>395</v>
      </c>
      <c r="O221" s="4"/>
      <c r="P221" s="4"/>
    </row>
    <row r="222" spans="2:16">
      <c r="B222" s="4" t="s">
        <v>396</v>
      </c>
      <c r="C222" s="5">
        <v>70.883527790000002</v>
      </c>
      <c r="D222" s="5">
        <v>66.770274310000005</v>
      </c>
      <c r="E222" s="5">
        <v>200.79661719999999</v>
      </c>
      <c r="F222" s="5">
        <v>412.60129860000001</v>
      </c>
      <c r="G222" s="5">
        <v>375.45216470000003</v>
      </c>
      <c r="H222" s="5">
        <v>444.07251659999997</v>
      </c>
      <c r="I222" s="5">
        <f t="shared" si="9"/>
        <v>112.81680643333334</v>
      </c>
      <c r="J222" s="5">
        <f t="shared" si="10"/>
        <v>410.70865996666663</v>
      </c>
      <c r="K222" s="4">
        <f t="shared" si="11"/>
        <v>1.8641333639951709</v>
      </c>
      <c r="L222" s="4">
        <v>4.8895382643155002E-4</v>
      </c>
      <c r="M222" s="4">
        <v>1.06720614330171E-2</v>
      </c>
      <c r="N222" s="7" t="s">
        <v>397</v>
      </c>
      <c r="O222" s="4"/>
      <c r="P222" s="8" t="s">
        <v>20</v>
      </c>
    </row>
    <row r="223" spans="2:16">
      <c r="B223" s="4" t="s">
        <v>398</v>
      </c>
      <c r="C223" s="5">
        <v>2.7124303489999999</v>
      </c>
      <c r="D223" s="5">
        <v>2.0612075160000001</v>
      </c>
      <c r="E223" s="5">
        <v>2.9712724910000001</v>
      </c>
      <c r="F223" s="5">
        <v>11.28527074</v>
      </c>
      <c r="G223" s="5">
        <v>8.1588983279999994</v>
      </c>
      <c r="H223" s="5">
        <v>8.6232910129999993</v>
      </c>
      <c r="I223" s="5">
        <f t="shared" si="9"/>
        <v>2.5816367853333335</v>
      </c>
      <c r="J223" s="5">
        <f t="shared" si="10"/>
        <v>9.355820027</v>
      </c>
      <c r="K223" s="4">
        <f t="shared" si="11"/>
        <v>1.8575780697729776</v>
      </c>
      <c r="L223" s="6">
        <v>1.5157342214549999E-6</v>
      </c>
      <c r="M223" s="4">
        <v>6.0931854415281804E-4</v>
      </c>
      <c r="N223" s="7" t="s">
        <v>399</v>
      </c>
      <c r="O223" s="4"/>
      <c r="P223" s="4"/>
    </row>
    <row r="224" spans="2:16">
      <c r="B224" s="4" t="s">
        <v>400</v>
      </c>
      <c r="C224" s="5">
        <v>0.51586211900000001</v>
      </c>
      <c r="D224" s="5">
        <v>0.64934457000000001</v>
      </c>
      <c r="E224" s="5">
        <v>0.88466915400000001</v>
      </c>
      <c r="F224" s="5">
        <v>1.909427368</v>
      </c>
      <c r="G224" s="5">
        <v>2.5558329400000002</v>
      </c>
      <c r="H224" s="5">
        <v>2.929714937</v>
      </c>
      <c r="I224" s="5">
        <f t="shared" si="9"/>
        <v>0.68329194766666668</v>
      </c>
      <c r="J224" s="5">
        <f t="shared" si="10"/>
        <v>2.4649917483333335</v>
      </c>
      <c r="K224" s="4">
        <f t="shared" si="11"/>
        <v>1.8510087867090566</v>
      </c>
      <c r="L224" s="6">
        <v>5.5761106110956498E-5</v>
      </c>
      <c r="M224" s="4">
        <v>3.5191519159326798E-3</v>
      </c>
      <c r="N224" s="7" t="s">
        <v>49</v>
      </c>
      <c r="O224" s="4"/>
      <c r="P224" s="4"/>
    </row>
    <row r="225" spans="2:16">
      <c r="B225" s="4" t="s">
        <v>401</v>
      </c>
      <c r="C225" s="5">
        <v>5.2406700800000001</v>
      </c>
      <c r="D225" s="5">
        <v>5.4726563800000001</v>
      </c>
      <c r="E225" s="5">
        <v>4.7760008640000002</v>
      </c>
      <c r="F225" s="5">
        <v>16.069148859999999</v>
      </c>
      <c r="G225" s="5">
        <v>17.556506240000001</v>
      </c>
      <c r="H225" s="5">
        <v>22.180036220000002</v>
      </c>
      <c r="I225" s="5">
        <f t="shared" si="9"/>
        <v>5.1631091080000004</v>
      </c>
      <c r="J225" s="5">
        <f t="shared" si="10"/>
        <v>18.601897106666669</v>
      </c>
      <c r="K225" s="4">
        <f t="shared" si="11"/>
        <v>1.8491377705895915</v>
      </c>
      <c r="L225" s="6">
        <v>2.0182194845875198E-6</v>
      </c>
      <c r="M225" s="4">
        <v>6.85175321989762E-4</v>
      </c>
      <c r="N225" s="7" t="s">
        <v>169</v>
      </c>
      <c r="O225" s="8" t="s">
        <v>31</v>
      </c>
      <c r="P225" s="8"/>
    </row>
    <row r="226" spans="2:16">
      <c r="B226" s="4" t="s">
        <v>402</v>
      </c>
      <c r="C226" s="5">
        <v>2.261651262</v>
      </c>
      <c r="D226" s="5">
        <v>1.5771266159999999</v>
      </c>
      <c r="E226" s="5">
        <v>3.1646287129999999</v>
      </c>
      <c r="F226" s="5">
        <v>7.5679354979999998</v>
      </c>
      <c r="G226" s="5">
        <v>9.6441604230000006</v>
      </c>
      <c r="H226" s="5">
        <v>8.0096152600000003</v>
      </c>
      <c r="I226" s="5">
        <f t="shared" si="9"/>
        <v>2.3344688636666668</v>
      </c>
      <c r="J226" s="5">
        <f t="shared" si="10"/>
        <v>8.4072370603333333</v>
      </c>
      <c r="K226" s="4">
        <f t="shared" si="11"/>
        <v>1.8485374070549931</v>
      </c>
      <c r="L226" s="6">
        <v>2.5217183970255401E-5</v>
      </c>
      <c r="M226" s="4">
        <v>2.38075717202327E-3</v>
      </c>
      <c r="N226" s="7" t="s">
        <v>403</v>
      </c>
      <c r="O226" s="4"/>
      <c r="P226" s="4"/>
    </row>
    <row r="227" spans="2:16">
      <c r="B227" s="4" t="s">
        <v>404</v>
      </c>
      <c r="C227" s="5">
        <v>131.3029928</v>
      </c>
      <c r="D227" s="5">
        <v>127.6607193</v>
      </c>
      <c r="E227" s="5">
        <v>254.4598609</v>
      </c>
      <c r="F227" s="5">
        <v>498.44594339999998</v>
      </c>
      <c r="G227" s="5">
        <v>673.66484200000002</v>
      </c>
      <c r="H227" s="5">
        <v>676.29933059999996</v>
      </c>
      <c r="I227" s="5">
        <f t="shared" si="9"/>
        <v>171.14119100000002</v>
      </c>
      <c r="J227" s="5">
        <f t="shared" si="10"/>
        <v>616.13670533333334</v>
      </c>
      <c r="K227" s="4">
        <f t="shared" si="11"/>
        <v>1.8480634487169316</v>
      </c>
      <c r="L227" s="6">
        <v>3.38227859786901E-5</v>
      </c>
      <c r="M227" s="4">
        <v>2.75250323666773E-3</v>
      </c>
      <c r="N227" s="7" t="s">
        <v>405</v>
      </c>
      <c r="O227" s="4"/>
      <c r="P227" s="4"/>
    </row>
    <row r="228" spans="2:16">
      <c r="B228" s="4" t="s">
        <v>406</v>
      </c>
      <c r="C228" s="5">
        <v>0.29669405399999998</v>
      </c>
      <c r="D228" s="5">
        <v>0.53685656900000001</v>
      </c>
      <c r="E228" s="5">
        <v>0.49587466800000002</v>
      </c>
      <c r="F228" s="5">
        <v>1.8677000850000001</v>
      </c>
      <c r="G228" s="5">
        <v>0.92207038500000005</v>
      </c>
      <c r="H228" s="5">
        <v>1.947490419</v>
      </c>
      <c r="I228" s="5">
        <f t="shared" si="9"/>
        <v>0.44314176366666674</v>
      </c>
      <c r="J228" s="5">
        <f t="shared" si="10"/>
        <v>1.579086963</v>
      </c>
      <c r="K228" s="4">
        <f t="shared" si="11"/>
        <v>1.833250420658278</v>
      </c>
      <c r="L228" s="4">
        <v>5.6825271639043698E-3</v>
      </c>
      <c r="M228" s="4">
        <v>4.9594289706922902E-2</v>
      </c>
      <c r="N228" s="7" t="s">
        <v>407</v>
      </c>
      <c r="O228" s="4"/>
      <c r="P228" s="4"/>
    </row>
    <row r="229" spans="2:16">
      <c r="B229" s="4" t="s">
        <v>408</v>
      </c>
      <c r="C229" s="5">
        <v>3.4932984939999998</v>
      </c>
      <c r="D229" s="5">
        <v>5.8539220670000001</v>
      </c>
      <c r="E229" s="5">
        <v>3.8654673320000001</v>
      </c>
      <c r="F229" s="5">
        <v>16.176878129999999</v>
      </c>
      <c r="G229" s="5">
        <v>14.849732700000001</v>
      </c>
      <c r="H229" s="5">
        <v>15.89279359</v>
      </c>
      <c r="I229" s="5">
        <f t="shared" si="9"/>
        <v>4.4042292976666664</v>
      </c>
      <c r="J229" s="5">
        <f t="shared" si="10"/>
        <v>15.639801473333334</v>
      </c>
      <c r="K229" s="4">
        <f t="shared" si="11"/>
        <v>1.8282607125565911</v>
      </c>
      <c r="L229" s="6">
        <v>5.1125676189468597E-5</v>
      </c>
      <c r="M229" s="4">
        <v>3.3892188890099401E-3</v>
      </c>
      <c r="N229" s="7"/>
      <c r="O229" s="4"/>
      <c r="P229" s="4"/>
    </row>
    <row r="230" spans="2:16">
      <c r="B230" s="4" t="s">
        <v>409</v>
      </c>
      <c r="C230" s="5">
        <v>53.595656089999999</v>
      </c>
      <c r="D230" s="5">
        <v>40.07510456</v>
      </c>
      <c r="E230" s="5">
        <v>68.227343910000002</v>
      </c>
      <c r="F230" s="5">
        <v>209.07223279999999</v>
      </c>
      <c r="G230" s="5">
        <v>150.06159239999999</v>
      </c>
      <c r="H230" s="5">
        <v>215.6063853</v>
      </c>
      <c r="I230" s="5">
        <f t="shared" si="9"/>
        <v>53.966034853333333</v>
      </c>
      <c r="J230" s="5">
        <f t="shared" si="10"/>
        <v>191.58007016666667</v>
      </c>
      <c r="K230" s="4">
        <f t="shared" si="11"/>
        <v>1.8278238926263339</v>
      </c>
      <c r="L230" s="6">
        <v>3.6730019845684301E-6</v>
      </c>
      <c r="M230" s="4">
        <v>8.90643676810464E-4</v>
      </c>
      <c r="N230" s="7" t="s">
        <v>255</v>
      </c>
      <c r="O230" s="4"/>
      <c r="P230" s="4"/>
    </row>
    <row r="231" spans="2:16">
      <c r="B231" s="4" t="s">
        <v>410</v>
      </c>
      <c r="C231" s="5">
        <v>1.521403149</v>
      </c>
      <c r="D231" s="5">
        <v>1.2100751380000001</v>
      </c>
      <c r="E231" s="5">
        <v>1.0327565569999999</v>
      </c>
      <c r="F231" s="5">
        <v>3.0029888800000002</v>
      </c>
      <c r="G231" s="5">
        <v>7.4439475689999997</v>
      </c>
      <c r="H231" s="5">
        <v>2.8883863920000001</v>
      </c>
      <c r="I231" s="5">
        <f t="shared" si="9"/>
        <v>1.2547449479999999</v>
      </c>
      <c r="J231" s="5">
        <f t="shared" si="10"/>
        <v>4.445107613666667</v>
      </c>
      <c r="K231" s="4">
        <f t="shared" si="11"/>
        <v>1.8248242089869153</v>
      </c>
      <c r="L231" s="4">
        <v>1.5395475345274701E-3</v>
      </c>
      <c r="M231" s="4">
        <v>2.13322050305907E-2</v>
      </c>
      <c r="N231" s="7" t="s">
        <v>54</v>
      </c>
      <c r="O231" s="4"/>
      <c r="P231" s="4"/>
    </row>
    <row r="232" spans="2:16">
      <c r="B232" s="4" t="s">
        <v>411</v>
      </c>
      <c r="C232" s="5">
        <v>37.289743039999998</v>
      </c>
      <c r="D232" s="5">
        <v>47.961753010000002</v>
      </c>
      <c r="E232" s="5">
        <v>76.51240138</v>
      </c>
      <c r="F232" s="5">
        <v>119.4281843</v>
      </c>
      <c r="G232" s="5">
        <v>233.72882949999999</v>
      </c>
      <c r="H232" s="5">
        <v>219.0565469</v>
      </c>
      <c r="I232" s="5">
        <f t="shared" si="9"/>
        <v>53.921299143333329</v>
      </c>
      <c r="J232" s="5">
        <f t="shared" si="10"/>
        <v>190.73785356666667</v>
      </c>
      <c r="K232" s="4">
        <f t="shared" si="11"/>
        <v>1.822664025927619</v>
      </c>
      <c r="L232" s="4">
        <v>1.8767153545569599E-4</v>
      </c>
      <c r="M232" s="4">
        <v>6.4693746735035203E-3</v>
      </c>
      <c r="N232" s="7" t="s">
        <v>412</v>
      </c>
      <c r="O232" s="4"/>
      <c r="P232" s="4"/>
    </row>
    <row r="233" spans="2:16">
      <c r="B233" s="4" t="s">
        <v>413</v>
      </c>
      <c r="C233" s="5">
        <v>1.2681610430000001</v>
      </c>
      <c r="D233" s="5">
        <v>0.54635452699999998</v>
      </c>
      <c r="E233" s="5">
        <v>0.98910926200000004</v>
      </c>
      <c r="F233" s="5">
        <v>4.2449928320000003</v>
      </c>
      <c r="G233" s="5">
        <v>2.682212748</v>
      </c>
      <c r="H233" s="5">
        <v>2.9828272669999998</v>
      </c>
      <c r="I233" s="5">
        <f t="shared" si="9"/>
        <v>0.93454161066666674</v>
      </c>
      <c r="J233" s="5">
        <f t="shared" si="10"/>
        <v>3.3033442823333332</v>
      </c>
      <c r="K233" s="4">
        <f t="shared" si="11"/>
        <v>1.82159653171893</v>
      </c>
      <c r="L233" s="4">
        <v>6.3953412858543503E-4</v>
      </c>
      <c r="M233" s="4">
        <v>1.24175286318639E-2</v>
      </c>
      <c r="N233" s="7" t="s">
        <v>414</v>
      </c>
      <c r="O233" s="4"/>
      <c r="P233" s="4"/>
    </row>
    <row r="234" spans="2:16">
      <c r="B234" s="4" t="s">
        <v>415</v>
      </c>
      <c r="C234" s="5">
        <v>2.099025175</v>
      </c>
      <c r="D234" s="5">
        <v>1.550247328</v>
      </c>
      <c r="E234" s="5">
        <v>6.8158746639999999</v>
      </c>
      <c r="F234" s="5">
        <v>8.8988482930000004</v>
      </c>
      <c r="G234" s="5">
        <v>12.891447380000001</v>
      </c>
      <c r="H234" s="5">
        <v>14.95890095</v>
      </c>
      <c r="I234" s="5">
        <f t="shared" si="9"/>
        <v>3.4883823889999999</v>
      </c>
      <c r="J234" s="5">
        <f t="shared" si="10"/>
        <v>12.249732207666668</v>
      </c>
      <c r="K234" s="4">
        <f t="shared" si="11"/>
        <v>1.8121201116720858</v>
      </c>
      <c r="L234" s="4">
        <v>4.5296675598446396E-3</v>
      </c>
      <c r="M234" s="4">
        <v>4.2620976116007299E-2</v>
      </c>
      <c r="N234" s="7"/>
      <c r="O234" s="4"/>
      <c r="P234" s="4"/>
    </row>
    <row r="235" spans="2:16">
      <c r="B235" s="4" t="s">
        <v>416</v>
      </c>
      <c r="C235" s="5">
        <v>0.98533375999999995</v>
      </c>
      <c r="D235" s="5">
        <v>2.2074295140000002</v>
      </c>
      <c r="E235" s="5">
        <v>3.2936423540000002</v>
      </c>
      <c r="F235" s="5">
        <v>7.2857259130000003</v>
      </c>
      <c r="G235" s="5">
        <v>9.0165824519999997</v>
      </c>
      <c r="H235" s="5">
        <v>6.467699745</v>
      </c>
      <c r="I235" s="5">
        <f t="shared" si="9"/>
        <v>2.1621352093333335</v>
      </c>
      <c r="J235" s="5">
        <f t="shared" si="10"/>
        <v>7.5900027033333339</v>
      </c>
      <c r="K235" s="4">
        <f t="shared" si="11"/>
        <v>1.8116436545191266</v>
      </c>
      <c r="L235" s="4">
        <v>1.7949818096333499E-3</v>
      </c>
      <c r="M235" s="4">
        <v>2.3388576755815502E-2</v>
      </c>
      <c r="N235" s="7"/>
      <c r="O235" s="4"/>
      <c r="P235" s="4"/>
    </row>
    <row r="236" spans="2:16">
      <c r="B236" s="4" t="s">
        <v>417</v>
      </c>
      <c r="C236" s="5">
        <v>140.56865339999999</v>
      </c>
      <c r="D236" s="5">
        <v>116.98638149999999</v>
      </c>
      <c r="E236" s="5">
        <v>70.688467970000005</v>
      </c>
      <c r="F236" s="5">
        <v>404.95362660000001</v>
      </c>
      <c r="G236" s="5">
        <v>296.97482980000001</v>
      </c>
      <c r="H236" s="5">
        <v>444.9699913</v>
      </c>
      <c r="I236" s="5">
        <f t="shared" si="9"/>
        <v>109.41450095666669</v>
      </c>
      <c r="J236" s="5">
        <f t="shared" si="10"/>
        <v>382.29948256666665</v>
      </c>
      <c r="K236" s="4">
        <f t="shared" si="11"/>
        <v>1.8048992930104359</v>
      </c>
      <c r="L236" s="4">
        <v>1.63187565551578E-4</v>
      </c>
      <c r="M236" s="4">
        <v>6.0205643009753297E-3</v>
      </c>
      <c r="N236" s="7" t="s">
        <v>418</v>
      </c>
      <c r="O236" s="8" t="s">
        <v>31</v>
      </c>
      <c r="P236" s="8"/>
    </row>
    <row r="237" spans="2:16">
      <c r="B237" s="4" t="s">
        <v>419</v>
      </c>
      <c r="C237" s="5">
        <v>28.54543864</v>
      </c>
      <c r="D237" s="5">
        <v>24.726444879999999</v>
      </c>
      <c r="E237" s="5">
        <v>58.514545470000002</v>
      </c>
      <c r="F237" s="5">
        <v>117.5863408</v>
      </c>
      <c r="G237" s="5">
        <v>136.84078930000001</v>
      </c>
      <c r="H237" s="5">
        <v>135.81321389999999</v>
      </c>
      <c r="I237" s="5">
        <f t="shared" si="9"/>
        <v>37.262142996666668</v>
      </c>
      <c r="J237" s="5">
        <f t="shared" si="10"/>
        <v>130.08011466666667</v>
      </c>
      <c r="K237" s="4">
        <f t="shared" si="11"/>
        <v>1.8036178811357009</v>
      </c>
      <c r="L237" s="6">
        <v>5.4502249750931302E-5</v>
      </c>
      <c r="M237" s="4">
        <v>3.49670128121966E-3</v>
      </c>
      <c r="N237" s="7" t="s">
        <v>420</v>
      </c>
      <c r="O237" s="4"/>
      <c r="P237" s="8" t="s">
        <v>20</v>
      </c>
    </row>
    <row r="238" spans="2:16">
      <c r="B238" s="4" t="s">
        <v>421</v>
      </c>
      <c r="C238" s="5">
        <v>1.3507040699999999</v>
      </c>
      <c r="D238" s="5">
        <v>0.83795913300000002</v>
      </c>
      <c r="E238" s="5">
        <v>2.167177691</v>
      </c>
      <c r="F238" s="5">
        <v>4.3188481339999996</v>
      </c>
      <c r="G238" s="5">
        <v>5.4104192419999997</v>
      </c>
      <c r="H238" s="5">
        <v>5.4378004170000001</v>
      </c>
      <c r="I238" s="5">
        <f t="shared" si="9"/>
        <v>1.4519469646666667</v>
      </c>
      <c r="J238" s="5">
        <f t="shared" si="10"/>
        <v>5.0556892643333331</v>
      </c>
      <c r="K238" s="4">
        <f t="shared" si="11"/>
        <v>1.7999190375835297</v>
      </c>
      <c r="L238" s="4">
        <v>1.9547410511597499E-3</v>
      </c>
      <c r="M238" s="4">
        <v>2.4633988275020301E-2</v>
      </c>
      <c r="N238" s="7" t="s">
        <v>49</v>
      </c>
      <c r="O238" s="4"/>
      <c r="P238" s="4"/>
    </row>
    <row r="239" spans="2:16">
      <c r="B239" s="4" t="s">
        <v>422</v>
      </c>
      <c r="C239" s="5">
        <v>5.8350415819999997</v>
      </c>
      <c r="D239" s="5">
        <v>4.7484350849999997</v>
      </c>
      <c r="E239" s="5">
        <v>7.8018396870000002</v>
      </c>
      <c r="F239" s="5">
        <v>16.973073169999999</v>
      </c>
      <c r="G239" s="5">
        <v>19.58944898</v>
      </c>
      <c r="H239" s="5">
        <v>27.378142969999999</v>
      </c>
      <c r="I239" s="5">
        <f t="shared" si="9"/>
        <v>6.1284387846666668</v>
      </c>
      <c r="J239" s="5">
        <f t="shared" si="10"/>
        <v>21.313555040000001</v>
      </c>
      <c r="K239" s="4">
        <f t="shared" si="11"/>
        <v>1.7981797502773678</v>
      </c>
      <c r="L239" s="6">
        <v>3.2418401571067503E-5</v>
      </c>
      <c r="M239" s="4">
        <v>2.7036786024902701E-3</v>
      </c>
      <c r="N239" s="7"/>
      <c r="O239" s="4"/>
      <c r="P239" s="4"/>
    </row>
    <row r="240" spans="2:16">
      <c r="B240" s="4" t="s">
        <v>423</v>
      </c>
      <c r="C240" s="5">
        <v>0.52829852499999996</v>
      </c>
      <c r="D240" s="5">
        <v>0.31864534</v>
      </c>
      <c r="E240" s="5">
        <v>0.47091357099999998</v>
      </c>
      <c r="F240" s="5">
        <v>1.37249412</v>
      </c>
      <c r="G240" s="5">
        <v>1.505033158</v>
      </c>
      <c r="H240" s="5">
        <v>1.7049696430000001</v>
      </c>
      <c r="I240" s="5">
        <f t="shared" si="9"/>
        <v>0.439285812</v>
      </c>
      <c r="J240" s="5">
        <f t="shared" si="10"/>
        <v>1.5274989736666669</v>
      </c>
      <c r="K240" s="4">
        <f t="shared" si="11"/>
        <v>1.7979396013852209</v>
      </c>
      <c r="L240" s="4">
        <v>5.6908157027242795E-4</v>
      </c>
      <c r="M240" s="4">
        <v>1.1691217345266699E-2</v>
      </c>
      <c r="N240" s="7" t="s">
        <v>424</v>
      </c>
      <c r="O240" s="4"/>
      <c r="P240" s="4"/>
    </row>
    <row r="241" spans="2:16">
      <c r="B241" s="4" t="s">
        <v>425</v>
      </c>
      <c r="C241" s="5">
        <v>28.81187224</v>
      </c>
      <c r="D241" s="5">
        <v>31.614777060000002</v>
      </c>
      <c r="E241" s="5">
        <v>35.154001319999999</v>
      </c>
      <c r="F241" s="5">
        <v>51.266555019999998</v>
      </c>
      <c r="G241" s="5">
        <v>140.96988680000001</v>
      </c>
      <c r="H241" s="5">
        <v>139.38656539999999</v>
      </c>
      <c r="I241" s="5">
        <f t="shared" si="9"/>
        <v>31.860216873333332</v>
      </c>
      <c r="J241" s="5">
        <f t="shared" si="10"/>
        <v>110.54100240666666</v>
      </c>
      <c r="K241" s="4">
        <f t="shared" si="11"/>
        <v>1.7947536078825355</v>
      </c>
      <c r="L241" s="4">
        <v>6.5535588699609597E-4</v>
      </c>
      <c r="M241" s="4">
        <v>1.26123030519729E-2</v>
      </c>
      <c r="N241" s="7" t="s">
        <v>426</v>
      </c>
      <c r="O241" s="4"/>
      <c r="P241" s="4"/>
    </row>
    <row r="242" spans="2:16">
      <c r="B242" s="4" t="s">
        <v>427</v>
      </c>
      <c r="C242" s="5">
        <v>2.2909627989999999</v>
      </c>
      <c r="D242" s="5">
        <v>2.447765763</v>
      </c>
      <c r="E242" s="5">
        <v>5.5137060509999998</v>
      </c>
      <c r="F242" s="5">
        <v>10.346994499999999</v>
      </c>
      <c r="G242" s="5">
        <v>14.27933442</v>
      </c>
      <c r="H242" s="5">
        <v>10.877347500000001</v>
      </c>
      <c r="I242" s="5">
        <f t="shared" si="9"/>
        <v>3.4174782043333334</v>
      </c>
      <c r="J242" s="5">
        <f t="shared" si="10"/>
        <v>11.834558806666665</v>
      </c>
      <c r="K242" s="4">
        <f t="shared" si="11"/>
        <v>1.7920018813938892</v>
      </c>
      <c r="L242" s="4">
        <v>1.5390102942632901E-4</v>
      </c>
      <c r="M242" s="4">
        <v>5.8579995458877699E-3</v>
      </c>
      <c r="N242" s="7" t="s">
        <v>428</v>
      </c>
      <c r="O242" s="4"/>
      <c r="P242" s="4"/>
    </row>
    <row r="243" spans="2:16">
      <c r="B243" s="4" t="s">
        <v>429</v>
      </c>
      <c r="C243" s="5">
        <v>6.4205475950000004</v>
      </c>
      <c r="D243" s="5">
        <v>5.4896993619999996</v>
      </c>
      <c r="E243" s="5">
        <v>5.963890331</v>
      </c>
      <c r="F243" s="5">
        <v>19.653606119999999</v>
      </c>
      <c r="G243" s="5">
        <v>19.1064772</v>
      </c>
      <c r="H243" s="5">
        <v>23.09830294</v>
      </c>
      <c r="I243" s="5">
        <f t="shared" si="9"/>
        <v>5.958045762666667</v>
      </c>
      <c r="J243" s="5">
        <f t="shared" si="10"/>
        <v>20.619462086666669</v>
      </c>
      <c r="K243" s="4">
        <f t="shared" si="11"/>
        <v>1.7910955868509832</v>
      </c>
      <c r="L243" s="6">
        <v>1.2358656710167201E-7</v>
      </c>
      <c r="M243" s="4">
        <v>2.5383352162973498E-4</v>
      </c>
      <c r="N243" s="7" t="s">
        <v>430</v>
      </c>
      <c r="O243" s="4"/>
      <c r="P243" s="4"/>
    </row>
    <row r="244" spans="2:16">
      <c r="B244" s="4" t="s">
        <v>431</v>
      </c>
      <c r="C244" s="5">
        <v>0.105761693</v>
      </c>
      <c r="D244" s="5">
        <v>0.25516232999999999</v>
      </c>
      <c r="E244" s="5">
        <v>0.23568406</v>
      </c>
      <c r="F244" s="5">
        <v>0.676341623</v>
      </c>
      <c r="G244" s="5">
        <v>0.69389653299999998</v>
      </c>
      <c r="H244" s="5">
        <v>0.69421641999999995</v>
      </c>
      <c r="I244" s="5">
        <f t="shared" si="9"/>
        <v>0.19886936099999999</v>
      </c>
      <c r="J244" s="5">
        <f t="shared" si="10"/>
        <v>0.68815152533333335</v>
      </c>
      <c r="K244" s="4">
        <f t="shared" si="11"/>
        <v>1.7909052464576856</v>
      </c>
      <c r="L244" s="4">
        <v>5.22149686849184E-3</v>
      </c>
      <c r="M244" s="4">
        <v>4.67113414293348E-2</v>
      </c>
      <c r="N244" s="7" t="s">
        <v>432</v>
      </c>
      <c r="O244" s="4"/>
      <c r="P244" s="4"/>
    </row>
    <row r="245" spans="2:16">
      <c r="B245" s="4" t="s">
        <v>433</v>
      </c>
      <c r="C245" s="5">
        <v>144.29948959999999</v>
      </c>
      <c r="D245" s="5">
        <v>79.438887350000002</v>
      </c>
      <c r="E245" s="5">
        <v>305.40840559999998</v>
      </c>
      <c r="F245" s="5">
        <v>599.0256339</v>
      </c>
      <c r="G245" s="5">
        <v>507.28099259999999</v>
      </c>
      <c r="H245" s="5">
        <v>722.24693739999998</v>
      </c>
      <c r="I245" s="5">
        <f t="shared" si="9"/>
        <v>176.38226084999997</v>
      </c>
      <c r="J245" s="5">
        <f t="shared" si="10"/>
        <v>609.51785463333329</v>
      </c>
      <c r="K245" s="4">
        <f t="shared" si="11"/>
        <v>1.7889630092002913</v>
      </c>
      <c r="L245" s="4">
        <v>1.13091872993194E-3</v>
      </c>
      <c r="M245" s="4">
        <v>1.7571900997307099E-2</v>
      </c>
      <c r="N245" s="7" t="s">
        <v>434</v>
      </c>
      <c r="O245" s="4"/>
      <c r="P245" s="4"/>
    </row>
    <row r="246" spans="2:16">
      <c r="B246" s="4" t="s">
        <v>435</v>
      </c>
      <c r="C246" s="5">
        <v>40.1416203</v>
      </c>
      <c r="D246" s="5">
        <v>40.231560629999997</v>
      </c>
      <c r="E246" s="5">
        <v>23.237644880000001</v>
      </c>
      <c r="F246" s="5">
        <v>101.47376010000001</v>
      </c>
      <c r="G246" s="5">
        <v>95.932648159999999</v>
      </c>
      <c r="H246" s="5">
        <v>159.28486789999999</v>
      </c>
      <c r="I246" s="5">
        <f t="shared" si="9"/>
        <v>34.536941936666665</v>
      </c>
      <c r="J246" s="5">
        <f t="shared" si="10"/>
        <v>118.89709205333334</v>
      </c>
      <c r="K246" s="4">
        <f t="shared" si="11"/>
        <v>1.7835011799179119</v>
      </c>
      <c r="L246" s="4">
        <v>2.0315328459606099E-4</v>
      </c>
      <c r="M246" s="4">
        <v>6.7973878177748697E-3</v>
      </c>
      <c r="N246" s="7" t="s">
        <v>436</v>
      </c>
      <c r="O246" s="8" t="s">
        <v>31</v>
      </c>
      <c r="P246" s="8"/>
    </row>
    <row r="247" spans="2:16">
      <c r="B247" s="4" t="s">
        <v>437</v>
      </c>
      <c r="C247" s="5">
        <v>15.790488399999999</v>
      </c>
      <c r="D247" s="5">
        <v>10.43807619</v>
      </c>
      <c r="E247" s="5">
        <v>27.68050951</v>
      </c>
      <c r="F247" s="5">
        <v>68.182852800000006</v>
      </c>
      <c r="G247" s="5">
        <v>41.612940100000003</v>
      </c>
      <c r="H247" s="5">
        <v>75.599939079999999</v>
      </c>
      <c r="I247" s="5">
        <f t="shared" si="9"/>
        <v>17.969691366666666</v>
      </c>
      <c r="J247" s="5">
        <f t="shared" si="10"/>
        <v>61.798577326666667</v>
      </c>
      <c r="K247" s="4">
        <f t="shared" si="11"/>
        <v>1.7820079955745167</v>
      </c>
      <c r="L247" s="4">
        <v>3.15864975614377E-4</v>
      </c>
      <c r="M247" s="4">
        <v>8.4507929042038892E-3</v>
      </c>
      <c r="N247" s="7" t="s">
        <v>290</v>
      </c>
      <c r="O247" s="4"/>
      <c r="P247" s="4"/>
    </row>
    <row r="248" spans="2:16">
      <c r="B248" s="4" t="s">
        <v>438</v>
      </c>
      <c r="C248" s="5">
        <v>4.4540290300000001</v>
      </c>
      <c r="D248" s="5">
        <v>2.7455083779999998</v>
      </c>
      <c r="E248" s="5">
        <v>6.9860646700000002</v>
      </c>
      <c r="F248" s="5">
        <v>14.275899839999999</v>
      </c>
      <c r="G248" s="5">
        <v>20.142321930000001</v>
      </c>
      <c r="H248" s="5">
        <v>14.2807134</v>
      </c>
      <c r="I248" s="5">
        <f t="shared" si="9"/>
        <v>4.7285340259999993</v>
      </c>
      <c r="J248" s="5">
        <f t="shared" si="10"/>
        <v>16.23297839</v>
      </c>
      <c r="K248" s="4">
        <f t="shared" si="11"/>
        <v>1.7794628432384747</v>
      </c>
      <c r="L248" s="4">
        <v>3.4348952203244602E-4</v>
      </c>
      <c r="M248" s="4">
        <v>8.9217023458350204E-3</v>
      </c>
      <c r="N248" s="7" t="s">
        <v>439</v>
      </c>
      <c r="O248" s="4"/>
      <c r="P248" s="4"/>
    </row>
    <row r="249" spans="2:16">
      <c r="B249" s="4" t="s">
        <v>440</v>
      </c>
      <c r="C249" s="5">
        <v>5.2362778560000001</v>
      </c>
      <c r="D249" s="5">
        <v>6.3729611930000001</v>
      </c>
      <c r="E249" s="5">
        <v>4.0111343359999996</v>
      </c>
      <c r="F249" s="5">
        <v>21.255621309999999</v>
      </c>
      <c r="G249" s="5">
        <v>8.8147505190000004</v>
      </c>
      <c r="H249" s="5">
        <v>23.486687910000001</v>
      </c>
      <c r="I249" s="5">
        <f t="shared" si="9"/>
        <v>5.2067911283333332</v>
      </c>
      <c r="J249" s="5">
        <f t="shared" si="10"/>
        <v>17.852353246333333</v>
      </c>
      <c r="K249" s="4">
        <f t="shared" si="11"/>
        <v>1.7776478197923751</v>
      </c>
      <c r="L249" s="4">
        <v>1.4360586395955801E-3</v>
      </c>
      <c r="M249" s="4">
        <v>2.0481932945180501E-2</v>
      </c>
      <c r="N249" s="7" t="s">
        <v>441</v>
      </c>
      <c r="O249" s="8" t="s">
        <v>31</v>
      </c>
      <c r="P249" s="8"/>
    </row>
    <row r="250" spans="2:16">
      <c r="B250" s="4" t="s">
        <v>442</v>
      </c>
      <c r="C250" s="5">
        <v>1.4500461760000001</v>
      </c>
      <c r="D250" s="5">
        <v>1.3119016100000001</v>
      </c>
      <c r="E250" s="5">
        <v>0.84822868799999995</v>
      </c>
      <c r="F250" s="5">
        <v>4.0207082950000004</v>
      </c>
      <c r="G250" s="5">
        <v>4.3656486299999999</v>
      </c>
      <c r="H250" s="5">
        <v>3.9261986740000001</v>
      </c>
      <c r="I250" s="5">
        <f t="shared" si="9"/>
        <v>1.203392158</v>
      </c>
      <c r="J250" s="5">
        <f t="shared" si="10"/>
        <v>4.1041851996666674</v>
      </c>
      <c r="K250" s="4">
        <f t="shared" si="11"/>
        <v>1.7699889729584213</v>
      </c>
      <c r="L250" s="4">
        <v>1.366459162762E-4</v>
      </c>
      <c r="M250" s="4">
        <v>5.46096224261959E-3</v>
      </c>
      <c r="N250" s="7" t="s">
        <v>443</v>
      </c>
      <c r="O250" s="4"/>
      <c r="P250" s="4"/>
    </row>
    <row r="251" spans="2:16">
      <c r="B251" s="4" t="s">
        <v>444</v>
      </c>
      <c r="C251" s="5">
        <v>25.50126792</v>
      </c>
      <c r="D251" s="5">
        <v>27.06450817</v>
      </c>
      <c r="E251" s="5">
        <v>28.493855020000002</v>
      </c>
      <c r="F251" s="5">
        <v>37.723086600000002</v>
      </c>
      <c r="G251" s="5">
        <v>133.9648013</v>
      </c>
      <c r="H251" s="5">
        <v>104.27634430000001</v>
      </c>
      <c r="I251" s="5">
        <f t="shared" si="9"/>
        <v>27.019877036666667</v>
      </c>
      <c r="J251" s="5">
        <f t="shared" si="10"/>
        <v>91.988077400000009</v>
      </c>
      <c r="K251" s="4">
        <f t="shared" si="11"/>
        <v>1.7674257759917711</v>
      </c>
      <c r="L251" s="4">
        <v>1.68777129467974E-3</v>
      </c>
      <c r="M251" s="4">
        <v>2.24698489257119E-2</v>
      </c>
      <c r="N251" s="7" t="s">
        <v>445</v>
      </c>
      <c r="O251" s="4"/>
      <c r="P251" s="4"/>
    </row>
    <row r="252" spans="2:16">
      <c r="B252" s="4" t="s">
        <v>446</v>
      </c>
      <c r="C252" s="5">
        <v>4.049654522</v>
      </c>
      <c r="D252" s="5">
        <v>3.0062339769999999</v>
      </c>
      <c r="E252" s="5">
        <v>3.0544225379999999</v>
      </c>
      <c r="F252" s="5">
        <v>12.450659610000001</v>
      </c>
      <c r="G252" s="5">
        <v>10.47005446</v>
      </c>
      <c r="H252" s="5">
        <v>11.496062520000001</v>
      </c>
      <c r="I252" s="5">
        <f t="shared" si="9"/>
        <v>3.3701036789999996</v>
      </c>
      <c r="J252" s="5">
        <f t="shared" si="10"/>
        <v>11.472258863333336</v>
      </c>
      <c r="K252" s="4">
        <f t="shared" si="11"/>
        <v>1.7672846021470032</v>
      </c>
      <c r="L252" s="6">
        <v>7.6112539741483997E-6</v>
      </c>
      <c r="M252" s="4">
        <v>1.2439170121962299E-3</v>
      </c>
      <c r="N252" s="7" t="s">
        <v>447</v>
      </c>
      <c r="O252" s="8" t="s">
        <v>31</v>
      </c>
      <c r="P252" s="8"/>
    </row>
    <row r="253" spans="2:16">
      <c r="B253" s="4" t="s">
        <v>448</v>
      </c>
      <c r="C253" s="5">
        <v>3.5883193160000002</v>
      </c>
      <c r="D253" s="5">
        <v>5.0512959459999998</v>
      </c>
      <c r="E253" s="5">
        <v>2.5434238179999999</v>
      </c>
      <c r="F253" s="5">
        <v>12.13019661</v>
      </c>
      <c r="G253" s="5">
        <v>15.675269309999999</v>
      </c>
      <c r="H253" s="5">
        <v>10.15927003</v>
      </c>
      <c r="I253" s="5">
        <f t="shared" si="9"/>
        <v>3.7276796933333336</v>
      </c>
      <c r="J253" s="5">
        <f t="shared" si="10"/>
        <v>12.654911983333333</v>
      </c>
      <c r="K253" s="4">
        <f t="shared" si="11"/>
        <v>1.7633476687209049</v>
      </c>
      <c r="L253" s="4">
        <v>3.6520912298484298E-4</v>
      </c>
      <c r="M253" s="4">
        <v>9.2221477261612006E-3</v>
      </c>
      <c r="N253" s="7"/>
      <c r="O253" s="4"/>
      <c r="P253" s="4"/>
    </row>
    <row r="254" spans="2:16">
      <c r="B254" s="4" t="s">
        <v>449</v>
      </c>
      <c r="C254" s="5">
        <v>4.5883213630000004</v>
      </c>
      <c r="D254" s="5">
        <v>5.6403554790000001</v>
      </c>
      <c r="E254" s="5">
        <v>7.9071936440000004</v>
      </c>
      <c r="F254" s="5">
        <v>18.338827510000002</v>
      </c>
      <c r="G254" s="5">
        <v>21.49511158</v>
      </c>
      <c r="H254" s="5">
        <v>21.684669700000001</v>
      </c>
      <c r="I254" s="5">
        <f t="shared" si="9"/>
        <v>6.0452901620000006</v>
      </c>
      <c r="J254" s="5">
        <f t="shared" si="10"/>
        <v>20.506202930000001</v>
      </c>
      <c r="K254" s="4">
        <f t="shared" si="11"/>
        <v>1.7621768844165882</v>
      </c>
      <c r="L254" s="6">
        <v>2.89890310243152E-6</v>
      </c>
      <c r="M254" s="4">
        <v>7.8678902934013403E-4</v>
      </c>
      <c r="N254" s="7" t="s">
        <v>450</v>
      </c>
      <c r="O254" s="4"/>
      <c r="P254" s="4"/>
    </row>
    <row r="255" spans="2:16">
      <c r="B255" s="4" t="s">
        <v>451</v>
      </c>
      <c r="C255" s="5">
        <v>4.7223869509999998</v>
      </c>
      <c r="D255" s="5">
        <v>2.743454222</v>
      </c>
      <c r="E255" s="5">
        <v>4.4915060960000002</v>
      </c>
      <c r="F255" s="5">
        <v>11.96692831</v>
      </c>
      <c r="G255" s="5">
        <v>12.179822160000001</v>
      </c>
      <c r="H255" s="5">
        <v>16.297706739999999</v>
      </c>
      <c r="I255" s="5">
        <f t="shared" si="9"/>
        <v>3.9857824229999999</v>
      </c>
      <c r="J255" s="5">
        <f t="shared" si="10"/>
        <v>13.481485736666665</v>
      </c>
      <c r="K255" s="4">
        <f t="shared" si="11"/>
        <v>1.7580446353076045</v>
      </c>
      <c r="L255" s="6">
        <v>1.4853792653815401E-5</v>
      </c>
      <c r="M255" s="4">
        <v>1.84219915533113E-3</v>
      </c>
      <c r="N255" s="7" t="s">
        <v>452</v>
      </c>
      <c r="O255" s="4"/>
      <c r="P255" s="4"/>
    </row>
    <row r="256" spans="2:16">
      <c r="B256" s="4" t="s">
        <v>453</v>
      </c>
      <c r="C256" s="5">
        <v>17.950341359999999</v>
      </c>
      <c r="D256" s="5">
        <v>16.176921369999999</v>
      </c>
      <c r="E256" s="5">
        <v>16.218841430000001</v>
      </c>
      <c r="F256" s="5">
        <v>55.846938000000002</v>
      </c>
      <c r="G256" s="5">
        <v>41.459197070000002</v>
      </c>
      <c r="H256" s="5">
        <v>71.905691090000005</v>
      </c>
      <c r="I256" s="5">
        <f t="shared" si="9"/>
        <v>16.782034719999999</v>
      </c>
      <c r="J256" s="5">
        <f t="shared" si="10"/>
        <v>56.403942053333338</v>
      </c>
      <c r="K256" s="4">
        <f t="shared" si="11"/>
        <v>1.7488783512266599</v>
      </c>
      <c r="L256" s="6">
        <v>8.9239740335425692E-6</v>
      </c>
      <c r="M256" s="4">
        <v>1.35105751021336E-3</v>
      </c>
      <c r="N256" s="7" t="s">
        <v>454</v>
      </c>
      <c r="O256" s="8" t="s">
        <v>31</v>
      </c>
      <c r="P256" s="8"/>
    </row>
    <row r="257" spans="2:16">
      <c r="B257" s="4" t="s">
        <v>455</v>
      </c>
      <c r="C257" s="5">
        <v>2.3459693129999999</v>
      </c>
      <c r="D257" s="5">
        <v>2.8725171079999998</v>
      </c>
      <c r="E257" s="5">
        <v>4.0447145500000001</v>
      </c>
      <c r="F257" s="5">
        <v>12.584229909999999</v>
      </c>
      <c r="G257" s="5">
        <v>7.9303871880000001</v>
      </c>
      <c r="H257" s="5">
        <v>10.576591349999999</v>
      </c>
      <c r="I257" s="5">
        <f t="shared" si="9"/>
        <v>3.0877336569999998</v>
      </c>
      <c r="J257" s="5">
        <f t="shared" si="10"/>
        <v>10.363736149333333</v>
      </c>
      <c r="K257" s="4">
        <f t="shared" si="11"/>
        <v>1.7469239729790664</v>
      </c>
      <c r="L257" s="6">
        <v>3.9160687993844401E-5</v>
      </c>
      <c r="M257" s="4">
        <v>2.9845594636578399E-3</v>
      </c>
      <c r="N257" s="7" t="s">
        <v>456</v>
      </c>
      <c r="O257" s="4"/>
      <c r="P257" s="4"/>
    </row>
    <row r="258" spans="2:16">
      <c r="B258" s="4" t="s">
        <v>457</v>
      </c>
      <c r="C258" s="5">
        <v>3.5049175290000001</v>
      </c>
      <c r="D258" s="5">
        <v>2.9735452690000002</v>
      </c>
      <c r="E258" s="5">
        <v>6.0681686360000002</v>
      </c>
      <c r="F258" s="5">
        <v>12.55388408</v>
      </c>
      <c r="G258" s="5">
        <v>12.894275520000001</v>
      </c>
      <c r="H258" s="5">
        <v>16.576239130000001</v>
      </c>
      <c r="I258" s="5">
        <f t="shared" si="9"/>
        <v>4.1822104780000009</v>
      </c>
      <c r="J258" s="5">
        <f t="shared" si="10"/>
        <v>14.00813291</v>
      </c>
      <c r="K258" s="4">
        <f t="shared" si="11"/>
        <v>1.7439271019818561</v>
      </c>
      <c r="L258" s="6">
        <v>7.2357280404793906E-5</v>
      </c>
      <c r="M258" s="4">
        <v>3.9161484611998703E-3</v>
      </c>
      <c r="N258" s="7" t="s">
        <v>458</v>
      </c>
      <c r="O258" s="4"/>
      <c r="P258" s="4"/>
    </row>
    <row r="259" spans="2:16">
      <c r="B259" s="4" t="s">
        <v>459</v>
      </c>
      <c r="C259" s="5">
        <v>2.4183264480000002</v>
      </c>
      <c r="D259" s="5">
        <v>1.7394760440000001</v>
      </c>
      <c r="E259" s="5">
        <v>2.3056002179999999</v>
      </c>
      <c r="F259" s="5">
        <v>8.0687462150000009</v>
      </c>
      <c r="G259" s="5">
        <v>6.6225408349999997</v>
      </c>
      <c r="H259" s="5">
        <v>6.9568735349999997</v>
      </c>
      <c r="I259" s="5">
        <f t="shared" si="9"/>
        <v>2.15446757</v>
      </c>
      <c r="J259" s="5">
        <f t="shared" si="10"/>
        <v>7.2160535283333331</v>
      </c>
      <c r="K259" s="4">
        <f t="shared" si="11"/>
        <v>1.7438786579474168</v>
      </c>
      <c r="L259" s="6">
        <v>3.9427805509226702E-6</v>
      </c>
      <c r="M259" s="4">
        <v>8.9872819909777798E-4</v>
      </c>
      <c r="N259" s="7" t="s">
        <v>460</v>
      </c>
      <c r="O259" s="4"/>
      <c r="P259" s="4"/>
    </row>
    <row r="260" spans="2:16">
      <c r="B260" s="4" t="s">
        <v>461</v>
      </c>
      <c r="C260" s="5">
        <v>3.5196404339999998</v>
      </c>
      <c r="D260" s="5">
        <v>2.6244457639999998</v>
      </c>
      <c r="E260" s="5">
        <v>7.8282399490000003</v>
      </c>
      <c r="F260" s="5">
        <v>13.99983917</v>
      </c>
      <c r="G260" s="5">
        <v>14.75981897</v>
      </c>
      <c r="H260" s="5">
        <v>17.949105360000001</v>
      </c>
      <c r="I260" s="5">
        <f t="shared" si="9"/>
        <v>4.6574420490000001</v>
      </c>
      <c r="J260" s="5">
        <f t="shared" si="10"/>
        <v>15.569587833333335</v>
      </c>
      <c r="K260" s="4">
        <f t="shared" si="11"/>
        <v>1.7411210296908348</v>
      </c>
      <c r="L260" s="4">
        <v>3.6143763434183502E-4</v>
      </c>
      <c r="M260" s="4">
        <v>9.1584126894476096E-3</v>
      </c>
      <c r="N260" s="7"/>
      <c r="O260" s="4"/>
      <c r="P260" s="4"/>
    </row>
    <row r="261" spans="2:16">
      <c r="B261" s="4" t="s">
        <v>462</v>
      </c>
      <c r="C261" s="5">
        <v>1.745802901</v>
      </c>
      <c r="D261" s="5">
        <v>1.217913727</v>
      </c>
      <c r="E261" s="5">
        <v>1.9686487050000001</v>
      </c>
      <c r="F261" s="5">
        <v>3.7830960679999999</v>
      </c>
      <c r="G261" s="5">
        <v>6.8419633370000001</v>
      </c>
      <c r="H261" s="5">
        <v>5.8539561109999996</v>
      </c>
      <c r="I261" s="5">
        <f t="shared" si="9"/>
        <v>1.6441217776666666</v>
      </c>
      <c r="J261" s="5">
        <f t="shared" si="10"/>
        <v>5.4930051720000002</v>
      </c>
      <c r="K261" s="4">
        <f t="shared" si="11"/>
        <v>1.7402784889789706</v>
      </c>
      <c r="L261" s="6">
        <v>7.4901945949939005E-5</v>
      </c>
      <c r="M261" s="4">
        <v>3.9896266297582399E-3</v>
      </c>
      <c r="N261" s="7" t="s">
        <v>258</v>
      </c>
      <c r="O261" s="4"/>
      <c r="P261" s="4"/>
    </row>
    <row r="262" spans="2:16">
      <c r="B262" s="4" t="s">
        <v>463</v>
      </c>
      <c r="C262" s="5">
        <v>47.816780369999996</v>
      </c>
      <c r="D262" s="5">
        <v>41.400434179999998</v>
      </c>
      <c r="E262" s="5">
        <v>140.0106519</v>
      </c>
      <c r="F262" s="5">
        <v>263.07548809999997</v>
      </c>
      <c r="G262" s="5">
        <v>204.5381381</v>
      </c>
      <c r="H262" s="5">
        <v>298.00103960000001</v>
      </c>
      <c r="I262" s="5">
        <f t="shared" ref="I262:I325" si="12">AVERAGE(C262:E262)</f>
        <v>76.40928881666666</v>
      </c>
      <c r="J262" s="5">
        <f t="shared" ref="J262:J325" si="13">AVERAGE(F262:H262)</f>
        <v>255.2048886</v>
      </c>
      <c r="K262" s="4">
        <f t="shared" ref="K262:K325" si="14">LOG(J262/I262,2)</f>
        <v>1.7398360274898907</v>
      </c>
      <c r="L262" s="4">
        <v>1.62161685066176E-3</v>
      </c>
      <c r="M262" s="4">
        <v>2.1883632513413399E-2</v>
      </c>
      <c r="N262" s="7" t="s">
        <v>464</v>
      </c>
      <c r="O262" s="4"/>
      <c r="P262" s="4"/>
    </row>
    <row r="263" spans="2:16">
      <c r="B263" s="4" t="s">
        <v>465</v>
      </c>
      <c r="C263" s="5">
        <v>0.197208629</v>
      </c>
      <c r="D263" s="5">
        <v>0.13593961500000001</v>
      </c>
      <c r="E263" s="5">
        <v>0.26368108699999998</v>
      </c>
      <c r="F263" s="5">
        <v>0.55174917300000004</v>
      </c>
      <c r="G263" s="5">
        <v>0.78313471300000004</v>
      </c>
      <c r="H263" s="5">
        <v>0.64723561200000002</v>
      </c>
      <c r="I263" s="5">
        <f t="shared" si="12"/>
        <v>0.19894311033333331</v>
      </c>
      <c r="J263" s="5">
        <f t="shared" si="13"/>
        <v>0.66070649933333336</v>
      </c>
      <c r="K263" s="4">
        <f t="shared" si="14"/>
        <v>1.7316535990633666</v>
      </c>
      <c r="L263" s="4">
        <v>3.7184284598955199E-3</v>
      </c>
      <c r="M263" s="4">
        <v>3.7140083369119899E-2</v>
      </c>
      <c r="N263" s="7" t="s">
        <v>466</v>
      </c>
      <c r="O263" s="4"/>
      <c r="P263" s="4"/>
    </row>
    <row r="264" spans="2:16">
      <c r="B264" s="4" t="s">
        <v>467</v>
      </c>
      <c r="C264" s="5">
        <v>21.27224288</v>
      </c>
      <c r="D264" s="5">
        <v>19.956279779999999</v>
      </c>
      <c r="E264" s="5">
        <v>33.791202149999997</v>
      </c>
      <c r="F264" s="5">
        <v>94.046998430000002</v>
      </c>
      <c r="G264" s="5">
        <v>74.261048970000004</v>
      </c>
      <c r="H264" s="5">
        <v>79.870540939999998</v>
      </c>
      <c r="I264" s="5">
        <f t="shared" si="12"/>
        <v>25.006574936666663</v>
      </c>
      <c r="J264" s="5">
        <f t="shared" si="13"/>
        <v>82.726196113333344</v>
      </c>
      <c r="K264" s="4">
        <f t="shared" si="14"/>
        <v>1.7260367760417177</v>
      </c>
      <c r="L264" s="6">
        <v>2.18683488004584E-6</v>
      </c>
      <c r="M264" s="4">
        <v>6.9349010029092601E-4</v>
      </c>
      <c r="N264" s="7" t="s">
        <v>468</v>
      </c>
      <c r="O264" s="4"/>
      <c r="P264" s="4"/>
    </row>
    <row r="265" spans="2:16">
      <c r="B265" s="4" t="s">
        <v>469</v>
      </c>
      <c r="C265" s="5">
        <v>8.1895701110000001</v>
      </c>
      <c r="D265" s="5">
        <v>5.5609675239999996</v>
      </c>
      <c r="E265" s="5">
        <v>10.45970277</v>
      </c>
      <c r="F265" s="5">
        <v>22.717314630000001</v>
      </c>
      <c r="G265" s="5">
        <v>28.174115709999999</v>
      </c>
      <c r="H265" s="5">
        <v>28.88386392</v>
      </c>
      <c r="I265" s="5">
        <f t="shared" si="12"/>
        <v>8.0700801349999995</v>
      </c>
      <c r="J265" s="5">
        <f t="shared" si="13"/>
        <v>26.591764753333333</v>
      </c>
      <c r="K265" s="4">
        <f t="shared" si="14"/>
        <v>1.7203246198450939</v>
      </c>
      <c r="L265" s="6">
        <v>2.12826731941521E-5</v>
      </c>
      <c r="M265" s="4">
        <v>2.2211404663343001E-3</v>
      </c>
      <c r="N265" s="7" t="s">
        <v>470</v>
      </c>
      <c r="O265" s="4"/>
      <c r="P265" s="4"/>
    </row>
    <row r="266" spans="2:16">
      <c r="B266" s="4" t="s">
        <v>471</v>
      </c>
      <c r="C266" s="5">
        <v>1.3931534160000001</v>
      </c>
      <c r="D266" s="5">
        <v>1.523277048</v>
      </c>
      <c r="E266" s="5">
        <v>2.0982577409999998</v>
      </c>
      <c r="F266" s="5">
        <v>5.3762160750000003</v>
      </c>
      <c r="G266" s="5">
        <v>5.0761575609999996</v>
      </c>
      <c r="H266" s="5">
        <v>6.0543658640000002</v>
      </c>
      <c r="I266" s="5">
        <f t="shared" si="12"/>
        <v>1.6715627350000002</v>
      </c>
      <c r="J266" s="5">
        <f t="shared" si="13"/>
        <v>5.5022465000000009</v>
      </c>
      <c r="K266" s="4">
        <f t="shared" si="14"/>
        <v>1.7188232722754999</v>
      </c>
      <c r="L266" s="6">
        <v>5.0189310325441901E-6</v>
      </c>
      <c r="M266" s="4">
        <v>1.02857482929153E-3</v>
      </c>
      <c r="N266" s="7" t="s">
        <v>472</v>
      </c>
      <c r="O266" s="4"/>
      <c r="P266" s="4"/>
    </row>
    <row r="267" spans="2:16">
      <c r="B267" s="4" t="s">
        <v>473</v>
      </c>
      <c r="C267" s="5">
        <v>1.5749834840000001</v>
      </c>
      <c r="D267" s="5">
        <v>1.2856567720000001</v>
      </c>
      <c r="E267" s="5">
        <v>2.3829445119999999</v>
      </c>
      <c r="F267" s="5">
        <v>5.1436540270000002</v>
      </c>
      <c r="G267" s="5">
        <v>5.7105511279999996</v>
      </c>
      <c r="H267" s="5">
        <v>6.3933246229999998</v>
      </c>
      <c r="I267" s="5">
        <f t="shared" si="12"/>
        <v>1.7478615893333334</v>
      </c>
      <c r="J267" s="5">
        <f t="shared" si="13"/>
        <v>5.7491765926666671</v>
      </c>
      <c r="K267" s="4">
        <f t="shared" si="14"/>
        <v>1.717764401094565</v>
      </c>
      <c r="L267" s="6">
        <v>3.2504404322160902E-5</v>
      </c>
      <c r="M267" s="4">
        <v>2.7041411615540299E-3</v>
      </c>
      <c r="N267" s="7" t="s">
        <v>474</v>
      </c>
      <c r="O267" s="4"/>
      <c r="P267" s="4"/>
    </row>
    <row r="268" spans="2:16">
      <c r="B268" s="4" t="s">
        <v>475</v>
      </c>
      <c r="C268" s="5">
        <v>2.5527732919999999</v>
      </c>
      <c r="D268" s="5">
        <v>1.3725461969999999</v>
      </c>
      <c r="E268" s="5">
        <v>4.123179564</v>
      </c>
      <c r="F268" s="5">
        <v>8.5215867749999994</v>
      </c>
      <c r="G268" s="5">
        <v>8.2403123229999995</v>
      </c>
      <c r="H268" s="5">
        <v>9.5980220589999998</v>
      </c>
      <c r="I268" s="5">
        <f t="shared" si="12"/>
        <v>2.6828330176666668</v>
      </c>
      <c r="J268" s="5">
        <f t="shared" si="13"/>
        <v>8.7866403856666668</v>
      </c>
      <c r="K268" s="4">
        <f t="shared" si="14"/>
        <v>1.7115543868473759</v>
      </c>
      <c r="L268" s="4">
        <v>2.24835674709673E-4</v>
      </c>
      <c r="M268" s="4">
        <v>7.1397856177094999E-3</v>
      </c>
      <c r="N268" s="7" t="s">
        <v>476</v>
      </c>
      <c r="O268" s="4"/>
      <c r="P268" s="4"/>
    </row>
    <row r="269" spans="2:16">
      <c r="B269" s="4" t="s">
        <v>477</v>
      </c>
      <c r="C269" s="5">
        <v>1.8027646850000001</v>
      </c>
      <c r="D269" s="5">
        <v>1.3266444180000001</v>
      </c>
      <c r="E269" s="5">
        <v>2.6058557790000001</v>
      </c>
      <c r="F269" s="5">
        <v>5.3942966309999996</v>
      </c>
      <c r="G269" s="5">
        <v>6.2251778460000002</v>
      </c>
      <c r="H269" s="5">
        <v>7.0999743410000002</v>
      </c>
      <c r="I269" s="5">
        <f t="shared" si="12"/>
        <v>1.9117549606666671</v>
      </c>
      <c r="J269" s="5">
        <f t="shared" si="13"/>
        <v>6.2398162726666664</v>
      </c>
      <c r="K269" s="4">
        <f t="shared" si="14"/>
        <v>1.7066059328702869</v>
      </c>
      <c r="L269" s="6">
        <v>3.5847926125117199E-5</v>
      </c>
      <c r="M269" s="4">
        <v>2.8349383460357399E-3</v>
      </c>
      <c r="N269" s="7" t="s">
        <v>478</v>
      </c>
      <c r="O269" s="4"/>
      <c r="P269" s="4"/>
    </row>
    <row r="270" spans="2:16">
      <c r="B270" s="4" t="s">
        <v>479</v>
      </c>
      <c r="C270" s="5">
        <v>4.7122552439999996</v>
      </c>
      <c r="D270" s="5">
        <v>3.7175543960000001</v>
      </c>
      <c r="E270" s="5">
        <v>2.2911270849999998</v>
      </c>
      <c r="F270" s="5">
        <v>12.658031530000001</v>
      </c>
      <c r="G270" s="5">
        <v>10.682476899999999</v>
      </c>
      <c r="H270" s="5">
        <v>11.609203150000001</v>
      </c>
      <c r="I270" s="5">
        <f t="shared" si="12"/>
        <v>3.573645575</v>
      </c>
      <c r="J270" s="5">
        <f t="shared" si="13"/>
        <v>11.64990386</v>
      </c>
      <c r="K270" s="4">
        <f t="shared" si="14"/>
        <v>1.704849585396921</v>
      </c>
      <c r="L270" s="4">
        <v>1.22042767587032E-4</v>
      </c>
      <c r="M270" s="4">
        <v>5.1530872092966501E-3</v>
      </c>
      <c r="N270" s="7" t="s">
        <v>480</v>
      </c>
      <c r="O270" s="8" t="s">
        <v>31</v>
      </c>
      <c r="P270" s="8"/>
    </row>
    <row r="271" spans="2:16">
      <c r="B271" s="4" t="s">
        <v>481</v>
      </c>
      <c r="C271" s="5">
        <v>109.4488059</v>
      </c>
      <c r="D271" s="5">
        <v>57.549545590000001</v>
      </c>
      <c r="E271" s="5">
        <v>229.90293629999999</v>
      </c>
      <c r="F271" s="5">
        <v>418.57051150000001</v>
      </c>
      <c r="G271" s="5">
        <v>318.53290190000001</v>
      </c>
      <c r="H271" s="5">
        <v>549.83850159999997</v>
      </c>
      <c r="I271" s="5">
        <f t="shared" si="12"/>
        <v>132.30042926333331</v>
      </c>
      <c r="J271" s="5">
        <f t="shared" si="13"/>
        <v>428.98063833333327</v>
      </c>
      <c r="K271" s="4">
        <f t="shared" si="14"/>
        <v>1.6970947918054917</v>
      </c>
      <c r="L271" s="4">
        <v>2.5093482566028299E-3</v>
      </c>
      <c r="M271" s="4">
        <v>2.8760513994662899E-2</v>
      </c>
      <c r="N271" s="7" t="s">
        <v>482</v>
      </c>
      <c r="O271" s="4"/>
      <c r="P271" s="4"/>
    </row>
    <row r="272" spans="2:16">
      <c r="B272" s="4" t="s">
        <v>483</v>
      </c>
      <c r="C272" s="5">
        <v>6.7432279279999996</v>
      </c>
      <c r="D272" s="5">
        <v>4.1267446320000003</v>
      </c>
      <c r="E272" s="5">
        <v>6.7860034210000002</v>
      </c>
      <c r="F272" s="5">
        <v>13.585352690000001</v>
      </c>
      <c r="G272" s="5">
        <v>20.376634599999999</v>
      </c>
      <c r="H272" s="5">
        <v>23.147793870000001</v>
      </c>
      <c r="I272" s="5">
        <f t="shared" si="12"/>
        <v>5.8853253270000003</v>
      </c>
      <c r="J272" s="5">
        <f t="shared" si="13"/>
        <v>19.036593719999999</v>
      </c>
      <c r="K272" s="4">
        <f t="shared" si="14"/>
        <v>1.6935812842110476</v>
      </c>
      <c r="L272" s="6">
        <v>6.0129138333808797E-5</v>
      </c>
      <c r="M272" s="4">
        <v>3.6282591371621501E-3</v>
      </c>
      <c r="N272" s="7" t="s">
        <v>484</v>
      </c>
      <c r="O272" s="4"/>
      <c r="P272" s="4"/>
    </row>
    <row r="273" spans="2:16">
      <c r="B273" s="4" t="s">
        <v>485</v>
      </c>
      <c r="C273" s="5">
        <v>7.9670352600000003</v>
      </c>
      <c r="D273" s="5">
        <v>6.1088863829999998</v>
      </c>
      <c r="E273" s="5">
        <v>8.0192656840000005</v>
      </c>
      <c r="F273" s="5">
        <v>18.139797290000001</v>
      </c>
      <c r="G273" s="5">
        <v>29.489528490000001</v>
      </c>
      <c r="H273" s="5">
        <v>23.738571690000001</v>
      </c>
      <c r="I273" s="5">
        <f t="shared" si="12"/>
        <v>7.3650624423333335</v>
      </c>
      <c r="J273" s="5">
        <f t="shared" si="13"/>
        <v>23.789299156666669</v>
      </c>
      <c r="K273" s="4">
        <f t="shared" si="14"/>
        <v>1.6915431080961016</v>
      </c>
      <c r="L273" s="6">
        <v>5.6724325339385201E-5</v>
      </c>
      <c r="M273" s="4">
        <v>3.5196255604556998E-3</v>
      </c>
      <c r="N273" s="7" t="s">
        <v>486</v>
      </c>
      <c r="O273" s="4"/>
      <c r="P273" s="4"/>
    </row>
    <row r="274" spans="2:16">
      <c r="B274" s="4" t="s">
        <v>487</v>
      </c>
      <c r="C274" s="5">
        <v>5.0392401189999996</v>
      </c>
      <c r="D274" s="5">
        <v>3.8190335630000001</v>
      </c>
      <c r="E274" s="5">
        <v>4.9385011849999998</v>
      </c>
      <c r="F274" s="5">
        <v>14.848325839999999</v>
      </c>
      <c r="G274" s="5">
        <v>13.09534876</v>
      </c>
      <c r="H274" s="5">
        <v>16.407148759999998</v>
      </c>
      <c r="I274" s="5">
        <f t="shared" si="12"/>
        <v>4.5989249556666669</v>
      </c>
      <c r="J274" s="5">
        <f t="shared" si="13"/>
        <v>14.783607786666666</v>
      </c>
      <c r="K274" s="4">
        <f t="shared" si="14"/>
        <v>1.6846298258484227</v>
      </c>
      <c r="L274" s="6">
        <v>4.97964457963465E-7</v>
      </c>
      <c r="M274" s="4">
        <v>3.98490129336954E-4</v>
      </c>
      <c r="N274" s="7" t="s">
        <v>488</v>
      </c>
      <c r="O274" s="4"/>
      <c r="P274" s="4"/>
    </row>
    <row r="275" spans="2:16">
      <c r="B275" s="4" t="s">
        <v>489</v>
      </c>
      <c r="C275" s="5">
        <v>0.47850573899999999</v>
      </c>
      <c r="D275" s="5">
        <v>0.53974309099999995</v>
      </c>
      <c r="E275" s="5">
        <v>0.75612027699999995</v>
      </c>
      <c r="F275" s="5">
        <v>2.3993372129999999</v>
      </c>
      <c r="G275" s="5">
        <v>1.982810081</v>
      </c>
      <c r="H275" s="5">
        <v>1.3134658459999999</v>
      </c>
      <c r="I275" s="5">
        <f t="shared" si="12"/>
        <v>0.59145636899999998</v>
      </c>
      <c r="J275" s="5">
        <f t="shared" si="13"/>
        <v>1.8985377133333332</v>
      </c>
      <c r="K275" s="4">
        <f t="shared" si="14"/>
        <v>1.6825450057429137</v>
      </c>
      <c r="L275" s="4">
        <v>7.8006291841022904E-4</v>
      </c>
      <c r="M275" s="4">
        <v>1.3879598143697301E-2</v>
      </c>
      <c r="N275" s="7" t="s">
        <v>490</v>
      </c>
      <c r="O275" s="4"/>
      <c r="P275" s="4"/>
    </row>
    <row r="276" spans="2:16">
      <c r="B276" s="4" t="s">
        <v>491</v>
      </c>
      <c r="C276" s="5">
        <v>0.76987854200000005</v>
      </c>
      <c r="D276" s="5">
        <v>0.55722633700000002</v>
      </c>
      <c r="E276" s="5">
        <v>1.5440684220000001</v>
      </c>
      <c r="F276" s="5">
        <v>3.2770989940000002</v>
      </c>
      <c r="G276" s="5">
        <v>3.5092060369999998</v>
      </c>
      <c r="H276" s="5">
        <v>2.425660073</v>
      </c>
      <c r="I276" s="5">
        <f t="shared" si="12"/>
        <v>0.95705776700000011</v>
      </c>
      <c r="J276" s="5">
        <f t="shared" si="13"/>
        <v>3.0706550346666663</v>
      </c>
      <c r="K276" s="4">
        <f t="shared" si="14"/>
        <v>1.6818685333155705</v>
      </c>
      <c r="L276" s="4">
        <v>2.1328323540129E-3</v>
      </c>
      <c r="M276" s="4">
        <v>2.5972643267526699E-2</v>
      </c>
      <c r="N276" s="7" t="s">
        <v>492</v>
      </c>
      <c r="O276" s="4"/>
      <c r="P276" s="4"/>
    </row>
    <row r="277" spans="2:16">
      <c r="B277" s="4" t="s">
        <v>493</v>
      </c>
      <c r="C277" s="5">
        <v>0.35099020600000003</v>
      </c>
      <c r="D277" s="5">
        <v>0.38883880700000001</v>
      </c>
      <c r="E277" s="5">
        <v>0.53633978400000004</v>
      </c>
      <c r="F277" s="5">
        <v>1.3828140609999999</v>
      </c>
      <c r="G277" s="5">
        <v>1.714134415</v>
      </c>
      <c r="H277" s="5">
        <v>0.98738085099999995</v>
      </c>
      <c r="I277" s="5">
        <f t="shared" si="12"/>
        <v>0.42538959900000001</v>
      </c>
      <c r="J277" s="5">
        <f t="shared" si="13"/>
        <v>1.3614431089999999</v>
      </c>
      <c r="K277" s="4">
        <f t="shared" si="14"/>
        <v>1.678280033156321</v>
      </c>
      <c r="L277" s="4">
        <v>2.1647369089428598E-3</v>
      </c>
      <c r="M277" s="4">
        <v>2.62281209479342E-2</v>
      </c>
      <c r="N277" s="7" t="s">
        <v>494</v>
      </c>
      <c r="O277" s="4"/>
      <c r="P277" s="4"/>
    </row>
    <row r="278" spans="2:16">
      <c r="B278" s="4" t="s">
        <v>495</v>
      </c>
      <c r="C278" s="5">
        <v>340.18882380000002</v>
      </c>
      <c r="D278" s="5">
        <v>213.51521059999999</v>
      </c>
      <c r="E278" s="5">
        <v>705.95252129999994</v>
      </c>
      <c r="F278" s="5">
        <v>1287.5163419999999</v>
      </c>
      <c r="G278" s="5">
        <v>878.89245589999996</v>
      </c>
      <c r="H278" s="5">
        <v>1853.2039110000001</v>
      </c>
      <c r="I278" s="5">
        <f t="shared" si="12"/>
        <v>419.88551856666663</v>
      </c>
      <c r="J278" s="5">
        <f t="shared" si="13"/>
        <v>1339.8709029666666</v>
      </c>
      <c r="K278" s="4">
        <f t="shared" si="14"/>
        <v>1.6740260661754016</v>
      </c>
      <c r="L278" s="4">
        <v>2.4147856986533301E-3</v>
      </c>
      <c r="M278" s="4">
        <v>2.8167203107972098E-2</v>
      </c>
      <c r="N278" s="7" t="s">
        <v>496</v>
      </c>
      <c r="O278" s="4"/>
      <c r="P278" s="4"/>
    </row>
    <row r="279" spans="2:16">
      <c r="B279" s="4" t="s">
        <v>497</v>
      </c>
      <c r="C279" s="5">
        <v>49.063071549999997</v>
      </c>
      <c r="D279" s="5">
        <v>46.909630440000001</v>
      </c>
      <c r="E279" s="5">
        <v>33.920806259999999</v>
      </c>
      <c r="F279" s="5">
        <v>143.23657130000001</v>
      </c>
      <c r="G279" s="5">
        <v>118.58160460000001</v>
      </c>
      <c r="H279" s="5">
        <v>152.1228883</v>
      </c>
      <c r="I279" s="5">
        <f t="shared" si="12"/>
        <v>43.29783608333333</v>
      </c>
      <c r="J279" s="5">
        <f t="shared" si="13"/>
        <v>137.98035473333334</v>
      </c>
      <c r="K279" s="4">
        <f t="shared" si="14"/>
        <v>1.672096045032561</v>
      </c>
      <c r="L279" s="6">
        <v>1.22767466557582E-5</v>
      </c>
      <c r="M279" s="4">
        <v>1.6705322068827301E-3</v>
      </c>
      <c r="N279" s="7" t="s">
        <v>498</v>
      </c>
      <c r="O279" s="8" t="s">
        <v>31</v>
      </c>
      <c r="P279" s="8"/>
    </row>
    <row r="280" spans="2:16">
      <c r="B280" s="4" t="s">
        <v>499</v>
      </c>
      <c r="C280" s="5">
        <v>2.7694399249999999</v>
      </c>
      <c r="D280" s="5">
        <v>2.5598316520000002</v>
      </c>
      <c r="E280" s="5">
        <v>1.627043177</v>
      </c>
      <c r="F280" s="5">
        <v>7.949578324</v>
      </c>
      <c r="G280" s="5">
        <v>6.172631258</v>
      </c>
      <c r="H280" s="5">
        <v>8.0426163370000001</v>
      </c>
      <c r="I280" s="5">
        <f t="shared" si="12"/>
        <v>2.3187715846666666</v>
      </c>
      <c r="J280" s="5">
        <f t="shared" si="13"/>
        <v>7.388275306333334</v>
      </c>
      <c r="K280" s="4">
        <f t="shared" si="14"/>
        <v>1.6718769145274295</v>
      </c>
      <c r="L280" s="4">
        <v>3.0138030158656103E-4</v>
      </c>
      <c r="M280" s="4">
        <v>8.2111705899487099E-3</v>
      </c>
      <c r="N280" s="7" t="s">
        <v>500</v>
      </c>
      <c r="O280" s="8" t="s">
        <v>31</v>
      </c>
      <c r="P280" s="8"/>
    </row>
    <row r="281" spans="2:16">
      <c r="B281" s="4" t="s">
        <v>501</v>
      </c>
      <c r="C281" s="5">
        <v>1.4119731200000001</v>
      </c>
      <c r="D281" s="5">
        <v>0.66594183900000004</v>
      </c>
      <c r="E281" s="5">
        <v>3.2789880579999999</v>
      </c>
      <c r="F281" s="5">
        <v>4.8711826460000003</v>
      </c>
      <c r="G281" s="5">
        <v>5.4146202710000004</v>
      </c>
      <c r="H281" s="5">
        <v>6.7803812680000002</v>
      </c>
      <c r="I281" s="5">
        <f t="shared" si="12"/>
        <v>1.7856343390000002</v>
      </c>
      <c r="J281" s="5">
        <f t="shared" si="13"/>
        <v>5.6887280616666667</v>
      </c>
      <c r="K281" s="4">
        <f t="shared" si="14"/>
        <v>1.6716694409298449</v>
      </c>
      <c r="L281" s="4">
        <v>3.8911905934026301E-3</v>
      </c>
      <c r="M281" s="4">
        <v>3.8386532387514702E-2</v>
      </c>
      <c r="N281" s="7" t="s">
        <v>327</v>
      </c>
      <c r="O281" s="4"/>
      <c r="P281" s="4"/>
    </row>
    <row r="282" spans="2:16">
      <c r="B282" s="4" t="s">
        <v>502</v>
      </c>
      <c r="C282" s="5">
        <v>1.058434256</v>
      </c>
      <c r="D282" s="5">
        <v>1.313277528</v>
      </c>
      <c r="E282" s="5">
        <v>1.93410281</v>
      </c>
      <c r="F282" s="5">
        <v>3.6381456019999998</v>
      </c>
      <c r="G282" s="5">
        <v>5.1534221650000003</v>
      </c>
      <c r="H282" s="5">
        <v>4.863270365</v>
      </c>
      <c r="I282" s="5">
        <f t="shared" si="12"/>
        <v>1.4352715313333333</v>
      </c>
      <c r="J282" s="5">
        <f t="shared" si="13"/>
        <v>4.5516127106666664</v>
      </c>
      <c r="K282" s="4">
        <f t="shared" si="14"/>
        <v>1.6650541078196217</v>
      </c>
      <c r="L282" s="6">
        <v>9.2513674210912197E-5</v>
      </c>
      <c r="M282" s="4">
        <v>4.4356413555331799E-3</v>
      </c>
      <c r="N282" s="7" t="s">
        <v>503</v>
      </c>
      <c r="O282" s="4"/>
      <c r="P282" s="4"/>
    </row>
    <row r="283" spans="2:16">
      <c r="B283" s="4" t="s">
        <v>504</v>
      </c>
      <c r="C283" s="5">
        <v>3.2595658680000001</v>
      </c>
      <c r="D283" s="5">
        <v>4.397856623</v>
      </c>
      <c r="E283" s="5">
        <v>3.401566377</v>
      </c>
      <c r="F283" s="5">
        <v>13.01210468</v>
      </c>
      <c r="G283" s="5">
        <v>7.8652630590000001</v>
      </c>
      <c r="H283" s="5">
        <v>14.142027669999999</v>
      </c>
      <c r="I283" s="5">
        <f t="shared" si="12"/>
        <v>3.6863296226666669</v>
      </c>
      <c r="J283" s="5">
        <f t="shared" si="13"/>
        <v>11.673131802999999</v>
      </c>
      <c r="K283" s="4">
        <f t="shared" si="14"/>
        <v>1.6629346917669532</v>
      </c>
      <c r="L283" s="4">
        <v>1.06746015269753E-4</v>
      </c>
      <c r="M283" s="4">
        <v>4.7672380328051198E-3</v>
      </c>
      <c r="N283" s="7" t="s">
        <v>267</v>
      </c>
      <c r="O283" s="4"/>
      <c r="P283" s="4"/>
    </row>
    <row r="284" spans="2:16">
      <c r="B284" s="4" t="s">
        <v>505</v>
      </c>
      <c r="C284" s="5">
        <v>1.9427147899999999</v>
      </c>
      <c r="D284" s="5">
        <v>2.3177593029999999</v>
      </c>
      <c r="E284" s="5">
        <v>4.7954570179999996</v>
      </c>
      <c r="F284" s="5">
        <v>8.6905332410000007</v>
      </c>
      <c r="G284" s="5">
        <v>12.694439279999999</v>
      </c>
      <c r="H284" s="5">
        <v>7.2587844600000002</v>
      </c>
      <c r="I284" s="5">
        <f t="shared" si="12"/>
        <v>3.0186437036666667</v>
      </c>
      <c r="J284" s="5">
        <f t="shared" si="13"/>
        <v>9.5479189936666682</v>
      </c>
      <c r="K284" s="4">
        <f t="shared" si="14"/>
        <v>1.6612858435521829</v>
      </c>
      <c r="L284" s="4">
        <v>1.61870113797607E-3</v>
      </c>
      <c r="M284" s="4">
        <v>2.1866778636405099E-2</v>
      </c>
      <c r="N284" s="7" t="s">
        <v>506</v>
      </c>
      <c r="O284" s="4"/>
      <c r="P284" s="4"/>
    </row>
    <row r="285" spans="2:16">
      <c r="B285" s="4" t="s">
        <v>507</v>
      </c>
      <c r="C285" s="5">
        <v>4.1010016299999998</v>
      </c>
      <c r="D285" s="5">
        <v>3.8973770750000001</v>
      </c>
      <c r="E285" s="5">
        <v>6.3703190989999996</v>
      </c>
      <c r="F285" s="5">
        <v>15.945150229999999</v>
      </c>
      <c r="G285" s="5">
        <v>16.462493810000002</v>
      </c>
      <c r="H285" s="5">
        <v>12.98438427</v>
      </c>
      <c r="I285" s="5">
        <f t="shared" si="12"/>
        <v>4.7895659346666664</v>
      </c>
      <c r="J285" s="5">
        <f t="shared" si="13"/>
        <v>15.130676103333334</v>
      </c>
      <c r="K285" s="4">
        <f t="shared" si="14"/>
        <v>1.659509635310024</v>
      </c>
      <c r="L285" s="6">
        <v>7.9317434813118897E-6</v>
      </c>
      <c r="M285" s="4">
        <v>1.2574806528626999E-3</v>
      </c>
      <c r="N285" s="7" t="s">
        <v>267</v>
      </c>
      <c r="O285" s="4"/>
      <c r="P285" s="4"/>
    </row>
    <row r="286" spans="2:16">
      <c r="B286" s="4" t="s">
        <v>508</v>
      </c>
      <c r="C286" s="5">
        <v>49.333700640000004</v>
      </c>
      <c r="D286" s="5">
        <v>57.692395740000002</v>
      </c>
      <c r="E286" s="5">
        <v>71.836026649999994</v>
      </c>
      <c r="F286" s="5">
        <v>99.885819229999996</v>
      </c>
      <c r="G286" s="5">
        <v>227.49024790000001</v>
      </c>
      <c r="H286" s="5">
        <v>235.96188810000001</v>
      </c>
      <c r="I286" s="5">
        <f t="shared" si="12"/>
        <v>59.620707676666676</v>
      </c>
      <c r="J286" s="5">
        <f t="shared" si="13"/>
        <v>187.77931841</v>
      </c>
      <c r="K286" s="4">
        <f t="shared" si="14"/>
        <v>1.6551527717458767</v>
      </c>
      <c r="L286" s="4">
        <v>4.9567662831852505E-4</v>
      </c>
      <c r="M286" s="4">
        <v>1.07509553753177E-2</v>
      </c>
      <c r="N286" s="7" t="s">
        <v>509</v>
      </c>
      <c r="O286" s="4"/>
      <c r="P286" s="4"/>
    </row>
    <row r="287" spans="2:16">
      <c r="B287" s="4" t="s">
        <v>510</v>
      </c>
      <c r="C287" s="5">
        <v>9.5996662879999999</v>
      </c>
      <c r="D287" s="5">
        <v>8.8187320610000004</v>
      </c>
      <c r="E287" s="5">
        <v>15.50120654</v>
      </c>
      <c r="F287" s="5">
        <v>29.1968891</v>
      </c>
      <c r="G287" s="5">
        <v>38.114837020000003</v>
      </c>
      <c r="H287" s="5">
        <v>39.503618580000001</v>
      </c>
      <c r="I287" s="5">
        <f t="shared" si="12"/>
        <v>11.306534962999999</v>
      </c>
      <c r="J287" s="5">
        <f t="shared" si="13"/>
        <v>35.605114899999997</v>
      </c>
      <c r="K287" s="4">
        <f t="shared" si="14"/>
        <v>1.6549276442398371</v>
      </c>
      <c r="L287" s="6">
        <v>1.3141208144934001E-5</v>
      </c>
      <c r="M287" s="4">
        <v>1.69875386827397E-3</v>
      </c>
      <c r="N287" s="7" t="s">
        <v>511</v>
      </c>
      <c r="O287" s="4"/>
      <c r="P287" s="4"/>
    </row>
    <row r="288" spans="2:16">
      <c r="B288" s="4" t="s">
        <v>512</v>
      </c>
      <c r="C288" s="5">
        <v>1.599133771</v>
      </c>
      <c r="D288" s="5">
        <v>1.6128935099999999</v>
      </c>
      <c r="E288" s="5">
        <v>1.8036528629999999</v>
      </c>
      <c r="F288" s="5">
        <v>5.4700227889999997</v>
      </c>
      <c r="G288" s="5">
        <v>4.5480392719999996</v>
      </c>
      <c r="H288" s="5">
        <v>5.7699451809999998</v>
      </c>
      <c r="I288" s="5">
        <f t="shared" si="12"/>
        <v>1.6718933813333334</v>
      </c>
      <c r="J288" s="5">
        <f t="shared" si="13"/>
        <v>5.2626690806666661</v>
      </c>
      <c r="K288" s="4">
        <f t="shared" si="14"/>
        <v>1.6543118323365469</v>
      </c>
      <c r="L288" s="6">
        <v>1.49141474920898E-7</v>
      </c>
      <c r="M288" s="4">
        <v>2.6382341958375798E-4</v>
      </c>
      <c r="N288" s="7" t="s">
        <v>513</v>
      </c>
      <c r="O288" s="4"/>
      <c r="P288" s="4"/>
    </row>
    <row r="289" spans="2:16">
      <c r="B289" s="4" t="s">
        <v>514</v>
      </c>
      <c r="C289" s="5">
        <v>1.119810129</v>
      </c>
      <c r="D289" s="5">
        <v>1.6031897369999999</v>
      </c>
      <c r="E289" s="5">
        <v>1.439673859</v>
      </c>
      <c r="F289" s="5">
        <v>3.3051411380000002</v>
      </c>
      <c r="G289" s="5">
        <v>4.5509827700000001</v>
      </c>
      <c r="H289" s="5">
        <v>5.2018203989999998</v>
      </c>
      <c r="I289" s="5">
        <f t="shared" si="12"/>
        <v>1.3875579083333331</v>
      </c>
      <c r="J289" s="5">
        <f t="shared" si="13"/>
        <v>4.3526481023333332</v>
      </c>
      <c r="K289" s="4">
        <f t="shared" si="14"/>
        <v>1.6493454054190491</v>
      </c>
      <c r="L289" s="4">
        <v>5.8455199128965799E-4</v>
      </c>
      <c r="M289" s="4">
        <v>1.18278345859038E-2</v>
      </c>
      <c r="N289" s="7"/>
      <c r="O289" s="4"/>
      <c r="P289" s="4"/>
    </row>
    <row r="290" spans="2:16">
      <c r="B290" s="4" t="s">
        <v>515</v>
      </c>
      <c r="C290" s="5">
        <v>49.512419520000002</v>
      </c>
      <c r="D290" s="5">
        <v>44.151665610000002</v>
      </c>
      <c r="E290" s="5">
        <v>42.668978090000003</v>
      </c>
      <c r="F290" s="5">
        <v>158.79491089999999</v>
      </c>
      <c r="G290" s="5">
        <v>111.8426844</v>
      </c>
      <c r="H290" s="5">
        <v>156.3091585</v>
      </c>
      <c r="I290" s="5">
        <f t="shared" si="12"/>
        <v>45.444354406666669</v>
      </c>
      <c r="J290" s="5">
        <f t="shared" si="13"/>
        <v>142.31558459999999</v>
      </c>
      <c r="K290" s="4">
        <f t="shared" si="14"/>
        <v>1.646920672848962</v>
      </c>
      <c r="L290" s="6">
        <v>2.5659441063929199E-6</v>
      </c>
      <c r="M290" s="4">
        <v>7.2752070031860904E-4</v>
      </c>
      <c r="N290" s="7" t="s">
        <v>516</v>
      </c>
      <c r="O290" s="4"/>
      <c r="P290" s="4"/>
    </row>
    <row r="291" spans="2:16">
      <c r="B291" s="4" t="s">
        <v>517</v>
      </c>
      <c r="C291" s="5">
        <v>0.68556870599999997</v>
      </c>
      <c r="D291" s="5">
        <v>0.43319411200000002</v>
      </c>
      <c r="E291" s="5">
        <v>1.833302151</v>
      </c>
      <c r="F291" s="5">
        <v>3.044571752</v>
      </c>
      <c r="G291" s="5">
        <v>2.4199646650000002</v>
      </c>
      <c r="H291" s="5">
        <v>3.73337596</v>
      </c>
      <c r="I291" s="5">
        <f t="shared" si="12"/>
        <v>0.98402165633333338</v>
      </c>
      <c r="J291" s="5">
        <f t="shared" si="13"/>
        <v>3.0659707923333333</v>
      </c>
      <c r="K291" s="4">
        <f t="shared" si="14"/>
        <v>1.6395819815343329</v>
      </c>
      <c r="L291" s="4">
        <v>4.4555475682423497E-3</v>
      </c>
      <c r="M291" s="4">
        <v>4.2088519890001501E-2</v>
      </c>
      <c r="N291" s="7" t="s">
        <v>518</v>
      </c>
      <c r="O291" s="4"/>
      <c r="P291" s="8" t="s">
        <v>20</v>
      </c>
    </row>
    <row r="292" spans="2:16">
      <c r="B292" s="4" t="s">
        <v>519</v>
      </c>
      <c r="C292" s="5">
        <v>398.75448119999999</v>
      </c>
      <c r="D292" s="5">
        <v>303.81265760000002</v>
      </c>
      <c r="E292" s="5">
        <v>536.39502400000003</v>
      </c>
      <c r="F292" s="5">
        <v>1019.118013</v>
      </c>
      <c r="G292" s="5">
        <v>1460.5413289999999</v>
      </c>
      <c r="H292" s="5">
        <v>1379.459325</v>
      </c>
      <c r="I292" s="5">
        <f t="shared" si="12"/>
        <v>412.98738759999998</v>
      </c>
      <c r="J292" s="5">
        <f t="shared" si="13"/>
        <v>1286.372889</v>
      </c>
      <c r="K292" s="4">
        <f t="shared" si="14"/>
        <v>1.6391392780326586</v>
      </c>
      <c r="L292" s="6">
        <v>2.1674960853760099E-5</v>
      </c>
      <c r="M292" s="4">
        <v>2.2419617664485802E-3</v>
      </c>
      <c r="N292" s="7" t="s">
        <v>520</v>
      </c>
      <c r="O292" s="4"/>
      <c r="P292" s="4"/>
    </row>
    <row r="293" spans="2:16">
      <c r="B293" s="4" t="s">
        <v>521</v>
      </c>
      <c r="C293" s="5">
        <v>15.985545760000001</v>
      </c>
      <c r="D293" s="5">
        <v>20.874187790000001</v>
      </c>
      <c r="E293" s="5">
        <v>20.578319310000001</v>
      </c>
      <c r="F293" s="5">
        <v>31.155887239999998</v>
      </c>
      <c r="G293" s="5">
        <v>78.685051349999995</v>
      </c>
      <c r="H293" s="5">
        <v>68.776741549999997</v>
      </c>
      <c r="I293" s="5">
        <f t="shared" si="12"/>
        <v>19.146017619999999</v>
      </c>
      <c r="J293" s="5">
        <f t="shared" si="13"/>
        <v>59.539226713333335</v>
      </c>
      <c r="K293" s="4">
        <f t="shared" si="14"/>
        <v>1.636796142030063</v>
      </c>
      <c r="L293" s="4">
        <v>6.8484152020297396E-4</v>
      </c>
      <c r="M293" s="4">
        <v>1.29875207657788E-2</v>
      </c>
      <c r="N293" s="7" t="s">
        <v>522</v>
      </c>
      <c r="O293" s="4"/>
      <c r="P293" s="4"/>
    </row>
    <row r="294" spans="2:16">
      <c r="B294" s="4" t="s">
        <v>523</v>
      </c>
      <c r="C294" s="5">
        <v>1.0415315030000001</v>
      </c>
      <c r="D294" s="5">
        <v>1.5555523570000001</v>
      </c>
      <c r="E294" s="5">
        <v>2.166262111</v>
      </c>
      <c r="F294" s="5">
        <v>4.926032202</v>
      </c>
      <c r="G294" s="5">
        <v>4.2259368070000001</v>
      </c>
      <c r="H294" s="5">
        <v>5.6591689660000002</v>
      </c>
      <c r="I294" s="5">
        <f t="shared" si="12"/>
        <v>1.5877819903333332</v>
      </c>
      <c r="J294" s="5">
        <f t="shared" si="13"/>
        <v>4.9370459916666674</v>
      </c>
      <c r="K294" s="4">
        <f t="shared" si="14"/>
        <v>1.6366352472386911</v>
      </c>
      <c r="L294" s="4">
        <v>2.5722894168481999E-4</v>
      </c>
      <c r="M294" s="4">
        <v>7.5590271549549701E-3</v>
      </c>
      <c r="N294" s="7" t="s">
        <v>524</v>
      </c>
      <c r="O294" s="4"/>
      <c r="P294" s="4"/>
    </row>
    <row r="295" spans="2:16">
      <c r="B295" s="4" t="s">
        <v>525</v>
      </c>
      <c r="C295" s="5">
        <v>7.2237021449999999</v>
      </c>
      <c r="D295" s="5">
        <v>4.5504363029999997</v>
      </c>
      <c r="E295" s="5">
        <v>18.514738520000002</v>
      </c>
      <c r="F295" s="5">
        <v>35.55259384</v>
      </c>
      <c r="G295" s="5">
        <v>27.722789819999999</v>
      </c>
      <c r="H295" s="5">
        <v>30.6964881</v>
      </c>
      <c r="I295" s="5">
        <f t="shared" si="12"/>
        <v>10.096292322666667</v>
      </c>
      <c r="J295" s="5">
        <f t="shared" si="13"/>
        <v>31.323957253333333</v>
      </c>
      <c r="K295" s="4">
        <f t="shared" si="14"/>
        <v>1.6334408972511196</v>
      </c>
      <c r="L295" s="4">
        <v>2.2783306515227301E-3</v>
      </c>
      <c r="M295" s="4">
        <v>2.7115684560084601E-2</v>
      </c>
      <c r="N295" s="7" t="s">
        <v>526</v>
      </c>
      <c r="O295" s="4"/>
      <c r="P295" s="4"/>
    </row>
    <row r="296" spans="2:16">
      <c r="B296" s="4" t="s">
        <v>527</v>
      </c>
      <c r="C296" s="5">
        <v>4.5318107870000004</v>
      </c>
      <c r="D296" s="5">
        <v>6.5948205270000004</v>
      </c>
      <c r="E296" s="5">
        <v>9.7622590650000003</v>
      </c>
      <c r="F296" s="5">
        <v>20.528025039999999</v>
      </c>
      <c r="G296" s="5">
        <v>22.647471020000001</v>
      </c>
      <c r="H296" s="5">
        <v>21.153182690000001</v>
      </c>
      <c r="I296" s="5">
        <f t="shared" si="12"/>
        <v>6.9629634596666676</v>
      </c>
      <c r="J296" s="5">
        <f t="shared" si="13"/>
        <v>21.442892916666665</v>
      </c>
      <c r="K296" s="4">
        <f t="shared" si="14"/>
        <v>1.6227261991393691</v>
      </c>
      <c r="L296" s="6">
        <v>5.3935920415374401E-5</v>
      </c>
      <c r="M296" s="4">
        <v>3.4928444800784802E-3</v>
      </c>
      <c r="N296" s="7"/>
      <c r="O296" s="4"/>
      <c r="P296" s="4"/>
    </row>
    <row r="297" spans="2:16">
      <c r="B297" s="4" t="s">
        <v>528</v>
      </c>
      <c r="C297" s="5">
        <v>1.228720628</v>
      </c>
      <c r="D297" s="5">
        <v>1.3834010320000001</v>
      </c>
      <c r="E297" s="5">
        <v>1.314305131</v>
      </c>
      <c r="F297" s="5">
        <v>3.6668880449999999</v>
      </c>
      <c r="G297" s="5">
        <v>4.7803678429999996</v>
      </c>
      <c r="H297" s="5">
        <v>3.6204161369999999</v>
      </c>
      <c r="I297" s="5">
        <f t="shared" si="12"/>
        <v>1.3088089303333332</v>
      </c>
      <c r="J297" s="5">
        <f t="shared" si="13"/>
        <v>4.0225573416666665</v>
      </c>
      <c r="K297" s="4">
        <f t="shared" si="14"/>
        <v>1.6198584894552897</v>
      </c>
      <c r="L297" s="6">
        <v>9.3265337330685895E-5</v>
      </c>
      <c r="M297" s="4">
        <v>4.4589587307032E-3</v>
      </c>
      <c r="N297" s="7" t="s">
        <v>35</v>
      </c>
      <c r="O297" s="4"/>
      <c r="P297" s="4"/>
    </row>
    <row r="298" spans="2:16">
      <c r="B298" s="4" t="s">
        <v>529</v>
      </c>
      <c r="C298" s="5">
        <v>2.0141381279999999</v>
      </c>
      <c r="D298" s="5">
        <v>4.0494512010000001</v>
      </c>
      <c r="E298" s="5">
        <v>2.393810652</v>
      </c>
      <c r="F298" s="5">
        <v>6.9768451110000003</v>
      </c>
      <c r="G298" s="5">
        <v>11.591795790000001</v>
      </c>
      <c r="H298" s="5">
        <v>7.3448551020000004</v>
      </c>
      <c r="I298" s="5">
        <f t="shared" si="12"/>
        <v>2.8191333269999999</v>
      </c>
      <c r="J298" s="5">
        <f t="shared" si="13"/>
        <v>8.6378320010000014</v>
      </c>
      <c r="K298" s="4">
        <f t="shared" si="14"/>
        <v>1.6154175477579398</v>
      </c>
      <c r="L298" s="4">
        <v>4.131468771572E-3</v>
      </c>
      <c r="M298" s="4">
        <v>4.0039984259669897E-2</v>
      </c>
      <c r="N298" s="7"/>
      <c r="O298" s="4"/>
      <c r="P298" s="4"/>
    </row>
    <row r="299" spans="2:16">
      <c r="B299" s="4" t="s">
        <v>530</v>
      </c>
      <c r="C299" s="5">
        <v>3.1717375149999998</v>
      </c>
      <c r="D299" s="5">
        <v>2.7826123620000001</v>
      </c>
      <c r="E299" s="5">
        <v>3.726785215</v>
      </c>
      <c r="F299" s="5">
        <v>10.2568097</v>
      </c>
      <c r="G299" s="5">
        <v>8.8615008149999994</v>
      </c>
      <c r="H299" s="5">
        <v>10.40959254</v>
      </c>
      <c r="I299" s="5">
        <f t="shared" si="12"/>
        <v>3.2270450306666665</v>
      </c>
      <c r="J299" s="5">
        <f t="shared" si="13"/>
        <v>9.8426343516666659</v>
      </c>
      <c r="K299" s="4">
        <f t="shared" si="14"/>
        <v>1.6088307907165489</v>
      </c>
      <c r="L299" s="6">
        <v>1.7472165428252299E-6</v>
      </c>
      <c r="M299" s="4">
        <v>6.3830378265604295E-4</v>
      </c>
      <c r="N299" s="7" t="s">
        <v>217</v>
      </c>
      <c r="O299" s="4"/>
      <c r="P299" s="4"/>
    </row>
    <row r="300" spans="2:16">
      <c r="B300" s="4" t="s">
        <v>531</v>
      </c>
      <c r="C300" s="5">
        <v>22.085920909999999</v>
      </c>
      <c r="D300" s="5">
        <v>19.969458199999998</v>
      </c>
      <c r="E300" s="5">
        <v>18.472447750000001</v>
      </c>
      <c r="F300" s="5">
        <v>65.116471750000002</v>
      </c>
      <c r="G300" s="5">
        <v>43.035543250000003</v>
      </c>
      <c r="H300" s="5">
        <v>76.376648650000007</v>
      </c>
      <c r="I300" s="5">
        <f t="shared" si="12"/>
        <v>20.175942286666665</v>
      </c>
      <c r="J300" s="5">
        <f t="shared" si="13"/>
        <v>61.509554549999997</v>
      </c>
      <c r="K300" s="4">
        <f t="shared" si="14"/>
        <v>1.6081744740814272</v>
      </c>
      <c r="L300" s="6">
        <v>3.9531509808677897E-5</v>
      </c>
      <c r="M300" s="4">
        <v>2.9992190624597401E-3</v>
      </c>
      <c r="N300" s="7" t="s">
        <v>532</v>
      </c>
      <c r="O300" s="8" t="s">
        <v>31</v>
      </c>
      <c r="P300" s="8"/>
    </row>
    <row r="301" spans="2:16">
      <c r="B301" s="4" t="s">
        <v>533</v>
      </c>
      <c r="C301" s="5">
        <v>47.537570760000001</v>
      </c>
      <c r="D301" s="5">
        <v>22.829132170000001</v>
      </c>
      <c r="E301" s="5">
        <v>86.748037580000002</v>
      </c>
      <c r="F301" s="5">
        <v>173.6577911</v>
      </c>
      <c r="G301" s="5">
        <v>111.7792366</v>
      </c>
      <c r="H301" s="5">
        <v>191.4033585</v>
      </c>
      <c r="I301" s="5">
        <f t="shared" si="12"/>
        <v>52.371580169999994</v>
      </c>
      <c r="J301" s="5">
        <f t="shared" si="13"/>
        <v>158.94679540000001</v>
      </c>
      <c r="K301" s="4">
        <f t="shared" si="14"/>
        <v>1.6016878899699607</v>
      </c>
      <c r="L301" s="4">
        <v>2.6674548509794099E-3</v>
      </c>
      <c r="M301" s="4">
        <v>2.9894350630682898E-2</v>
      </c>
      <c r="N301" s="7" t="s">
        <v>99</v>
      </c>
      <c r="O301" s="4"/>
      <c r="P301" s="4"/>
    </row>
    <row r="302" spans="2:16">
      <c r="B302" s="4" t="s">
        <v>534</v>
      </c>
      <c r="C302" s="5">
        <v>11.38229348</v>
      </c>
      <c r="D302" s="5">
        <v>11.640185109999999</v>
      </c>
      <c r="E302" s="5">
        <v>11.664109229999999</v>
      </c>
      <c r="F302" s="5">
        <v>29.686873940000002</v>
      </c>
      <c r="G302" s="5">
        <v>40.236926820000001</v>
      </c>
      <c r="H302" s="5">
        <v>35.311443509999997</v>
      </c>
      <c r="I302" s="5">
        <f t="shared" si="12"/>
        <v>11.562195940000001</v>
      </c>
      <c r="J302" s="5">
        <f t="shared" si="13"/>
        <v>35.078414756666668</v>
      </c>
      <c r="K302" s="4">
        <f t="shared" si="14"/>
        <v>1.6011681253583028</v>
      </c>
      <c r="L302" s="6">
        <v>9.6857435794451794E-7</v>
      </c>
      <c r="M302" s="4">
        <v>4.9595238461588702E-4</v>
      </c>
      <c r="N302" s="7" t="s">
        <v>535</v>
      </c>
      <c r="O302" s="4"/>
      <c r="P302" s="4"/>
    </row>
    <row r="303" spans="2:16">
      <c r="B303" s="4" t="s">
        <v>536</v>
      </c>
      <c r="C303" s="5">
        <v>2.037289141</v>
      </c>
      <c r="D303" s="5">
        <v>1.5798844089999999</v>
      </c>
      <c r="E303" s="5">
        <v>3.2192626010000001</v>
      </c>
      <c r="F303" s="5">
        <v>5.1632355069999996</v>
      </c>
      <c r="G303" s="5">
        <v>8.6818553289999993</v>
      </c>
      <c r="H303" s="5">
        <v>6.8687058749999998</v>
      </c>
      <c r="I303" s="5">
        <f t="shared" si="12"/>
        <v>2.2788120503333333</v>
      </c>
      <c r="J303" s="5">
        <f t="shared" si="13"/>
        <v>6.9045989036666668</v>
      </c>
      <c r="K303" s="4">
        <f t="shared" si="14"/>
        <v>1.5992756687556811</v>
      </c>
      <c r="L303" s="4">
        <v>6.7455066000612603E-4</v>
      </c>
      <c r="M303" s="4">
        <v>1.28451261658957E-2</v>
      </c>
      <c r="N303" s="7" t="s">
        <v>537</v>
      </c>
      <c r="O303" s="4"/>
      <c r="P303" s="4"/>
    </row>
    <row r="304" spans="2:16">
      <c r="B304" s="4" t="s">
        <v>538</v>
      </c>
      <c r="C304" s="5">
        <v>27.753248289999998</v>
      </c>
      <c r="D304" s="5">
        <v>15.05176625</v>
      </c>
      <c r="E304" s="5">
        <v>62.466357090000002</v>
      </c>
      <c r="F304" s="5">
        <v>115.7622738</v>
      </c>
      <c r="G304" s="5">
        <v>89.899447289999998</v>
      </c>
      <c r="H304" s="5">
        <v>112.64332539999999</v>
      </c>
      <c r="I304" s="5">
        <f t="shared" si="12"/>
        <v>35.090457210000004</v>
      </c>
      <c r="J304" s="5">
        <f t="shared" si="13"/>
        <v>106.10168216333334</v>
      </c>
      <c r="K304" s="4">
        <f t="shared" si="14"/>
        <v>1.5962968787674074</v>
      </c>
      <c r="L304" s="4">
        <v>2.6527050776145298E-3</v>
      </c>
      <c r="M304" s="4">
        <v>2.9768753809223499E-2</v>
      </c>
      <c r="N304" s="7" t="s">
        <v>539</v>
      </c>
      <c r="O304" s="8" t="s">
        <v>31</v>
      </c>
      <c r="P304" s="8"/>
    </row>
    <row r="305" spans="2:16">
      <c r="B305" s="4" t="s">
        <v>540</v>
      </c>
      <c r="C305" s="5">
        <v>0.58650134099999995</v>
      </c>
      <c r="D305" s="5">
        <v>0.35834476199999998</v>
      </c>
      <c r="E305" s="5">
        <v>0.37427316900000002</v>
      </c>
      <c r="F305" s="5">
        <v>1.086836557</v>
      </c>
      <c r="G305" s="5">
        <v>1.256584508</v>
      </c>
      <c r="H305" s="5">
        <v>1.6449044260000001</v>
      </c>
      <c r="I305" s="5">
        <f t="shared" si="12"/>
        <v>0.43970642399999998</v>
      </c>
      <c r="J305" s="5">
        <f t="shared" si="13"/>
        <v>1.3294418303333335</v>
      </c>
      <c r="K305" s="4">
        <f t="shared" si="14"/>
        <v>1.5962081382928315</v>
      </c>
      <c r="L305" s="4">
        <v>1.2100033587541499E-3</v>
      </c>
      <c r="M305" s="4">
        <v>1.8394747189109301E-2</v>
      </c>
      <c r="N305" s="7" t="s">
        <v>476</v>
      </c>
      <c r="O305" s="4"/>
      <c r="P305" s="4"/>
    </row>
    <row r="306" spans="2:16">
      <c r="B306" s="4" t="s">
        <v>541</v>
      </c>
      <c r="C306" s="5">
        <v>1.0194537319999999</v>
      </c>
      <c r="D306" s="5">
        <v>2.383166621</v>
      </c>
      <c r="E306" s="5">
        <v>2.0149843060000001</v>
      </c>
      <c r="F306" s="5">
        <v>4.1454652510000001</v>
      </c>
      <c r="G306" s="5">
        <v>5.3263738939999996</v>
      </c>
      <c r="H306" s="5">
        <v>6.8662272629999999</v>
      </c>
      <c r="I306" s="5">
        <f t="shared" si="12"/>
        <v>1.8058682196666667</v>
      </c>
      <c r="J306" s="5">
        <f t="shared" si="13"/>
        <v>5.4460221359999998</v>
      </c>
      <c r="K306" s="4">
        <f t="shared" si="14"/>
        <v>1.5925102280919421</v>
      </c>
      <c r="L306" s="4">
        <v>2.3903846451128999E-3</v>
      </c>
      <c r="M306" s="4">
        <v>2.8012840977072701E-2</v>
      </c>
      <c r="N306" s="7" t="s">
        <v>542</v>
      </c>
      <c r="O306" s="4"/>
      <c r="P306" s="4"/>
    </row>
    <row r="307" spans="2:16">
      <c r="B307" s="4" t="s">
        <v>543</v>
      </c>
      <c r="C307" s="5">
        <v>1.2729999320000001</v>
      </c>
      <c r="D307" s="5">
        <v>1.1084245639999999</v>
      </c>
      <c r="E307" s="5">
        <v>2.0425029540000001</v>
      </c>
      <c r="F307" s="5">
        <v>3.6312170309999998</v>
      </c>
      <c r="G307" s="5">
        <v>5.5526300940000004</v>
      </c>
      <c r="H307" s="5">
        <v>4.1515785620000001</v>
      </c>
      <c r="I307" s="5">
        <f t="shared" si="12"/>
        <v>1.4746424833333336</v>
      </c>
      <c r="J307" s="5">
        <f t="shared" si="13"/>
        <v>4.4451418956666666</v>
      </c>
      <c r="K307" s="4">
        <f t="shared" si="14"/>
        <v>1.5918642471696729</v>
      </c>
      <c r="L307" s="4">
        <v>1.3467086816342099E-4</v>
      </c>
      <c r="M307" s="4">
        <v>5.4142199509241299E-3</v>
      </c>
      <c r="N307" s="7" t="s">
        <v>544</v>
      </c>
      <c r="O307" s="4"/>
      <c r="P307" s="4"/>
    </row>
    <row r="308" spans="2:16">
      <c r="B308" s="4" t="s">
        <v>545</v>
      </c>
      <c r="C308" s="5">
        <v>4.2761132699999997</v>
      </c>
      <c r="D308" s="5">
        <v>1.950621121</v>
      </c>
      <c r="E308" s="5">
        <v>8.7443331250000007</v>
      </c>
      <c r="F308" s="5">
        <v>15.38188102</v>
      </c>
      <c r="G308" s="5">
        <v>13.68023503</v>
      </c>
      <c r="H308" s="5">
        <v>16.0154262</v>
      </c>
      <c r="I308" s="5">
        <f t="shared" si="12"/>
        <v>4.9903558386666669</v>
      </c>
      <c r="J308" s="5">
        <f t="shared" si="13"/>
        <v>15.025847416666666</v>
      </c>
      <c r="K308" s="4">
        <f t="shared" si="14"/>
        <v>1.5902317611810552</v>
      </c>
      <c r="L308" s="4">
        <v>5.3562635704835901E-3</v>
      </c>
      <c r="M308" s="4">
        <v>4.7537369581186602E-2</v>
      </c>
      <c r="N308" s="7"/>
      <c r="O308" s="4"/>
      <c r="P308" s="4"/>
    </row>
    <row r="309" spans="2:16">
      <c r="B309" s="4" t="s">
        <v>546</v>
      </c>
      <c r="C309" s="5">
        <v>18.085079230000002</v>
      </c>
      <c r="D309" s="5">
        <v>16.989250340000002</v>
      </c>
      <c r="E309" s="5">
        <v>35.2393213</v>
      </c>
      <c r="F309" s="5">
        <v>64.459982010000004</v>
      </c>
      <c r="G309" s="5">
        <v>77.339117529999996</v>
      </c>
      <c r="H309" s="5">
        <v>69.199179779999994</v>
      </c>
      <c r="I309" s="5">
        <f t="shared" si="12"/>
        <v>23.437883623333335</v>
      </c>
      <c r="J309" s="5">
        <f t="shared" si="13"/>
        <v>70.332759773333336</v>
      </c>
      <c r="K309" s="4">
        <f t="shared" si="14"/>
        <v>1.5853545238111073</v>
      </c>
      <c r="L309" s="6">
        <v>6.2320259131700797E-5</v>
      </c>
      <c r="M309" s="4">
        <v>3.6668521864120398E-3</v>
      </c>
      <c r="N309" s="7" t="s">
        <v>267</v>
      </c>
      <c r="O309" s="4"/>
      <c r="P309" s="4"/>
    </row>
    <row r="310" spans="2:16">
      <c r="B310" s="4" t="s">
        <v>547</v>
      </c>
      <c r="C310" s="5">
        <v>2.3622345089999999</v>
      </c>
      <c r="D310" s="5">
        <v>2.1434174650000002</v>
      </c>
      <c r="E310" s="5">
        <v>1.8048371759999999</v>
      </c>
      <c r="F310" s="5">
        <v>5.2024561870000001</v>
      </c>
      <c r="G310" s="5">
        <v>6.8170041299999999</v>
      </c>
      <c r="H310" s="5">
        <v>6.8984244160000001</v>
      </c>
      <c r="I310" s="5">
        <f t="shared" si="12"/>
        <v>2.1034963833333333</v>
      </c>
      <c r="J310" s="5">
        <f t="shared" si="13"/>
        <v>6.3059615776666673</v>
      </c>
      <c r="K310" s="4">
        <f t="shared" si="14"/>
        <v>1.5839270420848157</v>
      </c>
      <c r="L310" s="6">
        <v>6.7373523704676E-5</v>
      </c>
      <c r="M310" s="4">
        <v>3.7958010243244098E-3</v>
      </c>
      <c r="N310" s="7" t="s">
        <v>548</v>
      </c>
      <c r="O310" s="4"/>
      <c r="P310" s="4"/>
    </row>
    <row r="311" spans="2:16">
      <c r="B311" s="4" t="s">
        <v>549</v>
      </c>
      <c r="C311" s="5">
        <v>2.7121067860000001</v>
      </c>
      <c r="D311" s="5">
        <v>1.6202386929999999</v>
      </c>
      <c r="E311" s="5">
        <v>4.2709374200000001</v>
      </c>
      <c r="F311" s="5">
        <v>8.8164367160000001</v>
      </c>
      <c r="G311" s="5">
        <v>9.0530777409999992</v>
      </c>
      <c r="H311" s="5">
        <v>7.9120815359999996</v>
      </c>
      <c r="I311" s="5">
        <f t="shared" si="12"/>
        <v>2.8677609663333334</v>
      </c>
      <c r="J311" s="5">
        <f t="shared" si="13"/>
        <v>8.5938653309999999</v>
      </c>
      <c r="K311" s="4">
        <f t="shared" si="14"/>
        <v>1.583382392225573</v>
      </c>
      <c r="L311" s="4">
        <v>3.47209823806584E-4</v>
      </c>
      <c r="M311" s="4">
        <v>8.9698095143268802E-3</v>
      </c>
      <c r="N311" s="7" t="s">
        <v>550</v>
      </c>
      <c r="O311" s="4"/>
      <c r="P311" s="8" t="s">
        <v>20</v>
      </c>
    </row>
    <row r="312" spans="2:16">
      <c r="B312" s="4" t="s">
        <v>551</v>
      </c>
      <c r="C312" s="5">
        <v>1.720796985</v>
      </c>
      <c r="D312" s="5">
        <v>1.289060466</v>
      </c>
      <c r="E312" s="5">
        <v>3.169497373</v>
      </c>
      <c r="F312" s="5">
        <v>3.3055383909999998</v>
      </c>
      <c r="G312" s="5">
        <v>7.6944557099999997</v>
      </c>
      <c r="H312" s="5">
        <v>7.4225975689999997</v>
      </c>
      <c r="I312" s="5">
        <f t="shared" si="12"/>
        <v>2.0597849413333336</v>
      </c>
      <c r="J312" s="5">
        <f t="shared" si="13"/>
        <v>6.1408638899999994</v>
      </c>
      <c r="K312" s="4">
        <f t="shared" si="14"/>
        <v>1.5759479107104553</v>
      </c>
      <c r="L312" s="4">
        <v>2.9378879017856198E-3</v>
      </c>
      <c r="M312" s="4">
        <v>3.1852391090004699E-2</v>
      </c>
      <c r="N312" s="7" t="s">
        <v>552</v>
      </c>
      <c r="O312" s="4"/>
      <c r="P312" s="4"/>
    </row>
    <row r="313" spans="2:16">
      <c r="B313" s="4" t="s">
        <v>553</v>
      </c>
      <c r="C313" s="5">
        <v>11.777269499999999</v>
      </c>
      <c r="D313" s="5">
        <v>8.8732427900000008</v>
      </c>
      <c r="E313" s="5">
        <v>21.223338009999999</v>
      </c>
      <c r="F313" s="5">
        <v>41.123509900000002</v>
      </c>
      <c r="G313" s="5">
        <v>33.50870845</v>
      </c>
      <c r="H313" s="5">
        <v>50.027080120000001</v>
      </c>
      <c r="I313" s="5">
        <f t="shared" si="12"/>
        <v>13.9579501</v>
      </c>
      <c r="J313" s="5">
        <f t="shared" si="13"/>
        <v>41.553099490000001</v>
      </c>
      <c r="K313" s="4">
        <f t="shared" si="14"/>
        <v>1.5738690139238956</v>
      </c>
      <c r="L313" s="4">
        <v>2.17080623048161E-4</v>
      </c>
      <c r="M313" s="4">
        <v>7.0345342772570596E-3</v>
      </c>
      <c r="N313" s="7" t="s">
        <v>554</v>
      </c>
      <c r="O313" s="8" t="s">
        <v>31</v>
      </c>
      <c r="P313" s="8"/>
    </row>
    <row r="314" spans="2:16">
      <c r="B314" s="4" t="s">
        <v>555</v>
      </c>
      <c r="C314" s="5">
        <v>38.473615260000003</v>
      </c>
      <c r="D314" s="5">
        <v>31.15564299</v>
      </c>
      <c r="E314" s="5">
        <v>47.199274780000003</v>
      </c>
      <c r="F314" s="5">
        <v>113.8576252</v>
      </c>
      <c r="G314" s="5">
        <v>111.129216</v>
      </c>
      <c r="H314" s="5">
        <v>121.8535543</v>
      </c>
      <c r="I314" s="5">
        <f t="shared" si="12"/>
        <v>38.942844343333341</v>
      </c>
      <c r="J314" s="5">
        <f t="shared" si="13"/>
        <v>115.61346516666667</v>
      </c>
      <c r="K314" s="4">
        <f t="shared" si="14"/>
        <v>1.569879268244037</v>
      </c>
      <c r="L314" s="6">
        <v>5.2161975464273695E-7</v>
      </c>
      <c r="M314" s="4">
        <v>4.0771255705912503E-4</v>
      </c>
      <c r="N314" s="7" t="s">
        <v>556</v>
      </c>
      <c r="O314" s="4"/>
      <c r="P314" s="4"/>
    </row>
    <row r="315" spans="2:16">
      <c r="B315" s="4" t="s">
        <v>557</v>
      </c>
      <c r="C315" s="5">
        <v>4.5142186119999996</v>
      </c>
      <c r="D315" s="5">
        <v>2.5516233050000001</v>
      </c>
      <c r="E315" s="5">
        <v>10.944937830000001</v>
      </c>
      <c r="F315" s="5">
        <v>20.135597400000002</v>
      </c>
      <c r="G315" s="5">
        <v>15.36994181</v>
      </c>
      <c r="H315" s="5">
        <v>17.857729710000001</v>
      </c>
      <c r="I315" s="5">
        <f t="shared" si="12"/>
        <v>6.0035932490000006</v>
      </c>
      <c r="J315" s="5">
        <f t="shared" si="13"/>
        <v>17.787756306666669</v>
      </c>
      <c r="K315" s="4">
        <f t="shared" si="14"/>
        <v>1.5669864039513037</v>
      </c>
      <c r="L315" s="4">
        <v>3.4557203597242099E-3</v>
      </c>
      <c r="M315" s="4">
        <v>3.5389019284073897E-2</v>
      </c>
      <c r="N315" s="7" t="s">
        <v>558</v>
      </c>
      <c r="O315" s="4"/>
      <c r="P315" s="4"/>
    </row>
    <row r="316" spans="2:16">
      <c r="B316" s="4" t="s">
        <v>559</v>
      </c>
      <c r="C316" s="5">
        <v>48.961187809999998</v>
      </c>
      <c r="D316" s="5">
        <v>43.052454009999998</v>
      </c>
      <c r="E316" s="5">
        <v>92.037064720000004</v>
      </c>
      <c r="F316" s="5">
        <v>191.48867509999999</v>
      </c>
      <c r="G316" s="5">
        <v>181.49962980000001</v>
      </c>
      <c r="H316" s="5">
        <v>171.89355380000001</v>
      </c>
      <c r="I316" s="5">
        <f t="shared" si="12"/>
        <v>61.350235513333338</v>
      </c>
      <c r="J316" s="5">
        <f t="shared" si="13"/>
        <v>181.62728623333336</v>
      </c>
      <c r="K316" s="4">
        <f t="shared" si="14"/>
        <v>1.5658401706178289</v>
      </c>
      <c r="L316" s="6">
        <v>5.6079237484616698E-5</v>
      </c>
      <c r="M316" s="4">
        <v>3.5191519159326798E-3</v>
      </c>
      <c r="N316" s="7" t="s">
        <v>560</v>
      </c>
      <c r="O316" s="4"/>
      <c r="P316" s="4"/>
    </row>
    <row r="317" spans="2:16">
      <c r="B317" s="4" t="s">
        <v>561</v>
      </c>
      <c r="C317" s="5">
        <v>5.4165522529999999</v>
      </c>
      <c r="D317" s="5">
        <v>5.6005969149999997</v>
      </c>
      <c r="E317" s="5">
        <v>7.2422915479999999</v>
      </c>
      <c r="F317" s="5">
        <v>15.30903562</v>
      </c>
      <c r="G317" s="5">
        <v>20.440854810000001</v>
      </c>
      <c r="H317" s="5">
        <v>18.28495453</v>
      </c>
      <c r="I317" s="5">
        <f t="shared" si="12"/>
        <v>6.0864802386666668</v>
      </c>
      <c r="J317" s="5">
        <f t="shared" si="13"/>
        <v>18.011614986666668</v>
      </c>
      <c r="K317" s="4">
        <f t="shared" si="14"/>
        <v>1.5652474685694655</v>
      </c>
      <c r="L317" s="4">
        <v>3.0231779618050598E-3</v>
      </c>
      <c r="M317" s="4">
        <v>3.2462942906155902E-2</v>
      </c>
      <c r="N317" s="7"/>
      <c r="O317" s="4"/>
      <c r="P317" s="4"/>
    </row>
    <row r="318" spans="2:16">
      <c r="B318" s="4" t="s">
        <v>562</v>
      </c>
      <c r="C318" s="5">
        <v>0.90021572699999997</v>
      </c>
      <c r="D318" s="5">
        <v>0.73134555300000004</v>
      </c>
      <c r="E318" s="5">
        <v>1.504560568</v>
      </c>
      <c r="F318" s="5">
        <v>3.6237264859999998</v>
      </c>
      <c r="G318" s="5">
        <v>3.0308464370000001</v>
      </c>
      <c r="H318" s="5">
        <v>2.6168373900000002</v>
      </c>
      <c r="I318" s="5">
        <f t="shared" si="12"/>
        <v>1.0453739493333334</v>
      </c>
      <c r="J318" s="5">
        <f t="shared" si="13"/>
        <v>3.0904701043333334</v>
      </c>
      <c r="K318" s="4">
        <f t="shared" si="14"/>
        <v>1.5638071962291378</v>
      </c>
      <c r="L318" s="4">
        <v>8.7705621240088505E-4</v>
      </c>
      <c r="M318" s="4">
        <v>1.4853818559448201E-2</v>
      </c>
      <c r="N318" s="7" t="s">
        <v>37</v>
      </c>
      <c r="O318" s="4"/>
      <c r="P318" s="4"/>
    </row>
    <row r="319" spans="2:16">
      <c r="B319" s="4" t="s">
        <v>563</v>
      </c>
      <c r="C319" s="5">
        <v>56.181271430000002</v>
      </c>
      <c r="D319" s="5">
        <v>49.899382230000001</v>
      </c>
      <c r="E319" s="5">
        <v>85.918947040000006</v>
      </c>
      <c r="F319" s="5">
        <v>205.96764239999999</v>
      </c>
      <c r="G319" s="5">
        <v>164.39707100000001</v>
      </c>
      <c r="H319" s="5">
        <v>197.18018129999999</v>
      </c>
      <c r="I319" s="5">
        <f t="shared" si="12"/>
        <v>63.999866900000001</v>
      </c>
      <c r="J319" s="5">
        <f t="shared" si="13"/>
        <v>189.18163156666665</v>
      </c>
      <c r="K319" s="4">
        <f t="shared" si="14"/>
        <v>1.5636312083335826</v>
      </c>
      <c r="L319" s="6">
        <v>4.8982118896804302E-6</v>
      </c>
      <c r="M319" s="4">
        <v>1.00999326142429E-3</v>
      </c>
      <c r="N319" s="7"/>
      <c r="O319" s="4"/>
      <c r="P319" s="4"/>
    </row>
    <row r="320" spans="2:16">
      <c r="B320" s="4" t="s">
        <v>564</v>
      </c>
      <c r="C320" s="5">
        <v>10.07204774</v>
      </c>
      <c r="D320" s="5">
        <v>8.1514896389999993</v>
      </c>
      <c r="E320" s="5">
        <v>6.9979041679999998</v>
      </c>
      <c r="F320" s="5">
        <v>26.24046323</v>
      </c>
      <c r="G320" s="5">
        <v>22.5888384</v>
      </c>
      <c r="H320" s="5">
        <v>25.718149059999998</v>
      </c>
      <c r="I320" s="5">
        <f t="shared" si="12"/>
        <v>8.4071471823333326</v>
      </c>
      <c r="J320" s="5">
        <f t="shared" si="13"/>
        <v>24.849150230000003</v>
      </c>
      <c r="K320" s="4">
        <f t="shared" si="14"/>
        <v>1.5635082811555421</v>
      </c>
      <c r="L320" s="6">
        <v>5.9026113078631398E-6</v>
      </c>
      <c r="M320" s="4">
        <v>1.15341143056558E-3</v>
      </c>
      <c r="N320" s="7" t="s">
        <v>565</v>
      </c>
      <c r="O320" s="8" t="s">
        <v>31</v>
      </c>
      <c r="P320" s="8"/>
    </row>
    <row r="321" spans="2:16">
      <c r="B321" s="4" t="s">
        <v>566</v>
      </c>
      <c r="C321" s="5">
        <v>2.9557907389999998</v>
      </c>
      <c r="D321" s="5">
        <v>1.966876297</v>
      </c>
      <c r="E321" s="5">
        <v>6.0650875649999998</v>
      </c>
      <c r="F321" s="5">
        <v>10.56228297</v>
      </c>
      <c r="G321" s="5">
        <v>8.7919312680000008</v>
      </c>
      <c r="H321" s="5">
        <v>12.87044609</v>
      </c>
      <c r="I321" s="5">
        <f t="shared" si="12"/>
        <v>3.6625848669999996</v>
      </c>
      <c r="J321" s="5">
        <f t="shared" si="13"/>
        <v>10.741553442666666</v>
      </c>
      <c r="K321" s="4">
        <f t="shared" si="14"/>
        <v>1.5522685566496801</v>
      </c>
      <c r="L321" s="4">
        <v>1.38041419367252E-3</v>
      </c>
      <c r="M321" s="4">
        <v>1.9946569668673E-2</v>
      </c>
      <c r="N321" s="7" t="s">
        <v>217</v>
      </c>
      <c r="O321" s="4"/>
      <c r="P321" s="4"/>
    </row>
    <row r="322" spans="2:16">
      <c r="B322" s="4" t="s">
        <v>567</v>
      </c>
      <c r="C322" s="5">
        <v>1.8769396819999999</v>
      </c>
      <c r="D322" s="5">
        <v>2.3973534559999998</v>
      </c>
      <c r="E322" s="5">
        <v>2.435781939</v>
      </c>
      <c r="F322" s="5">
        <v>8.4726713579999995</v>
      </c>
      <c r="G322" s="5">
        <v>5.2613016540000004</v>
      </c>
      <c r="H322" s="5">
        <v>5.9426716400000004</v>
      </c>
      <c r="I322" s="5">
        <f t="shared" si="12"/>
        <v>2.2366916923333333</v>
      </c>
      <c r="J322" s="5">
        <f t="shared" si="13"/>
        <v>6.5588815506666664</v>
      </c>
      <c r="K322" s="4">
        <f t="shared" si="14"/>
        <v>1.5520834134392545</v>
      </c>
      <c r="L322" s="4">
        <v>4.3112193114662798E-4</v>
      </c>
      <c r="M322" s="4">
        <v>1.00614629709973E-2</v>
      </c>
      <c r="N322" s="7" t="s">
        <v>568</v>
      </c>
      <c r="O322" s="4"/>
      <c r="P322" s="4"/>
    </row>
    <row r="323" spans="2:16">
      <c r="B323" s="4" t="s">
        <v>569</v>
      </c>
      <c r="C323" s="5">
        <v>0.31515015600000001</v>
      </c>
      <c r="D323" s="5">
        <v>0.38510536899999998</v>
      </c>
      <c r="E323" s="5">
        <v>0.459683752</v>
      </c>
      <c r="F323" s="5">
        <v>0.72141161099999995</v>
      </c>
      <c r="G323" s="5">
        <v>1.45430299</v>
      </c>
      <c r="H323" s="5">
        <v>1.222375634</v>
      </c>
      <c r="I323" s="5">
        <f t="shared" si="12"/>
        <v>0.38664642566666663</v>
      </c>
      <c r="J323" s="5">
        <f t="shared" si="13"/>
        <v>1.1326967450000001</v>
      </c>
      <c r="K323" s="4">
        <f t="shared" si="14"/>
        <v>1.5506748812297226</v>
      </c>
      <c r="L323" s="4">
        <v>2.4784485714560902E-3</v>
      </c>
      <c r="M323" s="4">
        <v>2.8588647288263502E-2</v>
      </c>
      <c r="N323" s="7" t="s">
        <v>570</v>
      </c>
      <c r="O323" s="4"/>
      <c r="P323" s="4"/>
    </row>
    <row r="324" spans="2:16">
      <c r="B324" s="4" t="s">
        <v>571</v>
      </c>
      <c r="C324" s="5">
        <v>120.8716981</v>
      </c>
      <c r="D324" s="5">
        <v>149.2572529</v>
      </c>
      <c r="E324" s="5">
        <v>176.96908540000001</v>
      </c>
      <c r="F324" s="5">
        <v>403.43661989999998</v>
      </c>
      <c r="G324" s="5">
        <v>397.91011609999998</v>
      </c>
      <c r="H324" s="5">
        <v>507.6851656</v>
      </c>
      <c r="I324" s="5">
        <f t="shared" si="12"/>
        <v>149.03267880000001</v>
      </c>
      <c r="J324" s="5">
        <f t="shared" si="13"/>
        <v>436.34396719999995</v>
      </c>
      <c r="K324" s="4">
        <f t="shared" si="14"/>
        <v>1.5498371418659864</v>
      </c>
      <c r="L324" s="6">
        <v>2.7685804710525699E-6</v>
      </c>
      <c r="M324" s="4">
        <v>7.6902470770311604E-4</v>
      </c>
      <c r="N324" s="7" t="s">
        <v>572</v>
      </c>
      <c r="O324" s="4"/>
      <c r="P324" s="4"/>
    </row>
    <row r="325" spans="2:16">
      <c r="B325" s="4" t="s">
        <v>573</v>
      </c>
      <c r="C325" s="5">
        <v>2.5552498629999998</v>
      </c>
      <c r="D325" s="5">
        <v>2.1136581109999999</v>
      </c>
      <c r="E325" s="5">
        <v>4.2137319959999999</v>
      </c>
      <c r="F325" s="5">
        <v>10.67253043</v>
      </c>
      <c r="G325" s="5">
        <v>5.3823995079999998</v>
      </c>
      <c r="H325" s="5">
        <v>9.9517305399999998</v>
      </c>
      <c r="I325" s="5">
        <f t="shared" si="12"/>
        <v>2.96087999</v>
      </c>
      <c r="J325" s="5">
        <f t="shared" si="13"/>
        <v>8.6688868259999996</v>
      </c>
      <c r="K325" s="4">
        <f t="shared" si="14"/>
        <v>1.5498207319230757</v>
      </c>
      <c r="L325" s="4">
        <v>1.09266764962874E-3</v>
      </c>
      <c r="M325" s="4">
        <v>1.7176503263635599E-2</v>
      </c>
      <c r="N325" s="7" t="s">
        <v>574</v>
      </c>
      <c r="O325" s="4"/>
      <c r="P325" s="4"/>
    </row>
    <row r="326" spans="2:16">
      <c r="B326" s="4" t="s">
        <v>575</v>
      </c>
      <c r="C326" s="5">
        <v>18.00770833</v>
      </c>
      <c r="D326" s="5">
        <v>17.240964930000001</v>
      </c>
      <c r="E326" s="5">
        <v>8.9780533909999996</v>
      </c>
      <c r="F326" s="5">
        <v>45.861813390000002</v>
      </c>
      <c r="G326" s="5">
        <v>36.544257880000004</v>
      </c>
      <c r="H326" s="5">
        <v>46.922304449999999</v>
      </c>
      <c r="I326" s="5">
        <f t="shared" ref="I326:I389" si="15">AVERAGE(C326:E326)</f>
        <v>14.742242217000003</v>
      </c>
      <c r="J326" s="5">
        <f t="shared" ref="J326:J389" si="16">AVERAGE(F326:H326)</f>
        <v>43.109458573333335</v>
      </c>
      <c r="K326" s="4">
        <f t="shared" ref="K326:K389" si="17">LOG(J326/I326,2)</f>
        <v>1.5480484759220021</v>
      </c>
      <c r="L326" s="4">
        <v>4.31376618304286E-4</v>
      </c>
      <c r="M326" s="4">
        <v>1.00614629709973E-2</v>
      </c>
      <c r="N326" s="7" t="s">
        <v>576</v>
      </c>
      <c r="O326" s="8" t="s">
        <v>31</v>
      </c>
      <c r="P326" s="8"/>
    </row>
    <row r="327" spans="2:16">
      <c r="B327" s="4" t="s">
        <v>577</v>
      </c>
      <c r="C327" s="5">
        <v>6.2331753120000002</v>
      </c>
      <c r="D327" s="5">
        <v>6.2707790440000002</v>
      </c>
      <c r="E327" s="5">
        <v>12.433682190000001</v>
      </c>
      <c r="F327" s="5">
        <v>21.128968449999999</v>
      </c>
      <c r="G327" s="5">
        <v>23.664715269999999</v>
      </c>
      <c r="H327" s="5">
        <v>28.08715956</v>
      </c>
      <c r="I327" s="5">
        <f t="shared" si="15"/>
        <v>8.3125455153333334</v>
      </c>
      <c r="J327" s="5">
        <f t="shared" si="16"/>
        <v>24.293614426666664</v>
      </c>
      <c r="K327" s="4">
        <f t="shared" si="17"/>
        <v>1.5472149113494331</v>
      </c>
      <c r="L327" s="4">
        <v>1.15466365189088E-4</v>
      </c>
      <c r="M327" s="4">
        <v>4.9882063419090699E-3</v>
      </c>
      <c r="N327" s="7" t="s">
        <v>115</v>
      </c>
      <c r="O327" s="4"/>
      <c r="P327" s="4"/>
    </row>
    <row r="328" spans="2:16">
      <c r="B328" s="4" t="s">
        <v>578</v>
      </c>
      <c r="C328" s="5">
        <v>5.536156493</v>
      </c>
      <c r="D328" s="5">
        <v>5.240524379</v>
      </c>
      <c r="E328" s="5">
        <v>2.6064121099999999</v>
      </c>
      <c r="F328" s="5">
        <v>17.062861689999998</v>
      </c>
      <c r="G328" s="5">
        <v>8.5622883739999995</v>
      </c>
      <c r="H328" s="5">
        <v>13.46084256</v>
      </c>
      <c r="I328" s="5">
        <f t="shared" si="15"/>
        <v>4.4610309940000006</v>
      </c>
      <c r="J328" s="5">
        <f t="shared" si="16"/>
        <v>13.028664208</v>
      </c>
      <c r="K328" s="4">
        <f t="shared" si="17"/>
        <v>1.5462400993542618</v>
      </c>
      <c r="L328" s="4">
        <v>2.6686552772893198E-3</v>
      </c>
      <c r="M328" s="4">
        <v>2.9897834623231302E-2</v>
      </c>
      <c r="N328" s="7" t="s">
        <v>574</v>
      </c>
      <c r="O328" s="8" t="s">
        <v>31</v>
      </c>
      <c r="P328" s="8"/>
    </row>
    <row r="329" spans="2:16">
      <c r="B329" s="4" t="s">
        <v>579</v>
      </c>
      <c r="C329" s="5">
        <v>13.82841103</v>
      </c>
      <c r="D329" s="5">
        <v>11.43862036</v>
      </c>
      <c r="E329" s="5">
        <v>13.82693615</v>
      </c>
      <c r="F329" s="5">
        <v>41.620766009999997</v>
      </c>
      <c r="G329" s="5">
        <v>31.785742129999999</v>
      </c>
      <c r="H329" s="5">
        <v>40.622529950000001</v>
      </c>
      <c r="I329" s="5">
        <f t="shared" si="15"/>
        <v>13.031322513333334</v>
      </c>
      <c r="J329" s="5">
        <f t="shared" si="16"/>
        <v>38.009679363333333</v>
      </c>
      <c r="K329" s="4">
        <f t="shared" si="17"/>
        <v>1.5443833486529459</v>
      </c>
      <c r="L329" s="6">
        <v>5.4308056104244105E-7</v>
      </c>
      <c r="M329" s="4">
        <v>4.1483949219628299E-4</v>
      </c>
      <c r="N329" s="7" t="s">
        <v>334</v>
      </c>
      <c r="O329" s="4"/>
      <c r="P329" s="4"/>
    </row>
    <row r="330" spans="2:16">
      <c r="B330" s="4" t="s">
        <v>580</v>
      </c>
      <c r="C330" s="5">
        <v>24.822138819999999</v>
      </c>
      <c r="D330" s="5">
        <v>15.14057665</v>
      </c>
      <c r="E330" s="5">
        <v>42.774736560000001</v>
      </c>
      <c r="F330" s="5">
        <v>74.286107400000006</v>
      </c>
      <c r="G330" s="5">
        <v>80.435728580000003</v>
      </c>
      <c r="H330" s="5">
        <v>86.526963240000001</v>
      </c>
      <c r="I330" s="5">
        <f t="shared" si="15"/>
        <v>27.579150676666668</v>
      </c>
      <c r="J330" s="5">
        <f t="shared" si="16"/>
        <v>80.416266406666679</v>
      </c>
      <c r="K330" s="4">
        <f t="shared" si="17"/>
        <v>1.5439093272461586</v>
      </c>
      <c r="L330" s="4">
        <v>3.5076168666513198E-4</v>
      </c>
      <c r="M330" s="4">
        <v>8.9988387402073697E-3</v>
      </c>
      <c r="N330" s="7" t="s">
        <v>290</v>
      </c>
      <c r="O330" s="4"/>
      <c r="P330" s="4"/>
    </row>
    <row r="331" spans="2:16">
      <c r="B331" s="4" t="s">
        <v>581</v>
      </c>
      <c r="C331" s="5">
        <v>18.651907789999999</v>
      </c>
      <c r="D331" s="5">
        <v>17.99621733</v>
      </c>
      <c r="E331" s="5">
        <v>13.91935505</v>
      </c>
      <c r="F331" s="5">
        <v>50.287972660000001</v>
      </c>
      <c r="G331" s="5">
        <v>43.868201239999998</v>
      </c>
      <c r="H331" s="5">
        <v>52.709192469999998</v>
      </c>
      <c r="I331" s="5">
        <f t="shared" si="15"/>
        <v>16.855826723333333</v>
      </c>
      <c r="J331" s="5">
        <f t="shared" si="16"/>
        <v>48.955122123333332</v>
      </c>
      <c r="K331" s="4">
        <f t="shared" si="17"/>
        <v>1.5382124268581412</v>
      </c>
      <c r="L331" s="6">
        <v>6.3149740911235404E-6</v>
      </c>
      <c r="M331" s="4">
        <v>1.1671283027954E-3</v>
      </c>
      <c r="N331" s="7" t="s">
        <v>582</v>
      </c>
      <c r="O331" s="8" t="s">
        <v>31</v>
      </c>
      <c r="P331" s="8"/>
    </row>
    <row r="332" spans="2:16">
      <c r="B332" s="4" t="s">
        <v>583</v>
      </c>
      <c r="C332" s="5">
        <v>2.0876586129999999</v>
      </c>
      <c r="D332" s="5">
        <v>1.363322199</v>
      </c>
      <c r="E332" s="5">
        <v>1.2487568200000001</v>
      </c>
      <c r="F332" s="5">
        <v>4.0841959159999996</v>
      </c>
      <c r="G332" s="5">
        <v>5.805104375</v>
      </c>
      <c r="H332" s="5">
        <v>3.6782610099999999</v>
      </c>
      <c r="I332" s="5">
        <f t="shared" si="15"/>
        <v>1.5665792106666665</v>
      </c>
      <c r="J332" s="5">
        <f t="shared" si="16"/>
        <v>4.5225204336666662</v>
      </c>
      <c r="K332" s="4">
        <f t="shared" si="17"/>
        <v>1.5295093029641145</v>
      </c>
      <c r="L332" s="4">
        <v>2.5925358409772401E-3</v>
      </c>
      <c r="M332" s="4">
        <v>2.9318684258157798E-2</v>
      </c>
      <c r="N332" s="7" t="s">
        <v>584</v>
      </c>
      <c r="O332" s="4"/>
      <c r="P332" s="4"/>
    </row>
    <row r="333" spans="2:16">
      <c r="B333" s="4" t="s">
        <v>585</v>
      </c>
      <c r="C333" s="5">
        <v>25.256146579999999</v>
      </c>
      <c r="D333" s="5">
        <v>24.329066180000002</v>
      </c>
      <c r="E333" s="5">
        <v>29.95737183</v>
      </c>
      <c r="F333" s="5">
        <v>42.512450559999998</v>
      </c>
      <c r="G333" s="5">
        <v>82.151882560000004</v>
      </c>
      <c r="H333" s="5">
        <v>104.7922841</v>
      </c>
      <c r="I333" s="5">
        <f t="shared" si="15"/>
        <v>26.514194863333334</v>
      </c>
      <c r="J333" s="5">
        <f t="shared" si="16"/>
        <v>76.485539073333328</v>
      </c>
      <c r="K333" s="4">
        <f t="shared" si="17"/>
        <v>1.5284220669937967</v>
      </c>
      <c r="L333" s="4">
        <v>6.2423770399579301E-4</v>
      </c>
      <c r="M333" s="4">
        <v>1.22703231068504E-2</v>
      </c>
      <c r="N333" s="7" t="s">
        <v>586</v>
      </c>
      <c r="O333" s="4"/>
      <c r="P333" s="4"/>
    </row>
    <row r="334" spans="2:16">
      <c r="B334" s="4" t="s">
        <v>587</v>
      </c>
      <c r="C334" s="5">
        <v>1.8784965250000001</v>
      </c>
      <c r="D334" s="5">
        <v>1.636790261</v>
      </c>
      <c r="E334" s="5">
        <v>2.2576854970000002</v>
      </c>
      <c r="F334" s="5">
        <v>4.5301482289999999</v>
      </c>
      <c r="G334" s="5">
        <v>6.3190560570000001</v>
      </c>
      <c r="H334" s="5">
        <v>5.7911279179999999</v>
      </c>
      <c r="I334" s="5">
        <f t="shared" si="15"/>
        <v>1.9243240943333333</v>
      </c>
      <c r="J334" s="5">
        <f t="shared" si="16"/>
        <v>5.5467774013333333</v>
      </c>
      <c r="K334" s="4">
        <f t="shared" si="17"/>
        <v>1.5272980315627225</v>
      </c>
      <c r="L334" s="6">
        <v>3.9951554441724598E-5</v>
      </c>
      <c r="M334" s="4">
        <v>3.00952542400337E-3</v>
      </c>
      <c r="N334" s="7" t="s">
        <v>588</v>
      </c>
      <c r="O334" s="4"/>
      <c r="P334" s="4"/>
    </row>
    <row r="335" spans="2:16">
      <c r="B335" s="4" t="s">
        <v>589</v>
      </c>
      <c r="C335" s="5">
        <v>109.4446908</v>
      </c>
      <c r="D335" s="5">
        <v>91.738079380000002</v>
      </c>
      <c r="E335" s="5">
        <v>157.56430570000001</v>
      </c>
      <c r="F335" s="5">
        <v>329.96899509999997</v>
      </c>
      <c r="G335" s="5">
        <v>348.68559160000001</v>
      </c>
      <c r="H335" s="5">
        <v>355.17501959999998</v>
      </c>
      <c r="I335" s="5">
        <f t="shared" si="15"/>
        <v>119.58235862666668</v>
      </c>
      <c r="J335" s="5">
        <f t="shared" si="16"/>
        <v>344.60986876666669</v>
      </c>
      <c r="K335" s="4">
        <f t="shared" si="17"/>
        <v>1.5269594455221098</v>
      </c>
      <c r="L335" s="6">
        <v>4.03281700148655E-6</v>
      </c>
      <c r="M335" s="4">
        <v>9.0361986279975204E-4</v>
      </c>
      <c r="N335" s="7" t="s">
        <v>590</v>
      </c>
      <c r="O335" s="4"/>
      <c r="P335" s="4"/>
    </row>
    <row r="336" spans="2:16">
      <c r="B336" s="4" t="s">
        <v>591</v>
      </c>
      <c r="C336" s="5">
        <v>2.1653975129999998</v>
      </c>
      <c r="D336" s="5">
        <v>1.6325850690000001</v>
      </c>
      <c r="E336" s="5">
        <v>3.1365542729999998</v>
      </c>
      <c r="F336" s="5">
        <v>6.2747059409999997</v>
      </c>
      <c r="G336" s="5">
        <v>6.355786213</v>
      </c>
      <c r="H336" s="5">
        <v>7.3436938610000002</v>
      </c>
      <c r="I336" s="5">
        <f t="shared" si="15"/>
        <v>2.3115122849999996</v>
      </c>
      <c r="J336" s="5">
        <f t="shared" si="16"/>
        <v>6.6580620050000006</v>
      </c>
      <c r="K336" s="4">
        <f t="shared" si="17"/>
        <v>1.526265275938717</v>
      </c>
      <c r="L336" s="4">
        <v>2.5729030244773799E-4</v>
      </c>
      <c r="M336" s="4">
        <v>7.5590271549549701E-3</v>
      </c>
      <c r="N336" s="7" t="s">
        <v>592</v>
      </c>
      <c r="O336" s="4"/>
      <c r="P336" s="4"/>
    </row>
    <row r="337" spans="2:16">
      <c r="B337" s="4" t="s">
        <v>593</v>
      </c>
      <c r="C337" s="5">
        <v>51.351940710000001</v>
      </c>
      <c r="D337" s="5">
        <v>55.58126223</v>
      </c>
      <c r="E337" s="5">
        <v>40.6641835</v>
      </c>
      <c r="F337" s="5">
        <v>73.345244350000002</v>
      </c>
      <c r="G337" s="5">
        <v>153.90279100000001</v>
      </c>
      <c r="H337" s="5">
        <v>197.82732139999999</v>
      </c>
      <c r="I337" s="5">
        <f t="shared" si="15"/>
        <v>49.199128813333338</v>
      </c>
      <c r="J337" s="5">
        <f t="shared" si="16"/>
        <v>141.69178558333331</v>
      </c>
      <c r="K337" s="4">
        <f t="shared" si="17"/>
        <v>1.5260514475278124</v>
      </c>
      <c r="L337" s="4">
        <v>1.98959919828955E-3</v>
      </c>
      <c r="M337" s="4">
        <v>2.4886650187760199E-2</v>
      </c>
      <c r="N337" s="7" t="s">
        <v>594</v>
      </c>
      <c r="O337" s="4"/>
      <c r="P337" s="4"/>
    </row>
    <row r="338" spans="2:16">
      <c r="B338" s="4" t="s">
        <v>595</v>
      </c>
      <c r="C338" s="5">
        <v>13.22063614</v>
      </c>
      <c r="D338" s="5">
        <v>12.561483300000001</v>
      </c>
      <c r="E338" s="5">
        <v>17.823873110000001</v>
      </c>
      <c r="F338" s="5">
        <v>39.844884239999999</v>
      </c>
      <c r="G338" s="5">
        <v>36.616954540000002</v>
      </c>
      <c r="H338" s="5">
        <v>48.603926399999999</v>
      </c>
      <c r="I338" s="5">
        <f t="shared" si="15"/>
        <v>14.535330850000001</v>
      </c>
      <c r="J338" s="5">
        <f t="shared" si="16"/>
        <v>41.688588393333333</v>
      </c>
      <c r="K338" s="4">
        <f t="shared" si="17"/>
        <v>1.520088612089544</v>
      </c>
      <c r="L338" s="6">
        <v>2.0426135378780801E-6</v>
      </c>
      <c r="M338" s="4">
        <v>6.8652241008082201E-4</v>
      </c>
      <c r="N338" s="7" t="s">
        <v>596</v>
      </c>
      <c r="O338" s="4"/>
      <c r="P338" s="4"/>
    </row>
    <row r="339" spans="2:16">
      <c r="B339" s="4" t="s">
        <v>597</v>
      </c>
      <c r="C339" s="5">
        <v>9.9892615419999995</v>
      </c>
      <c r="D339" s="5">
        <v>10.75766526</v>
      </c>
      <c r="E339" s="5">
        <v>9.9852276539999991</v>
      </c>
      <c r="F339" s="5">
        <v>25.179896029999998</v>
      </c>
      <c r="G339" s="5">
        <v>32.896228020000002</v>
      </c>
      <c r="H339" s="5">
        <v>29.956534510000001</v>
      </c>
      <c r="I339" s="5">
        <f t="shared" si="15"/>
        <v>10.244051485333332</v>
      </c>
      <c r="J339" s="5">
        <f t="shared" si="16"/>
        <v>29.344219519999999</v>
      </c>
      <c r="K339" s="4">
        <f t="shared" si="17"/>
        <v>1.5182899278129565</v>
      </c>
      <c r="L339" s="6">
        <v>1.5733287170733E-6</v>
      </c>
      <c r="M339" s="4">
        <v>6.0931854415281804E-4</v>
      </c>
      <c r="N339" s="7" t="s">
        <v>598</v>
      </c>
      <c r="O339" s="4"/>
      <c r="P339" s="4"/>
    </row>
    <row r="340" spans="2:16">
      <c r="B340" s="4" t="s">
        <v>599</v>
      </c>
      <c r="C340" s="5">
        <v>61.67971635</v>
      </c>
      <c r="D340" s="5">
        <v>49.072798689999999</v>
      </c>
      <c r="E340" s="5">
        <v>82.304747469999995</v>
      </c>
      <c r="F340" s="5">
        <v>198.45377379999999</v>
      </c>
      <c r="G340" s="5">
        <v>160.45272</v>
      </c>
      <c r="H340" s="5">
        <v>193.52384190000001</v>
      </c>
      <c r="I340" s="5">
        <f t="shared" si="15"/>
        <v>64.352420836666667</v>
      </c>
      <c r="J340" s="5">
        <f t="shared" si="16"/>
        <v>184.14344523333332</v>
      </c>
      <c r="K340" s="4">
        <f t="shared" si="17"/>
        <v>1.516763717512148</v>
      </c>
      <c r="L340" s="6">
        <v>4.3705202581024896E-6</v>
      </c>
      <c r="M340" s="4">
        <v>9.53851856330031E-4</v>
      </c>
      <c r="N340" s="7" t="s">
        <v>600</v>
      </c>
      <c r="O340" s="4"/>
      <c r="P340" s="4"/>
    </row>
    <row r="341" spans="2:16">
      <c r="B341" s="4" t="s">
        <v>601</v>
      </c>
      <c r="C341" s="5">
        <v>0.88166657900000001</v>
      </c>
      <c r="D341" s="5">
        <v>0.96860051800000002</v>
      </c>
      <c r="E341" s="5">
        <v>0.88413525599999998</v>
      </c>
      <c r="F341" s="5">
        <v>2.0482599920000002</v>
      </c>
      <c r="G341" s="5">
        <v>3.0254796879999999</v>
      </c>
      <c r="H341" s="5">
        <v>2.7489350269999999</v>
      </c>
      <c r="I341" s="5">
        <f t="shared" si="15"/>
        <v>0.91146745100000004</v>
      </c>
      <c r="J341" s="5">
        <f t="shared" si="16"/>
        <v>2.6075582356666667</v>
      </c>
      <c r="K341" s="4">
        <f t="shared" si="17"/>
        <v>1.5164364305345825</v>
      </c>
      <c r="L341" s="4">
        <v>6.94909227220588E-4</v>
      </c>
      <c r="M341" s="4">
        <v>1.3091936600116399E-2</v>
      </c>
      <c r="N341" s="7" t="s">
        <v>602</v>
      </c>
      <c r="O341" s="4"/>
      <c r="P341" s="4"/>
    </row>
    <row r="342" spans="2:16">
      <c r="B342" s="4" t="s">
        <v>603</v>
      </c>
      <c r="C342" s="5">
        <v>20.16354406</v>
      </c>
      <c r="D342" s="5">
        <v>19.505323050000001</v>
      </c>
      <c r="E342" s="5">
        <v>20.775878559999999</v>
      </c>
      <c r="F342" s="5">
        <v>61.56460251</v>
      </c>
      <c r="G342" s="5">
        <v>50.605412880000003</v>
      </c>
      <c r="H342" s="5">
        <v>60.513914219999997</v>
      </c>
      <c r="I342" s="5">
        <f t="shared" si="15"/>
        <v>20.148248556666669</v>
      </c>
      <c r="J342" s="5">
        <f t="shared" si="16"/>
        <v>57.561309870000002</v>
      </c>
      <c r="K342" s="4">
        <f t="shared" si="17"/>
        <v>1.5144449886729894</v>
      </c>
      <c r="L342" s="6">
        <v>8.8787896513082605E-8</v>
      </c>
      <c r="M342" s="4">
        <v>2.5383352162973498E-4</v>
      </c>
      <c r="N342" s="7" t="s">
        <v>604</v>
      </c>
      <c r="O342" s="8" t="s">
        <v>31</v>
      </c>
      <c r="P342" s="8"/>
    </row>
    <row r="343" spans="2:16">
      <c r="B343" s="4" t="s">
        <v>605</v>
      </c>
      <c r="C343" s="5">
        <v>19.171917329999999</v>
      </c>
      <c r="D343" s="5">
        <v>14.396842339999999</v>
      </c>
      <c r="E343" s="5">
        <v>28.49828071</v>
      </c>
      <c r="F343" s="5">
        <v>51.370228840000003</v>
      </c>
      <c r="G343" s="5">
        <v>57.197251790000003</v>
      </c>
      <c r="H343" s="5">
        <v>67.948654599999998</v>
      </c>
      <c r="I343" s="5">
        <f t="shared" si="15"/>
        <v>20.689013459999998</v>
      </c>
      <c r="J343" s="5">
        <f t="shared" si="16"/>
        <v>58.838711743333334</v>
      </c>
      <c r="K343" s="4">
        <f t="shared" si="17"/>
        <v>1.5079008065323176</v>
      </c>
      <c r="L343" s="6">
        <v>3.8914274849751303E-5</v>
      </c>
      <c r="M343" s="4">
        <v>2.9725199493185E-3</v>
      </c>
      <c r="N343" s="7" t="s">
        <v>606</v>
      </c>
      <c r="O343" s="8" t="s">
        <v>31</v>
      </c>
      <c r="P343" s="8"/>
    </row>
    <row r="344" spans="2:16">
      <c r="B344" s="4" t="s">
        <v>607</v>
      </c>
      <c r="C344" s="5">
        <v>0.65560283699999999</v>
      </c>
      <c r="D344" s="5">
        <v>0.33893951900000002</v>
      </c>
      <c r="E344" s="5">
        <v>0.67736091200000004</v>
      </c>
      <c r="F344" s="5">
        <v>1.8580631889999999</v>
      </c>
      <c r="G344" s="5">
        <v>1.3583284470000001</v>
      </c>
      <c r="H344" s="5">
        <v>1.5257354359999999</v>
      </c>
      <c r="I344" s="5">
        <f t="shared" si="15"/>
        <v>0.55730108933333333</v>
      </c>
      <c r="J344" s="5">
        <f t="shared" si="16"/>
        <v>1.5807090239999999</v>
      </c>
      <c r="K344" s="4">
        <f t="shared" si="17"/>
        <v>1.5040429431626541</v>
      </c>
      <c r="L344" s="4">
        <v>1.18339590904165E-3</v>
      </c>
      <c r="M344" s="4">
        <v>1.8145044025041E-2</v>
      </c>
      <c r="N344" s="7" t="s">
        <v>608</v>
      </c>
      <c r="O344" s="4"/>
      <c r="P344" s="4"/>
    </row>
    <row r="345" spans="2:16">
      <c r="B345" s="4" t="s">
        <v>609</v>
      </c>
      <c r="C345" s="5">
        <v>2.8583247169999999</v>
      </c>
      <c r="D345" s="5">
        <v>4.7615509669999998</v>
      </c>
      <c r="E345" s="5">
        <v>4.2464119389999997</v>
      </c>
      <c r="F345" s="5">
        <v>6.6641704470000001</v>
      </c>
      <c r="G345" s="5">
        <v>14.476237769999999</v>
      </c>
      <c r="H345" s="5">
        <v>12.5079689</v>
      </c>
      <c r="I345" s="5">
        <f t="shared" si="15"/>
        <v>3.9554292076666666</v>
      </c>
      <c r="J345" s="5">
        <f t="shared" si="16"/>
        <v>11.216125705666668</v>
      </c>
      <c r="K345" s="4">
        <f t="shared" si="17"/>
        <v>1.5036682670585073</v>
      </c>
      <c r="L345" s="4">
        <v>2.87212607472845E-3</v>
      </c>
      <c r="M345" s="4">
        <v>3.1402783790378398E-2</v>
      </c>
      <c r="N345" s="7" t="s">
        <v>610</v>
      </c>
      <c r="O345" s="4"/>
      <c r="P345" s="4"/>
    </row>
    <row r="346" spans="2:16">
      <c r="B346" s="4" t="s">
        <v>611</v>
      </c>
      <c r="C346" s="5">
        <v>7.0911963660000001</v>
      </c>
      <c r="D346" s="5">
        <v>10.474489159999999</v>
      </c>
      <c r="E346" s="5">
        <v>10.835888450000001</v>
      </c>
      <c r="F346" s="5">
        <v>23.321779930000002</v>
      </c>
      <c r="G346" s="5">
        <v>21.86322431</v>
      </c>
      <c r="H346" s="5">
        <v>34.621647760000002</v>
      </c>
      <c r="I346" s="5">
        <f t="shared" si="15"/>
        <v>9.4671913253333333</v>
      </c>
      <c r="J346" s="5">
        <f t="shared" si="16"/>
        <v>26.602217333333332</v>
      </c>
      <c r="K346" s="4">
        <f t="shared" si="17"/>
        <v>1.4905381180681412</v>
      </c>
      <c r="L346" s="4">
        <v>1.0796309021181E-4</v>
      </c>
      <c r="M346" s="4">
        <v>4.7871233008165599E-3</v>
      </c>
      <c r="N346" s="7" t="s">
        <v>612</v>
      </c>
      <c r="O346" s="4"/>
      <c r="P346" s="4"/>
    </row>
    <row r="347" spans="2:16">
      <c r="B347" s="4" t="s">
        <v>613</v>
      </c>
      <c r="C347" s="5">
        <v>9.8633570150000001</v>
      </c>
      <c r="D347" s="5">
        <v>9.8631490050000004</v>
      </c>
      <c r="E347" s="5">
        <v>16.019424900000001</v>
      </c>
      <c r="F347" s="5">
        <v>30.744856559999999</v>
      </c>
      <c r="G347" s="5">
        <v>34.092377249999998</v>
      </c>
      <c r="H347" s="5">
        <v>35.564690779999999</v>
      </c>
      <c r="I347" s="5">
        <f t="shared" si="15"/>
        <v>11.915310306666669</v>
      </c>
      <c r="J347" s="5">
        <f t="shared" si="16"/>
        <v>33.467308196666664</v>
      </c>
      <c r="K347" s="4">
        <f t="shared" si="17"/>
        <v>1.4899359948637829</v>
      </c>
      <c r="L347" s="6">
        <v>6.2297364156156696E-6</v>
      </c>
      <c r="M347" s="4">
        <v>1.1671283027954E-3</v>
      </c>
      <c r="N347" s="7" t="s">
        <v>598</v>
      </c>
      <c r="O347" s="4"/>
      <c r="P347" s="4"/>
    </row>
    <row r="348" spans="2:16">
      <c r="B348" s="4" t="s">
        <v>614</v>
      </c>
      <c r="C348" s="5">
        <v>71.790870549999994</v>
      </c>
      <c r="D348" s="5">
        <v>50.037009349999998</v>
      </c>
      <c r="E348" s="5">
        <v>32.540478870000001</v>
      </c>
      <c r="F348" s="5">
        <v>184.4355434</v>
      </c>
      <c r="G348" s="5">
        <v>108.88928420000001</v>
      </c>
      <c r="H348" s="5">
        <v>138.09274339999999</v>
      </c>
      <c r="I348" s="5">
        <f t="shared" si="15"/>
        <v>51.456119589999993</v>
      </c>
      <c r="J348" s="5">
        <f t="shared" si="16"/>
        <v>143.80585699999997</v>
      </c>
      <c r="K348" s="4">
        <f t="shared" si="17"/>
        <v>1.482707866073532</v>
      </c>
      <c r="L348" s="4">
        <v>1.3883587144651499E-3</v>
      </c>
      <c r="M348" s="4">
        <v>2.0023634650189099E-2</v>
      </c>
      <c r="N348" s="7" t="s">
        <v>615</v>
      </c>
      <c r="O348" s="8" t="s">
        <v>31</v>
      </c>
      <c r="P348" s="8"/>
    </row>
    <row r="349" spans="2:16">
      <c r="B349" s="4" t="s">
        <v>616</v>
      </c>
      <c r="C349" s="5">
        <v>4.1955122300000003</v>
      </c>
      <c r="D349" s="5">
        <v>4.9659464440000001</v>
      </c>
      <c r="E349" s="5">
        <v>7.2335342430000003</v>
      </c>
      <c r="F349" s="5">
        <v>13.00687439</v>
      </c>
      <c r="G349" s="5">
        <v>15.01186613</v>
      </c>
      <c r="H349" s="5">
        <v>17.791779120000001</v>
      </c>
      <c r="I349" s="5">
        <f t="shared" si="15"/>
        <v>5.4649976389999999</v>
      </c>
      <c r="J349" s="5">
        <f t="shared" si="16"/>
        <v>15.270173213333335</v>
      </c>
      <c r="K349" s="4">
        <f t="shared" si="17"/>
        <v>1.4824236493387852</v>
      </c>
      <c r="L349" s="6">
        <v>4.3156381582880099E-5</v>
      </c>
      <c r="M349" s="4">
        <v>3.0795880785575401E-3</v>
      </c>
      <c r="N349" s="7" t="s">
        <v>617</v>
      </c>
      <c r="O349" s="4"/>
      <c r="P349" s="8" t="s">
        <v>20</v>
      </c>
    </row>
    <row r="350" spans="2:16">
      <c r="B350" s="4" t="s">
        <v>618</v>
      </c>
      <c r="C350" s="5">
        <v>1.1889009779999999</v>
      </c>
      <c r="D350" s="5">
        <v>1.3522274540000001</v>
      </c>
      <c r="E350" s="5">
        <v>1.5101578920000001</v>
      </c>
      <c r="F350" s="5">
        <v>2.8511145889999998</v>
      </c>
      <c r="G350" s="5">
        <v>3.9412105679999998</v>
      </c>
      <c r="H350" s="5">
        <v>4.5262669569999998</v>
      </c>
      <c r="I350" s="5">
        <f t="shared" si="15"/>
        <v>1.3504287746666666</v>
      </c>
      <c r="J350" s="5">
        <f t="shared" si="16"/>
        <v>3.7728640379999998</v>
      </c>
      <c r="K350" s="4">
        <f t="shared" si="17"/>
        <v>1.4822425608086822</v>
      </c>
      <c r="L350" s="4">
        <v>4.7662665596758999E-4</v>
      </c>
      <c r="M350" s="4">
        <v>1.05460315385587E-2</v>
      </c>
      <c r="N350" s="7" t="s">
        <v>619</v>
      </c>
      <c r="O350" s="4"/>
      <c r="P350" s="4"/>
    </row>
    <row r="351" spans="2:16">
      <c r="B351" s="4" t="s">
        <v>620</v>
      </c>
      <c r="C351" s="5">
        <v>1.6815395049999999</v>
      </c>
      <c r="D351" s="5">
        <v>2.6949465290000001</v>
      </c>
      <c r="E351" s="5">
        <v>2.810413058</v>
      </c>
      <c r="F351" s="5">
        <v>6.855276624</v>
      </c>
      <c r="G351" s="5">
        <v>5.5743088700000003</v>
      </c>
      <c r="H351" s="5">
        <v>7.6159248929999999</v>
      </c>
      <c r="I351" s="5">
        <f t="shared" si="15"/>
        <v>2.3956330306666667</v>
      </c>
      <c r="J351" s="5">
        <f t="shared" si="16"/>
        <v>6.6818367956666664</v>
      </c>
      <c r="K351" s="4">
        <f t="shared" si="17"/>
        <v>1.4798378159238095</v>
      </c>
      <c r="L351" s="4">
        <v>4.0819056044645298E-4</v>
      </c>
      <c r="M351" s="4">
        <v>9.8064937359580405E-3</v>
      </c>
      <c r="N351" s="7" t="s">
        <v>621</v>
      </c>
      <c r="O351" s="4"/>
      <c r="P351" s="4"/>
    </row>
    <row r="352" spans="2:16">
      <c r="B352" s="4" t="s">
        <v>622</v>
      </c>
      <c r="C352" s="5">
        <v>2.111646511</v>
      </c>
      <c r="D352" s="5">
        <v>2.925751236</v>
      </c>
      <c r="E352" s="5">
        <v>2.4846027300000002</v>
      </c>
      <c r="F352" s="5">
        <v>6.9882638430000004</v>
      </c>
      <c r="G352" s="5">
        <v>6.7813613850000003</v>
      </c>
      <c r="H352" s="5">
        <v>7.207606191</v>
      </c>
      <c r="I352" s="5">
        <f t="shared" si="15"/>
        <v>2.5073334923333337</v>
      </c>
      <c r="J352" s="5">
        <f t="shared" si="16"/>
        <v>6.9924104729999996</v>
      </c>
      <c r="K352" s="4">
        <f t="shared" si="17"/>
        <v>1.4796359801972254</v>
      </c>
      <c r="L352" s="4">
        <v>1.24381701975205E-4</v>
      </c>
      <c r="M352" s="4">
        <v>5.1995883126699496E-3</v>
      </c>
      <c r="N352" s="7" t="s">
        <v>623</v>
      </c>
      <c r="O352" s="4"/>
      <c r="P352" s="4"/>
    </row>
    <row r="353" spans="2:16">
      <c r="B353" s="4" t="s">
        <v>624</v>
      </c>
      <c r="C353" s="5">
        <v>1.234471756</v>
      </c>
      <c r="D353" s="5">
        <v>1.209237041</v>
      </c>
      <c r="E353" s="5">
        <v>1.3030824110000001</v>
      </c>
      <c r="F353" s="5">
        <v>3.1421771409999999</v>
      </c>
      <c r="G353" s="5">
        <v>3.6345888730000002</v>
      </c>
      <c r="H353" s="5">
        <v>3.6676889350000001</v>
      </c>
      <c r="I353" s="5">
        <f t="shared" si="15"/>
        <v>1.2489304026666668</v>
      </c>
      <c r="J353" s="5">
        <f t="shared" si="16"/>
        <v>3.4814849830000001</v>
      </c>
      <c r="K353" s="4">
        <f t="shared" si="17"/>
        <v>1.4790097163001636</v>
      </c>
      <c r="L353" s="6">
        <v>6.4424782431393701E-5</v>
      </c>
      <c r="M353" s="4">
        <v>3.69508009815553E-3</v>
      </c>
      <c r="N353" s="7" t="s">
        <v>445</v>
      </c>
      <c r="O353" s="4"/>
      <c r="P353" s="4"/>
    </row>
    <row r="354" spans="2:16">
      <c r="B354" s="4" t="s">
        <v>625</v>
      </c>
      <c r="C354" s="5">
        <v>2.2217019800000002</v>
      </c>
      <c r="D354" s="5">
        <v>1.8918046829999999</v>
      </c>
      <c r="E354" s="5">
        <v>1.689144062</v>
      </c>
      <c r="F354" s="5">
        <v>4.0481474310000003</v>
      </c>
      <c r="G354" s="5">
        <v>6.1148934959999997</v>
      </c>
      <c r="H354" s="5">
        <v>5.9762450789999999</v>
      </c>
      <c r="I354" s="5">
        <f t="shared" si="15"/>
        <v>1.9342169083333332</v>
      </c>
      <c r="J354" s="5">
        <f t="shared" si="16"/>
        <v>5.3797620019999997</v>
      </c>
      <c r="K354" s="4">
        <f t="shared" si="17"/>
        <v>1.475792758457021</v>
      </c>
      <c r="L354" s="4">
        <v>2.5147690568093898E-4</v>
      </c>
      <c r="M354" s="4">
        <v>7.4731554376095202E-3</v>
      </c>
      <c r="N354" s="7" t="s">
        <v>67</v>
      </c>
      <c r="O354" s="4"/>
      <c r="P354" s="4"/>
    </row>
    <row r="355" spans="2:16">
      <c r="B355" s="4" t="s">
        <v>626</v>
      </c>
      <c r="C355" s="5">
        <v>1.0167883639999999</v>
      </c>
      <c r="D355" s="5">
        <v>1.2616043960000001</v>
      </c>
      <c r="E355" s="5">
        <v>1.3141967160000001</v>
      </c>
      <c r="F355" s="5">
        <v>3.6981940679999998</v>
      </c>
      <c r="G355" s="5">
        <v>3.0897686420000001</v>
      </c>
      <c r="H355" s="5">
        <v>3.2036000520000001</v>
      </c>
      <c r="I355" s="5">
        <f t="shared" si="15"/>
        <v>1.1975298253333333</v>
      </c>
      <c r="J355" s="5">
        <f t="shared" si="16"/>
        <v>3.3305209206666668</v>
      </c>
      <c r="K355" s="4">
        <f t="shared" si="17"/>
        <v>1.4756862564729185</v>
      </c>
      <c r="L355" s="4">
        <v>3.73331977854264E-4</v>
      </c>
      <c r="M355" s="4">
        <v>9.3508972893342306E-3</v>
      </c>
      <c r="N355" s="7" t="s">
        <v>627</v>
      </c>
      <c r="O355" s="4"/>
      <c r="P355" s="4"/>
    </row>
    <row r="356" spans="2:16">
      <c r="B356" s="4" t="s">
        <v>628</v>
      </c>
      <c r="C356" s="5">
        <v>14.395918630000001</v>
      </c>
      <c r="D356" s="5">
        <v>11.90474128</v>
      </c>
      <c r="E356" s="5">
        <v>16.10091654</v>
      </c>
      <c r="F356" s="5">
        <v>33.505346609999997</v>
      </c>
      <c r="G356" s="5">
        <v>43.678179280000002</v>
      </c>
      <c r="H356" s="5">
        <v>39.984041230000003</v>
      </c>
      <c r="I356" s="5">
        <f t="shared" si="15"/>
        <v>14.133858816666667</v>
      </c>
      <c r="J356" s="5">
        <f t="shared" si="16"/>
        <v>39.055855706666669</v>
      </c>
      <c r="K356" s="4">
        <f t="shared" si="17"/>
        <v>1.4663834670660092</v>
      </c>
      <c r="L356" s="6">
        <v>1.4241448409456101E-6</v>
      </c>
      <c r="M356" s="4">
        <v>6.0014003089390699E-4</v>
      </c>
      <c r="N356" s="7" t="s">
        <v>629</v>
      </c>
      <c r="O356" s="4"/>
      <c r="P356" s="4"/>
    </row>
    <row r="357" spans="2:16">
      <c r="B357" s="4" t="s">
        <v>630</v>
      </c>
      <c r="C357" s="5">
        <v>9.8616502080000004</v>
      </c>
      <c r="D357" s="5">
        <v>10.335651309999999</v>
      </c>
      <c r="E357" s="5">
        <v>11.443161659999999</v>
      </c>
      <c r="F357" s="5">
        <v>22.03832706</v>
      </c>
      <c r="G357" s="5">
        <v>32.861205949999999</v>
      </c>
      <c r="H357" s="5">
        <v>32.189400290000002</v>
      </c>
      <c r="I357" s="5">
        <f t="shared" si="15"/>
        <v>10.546821059333332</v>
      </c>
      <c r="J357" s="5">
        <f t="shared" si="16"/>
        <v>29.029644433333335</v>
      </c>
      <c r="K357" s="4">
        <f t="shared" si="17"/>
        <v>1.460718682818863</v>
      </c>
      <c r="L357" s="6">
        <v>1.09718949577E-5</v>
      </c>
      <c r="M357" s="4">
        <v>1.54446631377095E-3</v>
      </c>
      <c r="N357" s="7" t="s">
        <v>631</v>
      </c>
      <c r="O357" s="4"/>
      <c r="P357" s="4"/>
    </row>
    <row r="358" spans="2:16">
      <c r="B358" s="4" t="s">
        <v>632</v>
      </c>
      <c r="C358" s="5">
        <v>12.19956475</v>
      </c>
      <c r="D358" s="5">
        <v>11.78292336</v>
      </c>
      <c r="E358" s="5">
        <v>13.08723928</v>
      </c>
      <c r="F358" s="5">
        <v>34.698847090000001</v>
      </c>
      <c r="G358" s="5">
        <v>30.566322880000001</v>
      </c>
      <c r="H358" s="5">
        <v>36.748771040000001</v>
      </c>
      <c r="I358" s="5">
        <f t="shared" si="15"/>
        <v>12.356575796666666</v>
      </c>
      <c r="J358" s="5">
        <f t="shared" si="16"/>
        <v>34.004647003333332</v>
      </c>
      <c r="K358" s="4">
        <f t="shared" si="17"/>
        <v>1.4604529105710848</v>
      </c>
      <c r="L358" s="6">
        <v>1.2838946348424599E-7</v>
      </c>
      <c r="M358" s="4">
        <v>2.5383352162973498E-4</v>
      </c>
      <c r="N358" s="7" t="s">
        <v>633</v>
      </c>
      <c r="O358" s="4"/>
      <c r="P358" s="4"/>
    </row>
    <row r="359" spans="2:16">
      <c r="B359" s="4" t="s">
        <v>634</v>
      </c>
      <c r="C359" s="5">
        <v>1.0874931160000001</v>
      </c>
      <c r="D359" s="5">
        <v>1.729914105</v>
      </c>
      <c r="E359" s="5">
        <v>1.3981257819999999</v>
      </c>
      <c r="F359" s="5">
        <v>3.5608240100000002</v>
      </c>
      <c r="G359" s="5">
        <v>3.2930682899999999</v>
      </c>
      <c r="H359" s="5">
        <v>4.7222405099999998</v>
      </c>
      <c r="I359" s="5">
        <f t="shared" si="15"/>
        <v>1.4051776676666667</v>
      </c>
      <c r="J359" s="5">
        <f t="shared" si="16"/>
        <v>3.8587109366666668</v>
      </c>
      <c r="K359" s="4">
        <f t="shared" si="17"/>
        <v>1.4573664196509537</v>
      </c>
      <c r="L359" s="4">
        <v>4.9372387312173805E-4</v>
      </c>
      <c r="M359" s="4">
        <v>1.07266059312357E-2</v>
      </c>
      <c r="N359" s="7" t="s">
        <v>635</v>
      </c>
      <c r="O359" s="4"/>
      <c r="P359" s="4"/>
    </row>
    <row r="360" spans="2:16">
      <c r="B360" s="4" t="s">
        <v>636</v>
      </c>
      <c r="C360" s="5">
        <v>3.1970446469999998</v>
      </c>
      <c r="D360" s="5">
        <v>3.4379014269999999</v>
      </c>
      <c r="E360" s="5">
        <v>5.300580729</v>
      </c>
      <c r="F360" s="5">
        <v>11.46195983</v>
      </c>
      <c r="G360" s="5">
        <v>10.399496790000001</v>
      </c>
      <c r="H360" s="5">
        <v>10.912356150000001</v>
      </c>
      <c r="I360" s="5">
        <f t="shared" si="15"/>
        <v>3.9785089343333335</v>
      </c>
      <c r="J360" s="5">
        <f t="shared" si="16"/>
        <v>10.924604256666667</v>
      </c>
      <c r="K360" s="4">
        <f t="shared" si="17"/>
        <v>1.4572812752074376</v>
      </c>
      <c r="L360" s="6">
        <v>2.8932695287220702E-5</v>
      </c>
      <c r="M360" s="4">
        <v>2.5793843199031501E-3</v>
      </c>
      <c r="N360" s="7" t="s">
        <v>637</v>
      </c>
      <c r="O360" s="4"/>
      <c r="P360" s="4"/>
    </row>
    <row r="361" spans="2:16">
      <c r="B361" s="4" t="s">
        <v>638</v>
      </c>
      <c r="C361" s="5">
        <v>8.2461703310000001</v>
      </c>
      <c r="D361" s="5">
        <v>6.5110387779999996</v>
      </c>
      <c r="E361" s="5">
        <v>9.3217109370000006</v>
      </c>
      <c r="F361" s="5">
        <v>16.089836810000001</v>
      </c>
      <c r="G361" s="5">
        <v>22.482373590000002</v>
      </c>
      <c r="H361" s="5">
        <v>27.457456359999998</v>
      </c>
      <c r="I361" s="5">
        <f t="shared" si="15"/>
        <v>8.0263066819999995</v>
      </c>
      <c r="J361" s="5">
        <f t="shared" si="16"/>
        <v>22.009888919999998</v>
      </c>
      <c r="K361" s="4">
        <f t="shared" si="17"/>
        <v>1.4553436771322781</v>
      </c>
      <c r="L361" s="6">
        <v>9.5432018853265605E-5</v>
      </c>
      <c r="M361" s="4">
        <v>4.5239353366124902E-3</v>
      </c>
      <c r="N361" s="7"/>
      <c r="O361" s="4"/>
      <c r="P361" s="4"/>
    </row>
    <row r="362" spans="2:16">
      <c r="B362" s="4" t="s">
        <v>639</v>
      </c>
      <c r="C362" s="5">
        <v>76.220851670000002</v>
      </c>
      <c r="D362" s="5">
        <v>75.012592580000003</v>
      </c>
      <c r="E362" s="5">
        <v>103.140221</v>
      </c>
      <c r="F362" s="5">
        <v>189.2353573</v>
      </c>
      <c r="G362" s="5">
        <v>256.04278310000001</v>
      </c>
      <c r="H362" s="5">
        <v>250.4713783</v>
      </c>
      <c r="I362" s="5">
        <f t="shared" si="15"/>
        <v>84.791221749999991</v>
      </c>
      <c r="J362" s="5">
        <f t="shared" si="16"/>
        <v>231.91650623333331</v>
      </c>
      <c r="K362" s="4">
        <f t="shared" si="17"/>
        <v>1.4516186862547988</v>
      </c>
      <c r="L362" s="6">
        <v>5.3114648864341397E-6</v>
      </c>
      <c r="M362" s="4">
        <v>1.0754116556207899E-3</v>
      </c>
      <c r="N362" s="7" t="s">
        <v>640</v>
      </c>
      <c r="O362" s="4"/>
      <c r="P362" s="4"/>
    </row>
    <row r="363" spans="2:16">
      <c r="B363" s="4" t="s">
        <v>641</v>
      </c>
      <c r="C363" s="5">
        <v>5.6979315909999997</v>
      </c>
      <c r="D363" s="5">
        <v>6.2552121390000002</v>
      </c>
      <c r="E363" s="5">
        <v>9.9699078459999999</v>
      </c>
      <c r="F363" s="5">
        <v>10.66993392</v>
      </c>
      <c r="G363" s="5">
        <v>24.412429100000001</v>
      </c>
      <c r="H363" s="5">
        <v>24.7493324</v>
      </c>
      <c r="I363" s="5">
        <f t="shared" si="15"/>
        <v>7.3076838586666666</v>
      </c>
      <c r="J363" s="5">
        <f t="shared" si="16"/>
        <v>19.943898473333334</v>
      </c>
      <c r="K363" s="4">
        <f t="shared" si="17"/>
        <v>1.4484613164759383</v>
      </c>
      <c r="L363" s="4">
        <v>2.12498791070713E-3</v>
      </c>
      <c r="M363" s="4">
        <v>2.5914674774625002E-2</v>
      </c>
      <c r="N363" s="7" t="s">
        <v>642</v>
      </c>
      <c r="O363" s="4"/>
      <c r="P363" s="4"/>
    </row>
    <row r="364" spans="2:16">
      <c r="B364" s="4" t="s">
        <v>643</v>
      </c>
      <c r="C364" s="5">
        <v>0.89423318100000004</v>
      </c>
      <c r="D364" s="5">
        <v>0.56137497700000005</v>
      </c>
      <c r="E364" s="5">
        <v>0.59782469599999999</v>
      </c>
      <c r="F364" s="5">
        <v>1.187116756</v>
      </c>
      <c r="G364" s="5">
        <v>1.7534871780000001</v>
      </c>
      <c r="H364" s="5">
        <v>2.6623365649999999</v>
      </c>
      <c r="I364" s="5">
        <f t="shared" si="15"/>
        <v>0.68447761799999995</v>
      </c>
      <c r="J364" s="5">
        <f t="shared" si="16"/>
        <v>1.8676468330000002</v>
      </c>
      <c r="K364" s="4">
        <f t="shared" si="17"/>
        <v>1.4481463989601537</v>
      </c>
      <c r="L364" s="4">
        <v>4.9430851122734196E-3</v>
      </c>
      <c r="M364" s="4">
        <v>4.4974848571605198E-2</v>
      </c>
      <c r="N364" s="7" t="s">
        <v>644</v>
      </c>
      <c r="O364" s="4"/>
      <c r="P364" s="4"/>
    </row>
    <row r="365" spans="2:16">
      <c r="B365" s="4" t="s">
        <v>645</v>
      </c>
      <c r="C365" s="5">
        <v>3.2226210040000001</v>
      </c>
      <c r="D365" s="5">
        <v>3.158571936</v>
      </c>
      <c r="E365" s="5">
        <v>3.8600196759999998</v>
      </c>
      <c r="F365" s="5">
        <v>8.2112100150000007</v>
      </c>
      <c r="G365" s="5">
        <v>8.0678898700000001</v>
      </c>
      <c r="H365" s="5">
        <v>11.63425048</v>
      </c>
      <c r="I365" s="5">
        <f t="shared" si="15"/>
        <v>3.4137375386666666</v>
      </c>
      <c r="J365" s="5">
        <f t="shared" si="16"/>
        <v>9.3044501216666671</v>
      </c>
      <c r="K365" s="4">
        <f t="shared" si="17"/>
        <v>1.4465687491414696</v>
      </c>
      <c r="L365" s="6">
        <v>7.0584310974904993E-5</v>
      </c>
      <c r="M365" s="4">
        <v>3.8700468056550698E-3</v>
      </c>
      <c r="N365" s="7" t="s">
        <v>646</v>
      </c>
      <c r="O365" s="4"/>
      <c r="P365" s="4"/>
    </row>
    <row r="366" spans="2:16">
      <c r="B366" s="4" t="s">
        <v>647</v>
      </c>
      <c r="C366" s="5">
        <v>3.2255400449999998</v>
      </c>
      <c r="D366" s="5">
        <v>2.7707300890000002</v>
      </c>
      <c r="E366" s="5">
        <v>3.118458768</v>
      </c>
      <c r="F366" s="5">
        <v>7.1401826220000002</v>
      </c>
      <c r="G366" s="5">
        <v>8.7906131369999994</v>
      </c>
      <c r="H366" s="5">
        <v>8.8598113030000007</v>
      </c>
      <c r="I366" s="5">
        <f t="shared" si="15"/>
        <v>3.0382429673333333</v>
      </c>
      <c r="J366" s="5">
        <f t="shared" si="16"/>
        <v>8.2635356873333325</v>
      </c>
      <c r="K366" s="4">
        <f t="shared" si="17"/>
        <v>1.4435219478136863</v>
      </c>
      <c r="L366" s="6">
        <v>1.6783758195396202E-5</v>
      </c>
      <c r="M366" s="4">
        <v>1.9586878921780001E-3</v>
      </c>
      <c r="N366" s="7"/>
      <c r="O366" s="4"/>
      <c r="P366" s="4"/>
    </row>
    <row r="367" spans="2:16">
      <c r="B367" s="4" t="s">
        <v>648</v>
      </c>
      <c r="C367" s="5">
        <v>15.24021353</v>
      </c>
      <c r="D367" s="5">
        <v>15.06690599</v>
      </c>
      <c r="E367" s="5">
        <v>14.83601829</v>
      </c>
      <c r="F367" s="5">
        <v>31.899088200000001</v>
      </c>
      <c r="G367" s="5">
        <v>44.386225029999999</v>
      </c>
      <c r="H367" s="5">
        <v>46.157091180000002</v>
      </c>
      <c r="I367" s="5">
        <f t="shared" si="15"/>
        <v>15.047712603333332</v>
      </c>
      <c r="J367" s="5">
        <f t="shared" si="16"/>
        <v>40.814134803333332</v>
      </c>
      <c r="K367" s="4">
        <f t="shared" si="17"/>
        <v>1.4395246745590546</v>
      </c>
      <c r="L367" s="6">
        <v>2.20057936757603E-5</v>
      </c>
      <c r="M367" s="4">
        <v>2.2438820362645101E-3</v>
      </c>
      <c r="N367" s="7"/>
      <c r="O367" s="4"/>
      <c r="P367" s="4"/>
    </row>
    <row r="368" spans="2:16">
      <c r="B368" s="4" t="s">
        <v>649</v>
      </c>
      <c r="C368" s="5">
        <v>18.727480100000001</v>
      </c>
      <c r="D368" s="5">
        <v>16.786056899999998</v>
      </c>
      <c r="E368" s="5">
        <v>18.650947939999998</v>
      </c>
      <c r="F368" s="5">
        <v>58.139939810000001</v>
      </c>
      <c r="G368" s="5">
        <v>33.574271600000003</v>
      </c>
      <c r="H368" s="5">
        <v>54.56693756</v>
      </c>
      <c r="I368" s="5">
        <f t="shared" si="15"/>
        <v>18.054828313333331</v>
      </c>
      <c r="J368" s="5">
        <f t="shared" si="16"/>
        <v>48.760382990000004</v>
      </c>
      <c r="K368" s="4">
        <f t="shared" si="17"/>
        <v>1.4333247561967255</v>
      </c>
      <c r="L368" s="6">
        <v>4.0578719379680598E-5</v>
      </c>
      <c r="M368" s="4">
        <v>3.0166489375100902E-3</v>
      </c>
      <c r="N368" s="7" t="s">
        <v>650</v>
      </c>
      <c r="O368" s="8" t="s">
        <v>31</v>
      </c>
      <c r="P368" s="8"/>
    </row>
    <row r="369" spans="2:16">
      <c r="B369" s="4" t="s">
        <v>651</v>
      </c>
      <c r="C369" s="5">
        <v>1.5186294410000001</v>
      </c>
      <c r="D369" s="5">
        <v>1.609485469</v>
      </c>
      <c r="E369" s="5">
        <v>2.7919496380000002</v>
      </c>
      <c r="F369" s="5">
        <v>5.3261902799999996</v>
      </c>
      <c r="G369" s="5">
        <v>4.2083279579999999</v>
      </c>
      <c r="H369" s="5">
        <v>6.4295120790000002</v>
      </c>
      <c r="I369" s="5">
        <f t="shared" si="15"/>
        <v>1.9733548493333333</v>
      </c>
      <c r="J369" s="5">
        <f t="shared" si="16"/>
        <v>5.3213434390000005</v>
      </c>
      <c r="K369" s="4">
        <f t="shared" si="17"/>
        <v>1.4311401126293481</v>
      </c>
      <c r="L369" s="4">
        <v>3.63059223660614E-4</v>
      </c>
      <c r="M369" s="4">
        <v>9.1852757941763997E-3</v>
      </c>
      <c r="N369" s="7" t="s">
        <v>35</v>
      </c>
      <c r="O369" s="4"/>
      <c r="P369" s="4"/>
    </row>
    <row r="370" spans="2:16">
      <c r="B370" s="4" t="s">
        <v>652</v>
      </c>
      <c r="C370" s="5">
        <v>3.3937336239999998</v>
      </c>
      <c r="D370" s="5">
        <v>3.2584003789999998</v>
      </c>
      <c r="E370" s="5">
        <v>2.9530726089999999</v>
      </c>
      <c r="F370" s="5">
        <v>9.7856308149999993</v>
      </c>
      <c r="G370" s="5">
        <v>6.8360820479999997</v>
      </c>
      <c r="H370" s="5">
        <v>9.2641372390000001</v>
      </c>
      <c r="I370" s="5">
        <f t="shared" si="15"/>
        <v>3.2017355373333332</v>
      </c>
      <c r="J370" s="5">
        <f t="shared" si="16"/>
        <v>8.628616700666667</v>
      </c>
      <c r="K370" s="4">
        <f t="shared" si="17"/>
        <v>1.430275145368139</v>
      </c>
      <c r="L370" s="6">
        <v>5.8884894715546003E-5</v>
      </c>
      <c r="M370" s="4">
        <v>3.57849309276789E-3</v>
      </c>
      <c r="N370" s="7" t="s">
        <v>653</v>
      </c>
      <c r="O370" s="4"/>
      <c r="P370" s="4"/>
    </row>
    <row r="371" spans="2:16">
      <c r="B371" s="4" t="s">
        <v>654</v>
      </c>
      <c r="C371" s="5">
        <v>3.0590361819999998</v>
      </c>
      <c r="D371" s="5">
        <v>1.8211078000000001</v>
      </c>
      <c r="E371" s="5">
        <v>3.8422483660000002</v>
      </c>
      <c r="F371" s="5">
        <v>6.6690030580000004</v>
      </c>
      <c r="G371" s="5">
        <v>8.5466251520000007</v>
      </c>
      <c r="H371" s="5">
        <v>8.2751537039999992</v>
      </c>
      <c r="I371" s="5">
        <f t="shared" si="15"/>
        <v>2.9074641159999999</v>
      </c>
      <c r="J371" s="5">
        <f t="shared" si="16"/>
        <v>7.8302606380000013</v>
      </c>
      <c r="K371" s="4">
        <f t="shared" si="17"/>
        <v>1.4292989438249106</v>
      </c>
      <c r="L371" s="4">
        <v>6.6544075570349403E-4</v>
      </c>
      <c r="M371" s="4">
        <v>1.27511196118554E-2</v>
      </c>
      <c r="N371" s="7"/>
      <c r="O371" s="4"/>
      <c r="P371" s="4"/>
    </row>
    <row r="372" spans="2:16">
      <c r="B372" s="4" t="s">
        <v>655</v>
      </c>
      <c r="C372" s="5">
        <v>45.366110030000002</v>
      </c>
      <c r="D372" s="5">
        <v>36.565021700000003</v>
      </c>
      <c r="E372" s="5">
        <v>43.55505411</v>
      </c>
      <c r="F372" s="5">
        <v>116.6737452</v>
      </c>
      <c r="G372" s="5">
        <v>97.95904659</v>
      </c>
      <c r="H372" s="5">
        <v>122.16313340000001</v>
      </c>
      <c r="I372" s="5">
        <f t="shared" si="15"/>
        <v>41.828728613333332</v>
      </c>
      <c r="J372" s="5">
        <f t="shared" si="16"/>
        <v>112.26530839666667</v>
      </c>
      <c r="K372" s="4">
        <f t="shared" si="17"/>
        <v>1.4243461300204658</v>
      </c>
      <c r="L372" s="6">
        <v>7.5277246412126301E-7</v>
      </c>
      <c r="M372" s="4">
        <v>4.5471513780793099E-4</v>
      </c>
      <c r="N372" s="7"/>
      <c r="O372" s="8" t="s">
        <v>31</v>
      </c>
      <c r="P372" s="8"/>
    </row>
    <row r="373" spans="2:16">
      <c r="B373" s="4" t="s">
        <v>656</v>
      </c>
      <c r="C373" s="5">
        <v>191.06827620000001</v>
      </c>
      <c r="D373" s="5">
        <v>133.09606049999999</v>
      </c>
      <c r="E373" s="5">
        <v>292.38246420000002</v>
      </c>
      <c r="F373" s="5">
        <v>475.13824620000003</v>
      </c>
      <c r="G373" s="5">
        <v>367.27155979999998</v>
      </c>
      <c r="H373" s="5">
        <v>809.43700220000005</v>
      </c>
      <c r="I373" s="5">
        <f t="shared" si="15"/>
        <v>205.51560030000005</v>
      </c>
      <c r="J373" s="5">
        <f t="shared" si="16"/>
        <v>550.61560273333328</v>
      </c>
      <c r="K373" s="4">
        <f t="shared" si="17"/>
        <v>1.4217975816903661</v>
      </c>
      <c r="L373" s="4">
        <v>1.9906945618784399E-3</v>
      </c>
      <c r="M373" s="4">
        <v>2.4891087881225599E-2</v>
      </c>
      <c r="N373" s="7" t="s">
        <v>657</v>
      </c>
      <c r="O373" s="4"/>
      <c r="P373" s="4"/>
    </row>
    <row r="374" spans="2:16">
      <c r="B374" s="4" t="s">
        <v>658</v>
      </c>
      <c r="C374" s="5">
        <v>51.487338360000003</v>
      </c>
      <c r="D374" s="5">
        <v>61.23541539</v>
      </c>
      <c r="E374" s="5">
        <v>55.531420019999999</v>
      </c>
      <c r="F374" s="5">
        <v>69.415136520000004</v>
      </c>
      <c r="G374" s="5">
        <v>189.96634940000001</v>
      </c>
      <c r="H374" s="5">
        <v>190.78995610000001</v>
      </c>
      <c r="I374" s="5">
        <f t="shared" si="15"/>
        <v>56.084724590000008</v>
      </c>
      <c r="J374" s="5">
        <f t="shared" si="16"/>
        <v>150.05714734000003</v>
      </c>
      <c r="K374" s="4">
        <f t="shared" si="17"/>
        <v>1.4198322447327858</v>
      </c>
      <c r="L374" s="4">
        <v>3.6163625125874501E-3</v>
      </c>
      <c r="M374" s="4">
        <v>3.64617547383006E-2</v>
      </c>
      <c r="N374" s="7" t="s">
        <v>659</v>
      </c>
      <c r="O374" s="4"/>
      <c r="P374" s="4"/>
    </row>
    <row r="375" spans="2:16">
      <c r="B375" s="4" t="s">
        <v>660</v>
      </c>
      <c r="C375" s="5">
        <v>0.99093514100000002</v>
      </c>
      <c r="D375" s="5">
        <v>1.097791422</v>
      </c>
      <c r="E375" s="5">
        <v>1.0410292830000001</v>
      </c>
      <c r="F375" s="5">
        <v>1.952018918</v>
      </c>
      <c r="G375" s="5">
        <v>3.1529684549999999</v>
      </c>
      <c r="H375" s="5">
        <v>3.2522335149999999</v>
      </c>
      <c r="I375" s="5">
        <f t="shared" si="15"/>
        <v>1.0432519486666667</v>
      </c>
      <c r="J375" s="5">
        <f t="shared" si="16"/>
        <v>2.7857402960000002</v>
      </c>
      <c r="K375" s="4">
        <f t="shared" si="17"/>
        <v>1.4169731518411575</v>
      </c>
      <c r="L375" s="4">
        <v>2.5342975190823899E-3</v>
      </c>
      <c r="M375" s="4">
        <v>2.8913014126394802E-2</v>
      </c>
      <c r="N375" s="7" t="s">
        <v>661</v>
      </c>
      <c r="O375" s="4"/>
      <c r="P375" s="4"/>
    </row>
    <row r="376" spans="2:16">
      <c r="B376" s="4" t="s">
        <v>662</v>
      </c>
      <c r="C376" s="5">
        <v>155.05252429999999</v>
      </c>
      <c r="D376" s="5">
        <v>111.4059462</v>
      </c>
      <c r="E376" s="5">
        <v>217.23240440000001</v>
      </c>
      <c r="F376" s="5">
        <v>458.36158069999999</v>
      </c>
      <c r="G376" s="5">
        <v>342.53489350000001</v>
      </c>
      <c r="H376" s="5">
        <v>489.998423</v>
      </c>
      <c r="I376" s="5">
        <f t="shared" si="15"/>
        <v>161.23029163333334</v>
      </c>
      <c r="J376" s="5">
        <f t="shared" si="16"/>
        <v>430.29829906666669</v>
      </c>
      <c r="K376" s="4">
        <f t="shared" si="17"/>
        <v>1.416214317376997</v>
      </c>
      <c r="L376" s="6">
        <v>8.6576961077836203E-5</v>
      </c>
      <c r="M376" s="4">
        <v>4.3045142926421203E-3</v>
      </c>
      <c r="N376" s="7"/>
      <c r="O376" s="8" t="s">
        <v>31</v>
      </c>
      <c r="P376" s="8"/>
    </row>
    <row r="377" spans="2:16">
      <c r="B377" s="4" t="s">
        <v>663</v>
      </c>
      <c r="C377" s="5">
        <v>4.0653310490000001</v>
      </c>
      <c r="D377" s="5">
        <v>4.1497452690000003</v>
      </c>
      <c r="E377" s="5">
        <v>2.9001543839999999</v>
      </c>
      <c r="F377" s="5">
        <v>10.278612819999999</v>
      </c>
      <c r="G377" s="5">
        <v>10.669860529999999</v>
      </c>
      <c r="H377" s="5">
        <v>8.7130250389999997</v>
      </c>
      <c r="I377" s="5">
        <f t="shared" si="15"/>
        <v>3.7050769006666671</v>
      </c>
      <c r="J377" s="5">
        <f t="shared" si="16"/>
        <v>9.8871661296666673</v>
      </c>
      <c r="K377" s="4">
        <f t="shared" si="17"/>
        <v>1.4160535867311512</v>
      </c>
      <c r="L377" s="6">
        <v>4.8139219860733597E-5</v>
      </c>
      <c r="M377" s="4">
        <v>3.2686044030692E-3</v>
      </c>
      <c r="N377" s="7"/>
      <c r="O377" s="4"/>
      <c r="P377" s="4"/>
    </row>
    <row r="378" spans="2:16">
      <c r="B378" s="4" t="s">
        <v>664</v>
      </c>
      <c r="C378" s="5">
        <v>41.17677999</v>
      </c>
      <c r="D378" s="5">
        <v>39.388284050000003</v>
      </c>
      <c r="E378" s="5">
        <v>31.531891659999999</v>
      </c>
      <c r="F378" s="5">
        <v>78.945339590000003</v>
      </c>
      <c r="G378" s="5">
        <v>122.335176</v>
      </c>
      <c r="H378" s="5">
        <v>97.647337120000003</v>
      </c>
      <c r="I378" s="5">
        <f t="shared" si="15"/>
        <v>37.365651900000003</v>
      </c>
      <c r="J378" s="5">
        <f t="shared" si="16"/>
        <v>99.642617570000013</v>
      </c>
      <c r="K378" s="4">
        <f t="shared" si="17"/>
        <v>1.4150502285690376</v>
      </c>
      <c r="L378" s="6">
        <v>8.1224899076590203E-5</v>
      </c>
      <c r="M378" s="4">
        <v>4.1552037411936001E-3</v>
      </c>
      <c r="N378" s="7" t="s">
        <v>665</v>
      </c>
      <c r="O378" s="4"/>
      <c r="P378" s="4"/>
    </row>
    <row r="379" spans="2:16">
      <c r="B379" s="4" t="s">
        <v>666</v>
      </c>
      <c r="C379" s="5">
        <v>17.930333130000001</v>
      </c>
      <c r="D379" s="5">
        <v>15.75955798</v>
      </c>
      <c r="E379" s="5">
        <v>12.4988846</v>
      </c>
      <c r="F379" s="5">
        <v>40.308800079999997</v>
      </c>
      <c r="G379" s="5">
        <v>36.282501660000001</v>
      </c>
      <c r="H379" s="5">
        <v>46.540026959999999</v>
      </c>
      <c r="I379" s="5">
        <f t="shared" si="15"/>
        <v>15.396258570000001</v>
      </c>
      <c r="J379" s="5">
        <f t="shared" si="16"/>
        <v>41.04377623333334</v>
      </c>
      <c r="K379" s="4">
        <f t="shared" si="17"/>
        <v>1.4145836666575973</v>
      </c>
      <c r="L379" s="6">
        <v>2.9104613751149802E-5</v>
      </c>
      <c r="M379" s="4">
        <v>2.5810186495412802E-3</v>
      </c>
      <c r="N379" s="7" t="s">
        <v>667</v>
      </c>
      <c r="O379" s="4"/>
      <c r="P379" s="4"/>
    </row>
    <row r="380" spans="2:16">
      <c r="B380" s="4" t="s">
        <v>668</v>
      </c>
      <c r="C380" s="5">
        <v>48.780401830000002</v>
      </c>
      <c r="D380" s="5">
        <v>46.389873610000002</v>
      </c>
      <c r="E380" s="5">
        <v>31.826736660000002</v>
      </c>
      <c r="F380" s="5">
        <v>119.848862</v>
      </c>
      <c r="G380" s="5">
        <v>88.937097829999999</v>
      </c>
      <c r="H380" s="5">
        <v>129.65318099999999</v>
      </c>
      <c r="I380" s="5">
        <f t="shared" si="15"/>
        <v>42.332337366666671</v>
      </c>
      <c r="J380" s="5">
        <f t="shared" si="16"/>
        <v>112.81304694333333</v>
      </c>
      <c r="K380" s="4">
        <f t="shared" si="17"/>
        <v>1.4141018726105365</v>
      </c>
      <c r="L380" s="4">
        <v>1.9040267265349001E-4</v>
      </c>
      <c r="M380" s="4">
        <v>6.5300345182487604E-3</v>
      </c>
      <c r="N380" s="7" t="s">
        <v>669</v>
      </c>
      <c r="O380" s="8" t="s">
        <v>31</v>
      </c>
      <c r="P380" s="8"/>
    </row>
    <row r="381" spans="2:16">
      <c r="B381" s="4" t="s">
        <v>670</v>
      </c>
      <c r="C381" s="5">
        <v>1.194481814</v>
      </c>
      <c r="D381" s="5">
        <v>0.90813834400000004</v>
      </c>
      <c r="E381" s="5">
        <v>1.9728905029999999</v>
      </c>
      <c r="F381" s="5">
        <v>2.8644980430000002</v>
      </c>
      <c r="G381" s="5">
        <v>4.294539565</v>
      </c>
      <c r="H381" s="5">
        <v>3.6896663420000002</v>
      </c>
      <c r="I381" s="5">
        <f t="shared" si="15"/>
        <v>1.3585035536666668</v>
      </c>
      <c r="J381" s="5">
        <f t="shared" si="16"/>
        <v>3.6162346500000004</v>
      </c>
      <c r="K381" s="4">
        <f t="shared" si="17"/>
        <v>1.4124699548275461</v>
      </c>
      <c r="L381" s="4">
        <v>9.1105073936641699E-4</v>
      </c>
      <c r="M381" s="4">
        <v>1.52492108317257E-2</v>
      </c>
      <c r="N381" s="7" t="s">
        <v>671</v>
      </c>
      <c r="O381" s="4"/>
      <c r="P381" s="4"/>
    </row>
    <row r="382" spans="2:16">
      <c r="B382" s="4" t="s">
        <v>672</v>
      </c>
      <c r="C382" s="5">
        <v>9.5507202610000004</v>
      </c>
      <c r="D382" s="5">
        <v>8.5270215740000008</v>
      </c>
      <c r="E382" s="5">
        <v>11.68314561</v>
      </c>
      <c r="F382" s="5">
        <v>28.284410359999999</v>
      </c>
      <c r="G382" s="5">
        <v>20.875551529999999</v>
      </c>
      <c r="H382" s="5">
        <v>29.98923954</v>
      </c>
      <c r="I382" s="5">
        <f t="shared" si="15"/>
        <v>9.9202958150000011</v>
      </c>
      <c r="J382" s="5">
        <f t="shared" si="16"/>
        <v>26.383067143333335</v>
      </c>
      <c r="K382" s="4">
        <f t="shared" si="17"/>
        <v>1.4111572474133396</v>
      </c>
      <c r="L382" s="6">
        <v>5.7484322679939298E-6</v>
      </c>
      <c r="M382" s="4">
        <v>1.1298526814460599E-3</v>
      </c>
      <c r="N382" s="7" t="s">
        <v>673</v>
      </c>
      <c r="O382" s="4"/>
      <c r="P382" s="8" t="s">
        <v>20</v>
      </c>
    </row>
    <row r="383" spans="2:16">
      <c r="B383" s="4" t="s">
        <v>674</v>
      </c>
      <c r="C383" s="5">
        <v>61.834890360000003</v>
      </c>
      <c r="D383" s="5">
        <v>57.66184183</v>
      </c>
      <c r="E383" s="5">
        <v>162.45717189999999</v>
      </c>
      <c r="F383" s="5">
        <v>220.69792319999999</v>
      </c>
      <c r="G383" s="5">
        <v>285.4134894</v>
      </c>
      <c r="H383" s="5">
        <v>243.1500336</v>
      </c>
      <c r="I383" s="5">
        <f t="shared" si="15"/>
        <v>93.98463469666666</v>
      </c>
      <c r="J383" s="5">
        <f t="shared" si="16"/>
        <v>249.75381540000001</v>
      </c>
      <c r="K383" s="4">
        <f t="shared" si="17"/>
        <v>1.4100098990004231</v>
      </c>
      <c r="L383" s="4">
        <v>2.1282456828859899E-3</v>
      </c>
      <c r="M383" s="4">
        <v>2.59355828142851E-2</v>
      </c>
      <c r="N383" s="7" t="s">
        <v>610</v>
      </c>
      <c r="O383" s="4"/>
      <c r="P383" s="4"/>
    </row>
    <row r="384" spans="2:16">
      <c r="B384" s="4" t="s">
        <v>675</v>
      </c>
      <c r="C384" s="5">
        <v>0.34592304800000001</v>
      </c>
      <c r="D384" s="5">
        <v>0.36599495500000001</v>
      </c>
      <c r="E384" s="5">
        <v>0.40874053199999999</v>
      </c>
      <c r="F384" s="5">
        <v>0.926021922</v>
      </c>
      <c r="G384" s="5">
        <v>1.141735714</v>
      </c>
      <c r="H384" s="5">
        <v>0.90825119200000004</v>
      </c>
      <c r="I384" s="5">
        <f t="shared" si="15"/>
        <v>0.37355284500000002</v>
      </c>
      <c r="J384" s="5">
        <f t="shared" si="16"/>
        <v>0.99200294266666678</v>
      </c>
      <c r="K384" s="4">
        <f t="shared" si="17"/>
        <v>1.4090320505680867</v>
      </c>
      <c r="L384" s="4">
        <v>2.6218196555570299E-4</v>
      </c>
      <c r="M384" s="4">
        <v>7.6558956232208502E-3</v>
      </c>
      <c r="N384" s="7" t="s">
        <v>49</v>
      </c>
      <c r="O384" s="4"/>
      <c r="P384" s="4"/>
    </row>
    <row r="385" spans="2:16">
      <c r="B385" s="4" t="s">
        <v>676</v>
      </c>
      <c r="C385" s="5">
        <v>45.060891099999999</v>
      </c>
      <c r="D385" s="5">
        <v>41.876191460000001</v>
      </c>
      <c r="E385" s="5">
        <v>42.869776870000003</v>
      </c>
      <c r="F385" s="5">
        <v>86.322977089999995</v>
      </c>
      <c r="G385" s="5">
        <v>124.1186034</v>
      </c>
      <c r="H385" s="5">
        <v>134.02827020000001</v>
      </c>
      <c r="I385" s="5">
        <f t="shared" si="15"/>
        <v>43.268953143333334</v>
      </c>
      <c r="J385" s="5">
        <f t="shared" si="16"/>
        <v>114.82328356333333</v>
      </c>
      <c r="K385" s="4">
        <f t="shared" si="17"/>
        <v>1.408011096106039</v>
      </c>
      <c r="L385" s="6">
        <v>2.51123767168505E-5</v>
      </c>
      <c r="M385" s="4">
        <v>2.38075717202327E-3</v>
      </c>
      <c r="N385" s="7" t="s">
        <v>665</v>
      </c>
      <c r="O385" s="4"/>
      <c r="P385" s="4"/>
    </row>
    <row r="386" spans="2:16">
      <c r="B386" s="4" t="s">
        <v>677</v>
      </c>
      <c r="C386" s="5">
        <v>1.452208272</v>
      </c>
      <c r="D386" s="5">
        <v>1.651706855</v>
      </c>
      <c r="E386" s="5">
        <v>1.5533594369999999</v>
      </c>
      <c r="F386" s="5">
        <v>3.3519584949999999</v>
      </c>
      <c r="G386" s="5">
        <v>4.7952701150000001</v>
      </c>
      <c r="H386" s="5">
        <v>4.1941897030000002</v>
      </c>
      <c r="I386" s="5">
        <f t="shared" si="15"/>
        <v>1.5524248546666666</v>
      </c>
      <c r="J386" s="5">
        <f t="shared" si="16"/>
        <v>4.1138061043333325</v>
      </c>
      <c r="K386" s="4">
        <f t="shared" si="17"/>
        <v>1.4059503607560389</v>
      </c>
      <c r="L386" s="4">
        <v>1.2819579468093499E-4</v>
      </c>
      <c r="M386" s="4">
        <v>5.3259093439137596E-3</v>
      </c>
      <c r="N386" s="7" t="s">
        <v>35</v>
      </c>
      <c r="O386" s="4"/>
      <c r="P386" s="4"/>
    </row>
    <row r="387" spans="2:16">
      <c r="B387" s="4" t="s">
        <v>678</v>
      </c>
      <c r="C387" s="5">
        <v>69.528202210000003</v>
      </c>
      <c r="D387" s="5">
        <v>63.090471829999998</v>
      </c>
      <c r="E387" s="5">
        <v>98.50782572</v>
      </c>
      <c r="F387" s="5">
        <v>202.1663753</v>
      </c>
      <c r="G387" s="5">
        <v>188.7711754</v>
      </c>
      <c r="H387" s="5">
        <v>221.45791410000001</v>
      </c>
      <c r="I387" s="5">
        <f t="shared" si="15"/>
        <v>77.042166586666667</v>
      </c>
      <c r="J387" s="5">
        <f t="shared" si="16"/>
        <v>204.13182159999999</v>
      </c>
      <c r="K387" s="4">
        <f t="shared" si="17"/>
        <v>1.4057809175668503</v>
      </c>
      <c r="L387" s="6">
        <v>2.5576904798437799E-6</v>
      </c>
      <c r="M387" s="4">
        <v>7.2752070031860904E-4</v>
      </c>
      <c r="N387" s="7" t="s">
        <v>679</v>
      </c>
      <c r="O387" s="4"/>
      <c r="P387" s="4"/>
    </row>
    <row r="388" spans="2:16">
      <c r="B388" s="4" t="s">
        <v>680</v>
      </c>
      <c r="C388" s="5">
        <v>8.1033681879999993</v>
      </c>
      <c r="D388" s="5">
        <v>8.677945502</v>
      </c>
      <c r="E388" s="5">
        <v>12.38256413</v>
      </c>
      <c r="F388" s="5">
        <v>24.29095409</v>
      </c>
      <c r="G388" s="5">
        <v>28.33174507</v>
      </c>
      <c r="H388" s="5">
        <v>24.505509589999999</v>
      </c>
      <c r="I388" s="5">
        <f t="shared" si="15"/>
        <v>9.7212926066666654</v>
      </c>
      <c r="J388" s="5">
        <f t="shared" si="16"/>
        <v>25.709402916666665</v>
      </c>
      <c r="K388" s="4">
        <f t="shared" si="17"/>
        <v>1.4030760430832943</v>
      </c>
      <c r="L388" s="6">
        <v>2.6723338939356899E-5</v>
      </c>
      <c r="M388" s="4">
        <v>2.46074362123777E-3</v>
      </c>
      <c r="N388" s="7" t="s">
        <v>681</v>
      </c>
      <c r="O388" s="4"/>
      <c r="P388" s="4"/>
    </row>
    <row r="389" spans="2:16">
      <c r="B389" s="4" t="s">
        <v>682</v>
      </c>
      <c r="C389" s="5">
        <v>34.77799383</v>
      </c>
      <c r="D389" s="5">
        <v>33.926630719999999</v>
      </c>
      <c r="E389" s="5">
        <v>34.01273089</v>
      </c>
      <c r="F389" s="5">
        <v>107.6408958</v>
      </c>
      <c r="G389" s="5">
        <v>72.819567539999994</v>
      </c>
      <c r="H389" s="5">
        <v>91.151332339999996</v>
      </c>
      <c r="I389" s="5">
        <f t="shared" si="15"/>
        <v>34.239118480000002</v>
      </c>
      <c r="J389" s="5">
        <f t="shared" si="16"/>
        <v>90.537265226666662</v>
      </c>
      <c r="K389" s="4">
        <f t="shared" si="17"/>
        <v>1.4028661705174139</v>
      </c>
      <c r="L389" s="6">
        <v>4.59989192710847E-6</v>
      </c>
      <c r="M389" s="4">
        <v>9.7661041585425591E-4</v>
      </c>
      <c r="N389" s="7" t="s">
        <v>558</v>
      </c>
      <c r="O389" s="8" t="s">
        <v>31</v>
      </c>
      <c r="P389" s="8"/>
    </row>
    <row r="390" spans="2:16">
      <c r="B390" s="4" t="s">
        <v>683</v>
      </c>
      <c r="C390" s="5">
        <v>23.42694869</v>
      </c>
      <c r="D390" s="5">
        <v>16.570878950000001</v>
      </c>
      <c r="E390" s="5">
        <v>29.534917100000001</v>
      </c>
      <c r="F390" s="5">
        <v>57.469476450000002</v>
      </c>
      <c r="G390" s="5">
        <v>50.014091620000002</v>
      </c>
      <c r="H390" s="5">
        <v>75.705263790000004</v>
      </c>
      <c r="I390" s="5">
        <f t="shared" ref="I390:I453" si="18">AVERAGE(C390:E390)</f>
        <v>23.177581579999998</v>
      </c>
      <c r="J390" s="5">
        <f t="shared" ref="J390:J453" si="19">AVERAGE(F390:H390)</f>
        <v>61.062943953333331</v>
      </c>
      <c r="K390" s="4">
        <f t="shared" ref="K390:K453" si="20">LOG(J390/I390,2)</f>
        <v>1.3975671071511002</v>
      </c>
      <c r="L390" s="6">
        <v>7.7619518920586002E-5</v>
      </c>
      <c r="M390" s="4">
        <v>4.0572193326919104E-3</v>
      </c>
      <c r="N390" s="7" t="s">
        <v>684</v>
      </c>
      <c r="O390" s="4"/>
      <c r="P390" s="4"/>
    </row>
    <row r="391" spans="2:16">
      <c r="B391" s="4" t="s">
        <v>685</v>
      </c>
      <c r="C391" s="5">
        <v>10.459060149999999</v>
      </c>
      <c r="D391" s="5">
        <v>8.5434076969999992</v>
      </c>
      <c r="E391" s="5">
        <v>8.2508319029999999</v>
      </c>
      <c r="F391" s="5">
        <v>27.715577140000001</v>
      </c>
      <c r="G391" s="5">
        <v>17.769306759999999</v>
      </c>
      <c r="H391" s="5">
        <v>26.08811764</v>
      </c>
      <c r="I391" s="5">
        <f t="shared" si="18"/>
        <v>9.0844332499999982</v>
      </c>
      <c r="J391" s="5">
        <f t="shared" si="19"/>
        <v>23.857667180000004</v>
      </c>
      <c r="K391" s="4">
        <f t="shared" si="20"/>
        <v>1.3929845651128294</v>
      </c>
      <c r="L391" s="4">
        <v>1.13773697730238E-4</v>
      </c>
      <c r="M391" s="4">
        <v>4.9447116912608004E-3</v>
      </c>
      <c r="N391" s="7"/>
      <c r="O391" s="8" t="s">
        <v>31</v>
      </c>
      <c r="P391" s="8"/>
    </row>
    <row r="392" spans="2:16">
      <c r="B392" s="4" t="s">
        <v>686</v>
      </c>
      <c r="C392" s="5">
        <v>95.508019930000003</v>
      </c>
      <c r="D392" s="5">
        <v>84.584580680000002</v>
      </c>
      <c r="E392" s="5">
        <v>99.527281329999994</v>
      </c>
      <c r="F392" s="5">
        <v>212.1951708</v>
      </c>
      <c r="G392" s="5">
        <v>251.0247962</v>
      </c>
      <c r="H392" s="5">
        <v>271.10425170000002</v>
      </c>
      <c r="I392" s="5">
        <f t="shared" si="18"/>
        <v>93.206627313333342</v>
      </c>
      <c r="J392" s="5">
        <f t="shared" si="19"/>
        <v>244.77473956666668</v>
      </c>
      <c r="K392" s="4">
        <f t="shared" si="20"/>
        <v>1.3929502372261904</v>
      </c>
      <c r="L392" s="6">
        <v>9.3059306668797697E-7</v>
      </c>
      <c r="M392" s="4">
        <v>4.8870676517785803E-4</v>
      </c>
      <c r="N392" s="7" t="s">
        <v>436</v>
      </c>
      <c r="O392" s="4"/>
      <c r="P392" s="4"/>
    </row>
    <row r="393" spans="2:16">
      <c r="B393" s="4" t="s">
        <v>687</v>
      </c>
      <c r="C393" s="5">
        <v>6.0364729720000003</v>
      </c>
      <c r="D393" s="5">
        <v>6.044996179</v>
      </c>
      <c r="E393" s="5">
        <v>12.64694654</v>
      </c>
      <c r="F393" s="5">
        <v>23.651932370000001</v>
      </c>
      <c r="G393" s="5">
        <v>15.461198769999999</v>
      </c>
      <c r="H393" s="5">
        <v>25.770691599999999</v>
      </c>
      <c r="I393" s="5">
        <f t="shared" si="18"/>
        <v>8.2428052303333335</v>
      </c>
      <c r="J393" s="5">
        <f t="shared" si="19"/>
        <v>21.627940913333333</v>
      </c>
      <c r="K393" s="4">
        <f t="shared" si="20"/>
        <v>1.3916890092884444</v>
      </c>
      <c r="L393" s="4">
        <v>8.3885460869081898E-4</v>
      </c>
      <c r="M393" s="4">
        <v>1.4480689983615E-2</v>
      </c>
      <c r="N393" s="7" t="s">
        <v>688</v>
      </c>
      <c r="O393" s="8" t="s">
        <v>31</v>
      </c>
      <c r="P393" s="8"/>
    </row>
    <row r="394" spans="2:16">
      <c r="B394" s="4" t="s">
        <v>689</v>
      </c>
      <c r="C394" s="5">
        <v>5.7522052329999998</v>
      </c>
      <c r="D394" s="5">
        <v>5.0519236359999997</v>
      </c>
      <c r="E394" s="5">
        <v>7.2509296839999999</v>
      </c>
      <c r="F394" s="5">
        <v>14.89547775</v>
      </c>
      <c r="G394" s="5">
        <v>14.681944189999999</v>
      </c>
      <c r="H394" s="5">
        <v>17.741379030000001</v>
      </c>
      <c r="I394" s="5">
        <f t="shared" si="18"/>
        <v>6.0183528509999995</v>
      </c>
      <c r="J394" s="5">
        <f t="shared" si="19"/>
        <v>15.772933656666666</v>
      </c>
      <c r="K394" s="4">
        <f t="shared" si="20"/>
        <v>1.3900104181251884</v>
      </c>
      <c r="L394" s="6">
        <v>2.4513726387376801E-6</v>
      </c>
      <c r="M394" s="4">
        <v>7.2752070031860904E-4</v>
      </c>
      <c r="N394" s="7" t="s">
        <v>690</v>
      </c>
      <c r="O394" s="4"/>
      <c r="P394" s="4"/>
    </row>
    <row r="395" spans="2:16">
      <c r="B395" s="4" t="s">
        <v>691</v>
      </c>
      <c r="C395" s="5">
        <v>7.5133106840000004</v>
      </c>
      <c r="D395" s="5">
        <v>6.9054216979999996</v>
      </c>
      <c r="E395" s="5">
        <v>11.85962192</v>
      </c>
      <c r="F395" s="5">
        <v>20.144835239999999</v>
      </c>
      <c r="G395" s="5">
        <v>24.539103059999999</v>
      </c>
      <c r="H395" s="5">
        <v>24.110599090000001</v>
      </c>
      <c r="I395" s="5">
        <f t="shared" si="18"/>
        <v>8.7594514340000007</v>
      </c>
      <c r="J395" s="5">
        <f t="shared" si="19"/>
        <v>22.93151246333333</v>
      </c>
      <c r="K395" s="4">
        <f t="shared" si="20"/>
        <v>1.3884190838695818</v>
      </c>
      <c r="L395" s="6">
        <v>6.0660757709108901E-5</v>
      </c>
      <c r="M395" s="4">
        <v>3.6472416218303202E-3</v>
      </c>
      <c r="N395" s="7"/>
      <c r="O395" s="4"/>
      <c r="P395" s="4"/>
    </row>
    <row r="396" spans="2:16">
      <c r="B396" s="4" t="s">
        <v>692</v>
      </c>
      <c r="C396" s="5">
        <v>14.20166648</v>
      </c>
      <c r="D396" s="5">
        <v>7.7058441240000004</v>
      </c>
      <c r="E396" s="5">
        <v>23.274069999999998</v>
      </c>
      <c r="F396" s="5">
        <v>43.430677019999997</v>
      </c>
      <c r="G396" s="5">
        <v>27.561479389999999</v>
      </c>
      <c r="H396" s="5">
        <v>47.174092649999999</v>
      </c>
      <c r="I396" s="5">
        <f t="shared" si="18"/>
        <v>15.060526868000002</v>
      </c>
      <c r="J396" s="5">
        <f t="shared" si="19"/>
        <v>39.388749686666664</v>
      </c>
      <c r="K396" s="4">
        <f t="shared" si="20"/>
        <v>1.3870113811187372</v>
      </c>
      <c r="L396" s="4">
        <v>2.5663751157529299E-3</v>
      </c>
      <c r="M396" s="4">
        <v>2.9101169919182199E-2</v>
      </c>
      <c r="N396" s="7" t="s">
        <v>290</v>
      </c>
      <c r="O396" s="4"/>
      <c r="P396" s="4"/>
    </row>
    <row r="397" spans="2:16">
      <c r="B397" s="4" t="s">
        <v>693</v>
      </c>
      <c r="C397" s="5">
        <v>10.72804642</v>
      </c>
      <c r="D397" s="5">
        <v>9.4903065210000008</v>
      </c>
      <c r="E397" s="5">
        <v>16.09728286</v>
      </c>
      <c r="F397" s="5">
        <v>20.295767139999999</v>
      </c>
      <c r="G397" s="5">
        <v>42.72560386</v>
      </c>
      <c r="H397" s="5">
        <v>31.92307989</v>
      </c>
      <c r="I397" s="5">
        <f t="shared" si="18"/>
        <v>12.105211933666666</v>
      </c>
      <c r="J397" s="5">
        <f t="shared" si="19"/>
        <v>31.648150296666667</v>
      </c>
      <c r="K397" s="4">
        <f t="shared" si="20"/>
        <v>1.3864928448262206</v>
      </c>
      <c r="L397" s="4">
        <v>1.00579481665393E-3</v>
      </c>
      <c r="M397" s="4">
        <v>1.6244480436202999E-2</v>
      </c>
      <c r="N397" s="7" t="s">
        <v>115</v>
      </c>
      <c r="O397" s="4"/>
      <c r="P397" s="4"/>
    </row>
    <row r="398" spans="2:16">
      <c r="B398" s="4" t="s">
        <v>694</v>
      </c>
      <c r="C398" s="5">
        <v>4.5964367609999996</v>
      </c>
      <c r="D398" s="5">
        <v>2.5689812860000001</v>
      </c>
      <c r="E398" s="5">
        <v>4.1525286819999998</v>
      </c>
      <c r="F398" s="5">
        <v>9.3842400179999998</v>
      </c>
      <c r="G398" s="5">
        <v>9.5875979539999996</v>
      </c>
      <c r="H398" s="5">
        <v>10.600574549999999</v>
      </c>
      <c r="I398" s="5">
        <f t="shared" si="18"/>
        <v>3.7726489096666662</v>
      </c>
      <c r="J398" s="5">
        <f t="shared" si="19"/>
        <v>9.8574708406666662</v>
      </c>
      <c r="K398" s="4">
        <f t="shared" si="20"/>
        <v>1.3856396914324771</v>
      </c>
      <c r="L398" s="4">
        <v>5.1363065111281704E-4</v>
      </c>
      <c r="M398" s="4">
        <v>1.09537602689732E-2</v>
      </c>
      <c r="N398" s="7" t="s">
        <v>558</v>
      </c>
      <c r="O398" s="4"/>
      <c r="P398" s="4"/>
    </row>
    <row r="399" spans="2:16">
      <c r="B399" s="4" t="s">
        <v>695</v>
      </c>
      <c r="C399" s="5">
        <v>8.4953360060000005</v>
      </c>
      <c r="D399" s="5">
        <v>11.06925844</v>
      </c>
      <c r="E399" s="5">
        <v>20.131911370000001</v>
      </c>
      <c r="F399" s="5">
        <v>30.22785331</v>
      </c>
      <c r="G399" s="5">
        <v>39.280930750000003</v>
      </c>
      <c r="H399" s="5">
        <v>34.092572820000001</v>
      </c>
      <c r="I399" s="5">
        <f t="shared" si="18"/>
        <v>13.232168605333333</v>
      </c>
      <c r="J399" s="5">
        <f t="shared" si="19"/>
        <v>34.533785626666671</v>
      </c>
      <c r="K399" s="4">
        <f t="shared" si="20"/>
        <v>1.3839589698001435</v>
      </c>
      <c r="L399" s="4">
        <v>4.58493889032061E-4</v>
      </c>
      <c r="M399" s="4">
        <v>1.0320504389582701E-2</v>
      </c>
      <c r="N399" s="7" t="s">
        <v>696</v>
      </c>
      <c r="O399" s="4"/>
      <c r="P399" s="4"/>
    </row>
    <row r="400" spans="2:16">
      <c r="B400" s="4" t="s">
        <v>697</v>
      </c>
      <c r="C400" s="5">
        <v>0.56882379199999999</v>
      </c>
      <c r="D400" s="5">
        <v>0.58815139699999996</v>
      </c>
      <c r="E400" s="5">
        <v>0.63886648599999996</v>
      </c>
      <c r="F400" s="5">
        <v>1.5414348899999999</v>
      </c>
      <c r="G400" s="5">
        <v>1.4849515019999999</v>
      </c>
      <c r="H400" s="5">
        <v>1.6577812000000001</v>
      </c>
      <c r="I400" s="5">
        <f t="shared" si="18"/>
        <v>0.59861389166666668</v>
      </c>
      <c r="J400" s="5">
        <f t="shared" si="19"/>
        <v>1.5613891973333331</v>
      </c>
      <c r="K400" s="4">
        <f t="shared" si="20"/>
        <v>1.3831325292758698</v>
      </c>
      <c r="L400" s="4">
        <v>1.4015070352730601E-4</v>
      </c>
      <c r="M400" s="4">
        <v>5.5564576922994503E-3</v>
      </c>
      <c r="N400" s="7" t="s">
        <v>49</v>
      </c>
      <c r="O400" s="4"/>
      <c r="P400" s="4"/>
    </row>
    <row r="401" spans="2:16">
      <c r="B401" s="4" t="s">
        <v>698</v>
      </c>
      <c r="C401" s="5">
        <v>1.0974470569999999</v>
      </c>
      <c r="D401" s="5">
        <v>2.2190399250000001</v>
      </c>
      <c r="E401" s="5">
        <v>1.760831874</v>
      </c>
      <c r="F401" s="5">
        <v>3.567548511</v>
      </c>
      <c r="G401" s="5">
        <v>4.9012490399999997</v>
      </c>
      <c r="H401" s="5">
        <v>4.7703892239999997</v>
      </c>
      <c r="I401" s="5">
        <f t="shared" si="18"/>
        <v>1.6924396186666666</v>
      </c>
      <c r="J401" s="5">
        <f t="shared" si="19"/>
        <v>4.4130622583333334</v>
      </c>
      <c r="K401" s="4">
        <f t="shared" si="20"/>
        <v>1.3826757370767326</v>
      </c>
      <c r="L401" s="4">
        <v>1.7110540155099599E-3</v>
      </c>
      <c r="M401" s="4">
        <v>2.2685808860469302E-2</v>
      </c>
      <c r="N401" s="7" t="s">
        <v>699</v>
      </c>
      <c r="O401" s="4"/>
      <c r="P401" s="4"/>
    </row>
    <row r="402" spans="2:16">
      <c r="B402" s="4" t="s">
        <v>700</v>
      </c>
      <c r="C402" s="5">
        <v>0.62877832300000003</v>
      </c>
      <c r="D402" s="5">
        <v>0.44116851499999998</v>
      </c>
      <c r="E402" s="5">
        <v>0.87074420900000005</v>
      </c>
      <c r="F402" s="5">
        <v>1.72329051</v>
      </c>
      <c r="G402" s="5">
        <v>1.907600196</v>
      </c>
      <c r="H402" s="5">
        <v>1.415067804</v>
      </c>
      <c r="I402" s="5">
        <f t="shared" si="18"/>
        <v>0.64689701566666669</v>
      </c>
      <c r="J402" s="5">
        <f t="shared" si="19"/>
        <v>1.6819861700000001</v>
      </c>
      <c r="K402" s="4">
        <f t="shared" si="20"/>
        <v>1.3785578809069103</v>
      </c>
      <c r="L402" s="4">
        <v>2.68296001434151E-3</v>
      </c>
      <c r="M402" s="4">
        <v>3.0038069980685499E-2</v>
      </c>
      <c r="N402" s="7" t="s">
        <v>701</v>
      </c>
      <c r="O402" s="4"/>
      <c r="P402" s="4"/>
    </row>
    <row r="403" spans="2:16">
      <c r="B403" s="4" t="s">
        <v>702</v>
      </c>
      <c r="C403" s="5">
        <v>3.3660153419999999</v>
      </c>
      <c r="D403" s="5">
        <v>3.2788904049999998</v>
      </c>
      <c r="E403" s="5">
        <v>4.8795837620000002</v>
      </c>
      <c r="F403" s="5">
        <v>8.8792802650000002</v>
      </c>
      <c r="G403" s="5">
        <v>11.59881294</v>
      </c>
      <c r="H403" s="5">
        <v>9.442456795</v>
      </c>
      <c r="I403" s="5">
        <f t="shared" si="18"/>
        <v>3.8414965029999997</v>
      </c>
      <c r="J403" s="5">
        <f t="shared" si="19"/>
        <v>9.9735166666666668</v>
      </c>
      <c r="K403" s="4">
        <f t="shared" si="20"/>
        <v>1.3764338489377941</v>
      </c>
      <c r="L403" s="6">
        <v>2.2165094794400999E-5</v>
      </c>
      <c r="M403" s="4">
        <v>2.2438820362645101E-3</v>
      </c>
      <c r="N403" s="7" t="s">
        <v>24</v>
      </c>
      <c r="O403" s="4"/>
      <c r="P403" s="4"/>
    </row>
    <row r="404" spans="2:16">
      <c r="B404" s="4" t="s">
        <v>703</v>
      </c>
      <c r="C404" s="5">
        <v>58.488433839999999</v>
      </c>
      <c r="D404" s="5">
        <v>54.294875349999998</v>
      </c>
      <c r="E404" s="5">
        <v>74.441672710000006</v>
      </c>
      <c r="F404" s="5">
        <v>161.4836167</v>
      </c>
      <c r="G404" s="5">
        <v>160.5828286</v>
      </c>
      <c r="H404" s="5">
        <v>163.1836347</v>
      </c>
      <c r="I404" s="5">
        <f t="shared" si="18"/>
        <v>62.408327299999996</v>
      </c>
      <c r="J404" s="5">
        <f t="shared" si="19"/>
        <v>161.75002666666668</v>
      </c>
      <c r="K404" s="4">
        <f t="shared" si="20"/>
        <v>1.3739555005950341</v>
      </c>
      <c r="L404" s="6">
        <v>1.256418314314E-7</v>
      </c>
      <c r="M404" s="4">
        <v>2.5383352162973498E-4</v>
      </c>
      <c r="N404" s="7"/>
      <c r="O404" s="4"/>
      <c r="P404" s="4"/>
    </row>
    <row r="405" spans="2:16">
      <c r="B405" s="4" t="s">
        <v>704</v>
      </c>
      <c r="C405" s="5">
        <v>8.6246427519999997</v>
      </c>
      <c r="D405" s="5">
        <v>9.6118841679999996</v>
      </c>
      <c r="E405" s="5">
        <v>7.3885886469999997</v>
      </c>
      <c r="F405" s="5">
        <v>22.375444080000001</v>
      </c>
      <c r="G405" s="5">
        <v>17.726530790000002</v>
      </c>
      <c r="H405" s="5">
        <v>26.057285950000001</v>
      </c>
      <c r="I405" s="5">
        <f t="shared" si="18"/>
        <v>8.541705189</v>
      </c>
      <c r="J405" s="5">
        <f t="shared" si="19"/>
        <v>22.053086940000004</v>
      </c>
      <c r="K405" s="4">
        <f t="shared" si="20"/>
        <v>1.3683846046879127</v>
      </c>
      <c r="L405" s="6">
        <v>5.3067635868351102E-5</v>
      </c>
      <c r="M405" s="4">
        <v>3.4633072651170499E-3</v>
      </c>
      <c r="N405" s="7" t="s">
        <v>705</v>
      </c>
      <c r="O405" s="8" t="s">
        <v>31</v>
      </c>
      <c r="P405" s="8"/>
    </row>
    <row r="406" spans="2:16">
      <c r="B406" s="4" t="s">
        <v>706</v>
      </c>
      <c r="C406" s="5">
        <v>12.355405620000001</v>
      </c>
      <c r="D406" s="5">
        <v>12.181943520000001</v>
      </c>
      <c r="E406" s="5">
        <v>24.754429049999999</v>
      </c>
      <c r="F406" s="5">
        <v>44.031624720000003</v>
      </c>
      <c r="G406" s="5">
        <v>42.87614413</v>
      </c>
      <c r="H406" s="5">
        <v>40.32426993</v>
      </c>
      <c r="I406" s="5">
        <f t="shared" si="18"/>
        <v>16.430592730000001</v>
      </c>
      <c r="J406" s="5">
        <f t="shared" si="19"/>
        <v>42.410679593333334</v>
      </c>
      <c r="K406" s="4">
        <f t="shared" si="20"/>
        <v>1.3680430748901156</v>
      </c>
      <c r="L406" s="4">
        <v>1.4861910207290401E-4</v>
      </c>
      <c r="M406" s="4">
        <v>5.72175031004616E-3</v>
      </c>
      <c r="N406" s="7" t="s">
        <v>707</v>
      </c>
      <c r="O406" s="8" t="s">
        <v>31</v>
      </c>
      <c r="P406" s="8"/>
    </row>
    <row r="407" spans="2:16">
      <c r="B407" s="4" t="s">
        <v>708</v>
      </c>
      <c r="C407" s="5">
        <v>0.82166564799999997</v>
      </c>
      <c r="D407" s="5">
        <v>0.902683385</v>
      </c>
      <c r="E407" s="5">
        <v>1.476272992</v>
      </c>
      <c r="F407" s="5">
        <v>3.2943362270000001</v>
      </c>
      <c r="G407" s="5">
        <v>2.1279877090000001</v>
      </c>
      <c r="H407" s="5">
        <v>2.8315283920000001</v>
      </c>
      <c r="I407" s="5">
        <f t="shared" si="18"/>
        <v>1.0668740083333332</v>
      </c>
      <c r="J407" s="5">
        <f t="shared" si="19"/>
        <v>2.7512841093333336</v>
      </c>
      <c r="K407" s="4">
        <f t="shared" si="20"/>
        <v>1.3667153139320447</v>
      </c>
      <c r="L407" s="4">
        <v>1.6836001131045901E-3</v>
      </c>
      <c r="M407" s="4">
        <v>2.2436875416909301E-2</v>
      </c>
      <c r="N407" s="7" t="s">
        <v>709</v>
      </c>
      <c r="O407" s="4"/>
      <c r="P407" s="4"/>
    </row>
    <row r="408" spans="2:16">
      <c r="B408" s="4" t="s">
        <v>710</v>
      </c>
      <c r="C408" s="5">
        <v>4.319341326</v>
      </c>
      <c r="D408" s="5">
        <v>7.6884841140000004</v>
      </c>
      <c r="E408" s="5">
        <v>9.7959892180000008</v>
      </c>
      <c r="F408" s="5">
        <v>13.17727116</v>
      </c>
      <c r="G408" s="5">
        <v>25.374788039999999</v>
      </c>
      <c r="H408" s="5">
        <v>17.513653059999999</v>
      </c>
      <c r="I408" s="5">
        <f t="shared" si="18"/>
        <v>7.2679382193333337</v>
      </c>
      <c r="J408" s="5">
        <f t="shared" si="19"/>
        <v>18.688570753333334</v>
      </c>
      <c r="K408" s="4">
        <f t="shared" si="20"/>
        <v>1.3625381790528874</v>
      </c>
      <c r="L408" s="4">
        <v>2.8537992853148999E-3</v>
      </c>
      <c r="M408" s="4">
        <v>3.12838206064689E-2</v>
      </c>
      <c r="N408" s="7" t="s">
        <v>711</v>
      </c>
      <c r="O408" s="4"/>
      <c r="P408" s="4"/>
    </row>
    <row r="409" spans="2:16">
      <c r="B409" s="4" t="s">
        <v>712</v>
      </c>
      <c r="C409" s="5">
        <v>3.5009963750000002</v>
      </c>
      <c r="D409" s="5">
        <v>2.5797372680000001</v>
      </c>
      <c r="E409" s="5">
        <v>5.4881458839999997</v>
      </c>
      <c r="F409" s="5">
        <v>11.07373409</v>
      </c>
      <c r="G409" s="5">
        <v>9.0461986079999992</v>
      </c>
      <c r="H409" s="5">
        <v>9.5355576759999998</v>
      </c>
      <c r="I409" s="5">
        <f t="shared" si="18"/>
        <v>3.8562931756666665</v>
      </c>
      <c r="J409" s="5">
        <f t="shared" si="19"/>
        <v>9.8851634579999992</v>
      </c>
      <c r="K409" s="4">
        <f t="shared" si="20"/>
        <v>1.3580500851161752</v>
      </c>
      <c r="L409" s="4">
        <v>1.82486029561101E-4</v>
      </c>
      <c r="M409" s="4">
        <v>6.3457006272094199E-3</v>
      </c>
      <c r="N409" s="7" t="s">
        <v>119</v>
      </c>
      <c r="O409" s="4"/>
      <c r="P409" s="4"/>
    </row>
    <row r="410" spans="2:16">
      <c r="B410" s="4" t="s">
        <v>713</v>
      </c>
      <c r="C410" s="5">
        <v>5.0894172050000002</v>
      </c>
      <c r="D410" s="5">
        <v>4.236634821</v>
      </c>
      <c r="E410" s="5">
        <v>9.5441468149999995</v>
      </c>
      <c r="F410" s="5">
        <v>16.135396159999999</v>
      </c>
      <c r="G410" s="5">
        <v>16.464839990000002</v>
      </c>
      <c r="H410" s="5">
        <v>15.71250817</v>
      </c>
      <c r="I410" s="5">
        <f t="shared" si="18"/>
        <v>6.290066280333332</v>
      </c>
      <c r="J410" s="5">
        <f t="shared" si="19"/>
        <v>16.104248106666667</v>
      </c>
      <c r="K410" s="4">
        <f t="shared" si="20"/>
        <v>1.356294179704957</v>
      </c>
      <c r="L410" s="4">
        <v>2.4839241504079199E-4</v>
      </c>
      <c r="M410" s="4">
        <v>7.4407032705178398E-3</v>
      </c>
      <c r="N410" s="7" t="s">
        <v>714</v>
      </c>
      <c r="O410" s="4"/>
      <c r="P410" s="4"/>
    </row>
    <row r="411" spans="2:16">
      <c r="B411" s="4" t="s">
        <v>715</v>
      </c>
      <c r="C411" s="5">
        <v>7.4925938350000001</v>
      </c>
      <c r="D411" s="5">
        <v>4.9704121020000001</v>
      </c>
      <c r="E411" s="5">
        <v>9.3717687020000007</v>
      </c>
      <c r="F411" s="5">
        <v>18.161264500000001</v>
      </c>
      <c r="G411" s="5">
        <v>20.753951180000001</v>
      </c>
      <c r="H411" s="5">
        <v>16.81678024</v>
      </c>
      <c r="I411" s="5">
        <f t="shared" si="18"/>
        <v>7.2782582130000009</v>
      </c>
      <c r="J411" s="5">
        <f t="shared" si="19"/>
        <v>18.577331973333333</v>
      </c>
      <c r="K411" s="4">
        <f t="shared" si="20"/>
        <v>1.3518781804646502</v>
      </c>
      <c r="L411" s="6">
        <v>6.0881534711314799E-5</v>
      </c>
      <c r="M411" s="4">
        <v>3.6506239745972401E-3</v>
      </c>
      <c r="N411" s="7"/>
      <c r="O411" s="4"/>
      <c r="P411" s="4"/>
    </row>
    <row r="412" spans="2:16">
      <c r="B412" s="4" t="s">
        <v>716</v>
      </c>
      <c r="C412" s="5">
        <v>9.8409625070000004</v>
      </c>
      <c r="D412" s="5">
        <v>7.9082167300000004</v>
      </c>
      <c r="E412" s="5">
        <v>13.424539680000001</v>
      </c>
      <c r="F412" s="5">
        <v>25.724209040000002</v>
      </c>
      <c r="G412" s="5">
        <v>25.5592349</v>
      </c>
      <c r="H412" s="5">
        <v>28.270945900000001</v>
      </c>
      <c r="I412" s="5">
        <f t="shared" si="18"/>
        <v>10.391239639</v>
      </c>
      <c r="J412" s="5">
        <f t="shared" si="19"/>
        <v>26.518129946666665</v>
      </c>
      <c r="K412" s="4">
        <f t="shared" si="20"/>
        <v>1.3516112674211633</v>
      </c>
      <c r="L412" s="6">
        <v>6.6734835861357498E-6</v>
      </c>
      <c r="M412" s="4">
        <v>1.1930626772873501E-3</v>
      </c>
      <c r="N412" s="7" t="s">
        <v>717</v>
      </c>
      <c r="O412" s="4"/>
      <c r="P412" s="4"/>
    </row>
    <row r="413" spans="2:16">
      <c r="B413" s="4" t="s">
        <v>718</v>
      </c>
      <c r="C413" s="5">
        <v>1.4812356099999999</v>
      </c>
      <c r="D413" s="5">
        <v>1.2033727519999999</v>
      </c>
      <c r="E413" s="5">
        <v>1.3439180310000001</v>
      </c>
      <c r="F413" s="5">
        <v>3.044712868</v>
      </c>
      <c r="G413" s="5">
        <v>4.110184834</v>
      </c>
      <c r="H413" s="5">
        <v>3.1251805259999998</v>
      </c>
      <c r="I413" s="5">
        <f t="shared" si="18"/>
        <v>1.342842131</v>
      </c>
      <c r="J413" s="5">
        <f t="shared" si="19"/>
        <v>3.4266927426666665</v>
      </c>
      <c r="K413" s="4">
        <f t="shared" si="20"/>
        <v>1.3515271304792655</v>
      </c>
      <c r="L413" s="4">
        <v>5.2325688596610099E-4</v>
      </c>
      <c r="M413" s="4">
        <v>1.1022716099299701E-2</v>
      </c>
      <c r="N413" s="7" t="s">
        <v>719</v>
      </c>
      <c r="O413" s="4"/>
      <c r="P413" s="4"/>
    </row>
    <row r="414" spans="2:16">
      <c r="B414" s="4" t="s">
        <v>720</v>
      </c>
      <c r="C414" s="5">
        <v>8.6597885550000004</v>
      </c>
      <c r="D414" s="5">
        <v>9.3624620830000005</v>
      </c>
      <c r="E414" s="5">
        <v>10.56303802</v>
      </c>
      <c r="F414" s="5">
        <v>27.50732584</v>
      </c>
      <c r="G414" s="5">
        <v>20.837921300000001</v>
      </c>
      <c r="H414" s="5">
        <v>24.552005229999999</v>
      </c>
      <c r="I414" s="5">
        <f t="shared" si="18"/>
        <v>9.5284295526666671</v>
      </c>
      <c r="J414" s="5">
        <f t="shared" si="19"/>
        <v>24.29908412333333</v>
      </c>
      <c r="K414" s="4">
        <f t="shared" si="20"/>
        <v>1.3505915789081937</v>
      </c>
      <c r="L414" s="6">
        <v>9.1884878861268196E-7</v>
      </c>
      <c r="M414" s="4">
        <v>4.8870676517785803E-4</v>
      </c>
      <c r="N414" s="7" t="s">
        <v>67</v>
      </c>
      <c r="O414" s="8" t="s">
        <v>31</v>
      </c>
      <c r="P414" s="8"/>
    </row>
    <row r="415" spans="2:16">
      <c r="B415" s="4" t="s">
        <v>721</v>
      </c>
      <c r="C415" s="5">
        <v>5.376511464</v>
      </c>
      <c r="D415" s="5">
        <v>5.8479849939999999</v>
      </c>
      <c r="E415" s="5">
        <v>10.876491959999999</v>
      </c>
      <c r="F415" s="5">
        <v>17.484316679999999</v>
      </c>
      <c r="G415" s="5">
        <v>21.23009476</v>
      </c>
      <c r="H415" s="5">
        <v>17.645625890000002</v>
      </c>
      <c r="I415" s="5">
        <f t="shared" si="18"/>
        <v>7.3669961393333336</v>
      </c>
      <c r="J415" s="5">
        <f t="shared" si="19"/>
        <v>18.786679109999998</v>
      </c>
      <c r="K415" s="4">
        <f t="shared" si="20"/>
        <v>1.3505616747993403</v>
      </c>
      <c r="L415" s="4">
        <v>1.7855343881622801E-4</v>
      </c>
      <c r="M415" s="4">
        <v>6.2708266234205098E-3</v>
      </c>
      <c r="N415" s="7" t="s">
        <v>258</v>
      </c>
      <c r="O415" s="4"/>
      <c r="P415" s="4"/>
    </row>
    <row r="416" spans="2:16">
      <c r="B416" s="4" t="s">
        <v>722</v>
      </c>
      <c r="C416" s="5">
        <v>2.463535802</v>
      </c>
      <c r="D416" s="5">
        <v>2.9409070169999998</v>
      </c>
      <c r="E416" s="5">
        <v>2.9944651269999998</v>
      </c>
      <c r="F416" s="5">
        <v>6.1360853190000002</v>
      </c>
      <c r="G416" s="5">
        <v>7.5866128379999997</v>
      </c>
      <c r="H416" s="5">
        <v>7.673671132</v>
      </c>
      <c r="I416" s="5">
        <f t="shared" si="18"/>
        <v>2.7996359819999999</v>
      </c>
      <c r="J416" s="5">
        <f t="shared" si="19"/>
        <v>7.1321230963333333</v>
      </c>
      <c r="K416" s="4">
        <f t="shared" si="20"/>
        <v>1.3490923479151333</v>
      </c>
      <c r="L416" s="6">
        <v>8.8620610942797995E-6</v>
      </c>
      <c r="M416" s="4">
        <v>1.34775508316174E-3</v>
      </c>
      <c r="N416" s="7" t="s">
        <v>723</v>
      </c>
      <c r="O416" s="4"/>
      <c r="P416" s="4"/>
    </row>
    <row r="417" spans="2:16">
      <c r="B417" s="4" t="s">
        <v>724</v>
      </c>
      <c r="C417" s="5">
        <v>3.8044831299999999</v>
      </c>
      <c r="D417" s="5">
        <v>5.4258656480000003</v>
      </c>
      <c r="E417" s="5">
        <v>3.8589878610000001</v>
      </c>
      <c r="F417" s="5">
        <v>7.0786293239999996</v>
      </c>
      <c r="G417" s="5">
        <v>12.63905458</v>
      </c>
      <c r="H417" s="5">
        <v>13.6057109</v>
      </c>
      <c r="I417" s="5">
        <f t="shared" si="18"/>
        <v>4.363112213</v>
      </c>
      <c r="J417" s="5">
        <f t="shared" si="19"/>
        <v>11.107798267999998</v>
      </c>
      <c r="K417" s="4">
        <f t="shared" si="20"/>
        <v>1.3481433979419166</v>
      </c>
      <c r="L417" s="4">
        <v>3.2698451160151601E-3</v>
      </c>
      <c r="M417" s="4">
        <v>3.4119681573818603E-2</v>
      </c>
      <c r="N417" s="7"/>
      <c r="O417" s="4"/>
      <c r="P417" s="4"/>
    </row>
    <row r="418" spans="2:16">
      <c r="B418" s="4" t="s">
        <v>725</v>
      </c>
      <c r="C418" s="5">
        <v>20.107738529999999</v>
      </c>
      <c r="D418" s="5">
        <v>12.366680690000001</v>
      </c>
      <c r="E418" s="5">
        <v>27.824497569999998</v>
      </c>
      <c r="F418" s="5">
        <v>42.180955769999997</v>
      </c>
      <c r="G418" s="5">
        <v>55.090327950000002</v>
      </c>
      <c r="H418" s="5">
        <v>55.903290300000002</v>
      </c>
      <c r="I418" s="5">
        <f t="shared" si="18"/>
        <v>20.099638930000001</v>
      </c>
      <c r="J418" s="5">
        <f t="shared" si="19"/>
        <v>51.05819134</v>
      </c>
      <c r="K418" s="4">
        <f t="shared" si="20"/>
        <v>1.3449728482808219</v>
      </c>
      <c r="L418" s="4">
        <v>3.2033639956143001E-4</v>
      </c>
      <c r="M418" s="4">
        <v>8.5164661732270702E-3</v>
      </c>
      <c r="N418" s="7" t="s">
        <v>726</v>
      </c>
      <c r="O418" s="4"/>
      <c r="P418" s="4"/>
    </row>
    <row r="419" spans="2:16">
      <c r="B419" s="4" t="s">
        <v>727</v>
      </c>
      <c r="C419" s="5">
        <v>2.7415124469999999</v>
      </c>
      <c r="D419" s="5">
        <v>2.303164572</v>
      </c>
      <c r="E419" s="5">
        <v>3.665584951</v>
      </c>
      <c r="F419" s="5">
        <v>7.2592849179999996</v>
      </c>
      <c r="G419" s="5">
        <v>5.52229671</v>
      </c>
      <c r="H419" s="5">
        <v>9.2975206670000006</v>
      </c>
      <c r="I419" s="5">
        <f t="shared" si="18"/>
        <v>2.9034206566666665</v>
      </c>
      <c r="J419" s="5">
        <f t="shared" si="19"/>
        <v>7.3597007649999995</v>
      </c>
      <c r="K419" s="4">
        <f t="shared" si="20"/>
        <v>1.3418935002613122</v>
      </c>
      <c r="L419" s="4">
        <v>2.6424612040697599E-4</v>
      </c>
      <c r="M419" s="4">
        <v>7.7094723149986801E-3</v>
      </c>
      <c r="N419" s="7" t="s">
        <v>728</v>
      </c>
      <c r="O419" s="4"/>
      <c r="P419" s="4"/>
    </row>
    <row r="420" spans="2:16">
      <c r="B420" s="4" t="s">
        <v>729</v>
      </c>
      <c r="C420" s="5">
        <v>70.386211990000007</v>
      </c>
      <c r="D420" s="5">
        <v>64.104594779999999</v>
      </c>
      <c r="E420" s="5">
        <v>80.557805669999993</v>
      </c>
      <c r="F420" s="5">
        <v>190.464269</v>
      </c>
      <c r="G420" s="5">
        <v>166.50766709999999</v>
      </c>
      <c r="H420" s="5">
        <v>186.42986809999999</v>
      </c>
      <c r="I420" s="5">
        <f t="shared" si="18"/>
        <v>71.682870813333338</v>
      </c>
      <c r="J420" s="5">
        <f t="shared" si="19"/>
        <v>181.13393473333335</v>
      </c>
      <c r="K420" s="4">
        <f t="shared" si="20"/>
        <v>1.3373565329977741</v>
      </c>
      <c r="L420" s="6">
        <v>1.7693947237887099E-7</v>
      </c>
      <c r="M420" s="4">
        <v>2.6726554682394499E-4</v>
      </c>
      <c r="N420" s="7" t="s">
        <v>574</v>
      </c>
      <c r="O420" s="4"/>
      <c r="P420" s="4"/>
    </row>
    <row r="421" spans="2:16">
      <c r="B421" s="4" t="s">
        <v>730</v>
      </c>
      <c r="C421" s="5">
        <v>6.3654701319999996</v>
      </c>
      <c r="D421" s="5">
        <v>6.1048183739999997</v>
      </c>
      <c r="E421" s="5">
        <v>9.1586385309999994</v>
      </c>
      <c r="F421" s="5">
        <v>17.117922029999999</v>
      </c>
      <c r="G421" s="5">
        <v>17.34570673</v>
      </c>
      <c r="H421" s="5">
        <v>20.164716210000002</v>
      </c>
      <c r="I421" s="5">
        <f t="shared" si="18"/>
        <v>7.2096423456666656</v>
      </c>
      <c r="J421" s="5">
        <f t="shared" si="19"/>
        <v>18.209448323333334</v>
      </c>
      <c r="K421" s="4">
        <f t="shared" si="20"/>
        <v>1.3366876173734639</v>
      </c>
      <c r="L421" s="6">
        <v>4.5133286908584604E-6</v>
      </c>
      <c r="M421" s="4">
        <v>9.7239088012661997E-4</v>
      </c>
      <c r="N421" s="7" t="s">
        <v>731</v>
      </c>
      <c r="O421" s="4"/>
      <c r="P421" s="4"/>
    </row>
    <row r="422" spans="2:16">
      <c r="B422" s="4" t="s">
        <v>732</v>
      </c>
      <c r="C422" s="5">
        <v>15.142259060000001</v>
      </c>
      <c r="D422" s="5">
        <v>13.520685200000001</v>
      </c>
      <c r="E422" s="5">
        <v>15.35919385</v>
      </c>
      <c r="F422" s="5">
        <v>33.413758639999998</v>
      </c>
      <c r="G422" s="5">
        <v>37.299413000000001</v>
      </c>
      <c r="H422" s="5">
        <v>40.174567760000002</v>
      </c>
      <c r="I422" s="5">
        <f t="shared" si="18"/>
        <v>14.674046036666667</v>
      </c>
      <c r="J422" s="5">
        <f t="shared" si="19"/>
        <v>36.9625798</v>
      </c>
      <c r="K422" s="4">
        <f t="shared" si="20"/>
        <v>1.3327987366160492</v>
      </c>
      <c r="L422" s="6">
        <v>4.8755162889306895E-7</v>
      </c>
      <c r="M422" s="4">
        <v>3.98490129336954E-4</v>
      </c>
      <c r="N422" s="7" t="s">
        <v>733</v>
      </c>
      <c r="O422" s="4"/>
      <c r="P422" s="4"/>
    </row>
    <row r="423" spans="2:16">
      <c r="B423" s="4" t="s">
        <v>734</v>
      </c>
      <c r="C423" s="5">
        <v>4.7000958800000001</v>
      </c>
      <c r="D423" s="5">
        <v>4.3335766290000004</v>
      </c>
      <c r="E423" s="5">
        <v>8.2456966260000009</v>
      </c>
      <c r="F423" s="5">
        <v>13.73022003</v>
      </c>
      <c r="G423" s="5">
        <v>17.351664100000001</v>
      </c>
      <c r="H423" s="5">
        <v>12.438764969999999</v>
      </c>
      <c r="I423" s="5">
        <f t="shared" si="18"/>
        <v>5.7597897116666674</v>
      </c>
      <c r="J423" s="5">
        <f t="shared" si="19"/>
        <v>14.506883033333333</v>
      </c>
      <c r="K423" s="4">
        <f t="shared" si="20"/>
        <v>1.3326495281328394</v>
      </c>
      <c r="L423" s="4">
        <v>1.8710799646107199E-4</v>
      </c>
      <c r="M423" s="4">
        <v>6.46320633202121E-3</v>
      </c>
      <c r="N423" s="7" t="s">
        <v>336</v>
      </c>
      <c r="O423" s="4"/>
      <c r="P423" s="4"/>
    </row>
    <row r="424" spans="2:16">
      <c r="B424" s="4" t="s">
        <v>735</v>
      </c>
      <c r="C424" s="5">
        <v>0.41924705299999998</v>
      </c>
      <c r="D424" s="5">
        <v>0.34223077200000002</v>
      </c>
      <c r="E424" s="5">
        <v>0.32453546999999999</v>
      </c>
      <c r="F424" s="5">
        <v>0.76727917000000001</v>
      </c>
      <c r="G424" s="5">
        <v>1.0972147350000001</v>
      </c>
      <c r="H424" s="5">
        <v>0.86902877199999995</v>
      </c>
      <c r="I424" s="5">
        <f t="shared" si="18"/>
        <v>0.36200443166666668</v>
      </c>
      <c r="J424" s="5">
        <f t="shared" si="19"/>
        <v>0.91117422566666673</v>
      </c>
      <c r="K424" s="4">
        <f t="shared" si="20"/>
        <v>1.3317195792680825</v>
      </c>
      <c r="L424" s="4">
        <v>2.4506561238369501E-3</v>
      </c>
      <c r="M424" s="4">
        <v>2.84414890615193E-2</v>
      </c>
      <c r="N424" s="7" t="s">
        <v>115</v>
      </c>
      <c r="O424" s="4"/>
      <c r="P424" s="4"/>
    </row>
    <row r="425" spans="2:16">
      <c r="B425" s="4" t="s">
        <v>736</v>
      </c>
      <c r="C425" s="5">
        <v>76.428270620000006</v>
      </c>
      <c r="D425" s="5">
        <v>53.799788360000001</v>
      </c>
      <c r="E425" s="5">
        <v>61.609954000000002</v>
      </c>
      <c r="F425" s="5">
        <v>184.57126819999999</v>
      </c>
      <c r="G425" s="5">
        <v>121.4580033</v>
      </c>
      <c r="H425" s="5">
        <v>176.64302850000001</v>
      </c>
      <c r="I425" s="5">
        <f t="shared" si="18"/>
        <v>63.946004326666674</v>
      </c>
      <c r="J425" s="5">
        <f t="shared" si="19"/>
        <v>160.89076666666668</v>
      </c>
      <c r="K425" s="4">
        <f t="shared" si="20"/>
        <v>1.3311554137797055</v>
      </c>
      <c r="L425" s="6">
        <v>8.7490499319163698E-5</v>
      </c>
      <c r="M425" s="4">
        <v>4.3307152903050003E-3</v>
      </c>
      <c r="N425" s="7" t="s">
        <v>737</v>
      </c>
      <c r="O425" s="4"/>
      <c r="P425" s="4"/>
    </row>
    <row r="426" spans="2:16">
      <c r="B426" s="4" t="s">
        <v>738</v>
      </c>
      <c r="C426" s="5">
        <v>99.473095180000001</v>
      </c>
      <c r="D426" s="5">
        <v>70.409162519999995</v>
      </c>
      <c r="E426" s="5">
        <v>136.3281192</v>
      </c>
      <c r="F426" s="5">
        <v>272.94512730000002</v>
      </c>
      <c r="G426" s="5">
        <v>194.62601100000001</v>
      </c>
      <c r="H426" s="5">
        <v>301.08990499999999</v>
      </c>
      <c r="I426" s="5">
        <f t="shared" si="18"/>
        <v>102.07012563333335</v>
      </c>
      <c r="J426" s="5">
        <f t="shared" si="19"/>
        <v>256.22034776666669</v>
      </c>
      <c r="K426" s="4">
        <f t="shared" si="20"/>
        <v>1.3278243788161703</v>
      </c>
      <c r="L426" s="4">
        <v>2.4233594338526199E-4</v>
      </c>
      <c r="M426" s="4">
        <v>7.4112020538477201E-3</v>
      </c>
      <c r="N426" s="7" t="s">
        <v>99</v>
      </c>
      <c r="O426" s="8" t="s">
        <v>31</v>
      </c>
      <c r="P426" s="8"/>
    </row>
    <row r="427" spans="2:16">
      <c r="B427" s="4" t="s">
        <v>739</v>
      </c>
      <c r="C427" s="5">
        <v>15.42599019</v>
      </c>
      <c r="D427" s="5">
        <v>14.15228961</v>
      </c>
      <c r="E427" s="5">
        <v>24.738770729999999</v>
      </c>
      <c r="F427" s="5">
        <v>42.339051640000001</v>
      </c>
      <c r="G427" s="5">
        <v>47.71020137</v>
      </c>
      <c r="H427" s="5">
        <v>46.179628819999998</v>
      </c>
      <c r="I427" s="5">
        <f t="shared" si="18"/>
        <v>18.105683510000002</v>
      </c>
      <c r="J427" s="5">
        <f t="shared" si="19"/>
        <v>45.409627276666669</v>
      </c>
      <c r="K427" s="4">
        <f t="shared" si="20"/>
        <v>1.3265555539253679</v>
      </c>
      <c r="L427" s="6">
        <v>2.7902726535915798E-5</v>
      </c>
      <c r="M427" s="4">
        <v>2.52099634105412E-3</v>
      </c>
      <c r="N427" s="7" t="s">
        <v>740</v>
      </c>
      <c r="O427" s="4"/>
      <c r="P427" s="4"/>
    </row>
    <row r="428" spans="2:16">
      <c r="B428" s="4" t="s">
        <v>741</v>
      </c>
      <c r="C428" s="5">
        <v>9.8487022960000008</v>
      </c>
      <c r="D428" s="5">
        <v>7.677162322</v>
      </c>
      <c r="E428" s="5">
        <v>9.6814196930000005</v>
      </c>
      <c r="F428" s="5">
        <v>16.481281750000001</v>
      </c>
      <c r="G428" s="5">
        <v>31.402548719999999</v>
      </c>
      <c r="H428" s="5">
        <v>20.34051002</v>
      </c>
      <c r="I428" s="5">
        <f t="shared" si="18"/>
        <v>9.0690947703333347</v>
      </c>
      <c r="J428" s="5">
        <f t="shared" si="19"/>
        <v>22.741446830000001</v>
      </c>
      <c r="K428" s="4">
        <f t="shared" si="20"/>
        <v>1.3262935818537345</v>
      </c>
      <c r="L428" s="4">
        <v>4.5233917203291402E-4</v>
      </c>
      <c r="M428" s="4">
        <v>1.02914150411118E-2</v>
      </c>
      <c r="N428" s="7" t="s">
        <v>742</v>
      </c>
      <c r="O428" s="4"/>
      <c r="P428" s="4"/>
    </row>
    <row r="429" spans="2:16">
      <c r="B429" s="4" t="s">
        <v>743</v>
      </c>
      <c r="C429" s="5">
        <v>19.26256575</v>
      </c>
      <c r="D429" s="5">
        <v>16.15321664</v>
      </c>
      <c r="E429" s="5">
        <v>32.244868070000003</v>
      </c>
      <c r="F429" s="5">
        <v>53.832074519999999</v>
      </c>
      <c r="G429" s="5">
        <v>56.722007249999997</v>
      </c>
      <c r="H429" s="5">
        <v>59.004808060000002</v>
      </c>
      <c r="I429" s="5">
        <f t="shared" si="18"/>
        <v>22.553550153333333</v>
      </c>
      <c r="J429" s="5">
        <f t="shared" si="19"/>
        <v>56.519629943333335</v>
      </c>
      <c r="K429" s="4">
        <f t="shared" si="20"/>
        <v>1.3253974738815435</v>
      </c>
      <c r="L429" s="6">
        <v>8.4729587861582893E-5</v>
      </c>
      <c r="M429" s="4">
        <v>4.2631159401613798E-3</v>
      </c>
      <c r="N429" s="7"/>
      <c r="O429" s="4"/>
      <c r="P429" s="4"/>
    </row>
    <row r="430" spans="2:16">
      <c r="B430" s="4" t="s">
        <v>744</v>
      </c>
      <c r="C430" s="5">
        <v>15.67479223</v>
      </c>
      <c r="D430" s="5">
        <v>14.570686139999999</v>
      </c>
      <c r="E430" s="5">
        <v>18.248124879999999</v>
      </c>
      <c r="F430" s="5">
        <v>37.566719820000003</v>
      </c>
      <c r="G430" s="5">
        <v>39.035482600000002</v>
      </c>
      <c r="H430" s="5">
        <v>44.678085869999997</v>
      </c>
      <c r="I430" s="5">
        <f t="shared" si="18"/>
        <v>16.164534416666665</v>
      </c>
      <c r="J430" s="5">
        <f t="shared" si="19"/>
        <v>40.426762763333329</v>
      </c>
      <c r="K430" s="4">
        <f t="shared" si="20"/>
        <v>1.3224787277064129</v>
      </c>
      <c r="L430" s="6">
        <v>4.2890048045553398E-7</v>
      </c>
      <c r="M430" s="4">
        <v>3.9615100563291901E-4</v>
      </c>
      <c r="N430" s="7" t="s">
        <v>745</v>
      </c>
      <c r="O430" s="4"/>
      <c r="P430" s="4"/>
    </row>
    <row r="431" spans="2:16">
      <c r="B431" s="4" t="s">
        <v>746</v>
      </c>
      <c r="C431" s="5">
        <v>2.3151012959999999</v>
      </c>
      <c r="D431" s="5">
        <v>1.77138555</v>
      </c>
      <c r="E431" s="5">
        <v>2.228720262</v>
      </c>
      <c r="F431" s="5">
        <v>2.7204144069999998</v>
      </c>
      <c r="G431" s="5">
        <v>7.0510095770000003</v>
      </c>
      <c r="H431" s="5">
        <v>6.0177157670000003</v>
      </c>
      <c r="I431" s="5">
        <f t="shared" si="18"/>
        <v>2.1050690359999997</v>
      </c>
      <c r="J431" s="5">
        <f t="shared" si="19"/>
        <v>5.2630465836666671</v>
      </c>
      <c r="K431" s="4">
        <f t="shared" si="20"/>
        <v>1.3220306168717608</v>
      </c>
      <c r="L431" s="4">
        <v>5.3510919118629199E-3</v>
      </c>
      <c r="M431" s="4">
        <v>4.7525148868510399E-2</v>
      </c>
      <c r="N431" s="7"/>
      <c r="O431" s="4"/>
      <c r="P431" s="4"/>
    </row>
    <row r="432" spans="2:16">
      <c r="B432" s="4" t="s">
        <v>747</v>
      </c>
      <c r="C432" s="5">
        <v>16.792893240000001</v>
      </c>
      <c r="D432" s="5">
        <v>16.492199410000001</v>
      </c>
      <c r="E432" s="5">
        <v>33.196962149999997</v>
      </c>
      <c r="F432" s="5">
        <v>50.411164100000001</v>
      </c>
      <c r="G432" s="5">
        <v>65.158576830000001</v>
      </c>
      <c r="H432" s="5">
        <v>50.570562010000003</v>
      </c>
      <c r="I432" s="5">
        <f t="shared" si="18"/>
        <v>22.160684933333332</v>
      </c>
      <c r="J432" s="5">
        <f t="shared" si="19"/>
        <v>55.380100980000002</v>
      </c>
      <c r="K432" s="4">
        <f t="shared" si="20"/>
        <v>1.3213652120143726</v>
      </c>
      <c r="L432" s="4">
        <v>3.3776416216096201E-4</v>
      </c>
      <c r="M432" s="4">
        <v>8.8347640123612892E-3</v>
      </c>
      <c r="N432" s="7" t="s">
        <v>748</v>
      </c>
      <c r="O432" s="4"/>
      <c r="P432" s="4"/>
    </row>
    <row r="433" spans="2:16">
      <c r="B433" s="4" t="s">
        <v>749</v>
      </c>
      <c r="C433" s="5">
        <v>101.99838389999999</v>
      </c>
      <c r="D433" s="5">
        <v>82.857876259999998</v>
      </c>
      <c r="E433" s="5">
        <v>107.7900458</v>
      </c>
      <c r="F433" s="5">
        <v>270.9561764</v>
      </c>
      <c r="G433" s="5">
        <v>222.26051000000001</v>
      </c>
      <c r="H433" s="5">
        <v>236.45325249999999</v>
      </c>
      <c r="I433" s="5">
        <f t="shared" si="18"/>
        <v>97.548768653333312</v>
      </c>
      <c r="J433" s="5">
        <f t="shared" si="19"/>
        <v>243.22331296666667</v>
      </c>
      <c r="K433" s="4">
        <f t="shared" si="20"/>
        <v>1.3180859507090952</v>
      </c>
      <c r="L433" s="6">
        <v>9.0500367590465004E-7</v>
      </c>
      <c r="M433" s="4">
        <v>4.8870676517785803E-4</v>
      </c>
      <c r="N433" s="7" t="s">
        <v>750</v>
      </c>
      <c r="O433" s="4"/>
      <c r="P433" s="4"/>
    </row>
    <row r="434" spans="2:16">
      <c r="B434" s="4" t="s">
        <v>751</v>
      </c>
      <c r="C434" s="5">
        <v>97.416783219999999</v>
      </c>
      <c r="D434" s="5">
        <v>81.712506430000005</v>
      </c>
      <c r="E434" s="5">
        <v>135.5511515</v>
      </c>
      <c r="F434" s="5">
        <v>222.9499428</v>
      </c>
      <c r="G434" s="5">
        <v>285.6486792</v>
      </c>
      <c r="H434" s="5">
        <v>275.36592280000002</v>
      </c>
      <c r="I434" s="5">
        <f t="shared" si="18"/>
        <v>104.89348038333333</v>
      </c>
      <c r="J434" s="5">
        <f t="shared" si="19"/>
        <v>261.32151493333333</v>
      </c>
      <c r="K434" s="4">
        <f t="shared" si="20"/>
        <v>1.3169008979602477</v>
      </c>
      <c r="L434" s="6">
        <v>2.8530402714174399E-5</v>
      </c>
      <c r="M434" s="4">
        <v>2.5570848939290699E-3</v>
      </c>
      <c r="N434" s="7" t="s">
        <v>752</v>
      </c>
      <c r="O434" s="4"/>
      <c r="P434" s="4"/>
    </row>
    <row r="435" spans="2:16">
      <c r="B435" s="4" t="s">
        <v>753</v>
      </c>
      <c r="C435" s="5">
        <v>12.294884100000001</v>
      </c>
      <c r="D435" s="5">
        <v>12.899592670000001</v>
      </c>
      <c r="E435" s="5">
        <v>13.054563440000001</v>
      </c>
      <c r="F435" s="5">
        <v>26.23251252</v>
      </c>
      <c r="G435" s="5">
        <v>33.15299504</v>
      </c>
      <c r="H435" s="5">
        <v>35.723048140000003</v>
      </c>
      <c r="I435" s="5">
        <f t="shared" si="18"/>
        <v>12.749680070000002</v>
      </c>
      <c r="J435" s="5">
        <f t="shared" si="19"/>
        <v>31.702851900000002</v>
      </c>
      <c r="K435" s="4">
        <f t="shared" si="20"/>
        <v>1.314151581284424</v>
      </c>
      <c r="L435" s="6">
        <v>5.1421922211110199E-5</v>
      </c>
      <c r="M435" s="4">
        <v>3.4021472549516001E-3</v>
      </c>
      <c r="N435" s="7"/>
      <c r="O435" s="4"/>
      <c r="P435" s="4"/>
    </row>
    <row r="436" spans="2:16">
      <c r="B436" s="4" t="s">
        <v>754</v>
      </c>
      <c r="C436" s="5">
        <v>3.2592482010000001</v>
      </c>
      <c r="D436" s="5">
        <v>2.540068271</v>
      </c>
      <c r="E436" s="5">
        <v>1.561014511</v>
      </c>
      <c r="F436" s="5">
        <v>5.424560692</v>
      </c>
      <c r="G436" s="5">
        <v>6.3496114859999997</v>
      </c>
      <c r="H436" s="5">
        <v>6.5138729880000001</v>
      </c>
      <c r="I436" s="5">
        <f t="shared" si="18"/>
        <v>2.4534436610000001</v>
      </c>
      <c r="J436" s="5">
        <f t="shared" si="19"/>
        <v>6.096015055333333</v>
      </c>
      <c r="K436" s="4">
        <f t="shared" si="20"/>
        <v>1.3130583230175299</v>
      </c>
      <c r="L436" s="4">
        <v>2.33729566987231E-3</v>
      </c>
      <c r="M436" s="4">
        <v>2.7554018752861498E-2</v>
      </c>
      <c r="N436" s="7" t="s">
        <v>755</v>
      </c>
      <c r="O436" s="4"/>
      <c r="P436" s="4"/>
    </row>
    <row r="437" spans="2:16">
      <c r="B437" s="4" t="s">
        <v>756</v>
      </c>
      <c r="C437" s="5">
        <v>14.1939881</v>
      </c>
      <c r="D437" s="5">
        <v>14.96833934</v>
      </c>
      <c r="E437" s="5">
        <v>15.107111310000001</v>
      </c>
      <c r="F437" s="5">
        <v>33.107327830000003</v>
      </c>
      <c r="G437" s="5">
        <v>38.845156600000003</v>
      </c>
      <c r="H437" s="5">
        <v>37.986022779999999</v>
      </c>
      <c r="I437" s="5">
        <f t="shared" si="18"/>
        <v>14.756479583333332</v>
      </c>
      <c r="J437" s="5">
        <f t="shared" si="19"/>
        <v>36.646169069999999</v>
      </c>
      <c r="K437" s="4">
        <f t="shared" si="20"/>
        <v>1.3123138070085436</v>
      </c>
      <c r="L437" s="6">
        <v>6.4312099473324102E-7</v>
      </c>
      <c r="M437" s="4">
        <v>4.2981415780795501E-4</v>
      </c>
      <c r="N437" s="7" t="s">
        <v>757</v>
      </c>
      <c r="O437" s="4"/>
      <c r="P437" s="4"/>
    </row>
    <row r="438" spans="2:16">
      <c r="B438" s="4" t="s">
        <v>758</v>
      </c>
      <c r="C438" s="5">
        <v>1.499303697</v>
      </c>
      <c r="D438" s="5">
        <v>1.8602967939999999</v>
      </c>
      <c r="E438" s="5">
        <v>2.0046690190000001</v>
      </c>
      <c r="F438" s="5">
        <v>5.9325655279999996</v>
      </c>
      <c r="G438" s="5">
        <v>3.6111584520000002</v>
      </c>
      <c r="H438" s="5">
        <v>3.7397252380000001</v>
      </c>
      <c r="I438" s="5">
        <f t="shared" si="18"/>
        <v>1.7880898366666667</v>
      </c>
      <c r="J438" s="5">
        <f t="shared" si="19"/>
        <v>4.4278164059999998</v>
      </c>
      <c r="K438" s="4">
        <f t="shared" si="20"/>
        <v>1.3081761819832163</v>
      </c>
      <c r="L438" s="4">
        <v>1.63401167733109E-3</v>
      </c>
      <c r="M438" s="4">
        <v>2.20265953309376E-2</v>
      </c>
      <c r="N438" s="7" t="s">
        <v>558</v>
      </c>
      <c r="O438" s="4"/>
      <c r="P438" s="4"/>
    </row>
    <row r="439" spans="2:16">
      <c r="B439" s="4" t="s">
        <v>759</v>
      </c>
      <c r="C439" s="5">
        <v>5.5096135210000003</v>
      </c>
      <c r="D439" s="5">
        <v>5.166426629</v>
      </c>
      <c r="E439" s="5">
        <v>7.4683306099999998</v>
      </c>
      <c r="F439" s="5">
        <v>15.057871609999999</v>
      </c>
      <c r="G439" s="5">
        <v>14.52491086</v>
      </c>
      <c r="H439" s="5">
        <v>15.313977039999999</v>
      </c>
      <c r="I439" s="5">
        <f t="shared" si="18"/>
        <v>6.0481235866666667</v>
      </c>
      <c r="J439" s="5">
        <f t="shared" si="19"/>
        <v>14.965586503333332</v>
      </c>
      <c r="K439" s="4">
        <f t="shared" si="20"/>
        <v>1.3070892945166941</v>
      </c>
      <c r="L439" s="6">
        <v>1.7746284376615099E-6</v>
      </c>
      <c r="M439" s="4">
        <v>6.4134690096562697E-4</v>
      </c>
      <c r="N439" s="7" t="s">
        <v>760</v>
      </c>
      <c r="O439" s="4"/>
      <c r="P439" s="4"/>
    </row>
    <row r="440" spans="2:16">
      <c r="B440" s="4" t="s">
        <v>761</v>
      </c>
      <c r="C440" s="5">
        <v>7.3423448010000003</v>
      </c>
      <c r="D440" s="5">
        <v>4.665366959</v>
      </c>
      <c r="E440" s="5">
        <v>10.91409897</v>
      </c>
      <c r="F440" s="5">
        <v>17.36182771</v>
      </c>
      <c r="G440" s="5">
        <v>17.76200558</v>
      </c>
      <c r="H440" s="5">
        <v>21.431930829999999</v>
      </c>
      <c r="I440" s="5">
        <f t="shared" si="18"/>
        <v>7.640603576666666</v>
      </c>
      <c r="J440" s="5">
        <f t="shared" si="19"/>
        <v>18.851921373333333</v>
      </c>
      <c r="K440" s="4">
        <f t="shared" si="20"/>
        <v>1.3029530544297248</v>
      </c>
      <c r="L440" s="4">
        <v>4.15401362894315E-4</v>
      </c>
      <c r="M440" s="4">
        <v>9.9018722034595295E-3</v>
      </c>
      <c r="N440" s="7" t="s">
        <v>762</v>
      </c>
      <c r="O440" s="4"/>
      <c r="P440" s="4"/>
    </row>
    <row r="441" spans="2:16">
      <c r="B441" s="4" t="s">
        <v>763</v>
      </c>
      <c r="C441" s="5">
        <v>1.1010864650000001</v>
      </c>
      <c r="D441" s="5">
        <v>0.96772448499999997</v>
      </c>
      <c r="E441" s="5">
        <v>0.846529965</v>
      </c>
      <c r="F441" s="5">
        <v>1.6503286130000001</v>
      </c>
      <c r="G441" s="5">
        <v>3.4077153779999998</v>
      </c>
      <c r="H441" s="5">
        <v>2.1321115709999998</v>
      </c>
      <c r="I441" s="5">
        <f t="shared" si="18"/>
        <v>0.9717803049999999</v>
      </c>
      <c r="J441" s="5">
        <f t="shared" si="19"/>
        <v>2.3967185206666666</v>
      </c>
      <c r="K441" s="4">
        <f t="shared" si="20"/>
        <v>1.302358384717315</v>
      </c>
      <c r="L441" s="4">
        <v>3.4941702901637602E-3</v>
      </c>
      <c r="M441" s="4">
        <v>3.5630783814442901E-2</v>
      </c>
      <c r="N441" s="7" t="s">
        <v>379</v>
      </c>
      <c r="O441" s="4"/>
      <c r="P441" s="4"/>
    </row>
    <row r="442" spans="2:16">
      <c r="B442" s="4" t="s">
        <v>764</v>
      </c>
      <c r="C442" s="5">
        <v>0.64150535200000003</v>
      </c>
      <c r="D442" s="5">
        <v>0.51590197999999998</v>
      </c>
      <c r="E442" s="5">
        <v>0.90538740100000004</v>
      </c>
      <c r="F442" s="5">
        <v>1.3674666689999999</v>
      </c>
      <c r="G442" s="5">
        <v>1.8460002659999999</v>
      </c>
      <c r="H442" s="5">
        <v>1.871475961</v>
      </c>
      <c r="I442" s="5">
        <f t="shared" si="18"/>
        <v>0.68759824433333339</v>
      </c>
      <c r="J442" s="5">
        <f t="shared" si="19"/>
        <v>1.6949809653333332</v>
      </c>
      <c r="K442" s="4">
        <f t="shared" si="20"/>
        <v>1.3016313057076223</v>
      </c>
      <c r="L442" s="4">
        <v>2.10561918930072E-3</v>
      </c>
      <c r="M442" s="4">
        <v>2.57438562940695E-2</v>
      </c>
      <c r="N442" s="7" t="s">
        <v>765</v>
      </c>
      <c r="O442" s="4"/>
      <c r="P442" s="4"/>
    </row>
    <row r="443" spans="2:16">
      <c r="B443" s="4" t="s">
        <v>766</v>
      </c>
      <c r="C443" s="5">
        <v>8.8324072919999992</v>
      </c>
      <c r="D443" s="5">
        <v>7.3609915910000003</v>
      </c>
      <c r="E443" s="5">
        <v>12.480961649999999</v>
      </c>
      <c r="F443" s="5">
        <v>23.447950089999999</v>
      </c>
      <c r="G443" s="5">
        <v>22.002435970000001</v>
      </c>
      <c r="H443" s="5">
        <v>25.168021639999999</v>
      </c>
      <c r="I443" s="5">
        <f t="shared" si="18"/>
        <v>9.558120177666666</v>
      </c>
      <c r="J443" s="5">
        <f t="shared" si="19"/>
        <v>23.539469233333335</v>
      </c>
      <c r="K443" s="4">
        <f t="shared" si="20"/>
        <v>1.3002829786018342</v>
      </c>
      <c r="L443" s="6">
        <v>1.10385446505522E-5</v>
      </c>
      <c r="M443" s="4">
        <v>1.54446631377095E-3</v>
      </c>
      <c r="N443" s="7" t="s">
        <v>366</v>
      </c>
      <c r="O443" s="4"/>
      <c r="P443" s="4"/>
    </row>
    <row r="444" spans="2:16">
      <c r="B444" s="4" t="s">
        <v>767</v>
      </c>
      <c r="C444" s="5">
        <v>21.05208009</v>
      </c>
      <c r="D444" s="5">
        <v>18.60533225</v>
      </c>
      <c r="E444" s="5">
        <v>31.780628230000001</v>
      </c>
      <c r="F444" s="5">
        <v>61.534965010000001</v>
      </c>
      <c r="G444" s="5">
        <v>52.24461187</v>
      </c>
      <c r="H444" s="5">
        <v>61.851762819999998</v>
      </c>
      <c r="I444" s="5">
        <f t="shared" si="18"/>
        <v>23.812680189999998</v>
      </c>
      <c r="J444" s="5">
        <f t="shared" si="19"/>
        <v>58.543779900000004</v>
      </c>
      <c r="K444" s="4">
        <f t="shared" si="20"/>
        <v>1.2977858873857486</v>
      </c>
      <c r="L444" s="6">
        <v>1.8068408722325001E-5</v>
      </c>
      <c r="M444" s="4">
        <v>2.0175389274330298E-3</v>
      </c>
      <c r="N444" s="7" t="s">
        <v>768</v>
      </c>
      <c r="O444" s="4"/>
      <c r="P444" s="4"/>
    </row>
    <row r="445" spans="2:16">
      <c r="B445" s="4" t="s">
        <v>769</v>
      </c>
      <c r="C445" s="5">
        <v>24.216771869999999</v>
      </c>
      <c r="D445" s="5">
        <v>21.239828249999999</v>
      </c>
      <c r="E445" s="5">
        <v>35.151219570000002</v>
      </c>
      <c r="F445" s="5">
        <v>69.683712099999994</v>
      </c>
      <c r="G445" s="5">
        <v>59.008341510000001</v>
      </c>
      <c r="H445" s="5">
        <v>68.531363819999996</v>
      </c>
      <c r="I445" s="5">
        <f t="shared" si="18"/>
        <v>26.869273230000001</v>
      </c>
      <c r="J445" s="5">
        <f t="shared" si="19"/>
        <v>65.741139143333328</v>
      </c>
      <c r="K445" s="4">
        <f t="shared" si="20"/>
        <v>1.2908391559028476</v>
      </c>
      <c r="L445" s="6">
        <v>9.7333374521910004E-6</v>
      </c>
      <c r="M445" s="4">
        <v>1.4348134726672799E-3</v>
      </c>
      <c r="N445" s="7" t="s">
        <v>770</v>
      </c>
      <c r="O445" s="8" t="s">
        <v>31</v>
      </c>
      <c r="P445" s="8"/>
    </row>
    <row r="446" spans="2:16">
      <c r="B446" s="4" t="s">
        <v>771</v>
      </c>
      <c r="C446" s="5">
        <v>14.38722886</v>
      </c>
      <c r="D446" s="5">
        <v>13.88001145</v>
      </c>
      <c r="E446" s="5">
        <v>22.764809880000001</v>
      </c>
      <c r="F446" s="5">
        <v>37.565658050000003</v>
      </c>
      <c r="G446" s="5">
        <v>39.788147789999996</v>
      </c>
      <c r="H446" s="5">
        <v>46.957478039999998</v>
      </c>
      <c r="I446" s="5">
        <f t="shared" si="18"/>
        <v>17.010683396666668</v>
      </c>
      <c r="J446" s="5">
        <f t="shared" si="19"/>
        <v>41.437094626666671</v>
      </c>
      <c r="K446" s="4">
        <f t="shared" si="20"/>
        <v>1.2844817498098628</v>
      </c>
      <c r="L446" s="6">
        <v>3.1119169504203098E-5</v>
      </c>
      <c r="M446" s="4">
        <v>2.6467425559883401E-3</v>
      </c>
      <c r="N446" s="7" t="s">
        <v>115</v>
      </c>
      <c r="O446" s="4"/>
      <c r="P446" s="4"/>
    </row>
    <row r="447" spans="2:16">
      <c r="B447" s="4" t="s">
        <v>772</v>
      </c>
      <c r="C447" s="5">
        <v>8.9192140500000008</v>
      </c>
      <c r="D447" s="5">
        <v>7.4487588269999998</v>
      </c>
      <c r="E447" s="5">
        <v>10.24377082</v>
      </c>
      <c r="F447" s="5">
        <v>14.773665279999999</v>
      </c>
      <c r="G447" s="5">
        <v>23.810143750000002</v>
      </c>
      <c r="H447" s="5">
        <v>26.08274406</v>
      </c>
      <c r="I447" s="5">
        <f t="shared" si="18"/>
        <v>8.8705812323333344</v>
      </c>
      <c r="J447" s="5">
        <f t="shared" si="19"/>
        <v>21.555517696666666</v>
      </c>
      <c r="K447" s="4">
        <f t="shared" si="20"/>
        <v>1.2809566686965534</v>
      </c>
      <c r="L447" s="4">
        <v>3.0047288470723101E-4</v>
      </c>
      <c r="M447" s="4">
        <v>8.2051797153570392E-3</v>
      </c>
      <c r="N447" s="7" t="s">
        <v>358</v>
      </c>
      <c r="O447" s="4"/>
      <c r="P447" s="4"/>
    </row>
    <row r="448" spans="2:16">
      <c r="B448" s="4" t="s">
        <v>773</v>
      </c>
      <c r="C448" s="5">
        <v>34.560107469999998</v>
      </c>
      <c r="D448" s="5">
        <v>29.85063719</v>
      </c>
      <c r="E448" s="5">
        <v>43.940591240000003</v>
      </c>
      <c r="F448" s="5">
        <v>113.61422659999999</v>
      </c>
      <c r="G448" s="5">
        <v>71.712455759999997</v>
      </c>
      <c r="H448" s="5">
        <v>77.958770799999996</v>
      </c>
      <c r="I448" s="5">
        <f t="shared" si="18"/>
        <v>36.11711196666667</v>
      </c>
      <c r="J448" s="5">
        <f t="shared" si="19"/>
        <v>87.761817719999996</v>
      </c>
      <c r="K448" s="4">
        <f t="shared" si="20"/>
        <v>1.2809108719257309</v>
      </c>
      <c r="L448" s="6">
        <v>5.0034294607361702E-5</v>
      </c>
      <c r="M448" s="4">
        <v>3.3499056608633998E-3</v>
      </c>
      <c r="N448" s="7" t="s">
        <v>774</v>
      </c>
      <c r="O448" s="4"/>
      <c r="P448" s="4"/>
    </row>
    <row r="449" spans="2:16">
      <c r="B449" s="4" t="s">
        <v>775</v>
      </c>
      <c r="C449" s="5">
        <v>6.892627236</v>
      </c>
      <c r="D449" s="5">
        <v>5.1534945030000001</v>
      </c>
      <c r="E449" s="5">
        <v>6.1052716130000002</v>
      </c>
      <c r="F449" s="5">
        <v>12.018711270000001</v>
      </c>
      <c r="G449" s="5">
        <v>16.919496469999999</v>
      </c>
      <c r="H449" s="5">
        <v>15.15691861</v>
      </c>
      <c r="I449" s="5">
        <f t="shared" si="18"/>
        <v>6.0504644506666665</v>
      </c>
      <c r="J449" s="5">
        <f t="shared" si="19"/>
        <v>14.69837545</v>
      </c>
      <c r="K449" s="4">
        <f t="shared" si="20"/>
        <v>1.2805389117412558</v>
      </c>
      <c r="L449" s="6">
        <v>3.1250128554260099E-5</v>
      </c>
      <c r="M449" s="4">
        <v>2.6467425559883401E-3</v>
      </c>
      <c r="N449" s="7" t="s">
        <v>776</v>
      </c>
      <c r="O449" s="4"/>
      <c r="P449" s="4"/>
    </row>
    <row r="450" spans="2:16">
      <c r="B450" s="4" t="s">
        <v>777</v>
      </c>
      <c r="C450" s="5">
        <v>45.69052628</v>
      </c>
      <c r="D450" s="5">
        <v>47.09110106</v>
      </c>
      <c r="E450" s="5">
        <v>52.767347870000002</v>
      </c>
      <c r="F450" s="5">
        <v>111.8169066</v>
      </c>
      <c r="G450" s="5">
        <v>109.6182878</v>
      </c>
      <c r="H450" s="5">
        <v>131.70536540000001</v>
      </c>
      <c r="I450" s="5">
        <f t="shared" si="18"/>
        <v>48.516325070000001</v>
      </c>
      <c r="J450" s="5">
        <f t="shared" si="19"/>
        <v>117.71351993333333</v>
      </c>
      <c r="K450" s="4">
        <f t="shared" si="20"/>
        <v>1.2787378490211052</v>
      </c>
      <c r="L450" s="6">
        <v>7.5763307697840403E-7</v>
      </c>
      <c r="M450" s="4">
        <v>4.5471513780793099E-4</v>
      </c>
      <c r="N450" s="7"/>
      <c r="O450" s="8" t="s">
        <v>31</v>
      </c>
      <c r="P450" s="8"/>
    </row>
    <row r="451" spans="2:16">
      <c r="B451" s="4" t="s">
        <v>778</v>
      </c>
      <c r="C451" s="5">
        <v>90.832401390000001</v>
      </c>
      <c r="D451" s="5">
        <v>58.123696780000003</v>
      </c>
      <c r="E451" s="5">
        <v>87.892255590000005</v>
      </c>
      <c r="F451" s="5">
        <v>132.37964640000001</v>
      </c>
      <c r="G451" s="5">
        <v>240.26494769999999</v>
      </c>
      <c r="H451" s="5">
        <v>201.38199599999999</v>
      </c>
      <c r="I451" s="5">
        <f t="shared" si="18"/>
        <v>78.949451253333336</v>
      </c>
      <c r="J451" s="5">
        <f t="shared" si="19"/>
        <v>191.34219670000002</v>
      </c>
      <c r="K451" s="4">
        <f t="shared" si="20"/>
        <v>1.2771539227229416</v>
      </c>
      <c r="L451" s="4">
        <v>6.2192953651047701E-4</v>
      </c>
      <c r="M451" s="4">
        <v>1.22703231068504E-2</v>
      </c>
      <c r="N451" s="7" t="s">
        <v>779</v>
      </c>
      <c r="O451" s="4"/>
      <c r="P451" s="4"/>
    </row>
    <row r="452" spans="2:16">
      <c r="B452" s="4" t="s">
        <v>780</v>
      </c>
      <c r="C452" s="5">
        <v>6.6843041809999999</v>
      </c>
      <c r="D452" s="5">
        <v>6.7731962689999996</v>
      </c>
      <c r="E452" s="5">
        <v>7.1498883309999997</v>
      </c>
      <c r="F452" s="5">
        <v>17.632661819999999</v>
      </c>
      <c r="G452" s="5">
        <v>13.15660336</v>
      </c>
      <c r="H452" s="5">
        <v>19.129745010000001</v>
      </c>
      <c r="I452" s="5">
        <f t="shared" si="18"/>
        <v>6.8691295936666661</v>
      </c>
      <c r="J452" s="5">
        <f t="shared" si="19"/>
        <v>16.639670063333334</v>
      </c>
      <c r="K452" s="4">
        <f t="shared" si="20"/>
        <v>1.2764276196725712</v>
      </c>
      <c r="L452" s="4">
        <v>1.4822557286558999E-4</v>
      </c>
      <c r="M452" s="4">
        <v>5.72175031004616E-3</v>
      </c>
      <c r="N452" s="7" t="s">
        <v>781</v>
      </c>
      <c r="O452" s="4"/>
      <c r="P452" s="4"/>
    </row>
    <row r="453" spans="2:16">
      <c r="B453" s="4" t="s">
        <v>782</v>
      </c>
      <c r="C453" s="5">
        <v>7.8052181530000002</v>
      </c>
      <c r="D453" s="5">
        <v>7.6877758890000001</v>
      </c>
      <c r="E453" s="5">
        <v>9.0641102300000007</v>
      </c>
      <c r="F453" s="5">
        <v>19.968307329999998</v>
      </c>
      <c r="G453" s="5">
        <v>20.10975827</v>
      </c>
      <c r="H453" s="5">
        <v>19.300785340000001</v>
      </c>
      <c r="I453" s="5">
        <f t="shared" si="18"/>
        <v>8.1857014239999994</v>
      </c>
      <c r="J453" s="5">
        <f t="shared" si="19"/>
        <v>19.792950313333336</v>
      </c>
      <c r="K453" s="4">
        <f t="shared" si="20"/>
        <v>1.2738087246954333</v>
      </c>
      <c r="L453" s="6">
        <v>1.1899555462696E-7</v>
      </c>
      <c r="M453" s="4">
        <v>2.5383352162973498E-4</v>
      </c>
      <c r="N453" s="7" t="s">
        <v>783</v>
      </c>
      <c r="O453" s="4"/>
      <c r="P453" s="4"/>
    </row>
    <row r="454" spans="2:16">
      <c r="B454" s="4" t="s">
        <v>784</v>
      </c>
      <c r="C454" s="5">
        <v>3.499731251</v>
      </c>
      <c r="D454" s="5">
        <v>3.252715324</v>
      </c>
      <c r="E454" s="5">
        <v>2.6814390640000001</v>
      </c>
      <c r="F454" s="5">
        <v>8.8170902840000007</v>
      </c>
      <c r="G454" s="5">
        <v>6.069667956</v>
      </c>
      <c r="H454" s="5">
        <v>7.8982813939999996</v>
      </c>
      <c r="I454" s="5">
        <f t="shared" ref="I454:I517" si="21">AVERAGE(C454:E454)</f>
        <v>3.1446285463333332</v>
      </c>
      <c r="J454" s="5">
        <f t="shared" ref="J454:J517" si="22">AVERAGE(F454:H454)</f>
        <v>7.5950132113333337</v>
      </c>
      <c r="K454" s="4">
        <f t="shared" ref="K454:K517" si="23">LOG(J454/I454,2)</f>
        <v>1.272162862883802</v>
      </c>
      <c r="L454" s="4">
        <v>2.0847507639786599E-4</v>
      </c>
      <c r="M454" s="4">
        <v>6.8883445632245801E-3</v>
      </c>
      <c r="N454" s="7" t="s">
        <v>382</v>
      </c>
      <c r="O454" s="8" t="s">
        <v>31</v>
      </c>
      <c r="P454" s="8"/>
    </row>
    <row r="455" spans="2:16">
      <c r="B455" s="4" t="s">
        <v>785</v>
      </c>
      <c r="C455" s="5">
        <v>1.3495147709999999</v>
      </c>
      <c r="D455" s="5">
        <v>0.80159486800000002</v>
      </c>
      <c r="E455" s="5">
        <v>1.84278254</v>
      </c>
      <c r="F455" s="5">
        <v>2.754284282</v>
      </c>
      <c r="G455" s="5">
        <v>3.926338076</v>
      </c>
      <c r="H455" s="5">
        <v>2.9401593560000001</v>
      </c>
      <c r="I455" s="5">
        <f t="shared" si="21"/>
        <v>1.3312973930000001</v>
      </c>
      <c r="J455" s="5">
        <f t="shared" si="22"/>
        <v>3.206927238</v>
      </c>
      <c r="K455" s="4">
        <f t="shared" si="23"/>
        <v>1.2683587359209803</v>
      </c>
      <c r="L455" s="4">
        <v>4.1589208179088804E-3</v>
      </c>
      <c r="M455" s="4">
        <v>4.0224842788465401E-2</v>
      </c>
      <c r="N455" s="7" t="s">
        <v>617</v>
      </c>
      <c r="O455" s="4"/>
      <c r="P455" s="4"/>
    </row>
    <row r="456" spans="2:16">
      <c r="B456" s="4" t="s">
        <v>786</v>
      </c>
      <c r="C456" s="5">
        <v>1.117175281</v>
      </c>
      <c r="D456" s="5">
        <v>1.777130584</v>
      </c>
      <c r="E456" s="5">
        <v>1.4362863910000001</v>
      </c>
      <c r="F456" s="5">
        <v>3.451928289</v>
      </c>
      <c r="G456" s="5">
        <v>2.8487997329999999</v>
      </c>
      <c r="H456" s="5">
        <v>4.1178195649999996</v>
      </c>
      <c r="I456" s="5">
        <f t="shared" si="21"/>
        <v>1.443530752</v>
      </c>
      <c r="J456" s="5">
        <f t="shared" si="22"/>
        <v>3.4728491956666665</v>
      </c>
      <c r="K456" s="4">
        <f t="shared" si="23"/>
        <v>1.2665179226712451</v>
      </c>
      <c r="L456" s="4">
        <v>1.4527743848112601E-3</v>
      </c>
      <c r="M456" s="4">
        <v>2.0583909276859699E-2</v>
      </c>
      <c r="N456" s="7" t="s">
        <v>445</v>
      </c>
      <c r="O456" s="4"/>
      <c r="P456" s="4"/>
    </row>
    <row r="457" spans="2:16">
      <c r="B457" s="4" t="s">
        <v>787</v>
      </c>
      <c r="C457" s="5">
        <v>7.3872173520000004</v>
      </c>
      <c r="D457" s="5">
        <v>7.5150245309999999</v>
      </c>
      <c r="E457" s="5">
        <v>5.2041172849999997</v>
      </c>
      <c r="F457" s="5">
        <v>13.477004109999999</v>
      </c>
      <c r="G457" s="5">
        <v>17.218581539999999</v>
      </c>
      <c r="H457" s="5">
        <v>17.675190929999999</v>
      </c>
      <c r="I457" s="5">
        <f t="shared" si="21"/>
        <v>6.7021197226666667</v>
      </c>
      <c r="J457" s="5">
        <f t="shared" si="22"/>
        <v>16.123592193333334</v>
      </c>
      <c r="K457" s="4">
        <f t="shared" si="23"/>
        <v>1.2664838360067603</v>
      </c>
      <c r="L457" s="4">
        <v>2.4749088485362402E-4</v>
      </c>
      <c r="M457" s="4">
        <v>7.4407032705178398E-3</v>
      </c>
      <c r="N457" s="7" t="s">
        <v>788</v>
      </c>
      <c r="O457" s="4"/>
      <c r="P457" s="4"/>
    </row>
    <row r="458" spans="2:16">
      <c r="B458" s="4" t="s">
        <v>789</v>
      </c>
      <c r="C458" s="5">
        <v>53.927711600000002</v>
      </c>
      <c r="D458" s="5">
        <v>35.29994997</v>
      </c>
      <c r="E458" s="5">
        <v>94.302099740000003</v>
      </c>
      <c r="F458" s="5">
        <v>147.7215143</v>
      </c>
      <c r="G458" s="5">
        <v>107.34886729999999</v>
      </c>
      <c r="H458" s="5">
        <v>186.1645498</v>
      </c>
      <c r="I458" s="5">
        <f t="shared" si="21"/>
        <v>61.17658710333334</v>
      </c>
      <c r="J458" s="5">
        <f t="shared" si="22"/>
        <v>147.07831046666666</v>
      </c>
      <c r="K458" s="4">
        <f t="shared" si="23"/>
        <v>1.2655329793520094</v>
      </c>
      <c r="L458" s="4">
        <v>2.9942150422909799E-3</v>
      </c>
      <c r="M458" s="4">
        <v>3.22343265763613E-2</v>
      </c>
      <c r="N458" s="7" t="s">
        <v>790</v>
      </c>
      <c r="O458" s="4"/>
      <c r="P458" s="4"/>
    </row>
    <row r="459" spans="2:16">
      <c r="B459" s="4" t="s">
        <v>791</v>
      </c>
      <c r="C459" s="5">
        <v>40.983164090000002</v>
      </c>
      <c r="D459" s="5">
        <v>53.870871270000002</v>
      </c>
      <c r="E459" s="5">
        <v>50.399372249999999</v>
      </c>
      <c r="F459" s="5">
        <v>91.025325240000001</v>
      </c>
      <c r="G459" s="5">
        <v>121.0303741</v>
      </c>
      <c r="H459" s="5">
        <v>136.70828520000001</v>
      </c>
      <c r="I459" s="5">
        <f t="shared" si="21"/>
        <v>48.41780253666667</v>
      </c>
      <c r="J459" s="5">
        <f t="shared" si="22"/>
        <v>116.25466151333335</v>
      </c>
      <c r="K459" s="4">
        <f t="shared" si="23"/>
        <v>1.2636790571618908</v>
      </c>
      <c r="L459" s="6">
        <v>7.9067952250146405E-5</v>
      </c>
      <c r="M459" s="4">
        <v>4.0947209169914E-3</v>
      </c>
      <c r="N459" s="7" t="s">
        <v>792</v>
      </c>
      <c r="O459" s="4"/>
      <c r="P459" s="4"/>
    </row>
    <row r="460" spans="2:16">
      <c r="B460" s="4" t="s">
        <v>793</v>
      </c>
      <c r="C460" s="5">
        <v>5.2175768639999998</v>
      </c>
      <c r="D460" s="5">
        <v>3.7764024909999998</v>
      </c>
      <c r="E460" s="5">
        <v>7.2087897920000001</v>
      </c>
      <c r="F460" s="5">
        <v>13.346474690000001</v>
      </c>
      <c r="G460" s="5">
        <v>11.260601619999999</v>
      </c>
      <c r="H460" s="5">
        <v>14.270004200000001</v>
      </c>
      <c r="I460" s="5">
        <f t="shared" si="21"/>
        <v>5.4009230490000002</v>
      </c>
      <c r="J460" s="5">
        <f t="shared" si="22"/>
        <v>12.959026836666666</v>
      </c>
      <c r="K460" s="4">
        <f t="shared" si="23"/>
        <v>1.2626794841347246</v>
      </c>
      <c r="L460" s="4">
        <v>9.8097446816707099E-4</v>
      </c>
      <c r="M460" s="4">
        <v>1.59834266334247E-2</v>
      </c>
      <c r="N460" s="7" t="s">
        <v>794</v>
      </c>
      <c r="O460" s="4"/>
      <c r="P460" s="4"/>
    </row>
    <row r="461" spans="2:16">
      <c r="B461" s="4" t="s">
        <v>795</v>
      </c>
      <c r="C461" s="5">
        <v>37.024116309999997</v>
      </c>
      <c r="D461" s="5">
        <v>28.999432240000001</v>
      </c>
      <c r="E461" s="5">
        <v>37.406940540000001</v>
      </c>
      <c r="F461" s="5">
        <v>85.366543149999998</v>
      </c>
      <c r="G461" s="5">
        <v>74.762841940000001</v>
      </c>
      <c r="H461" s="5">
        <v>87.982406990000001</v>
      </c>
      <c r="I461" s="5">
        <f t="shared" si="21"/>
        <v>34.47682969666667</v>
      </c>
      <c r="J461" s="5">
        <f t="shared" si="22"/>
        <v>82.703930693333334</v>
      </c>
      <c r="K461" s="4">
        <f t="shared" si="23"/>
        <v>1.2623287803349776</v>
      </c>
      <c r="L461" s="6">
        <v>1.94583456032099E-6</v>
      </c>
      <c r="M461" s="4">
        <v>6.7422164507617002E-4</v>
      </c>
      <c r="N461" s="7"/>
      <c r="O461" s="4"/>
      <c r="P461" s="4"/>
    </row>
    <row r="462" spans="2:16">
      <c r="B462" s="4" t="s">
        <v>796</v>
      </c>
      <c r="C462" s="5">
        <v>93.115505049999996</v>
      </c>
      <c r="D462" s="5">
        <v>82.183571869999994</v>
      </c>
      <c r="E462" s="5">
        <v>138.85297410000001</v>
      </c>
      <c r="F462" s="5">
        <v>240.93637279999999</v>
      </c>
      <c r="G462" s="5">
        <v>251.60755760000001</v>
      </c>
      <c r="H462" s="5">
        <v>259.21516079999998</v>
      </c>
      <c r="I462" s="5">
        <f t="shared" si="21"/>
        <v>104.71735034000001</v>
      </c>
      <c r="J462" s="5">
        <f t="shared" si="22"/>
        <v>250.58636373333334</v>
      </c>
      <c r="K462" s="4">
        <f t="shared" si="23"/>
        <v>1.258807410647097</v>
      </c>
      <c r="L462" s="6">
        <v>2.11547922145384E-5</v>
      </c>
      <c r="M462" s="4">
        <v>2.2177673046568898E-3</v>
      </c>
      <c r="N462" s="7" t="s">
        <v>797</v>
      </c>
      <c r="O462" s="4"/>
      <c r="P462" s="4"/>
    </row>
    <row r="463" spans="2:16">
      <c r="B463" s="4" t="s">
        <v>798</v>
      </c>
      <c r="C463" s="5">
        <v>1.645617935</v>
      </c>
      <c r="D463" s="5">
        <v>1.776600695</v>
      </c>
      <c r="E463" s="5">
        <v>2.6209466739999998</v>
      </c>
      <c r="F463" s="5">
        <v>4.7008252410000004</v>
      </c>
      <c r="G463" s="5">
        <v>3.6351478340000001</v>
      </c>
      <c r="H463" s="5">
        <v>6.1157160849999999</v>
      </c>
      <c r="I463" s="5">
        <f t="shared" si="21"/>
        <v>2.0143884346666665</v>
      </c>
      <c r="J463" s="5">
        <f t="shared" si="22"/>
        <v>4.8172297200000003</v>
      </c>
      <c r="K463" s="4">
        <f t="shared" si="23"/>
        <v>1.2578618184344852</v>
      </c>
      <c r="L463" s="4">
        <v>4.9338924565638402E-4</v>
      </c>
      <c r="M463" s="4">
        <v>1.07262694350007E-2</v>
      </c>
      <c r="N463" s="7" t="s">
        <v>799</v>
      </c>
      <c r="O463" s="8" t="s">
        <v>31</v>
      </c>
      <c r="P463" s="8"/>
    </row>
    <row r="464" spans="2:16">
      <c r="B464" s="4" t="s">
        <v>800</v>
      </c>
      <c r="C464" s="5">
        <v>10.091413599999999</v>
      </c>
      <c r="D464" s="5">
        <v>8.0058980789999996</v>
      </c>
      <c r="E464" s="5">
        <v>9.3194155149999993</v>
      </c>
      <c r="F464" s="5">
        <v>21.87475796</v>
      </c>
      <c r="G464" s="5">
        <v>18.82049043</v>
      </c>
      <c r="H464" s="5">
        <v>24.844868250000001</v>
      </c>
      <c r="I464" s="5">
        <f t="shared" si="21"/>
        <v>9.1389090646666666</v>
      </c>
      <c r="J464" s="5">
        <f t="shared" si="22"/>
        <v>21.846705546666669</v>
      </c>
      <c r="K464" s="4">
        <f t="shared" si="23"/>
        <v>1.2573218772710892</v>
      </c>
      <c r="L464" s="6">
        <v>7.6368973328255096E-6</v>
      </c>
      <c r="M464" s="4">
        <v>1.2439170121962299E-3</v>
      </c>
      <c r="N464" s="7" t="s">
        <v>801</v>
      </c>
      <c r="O464" s="8" t="s">
        <v>31</v>
      </c>
      <c r="P464" s="8"/>
    </row>
    <row r="465" spans="2:16">
      <c r="B465" s="4" t="s">
        <v>802</v>
      </c>
      <c r="C465" s="5">
        <v>1.090239942</v>
      </c>
      <c r="D465" s="5">
        <v>1.578198056</v>
      </c>
      <c r="E465" s="5">
        <v>2.1136990770000001</v>
      </c>
      <c r="F465" s="5">
        <v>3.464231887</v>
      </c>
      <c r="G465" s="5">
        <v>3.7270910690000001</v>
      </c>
      <c r="H465" s="5">
        <v>4.2222173620000003</v>
      </c>
      <c r="I465" s="5">
        <f t="shared" si="21"/>
        <v>1.5940456916666665</v>
      </c>
      <c r="J465" s="5">
        <f t="shared" si="22"/>
        <v>3.8045134393333337</v>
      </c>
      <c r="K465" s="4">
        <f t="shared" si="23"/>
        <v>1.2550189754319088</v>
      </c>
      <c r="L465" s="4">
        <v>1.44602927265692E-3</v>
      </c>
      <c r="M465" s="4">
        <v>2.05280962969807E-2</v>
      </c>
      <c r="N465" s="7" t="s">
        <v>803</v>
      </c>
      <c r="O465" s="4"/>
      <c r="P465" s="4"/>
    </row>
    <row r="466" spans="2:16">
      <c r="B466" s="4" t="s">
        <v>804</v>
      </c>
      <c r="C466" s="5">
        <v>31.371617619999999</v>
      </c>
      <c r="D466" s="5">
        <v>17.839603329999999</v>
      </c>
      <c r="E466" s="5">
        <v>54.905077169999998</v>
      </c>
      <c r="F466" s="5">
        <v>88.303676830000001</v>
      </c>
      <c r="G466" s="5">
        <v>79.475183310000006</v>
      </c>
      <c r="H466" s="5">
        <v>80.539698740000006</v>
      </c>
      <c r="I466" s="5">
        <f t="shared" si="21"/>
        <v>34.705432706666663</v>
      </c>
      <c r="J466" s="5">
        <f t="shared" si="22"/>
        <v>82.772852960000009</v>
      </c>
      <c r="K466" s="4">
        <f t="shared" si="23"/>
        <v>1.2539961675647839</v>
      </c>
      <c r="L466" s="4">
        <v>2.47331536713061E-3</v>
      </c>
      <c r="M466" s="4">
        <v>2.8556554273191301E-2</v>
      </c>
      <c r="N466" s="7" t="s">
        <v>617</v>
      </c>
      <c r="O466" s="4"/>
      <c r="P466" s="8" t="s">
        <v>20</v>
      </c>
    </row>
    <row r="467" spans="2:16">
      <c r="B467" s="4" t="s">
        <v>805</v>
      </c>
      <c r="C467" s="5">
        <v>18.144144499999999</v>
      </c>
      <c r="D467" s="5">
        <v>17.066628829999999</v>
      </c>
      <c r="E467" s="5">
        <v>30.504738150000001</v>
      </c>
      <c r="F467" s="5">
        <v>43.365040569999998</v>
      </c>
      <c r="G467" s="5">
        <v>60.289755669999998</v>
      </c>
      <c r="H467" s="5">
        <v>53.06423736</v>
      </c>
      <c r="I467" s="5">
        <f t="shared" si="21"/>
        <v>21.905170493333333</v>
      </c>
      <c r="J467" s="5">
        <f t="shared" si="22"/>
        <v>52.239677866666661</v>
      </c>
      <c r="K467" s="4">
        <f t="shared" si="23"/>
        <v>1.2538745570505709</v>
      </c>
      <c r="L467" s="4">
        <v>1.6734152855945499E-4</v>
      </c>
      <c r="M467" s="4">
        <v>6.0829645348712304E-3</v>
      </c>
      <c r="N467" s="7" t="s">
        <v>806</v>
      </c>
      <c r="O467" s="4"/>
      <c r="P467" s="4"/>
    </row>
    <row r="468" spans="2:16">
      <c r="B468" s="4" t="s">
        <v>807</v>
      </c>
      <c r="C468" s="5">
        <v>6.3978645700000003</v>
      </c>
      <c r="D468" s="5">
        <v>6.4137726820000003</v>
      </c>
      <c r="E468" s="5">
        <v>6.7088853039999998</v>
      </c>
      <c r="F468" s="5">
        <v>17.114597440000001</v>
      </c>
      <c r="G468" s="5">
        <v>12.784577759999999</v>
      </c>
      <c r="H468" s="5">
        <v>16.52102567</v>
      </c>
      <c r="I468" s="5">
        <f t="shared" si="21"/>
        <v>6.5068408519999998</v>
      </c>
      <c r="J468" s="5">
        <f t="shared" si="22"/>
        <v>15.473400290000001</v>
      </c>
      <c r="K468" s="4">
        <f t="shared" si="23"/>
        <v>1.2497610917976458</v>
      </c>
      <c r="L468" s="6">
        <v>2.9751010178132798E-6</v>
      </c>
      <c r="M468" s="4">
        <v>7.8678902934013403E-4</v>
      </c>
      <c r="N468" s="7" t="s">
        <v>67</v>
      </c>
      <c r="O468" s="4"/>
      <c r="P468" s="4"/>
    </row>
    <row r="469" spans="2:16">
      <c r="B469" s="4" t="s">
        <v>808</v>
      </c>
      <c r="C469" s="5">
        <v>7.8645384549999999</v>
      </c>
      <c r="D469" s="5">
        <v>7.3468422259999997</v>
      </c>
      <c r="E469" s="5">
        <v>6.9223081219999996</v>
      </c>
      <c r="F469" s="5">
        <v>19.515391059999999</v>
      </c>
      <c r="G469" s="5">
        <v>15.05183311</v>
      </c>
      <c r="H469" s="5">
        <v>18.038006639999999</v>
      </c>
      <c r="I469" s="5">
        <f t="shared" si="21"/>
        <v>7.3778962676666664</v>
      </c>
      <c r="J469" s="5">
        <f t="shared" si="22"/>
        <v>17.535076936666666</v>
      </c>
      <c r="K469" s="4">
        <f t="shared" si="23"/>
        <v>1.2489623503845142</v>
      </c>
      <c r="L469" s="6">
        <v>7.0691843661008997E-6</v>
      </c>
      <c r="M469" s="4">
        <v>1.21709340328116E-3</v>
      </c>
      <c r="N469" s="7" t="s">
        <v>809</v>
      </c>
      <c r="O469" s="8" t="s">
        <v>31</v>
      </c>
      <c r="P469" s="8"/>
    </row>
    <row r="470" spans="2:16">
      <c r="B470" s="4" t="s">
        <v>810</v>
      </c>
      <c r="C470" s="5">
        <v>4.6391849709999997</v>
      </c>
      <c r="D470" s="5">
        <v>4.5787790020000001</v>
      </c>
      <c r="E470" s="5">
        <v>6.8725308700000003</v>
      </c>
      <c r="F470" s="5">
        <v>10.65118466</v>
      </c>
      <c r="G470" s="5">
        <v>16.1653348</v>
      </c>
      <c r="H470" s="5">
        <v>11.38469504</v>
      </c>
      <c r="I470" s="5">
        <f t="shared" si="21"/>
        <v>5.3634982810000009</v>
      </c>
      <c r="J470" s="5">
        <f t="shared" si="22"/>
        <v>12.733738166666669</v>
      </c>
      <c r="K470" s="4">
        <f t="shared" si="23"/>
        <v>1.2474098103935749</v>
      </c>
      <c r="L470" s="4">
        <v>2.5277061514796499E-4</v>
      </c>
      <c r="M470" s="4">
        <v>7.4851280838088901E-3</v>
      </c>
      <c r="N470" s="7" t="s">
        <v>811</v>
      </c>
      <c r="O470" s="4"/>
      <c r="P470" s="4"/>
    </row>
    <row r="471" spans="2:16">
      <c r="B471" s="4" t="s">
        <v>812</v>
      </c>
      <c r="C471" s="5">
        <v>6.7091688720000002</v>
      </c>
      <c r="D471" s="5">
        <v>6.3843314209999997</v>
      </c>
      <c r="E471" s="5">
        <v>6.9802529199999999</v>
      </c>
      <c r="F471" s="5">
        <v>14.492958509999999</v>
      </c>
      <c r="G471" s="5">
        <v>15.94221937</v>
      </c>
      <c r="H471" s="5">
        <v>17.216407820000001</v>
      </c>
      <c r="I471" s="5">
        <f t="shared" si="21"/>
        <v>6.6912510709999999</v>
      </c>
      <c r="J471" s="5">
        <f t="shared" si="22"/>
        <v>15.883861899999999</v>
      </c>
      <c r="K471" s="4">
        <f t="shared" si="23"/>
        <v>1.2472138391503826</v>
      </c>
      <c r="L471" s="6">
        <v>8.3008958520158401E-7</v>
      </c>
      <c r="M471" s="4">
        <v>4.7286967726483401E-4</v>
      </c>
      <c r="N471" s="7" t="s">
        <v>813</v>
      </c>
      <c r="O471" s="4"/>
      <c r="P471" s="4"/>
    </row>
    <row r="472" spans="2:16">
      <c r="B472" s="4" t="s">
        <v>814</v>
      </c>
      <c r="C472" s="5">
        <v>3.417200416</v>
      </c>
      <c r="D472" s="5">
        <v>4.2753059640000002</v>
      </c>
      <c r="E472" s="5">
        <v>7.219059219</v>
      </c>
      <c r="F472" s="5">
        <v>12.046385949999999</v>
      </c>
      <c r="G472" s="5">
        <v>9.6996260099999994</v>
      </c>
      <c r="H472" s="5">
        <v>13.637680659999999</v>
      </c>
      <c r="I472" s="5">
        <f t="shared" si="21"/>
        <v>4.9705218663333328</v>
      </c>
      <c r="J472" s="5">
        <f t="shared" si="22"/>
        <v>11.794564206666665</v>
      </c>
      <c r="K472" s="4">
        <f t="shared" si="23"/>
        <v>1.24665287724679</v>
      </c>
      <c r="L472" s="4">
        <v>9.9414884901104401E-4</v>
      </c>
      <c r="M472" s="4">
        <v>1.6110579949499101E-2</v>
      </c>
      <c r="N472" s="7" t="s">
        <v>143</v>
      </c>
      <c r="O472" s="4"/>
      <c r="P472" s="4"/>
    </row>
    <row r="473" spans="2:16">
      <c r="B473" s="4" t="s">
        <v>815</v>
      </c>
      <c r="C473" s="5">
        <v>2.566880184</v>
      </c>
      <c r="D473" s="5">
        <v>1.5166275060000001</v>
      </c>
      <c r="E473" s="5">
        <v>2.1573136960000001</v>
      </c>
      <c r="F473" s="5">
        <v>5.7159694889999999</v>
      </c>
      <c r="G473" s="5">
        <v>5.3182600439999996</v>
      </c>
      <c r="H473" s="5">
        <v>3.7549023099999999</v>
      </c>
      <c r="I473" s="5">
        <f t="shared" si="21"/>
        <v>2.0802737953333335</v>
      </c>
      <c r="J473" s="5">
        <f t="shared" si="22"/>
        <v>4.9297106143333336</v>
      </c>
      <c r="K473" s="4">
        <f t="shared" si="23"/>
        <v>1.2447295382408399</v>
      </c>
      <c r="L473" s="4">
        <v>2.2039324290618698E-3</v>
      </c>
      <c r="M473" s="4">
        <v>2.6484250122850599E-2</v>
      </c>
      <c r="N473" s="7" t="s">
        <v>348</v>
      </c>
      <c r="O473" s="4"/>
      <c r="P473" s="4"/>
    </row>
    <row r="474" spans="2:16">
      <c r="B474" s="4" t="s">
        <v>816</v>
      </c>
      <c r="C474" s="5">
        <v>18.93719063</v>
      </c>
      <c r="D474" s="5">
        <v>18.119222879999999</v>
      </c>
      <c r="E474" s="5">
        <v>26.04240647</v>
      </c>
      <c r="F474" s="5">
        <v>44.393856309999997</v>
      </c>
      <c r="G474" s="5">
        <v>54.841652420000003</v>
      </c>
      <c r="H474" s="5">
        <v>50.158723539999997</v>
      </c>
      <c r="I474" s="5">
        <f t="shared" si="21"/>
        <v>21.032939993333333</v>
      </c>
      <c r="J474" s="5">
        <f t="shared" si="22"/>
        <v>49.798077423333325</v>
      </c>
      <c r="K474" s="4">
        <f t="shared" si="23"/>
        <v>1.2434395199013217</v>
      </c>
      <c r="L474" s="6">
        <v>6.3547896284307897E-6</v>
      </c>
      <c r="M474" s="4">
        <v>1.1671283027954E-3</v>
      </c>
      <c r="N474" s="7" t="s">
        <v>817</v>
      </c>
      <c r="O474" s="4"/>
      <c r="P474" s="4"/>
    </row>
    <row r="475" spans="2:16">
      <c r="B475" s="4" t="s">
        <v>818</v>
      </c>
      <c r="C475" s="5">
        <v>23.232109999999999</v>
      </c>
      <c r="D475" s="5">
        <v>24.021495139999999</v>
      </c>
      <c r="E475" s="5">
        <v>25.644936009999999</v>
      </c>
      <c r="F475" s="5">
        <v>55.713140930000002</v>
      </c>
      <c r="G475" s="5">
        <v>62.499670549999998</v>
      </c>
      <c r="H475" s="5">
        <v>54.259791110000002</v>
      </c>
      <c r="I475" s="5">
        <f t="shared" si="21"/>
        <v>24.299513716666667</v>
      </c>
      <c r="J475" s="5">
        <f t="shared" si="22"/>
        <v>57.490867530000003</v>
      </c>
      <c r="K475" s="4">
        <f t="shared" si="23"/>
        <v>1.2424053581835732</v>
      </c>
      <c r="L475" s="6">
        <v>2.2077786590636402E-6</v>
      </c>
      <c r="M475" s="4">
        <v>6.9349010029092601E-4</v>
      </c>
      <c r="N475" s="7"/>
      <c r="O475" s="4"/>
      <c r="P475" s="4"/>
    </row>
    <row r="476" spans="2:16">
      <c r="B476" s="4" t="s">
        <v>819</v>
      </c>
      <c r="C476" s="5">
        <v>68.548593120000007</v>
      </c>
      <c r="D476" s="5">
        <v>57.117806860000002</v>
      </c>
      <c r="E476" s="5">
        <v>87.223852609999994</v>
      </c>
      <c r="F476" s="5">
        <v>141.78706489999999</v>
      </c>
      <c r="G476" s="5">
        <v>196.2962009</v>
      </c>
      <c r="H476" s="5">
        <v>165.4692301</v>
      </c>
      <c r="I476" s="5">
        <f t="shared" si="21"/>
        <v>70.963417530000001</v>
      </c>
      <c r="J476" s="5">
        <f t="shared" si="22"/>
        <v>167.85083196666668</v>
      </c>
      <c r="K476" s="4">
        <f t="shared" si="23"/>
        <v>1.2420322926600633</v>
      </c>
      <c r="L476" s="6">
        <v>3.0913313430285903E-5</v>
      </c>
      <c r="M476" s="4">
        <v>2.6467425559883401E-3</v>
      </c>
      <c r="N476" s="7" t="s">
        <v>348</v>
      </c>
      <c r="O476" s="4"/>
      <c r="P476" s="4"/>
    </row>
    <row r="477" spans="2:16">
      <c r="B477" s="4" t="s">
        <v>820</v>
      </c>
      <c r="C477" s="5">
        <v>8.6853566089999994</v>
      </c>
      <c r="D477" s="5">
        <v>8.0593955600000005</v>
      </c>
      <c r="E477" s="5">
        <v>12.431759339999999</v>
      </c>
      <c r="F477" s="5">
        <v>17.75757613</v>
      </c>
      <c r="G477" s="5">
        <v>27.742277319999999</v>
      </c>
      <c r="H477" s="5">
        <v>23.38888493</v>
      </c>
      <c r="I477" s="5">
        <f t="shared" si="21"/>
        <v>9.725503836333333</v>
      </c>
      <c r="J477" s="5">
        <f t="shared" si="22"/>
        <v>22.962912793333334</v>
      </c>
      <c r="K477" s="4">
        <f t="shared" si="23"/>
        <v>1.2394607592663249</v>
      </c>
      <c r="L477" s="4">
        <v>3.1213557718829998E-4</v>
      </c>
      <c r="M477" s="4">
        <v>8.3952176969942401E-3</v>
      </c>
      <c r="N477" s="7"/>
      <c r="O477" s="4"/>
      <c r="P477" s="4"/>
    </row>
    <row r="478" spans="2:16">
      <c r="B478" s="4" t="s">
        <v>821</v>
      </c>
      <c r="C478" s="5">
        <v>2.6534641030000001</v>
      </c>
      <c r="D478" s="5">
        <v>1.4697985819999999</v>
      </c>
      <c r="E478" s="5">
        <v>2.8509576779999999</v>
      </c>
      <c r="F478" s="5">
        <v>5.2838092469999998</v>
      </c>
      <c r="G478" s="5">
        <v>6.1357715129999999</v>
      </c>
      <c r="H478" s="5">
        <v>5.0385629769999998</v>
      </c>
      <c r="I478" s="5">
        <f t="shared" si="21"/>
        <v>2.324740121</v>
      </c>
      <c r="J478" s="5">
        <f t="shared" si="22"/>
        <v>5.4860479123333334</v>
      </c>
      <c r="K478" s="4">
        <f t="shared" si="23"/>
        <v>1.2386977733501665</v>
      </c>
      <c r="L478" s="4">
        <v>9.0344141167291402E-4</v>
      </c>
      <c r="M478" s="4">
        <v>1.51529084081168E-2</v>
      </c>
      <c r="N478" s="7" t="s">
        <v>476</v>
      </c>
      <c r="O478" s="4"/>
      <c r="P478" s="4"/>
    </row>
    <row r="479" spans="2:16">
      <c r="B479" s="4" t="s">
        <v>822</v>
      </c>
      <c r="C479" s="5">
        <v>6.4162093870000003</v>
      </c>
      <c r="D479" s="5">
        <v>4.9331383889999998</v>
      </c>
      <c r="E479" s="5">
        <v>10.99858948</v>
      </c>
      <c r="F479" s="5">
        <v>18.345766520000002</v>
      </c>
      <c r="G479" s="5">
        <v>16.190919090000001</v>
      </c>
      <c r="H479" s="5">
        <v>18.17818553</v>
      </c>
      <c r="I479" s="5">
        <f t="shared" si="21"/>
        <v>7.4493124186666675</v>
      </c>
      <c r="J479" s="5">
        <f t="shared" si="22"/>
        <v>17.571623713333334</v>
      </c>
      <c r="K479" s="4">
        <f t="shared" si="23"/>
        <v>1.2380683361695817</v>
      </c>
      <c r="L479" s="4">
        <v>4.3041423881252201E-4</v>
      </c>
      <c r="M479" s="4">
        <v>1.00599600601453E-2</v>
      </c>
      <c r="N479" s="7" t="s">
        <v>823</v>
      </c>
      <c r="O479" s="4"/>
      <c r="P479" s="4"/>
    </row>
    <row r="480" spans="2:16">
      <c r="B480" s="4" t="s">
        <v>824</v>
      </c>
      <c r="C480" s="5">
        <v>1.572420425</v>
      </c>
      <c r="D480" s="5">
        <v>1.2193863229999999</v>
      </c>
      <c r="E480" s="5">
        <v>1.83962709</v>
      </c>
      <c r="F480" s="5">
        <v>3.0423791840000001</v>
      </c>
      <c r="G480" s="5">
        <v>4.2574329430000004</v>
      </c>
      <c r="H480" s="5">
        <v>3.6124613370000001</v>
      </c>
      <c r="I480" s="5">
        <f t="shared" si="21"/>
        <v>1.5438112793333332</v>
      </c>
      <c r="J480" s="5">
        <f t="shared" si="22"/>
        <v>3.6374244880000006</v>
      </c>
      <c r="K480" s="4">
        <f t="shared" si="23"/>
        <v>1.2364208948466915</v>
      </c>
      <c r="L480" s="4">
        <v>4.1813764054150901E-4</v>
      </c>
      <c r="M480" s="4">
        <v>9.9248630639831407E-3</v>
      </c>
      <c r="N480" s="7" t="s">
        <v>825</v>
      </c>
      <c r="O480" s="4"/>
      <c r="P480" s="4"/>
    </row>
    <row r="481" spans="2:16">
      <c r="B481" s="4" t="s">
        <v>826</v>
      </c>
      <c r="C481" s="5">
        <v>1.7670809119999999</v>
      </c>
      <c r="D481" s="5">
        <v>1.383393227</v>
      </c>
      <c r="E481" s="5">
        <v>2.3627050120000002</v>
      </c>
      <c r="F481" s="5">
        <v>4.7522254999999998</v>
      </c>
      <c r="G481" s="5">
        <v>4.0403673729999996</v>
      </c>
      <c r="H481" s="5">
        <v>4.175662827</v>
      </c>
      <c r="I481" s="5">
        <f t="shared" si="21"/>
        <v>1.8377263836666666</v>
      </c>
      <c r="J481" s="5">
        <f t="shared" si="22"/>
        <v>4.3227519000000001</v>
      </c>
      <c r="K481" s="4">
        <f t="shared" si="23"/>
        <v>1.2340280546695985</v>
      </c>
      <c r="L481" s="4">
        <v>1.01800195815059E-4</v>
      </c>
      <c r="M481" s="4">
        <v>4.6869925771837401E-3</v>
      </c>
      <c r="N481" s="7" t="s">
        <v>827</v>
      </c>
      <c r="O481" s="4"/>
      <c r="P481" s="4"/>
    </row>
    <row r="482" spans="2:16">
      <c r="B482" s="4" t="s">
        <v>828</v>
      </c>
      <c r="C482" s="5">
        <v>39.33471918</v>
      </c>
      <c r="D482" s="5">
        <v>34.265148840000002</v>
      </c>
      <c r="E482" s="5">
        <v>33.300733839999999</v>
      </c>
      <c r="F482" s="5">
        <v>95.020013700000007</v>
      </c>
      <c r="G482" s="5">
        <v>66.719826159999997</v>
      </c>
      <c r="H482" s="5">
        <v>89.711874910000006</v>
      </c>
      <c r="I482" s="5">
        <f t="shared" si="21"/>
        <v>35.633533953333334</v>
      </c>
      <c r="J482" s="5">
        <f t="shared" si="22"/>
        <v>83.81723825666667</v>
      </c>
      <c r="K482" s="4">
        <f t="shared" si="23"/>
        <v>1.2340114162965037</v>
      </c>
      <c r="L482" s="6">
        <v>2.68137254430883E-5</v>
      </c>
      <c r="M482" s="4">
        <v>2.4623205249786799E-3</v>
      </c>
      <c r="N482" s="7" t="s">
        <v>829</v>
      </c>
      <c r="O482" s="8" t="s">
        <v>31</v>
      </c>
      <c r="P482" s="8"/>
    </row>
    <row r="483" spans="2:16">
      <c r="B483" s="4" t="s">
        <v>830</v>
      </c>
      <c r="C483" s="5">
        <v>9.0670451409999995</v>
      </c>
      <c r="D483" s="5">
        <v>8.5643051660000005</v>
      </c>
      <c r="E483" s="5">
        <v>17.889976220000001</v>
      </c>
      <c r="F483" s="5">
        <v>25.739917599999998</v>
      </c>
      <c r="G483" s="5">
        <v>28.584883090000002</v>
      </c>
      <c r="H483" s="5">
        <v>29.210997320000001</v>
      </c>
      <c r="I483" s="5">
        <f t="shared" si="21"/>
        <v>11.840442175666666</v>
      </c>
      <c r="J483" s="5">
        <f t="shared" si="22"/>
        <v>27.845266003333336</v>
      </c>
      <c r="K483" s="4">
        <f t="shared" si="23"/>
        <v>1.2337091159061164</v>
      </c>
      <c r="L483" s="4">
        <v>4.5253980392783599E-4</v>
      </c>
      <c r="M483" s="4">
        <v>1.02914150411118E-2</v>
      </c>
      <c r="N483" s="7" t="s">
        <v>831</v>
      </c>
      <c r="O483" s="4"/>
      <c r="P483" s="4"/>
    </row>
    <row r="484" spans="2:16">
      <c r="B484" s="4" t="s">
        <v>832</v>
      </c>
      <c r="C484" s="5">
        <v>14.398944910000001</v>
      </c>
      <c r="D484" s="5">
        <v>14.297393659999999</v>
      </c>
      <c r="E484" s="5">
        <v>21.773490500000001</v>
      </c>
      <c r="F484" s="5">
        <v>35.48941834</v>
      </c>
      <c r="G484" s="5">
        <v>42.499962779999997</v>
      </c>
      <c r="H484" s="5">
        <v>40.656117090000002</v>
      </c>
      <c r="I484" s="5">
        <f t="shared" si="21"/>
        <v>16.823276356666668</v>
      </c>
      <c r="J484" s="5">
        <f t="shared" si="22"/>
        <v>39.548499403333331</v>
      </c>
      <c r="K484" s="4">
        <f t="shared" si="23"/>
        <v>1.2331642554297866</v>
      </c>
      <c r="L484" s="6">
        <v>2.7744318866239999E-5</v>
      </c>
      <c r="M484" s="4">
        <v>2.5151267535378002E-3</v>
      </c>
      <c r="N484" s="7"/>
      <c r="O484" s="4"/>
      <c r="P484" s="4"/>
    </row>
    <row r="485" spans="2:16">
      <c r="B485" s="4" t="s">
        <v>833</v>
      </c>
      <c r="C485" s="5">
        <v>0.590840586</v>
      </c>
      <c r="D485" s="5">
        <v>0.98686476199999995</v>
      </c>
      <c r="E485" s="5">
        <v>0.91153068599999998</v>
      </c>
      <c r="F485" s="5">
        <v>1.9618620250000001</v>
      </c>
      <c r="G485" s="5">
        <v>2.3070500890000001</v>
      </c>
      <c r="H485" s="5">
        <v>1.5811363540000001</v>
      </c>
      <c r="I485" s="5">
        <f t="shared" si="21"/>
        <v>0.82974534466666661</v>
      </c>
      <c r="J485" s="5">
        <f t="shared" si="22"/>
        <v>1.950016156</v>
      </c>
      <c r="K485" s="4">
        <f t="shared" si="23"/>
        <v>1.2327455417222066</v>
      </c>
      <c r="L485" s="4">
        <v>5.0016405384831096E-3</v>
      </c>
      <c r="M485" s="4">
        <v>4.5323574682776299E-2</v>
      </c>
      <c r="N485" s="7" t="s">
        <v>379</v>
      </c>
      <c r="O485" s="4"/>
      <c r="P485" s="4"/>
    </row>
    <row r="486" spans="2:16">
      <c r="B486" s="4" t="s">
        <v>834</v>
      </c>
      <c r="C486" s="5">
        <v>1.5324180169999999</v>
      </c>
      <c r="D486" s="5">
        <v>1.4450519740000001</v>
      </c>
      <c r="E486" s="5">
        <v>2.6226496940000001</v>
      </c>
      <c r="F486" s="5">
        <v>4.2187921130000001</v>
      </c>
      <c r="G486" s="5">
        <v>4.2417754990000001</v>
      </c>
      <c r="H486" s="5">
        <v>4.6994449920000001</v>
      </c>
      <c r="I486" s="5">
        <f t="shared" si="21"/>
        <v>1.8667065616666667</v>
      </c>
      <c r="J486" s="5">
        <f t="shared" si="22"/>
        <v>4.3866708680000004</v>
      </c>
      <c r="K486" s="4">
        <f t="shared" si="23"/>
        <v>1.2326313051192375</v>
      </c>
      <c r="L486" s="4">
        <v>2.5792308964183401E-4</v>
      </c>
      <c r="M486" s="4">
        <v>7.5710000374340902E-3</v>
      </c>
      <c r="N486" s="7" t="s">
        <v>532</v>
      </c>
      <c r="O486" s="4"/>
      <c r="P486" s="4"/>
    </row>
    <row r="487" spans="2:16">
      <c r="B487" s="4" t="s">
        <v>835</v>
      </c>
      <c r="C487" s="5">
        <v>4.3759449110000004</v>
      </c>
      <c r="D487" s="5">
        <v>4.2504115169999999</v>
      </c>
      <c r="E487" s="5">
        <v>7.357987907</v>
      </c>
      <c r="F487" s="5">
        <v>12.03856517</v>
      </c>
      <c r="G487" s="5">
        <v>12.422172399999999</v>
      </c>
      <c r="H487" s="5">
        <v>13.05616567</v>
      </c>
      <c r="I487" s="5">
        <f t="shared" si="21"/>
        <v>5.328114778333334</v>
      </c>
      <c r="J487" s="5">
        <f t="shared" si="22"/>
        <v>12.505634413333333</v>
      </c>
      <c r="K487" s="4">
        <f t="shared" si="23"/>
        <v>1.2308811811670612</v>
      </c>
      <c r="L487" s="6">
        <v>5.11085662627644E-5</v>
      </c>
      <c r="M487" s="4">
        <v>3.3892188890099401E-3</v>
      </c>
      <c r="N487" s="7" t="s">
        <v>258</v>
      </c>
      <c r="O487" s="4"/>
      <c r="P487" s="4"/>
    </row>
    <row r="488" spans="2:16">
      <c r="B488" s="4" t="s">
        <v>836</v>
      </c>
      <c r="C488" s="5">
        <v>6.5068971869999999</v>
      </c>
      <c r="D488" s="5">
        <v>5.2005542780000003</v>
      </c>
      <c r="E488" s="5">
        <v>8.7942111660000002</v>
      </c>
      <c r="F488" s="5">
        <v>11.76644887</v>
      </c>
      <c r="G488" s="5">
        <v>20.550164200000001</v>
      </c>
      <c r="H488" s="5">
        <v>15.79155164</v>
      </c>
      <c r="I488" s="5">
        <f t="shared" si="21"/>
        <v>6.8338875436666671</v>
      </c>
      <c r="J488" s="5">
        <f t="shared" si="22"/>
        <v>16.036054903333333</v>
      </c>
      <c r="K488" s="4">
        <f t="shared" si="23"/>
        <v>1.2305408494939329</v>
      </c>
      <c r="L488" s="4">
        <v>5.2858770152228998E-4</v>
      </c>
      <c r="M488" s="4">
        <v>1.1081054710049099E-2</v>
      </c>
      <c r="N488" s="7" t="s">
        <v>757</v>
      </c>
      <c r="O488" s="4"/>
      <c r="P488" s="4"/>
    </row>
    <row r="489" spans="2:16">
      <c r="B489" s="4" t="s">
        <v>837</v>
      </c>
      <c r="C489" s="5">
        <v>0.75952068299999997</v>
      </c>
      <c r="D489" s="5">
        <v>0.85361719999999996</v>
      </c>
      <c r="E489" s="5">
        <v>1.766138781</v>
      </c>
      <c r="F489" s="5">
        <v>3.0488881069999998</v>
      </c>
      <c r="G489" s="5">
        <v>2.0525653589999999</v>
      </c>
      <c r="H489" s="5">
        <v>2.8178742470000002</v>
      </c>
      <c r="I489" s="5">
        <f t="shared" si="21"/>
        <v>1.1264255546666666</v>
      </c>
      <c r="J489" s="5">
        <f t="shared" si="22"/>
        <v>2.6397759043333333</v>
      </c>
      <c r="K489" s="4">
        <f t="shared" si="23"/>
        <v>1.2286634924408075</v>
      </c>
      <c r="L489" s="4">
        <v>4.6781779978894199E-3</v>
      </c>
      <c r="M489" s="4">
        <v>4.3458696105324303E-2</v>
      </c>
      <c r="N489" s="7" t="s">
        <v>838</v>
      </c>
      <c r="O489" s="4"/>
      <c r="P489" s="4"/>
    </row>
    <row r="490" spans="2:16">
      <c r="B490" s="4" t="s">
        <v>839</v>
      </c>
      <c r="C490" s="5">
        <v>1.979981212</v>
      </c>
      <c r="D490" s="5">
        <v>1.81103539</v>
      </c>
      <c r="E490" s="5">
        <v>1.9346142799999999</v>
      </c>
      <c r="F490" s="5">
        <v>4.5655879989999999</v>
      </c>
      <c r="G490" s="5">
        <v>4.1811675089999998</v>
      </c>
      <c r="H490" s="5">
        <v>4.5987736630000002</v>
      </c>
      <c r="I490" s="5">
        <f t="shared" si="21"/>
        <v>1.9085436273333334</v>
      </c>
      <c r="J490" s="5">
        <f t="shared" si="22"/>
        <v>4.4485097236666666</v>
      </c>
      <c r="K490" s="4">
        <f t="shared" si="23"/>
        <v>1.2208499404368764</v>
      </c>
      <c r="L490" s="4">
        <v>5.8488131751776597E-4</v>
      </c>
      <c r="M490" s="4">
        <v>1.18278345859038E-2</v>
      </c>
      <c r="N490" s="7" t="s">
        <v>840</v>
      </c>
      <c r="O490" s="4"/>
      <c r="P490" s="4"/>
    </row>
    <row r="491" spans="2:16">
      <c r="B491" s="4" t="s">
        <v>841</v>
      </c>
      <c r="C491" s="5">
        <v>18.176061950000001</v>
      </c>
      <c r="D491" s="5">
        <v>22.26011188</v>
      </c>
      <c r="E491" s="5">
        <v>19.86397521</v>
      </c>
      <c r="F491" s="5">
        <v>45.558717440000002</v>
      </c>
      <c r="G491" s="5">
        <v>49.746078969999999</v>
      </c>
      <c r="H491" s="5">
        <v>44.918151450000003</v>
      </c>
      <c r="I491" s="5">
        <f t="shared" si="21"/>
        <v>20.100049680000001</v>
      </c>
      <c r="J491" s="5">
        <f t="shared" si="22"/>
        <v>46.740982620000004</v>
      </c>
      <c r="K491" s="4">
        <f t="shared" si="23"/>
        <v>1.2174889965083353</v>
      </c>
      <c r="L491" s="6">
        <v>4.6810242616791497E-6</v>
      </c>
      <c r="M491" s="4">
        <v>9.7720015798159299E-4</v>
      </c>
      <c r="N491" s="7" t="s">
        <v>842</v>
      </c>
      <c r="O491" s="4"/>
      <c r="P491" s="4"/>
    </row>
    <row r="492" spans="2:16">
      <c r="B492" s="4" t="s">
        <v>843</v>
      </c>
      <c r="C492" s="5">
        <v>3.6885849679999998</v>
      </c>
      <c r="D492" s="5">
        <v>3.3137306629999999</v>
      </c>
      <c r="E492" s="5">
        <v>5.2552862989999998</v>
      </c>
      <c r="F492" s="5">
        <v>8.2655888900000001</v>
      </c>
      <c r="G492" s="5">
        <v>10.71174051</v>
      </c>
      <c r="H492" s="5">
        <v>9.5259365779999996</v>
      </c>
      <c r="I492" s="5">
        <f t="shared" si="21"/>
        <v>4.0858673100000003</v>
      </c>
      <c r="J492" s="5">
        <f t="shared" si="22"/>
        <v>9.5010886593333339</v>
      </c>
      <c r="K492" s="4">
        <f t="shared" si="23"/>
        <v>1.217450477852146</v>
      </c>
      <c r="L492" s="4">
        <v>1.7994697200622001E-4</v>
      </c>
      <c r="M492" s="4">
        <v>6.2910643175594699E-3</v>
      </c>
      <c r="N492" s="7" t="s">
        <v>844</v>
      </c>
      <c r="O492" s="4"/>
      <c r="P492" s="4"/>
    </row>
    <row r="493" spans="2:16">
      <c r="B493" s="4" t="s">
        <v>845</v>
      </c>
      <c r="C493" s="5">
        <v>7.2459697040000002</v>
      </c>
      <c r="D493" s="5">
        <v>6.1929536260000004</v>
      </c>
      <c r="E493" s="5">
        <v>9.2963307240000006</v>
      </c>
      <c r="F493" s="5">
        <v>15.92020535</v>
      </c>
      <c r="G493" s="5">
        <v>19.763905470000001</v>
      </c>
      <c r="H493" s="5">
        <v>17.155425229999999</v>
      </c>
      <c r="I493" s="5">
        <f t="shared" si="21"/>
        <v>7.5784180180000007</v>
      </c>
      <c r="J493" s="5">
        <f t="shared" si="22"/>
        <v>17.613178683333334</v>
      </c>
      <c r="K493" s="4">
        <f t="shared" si="23"/>
        <v>1.2166866737638984</v>
      </c>
      <c r="L493" s="6">
        <v>1.50804890190549E-5</v>
      </c>
      <c r="M493" s="4">
        <v>1.8566125858257699E-3</v>
      </c>
      <c r="N493" s="7" t="s">
        <v>846</v>
      </c>
      <c r="O493" s="4"/>
      <c r="P493" s="4"/>
    </row>
    <row r="494" spans="2:16">
      <c r="B494" s="4" t="s">
        <v>847</v>
      </c>
      <c r="C494" s="5">
        <v>10.978651320000001</v>
      </c>
      <c r="D494" s="5">
        <v>8.2046839840000008</v>
      </c>
      <c r="E494" s="5">
        <v>20.928744559999998</v>
      </c>
      <c r="F494" s="5">
        <v>32.453830060000001</v>
      </c>
      <c r="G494" s="5">
        <v>25.33635365</v>
      </c>
      <c r="H494" s="5">
        <v>34.96151029</v>
      </c>
      <c r="I494" s="5">
        <f t="shared" si="21"/>
        <v>13.370693288</v>
      </c>
      <c r="J494" s="5">
        <f t="shared" si="22"/>
        <v>30.917231333333334</v>
      </c>
      <c r="K494" s="4">
        <f t="shared" si="23"/>
        <v>1.2093368573690984</v>
      </c>
      <c r="L494" s="4">
        <v>2.1861838427766102E-3</v>
      </c>
      <c r="M494" s="4">
        <v>2.63833533054657E-2</v>
      </c>
      <c r="N494" s="7" t="s">
        <v>558</v>
      </c>
      <c r="O494" s="4"/>
      <c r="P494" s="4"/>
    </row>
    <row r="495" spans="2:16">
      <c r="B495" s="4" t="s">
        <v>848</v>
      </c>
      <c r="C495" s="5">
        <v>3.3176535349999998</v>
      </c>
      <c r="D495" s="5">
        <v>2.3490655309999999</v>
      </c>
      <c r="E495" s="5">
        <v>5.4966884399999998</v>
      </c>
      <c r="F495" s="5">
        <v>9.4694839040000005</v>
      </c>
      <c r="G495" s="5">
        <v>8.0318509220000003</v>
      </c>
      <c r="H495" s="5">
        <v>8.2847180779999992</v>
      </c>
      <c r="I495" s="5">
        <f t="shared" si="21"/>
        <v>3.721135835333333</v>
      </c>
      <c r="J495" s="5">
        <f t="shared" si="22"/>
        <v>8.595350968</v>
      </c>
      <c r="K495" s="4">
        <f t="shared" si="23"/>
        <v>1.2078134942978547</v>
      </c>
      <c r="L495" s="4">
        <v>8.4551659245621098E-4</v>
      </c>
      <c r="M495" s="4">
        <v>1.4510158219460299E-2</v>
      </c>
      <c r="N495" s="7" t="s">
        <v>849</v>
      </c>
      <c r="O495" s="4"/>
      <c r="P495" s="4"/>
    </row>
    <row r="496" spans="2:16">
      <c r="B496" s="4" t="s">
        <v>850</v>
      </c>
      <c r="C496" s="5">
        <v>22.52798378</v>
      </c>
      <c r="D496" s="5">
        <v>17.262778870000002</v>
      </c>
      <c r="E496" s="5">
        <v>41.429132770000002</v>
      </c>
      <c r="F496" s="5">
        <v>60.143857029999999</v>
      </c>
      <c r="G496" s="5">
        <v>50.75362827</v>
      </c>
      <c r="H496" s="5">
        <v>76.396251800000002</v>
      </c>
      <c r="I496" s="5">
        <f t="shared" si="21"/>
        <v>27.073298473333335</v>
      </c>
      <c r="J496" s="5">
        <f t="shared" si="22"/>
        <v>62.431245699999998</v>
      </c>
      <c r="K496" s="4">
        <f t="shared" si="23"/>
        <v>1.2053975834862021</v>
      </c>
      <c r="L496" s="4">
        <v>1.78821789376025E-3</v>
      </c>
      <c r="M496" s="4">
        <v>2.33224693089958E-2</v>
      </c>
      <c r="N496" s="7" t="s">
        <v>139</v>
      </c>
      <c r="O496" s="4"/>
      <c r="P496" s="4"/>
    </row>
    <row r="497" spans="2:16">
      <c r="B497" s="4" t="s">
        <v>851</v>
      </c>
      <c r="C497" s="5">
        <v>19.493891470000001</v>
      </c>
      <c r="D497" s="5">
        <v>15.754317139999999</v>
      </c>
      <c r="E497" s="5">
        <v>24.454317830000001</v>
      </c>
      <c r="F497" s="5">
        <v>43.826703760000001</v>
      </c>
      <c r="G497" s="5">
        <v>43.537078219999998</v>
      </c>
      <c r="H497" s="5">
        <v>50.300451610000003</v>
      </c>
      <c r="I497" s="5">
        <f t="shared" si="21"/>
        <v>19.900842146666665</v>
      </c>
      <c r="J497" s="5">
        <f t="shared" si="22"/>
        <v>45.888077863333336</v>
      </c>
      <c r="K497" s="4">
        <f t="shared" si="23"/>
        <v>1.2052898943487718</v>
      </c>
      <c r="L497" s="6">
        <v>7.60809046364736E-6</v>
      </c>
      <c r="M497" s="4">
        <v>1.2439170121962299E-3</v>
      </c>
      <c r="N497" s="7" t="s">
        <v>852</v>
      </c>
      <c r="O497" s="4"/>
      <c r="P497" s="4"/>
    </row>
    <row r="498" spans="2:16">
      <c r="B498" s="4" t="s">
        <v>853</v>
      </c>
      <c r="C498" s="5">
        <v>27.760666530000002</v>
      </c>
      <c r="D498" s="5">
        <v>34.859623139999997</v>
      </c>
      <c r="E498" s="5">
        <v>37.997432480000001</v>
      </c>
      <c r="F498" s="5">
        <v>56.752791610000003</v>
      </c>
      <c r="G498" s="5">
        <v>106.0378728</v>
      </c>
      <c r="H498" s="5">
        <v>69.001844509999998</v>
      </c>
      <c r="I498" s="5">
        <f t="shared" si="21"/>
        <v>33.539240716666662</v>
      </c>
      <c r="J498" s="5">
        <f t="shared" si="22"/>
        <v>77.264169639999992</v>
      </c>
      <c r="K498" s="4">
        <f t="shared" si="23"/>
        <v>1.2039495075901097</v>
      </c>
      <c r="L498" s="4">
        <v>7.1678375337284298E-4</v>
      </c>
      <c r="M498" s="4">
        <v>1.33247245303436E-2</v>
      </c>
      <c r="N498" s="7" t="s">
        <v>854</v>
      </c>
      <c r="O498" s="4"/>
      <c r="P498" s="4"/>
    </row>
    <row r="499" spans="2:16">
      <c r="B499" s="4" t="s">
        <v>855</v>
      </c>
      <c r="C499" s="5">
        <v>4.9623692999999998</v>
      </c>
      <c r="D499" s="5">
        <v>5.0454652849999997</v>
      </c>
      <c r="E499" s="5">
        <v>9.2890261160000005</v>
      </c>
      <c r="F499" s="5">
        <v>16.313333910000001</v>
      </c>
      <c r="G499" s="5">
        <v>11.30956076</v>
      </c>
      <c r="H499" s="5">
        <v>16.829298430000001</v>
      </c>
      <c r="I499" s="5">
        <f t="shared" si="21"/>
        <v>6.4322869003333336</v>
      </c>
      <c r="J499" s="5">
        <f t="shared" si="22"/>
        <v>14.817397700000001</v>
      </c>
      <c r="K499" s="4">
        <f t="shared" si="23"/>
        <v>1.2038884352815946</v>
      </c>
      <c r="L499" s="4">
        <v>1.17203809320551E-3</v>
      </c>
      <c r="M499" s="4">
        <v>1.8003747857695301E-2</v>
      </c>
      <c r="N499" s="7" t="s">
        <v>856</v>
      </c>
      <c r="O499" s="4"/>
      <c r="P499" s="4"/>
    </row>
    <row r="500" spans="2:16">
      <c r="B500" s="4" t="s">
        <v>857</v>
      </c>
      <c r="C500" s="5">
        <v>276.91564540000002</v>
      </c>
      <c r="D500" s="5">
        <v>242.63386009999999</v>
      </c>
      <c r="E500" s="5">
        <v>464.53092600000002</v>
      </c>
      <c r="F500" s="5">
        <v>765.64971609999998</v>
      </c>
      <c r="G500" s="5">
        <v>777.99496620000002</v>
      </c>
      <c r="H500" s="5">
        <v>722.87084600000003</v>
      </c>
      <c r="I500" s="5">
        <f t="shared" si="21"/>
        <v>328.02681050000001</v>
      </c>
      <c r="J500" s="5">
        <f t="shared" si="22"/>
        <v>755.50517610000009</v>
      </c>
      <c r="K500" s="4">
        <f t="shared" si="23"/>
        <v>1.2036279046345952</v>
      </c>
      <c r="L500" s="4">
        <v>1.4541700915818301E-4</v>
      </c>
      <c r="M500" s="4">
        <v>5.6830996253564303E-3</v>
      </c>
      <c r="N500" s="7"/>
      <c r="O500" s="4"/>
      <c r="P500" s="4"/>
    </row>
    <row r="501" spans="2:16">
      <c r="B501" s="4" t="s">
        <v>858</v>
      </c>
      <c r="C501" s="5">
        <v>11.3189001</v>
      </c>
      <c r="D501" s="5">
        <v>11.08899252</v>
      </c>
      <c r="E501" s="5">
        <v>17.211002830000002</v>
      </c>
      <c r="F501" s="5">
        <v>30.901358399999999</v>
      </c>
      <c r="G501" s="5">
        <v>27.649107990000001</v>
      </c>
      <c r="H501" s="5">
        <v>32.662266420000002</v>
      </c>
      <c r="I501" s="5">
        <f t="shared" si="21"/>
        <v>13.206298483333333</v>
      </c>
      <c r="J501" s="5">
        <f t="shared" si="22"/>
        <v>30.404244270000003</v>
      </c>
      <c r="K501" s="4">
        <f t="shared" si="23"/>
        <v>1.2030465716114052</v>
      </c>
      <c r="L501" s="6">
        <v>1.3932376449117701E-5</v>
      </c>
      <c r="M501" s="4">
        <v>1.77373928960168E-3</v>
      </c>
      <c r="N501" s="7"/>
      <c r="O501" s="4"/>
      <c r="P501" s="4"/>
    </row>
    <row r="502" spans="2:16">
      <c r="B502" s="4" t="s">
        <v>859</v>
      </c>
      <c r="C502" s="5">
        <v>2.0902352870000001</v>
      </c>
      <c r="D502" s="5">
        <v>1.7395488859999999</v>
      </c>
      <c r="E502" s="5">
        <v>4.430755059</v>
      </c>
      <c r="F502" s="5">
        <v>7.3966604269999996</v>
      </c>
      <c r="G502" s="5">
        <v>6.1791844090000003</v>
      </c>
      <c r="H502" s="5">
        <v>5.4211674240000001</v>
      </c>
      <c r="I502" s="5">
        <f t="shared" si="21"/>
        <v>2.7535130773333329</v>
      </c>
      <c r="J502" s="5">
        <f t="shared" si="22"/>
        <v>6.3323374199999991</v>
      </c>
      <c r="K502" s="4">
        <f t="shared" si="23"/>
        <v>1.2014646715124246</v>
      </c>
      <c r="L502" s="4">
        <v>4.0147873694591097E-3</v>
      </c>
      <c r="M502" s="4">
        <v>3.9271537685541501E-2</v>
      </c>
      <c r="N502" s="7"/>
      <c r="O502" s="4"/>
      <c r="P502" s="4"/>
    </row>
    <row r="503" spans="2:16">
      <c r="B503" s="4" t="s">
        <v>860</v>
      </c>
      <c r="C503" s="5">
        <v>3.490995726</v>
      </c>
      <c r="D503" s="5">
        <v>3.749641564</v>
      </c>
      <c r="E503" s="5">
        <v>4.3156050800000001</v>
      </c>
      <c r="F503" s="5">
        <v>8.1642991249999994</v>
      </c>
      <c r="G503" s="5">
        <v>11.6989263</v>
      </c>
      <c r="H503" s="5">
        <v>6.6966486420000004</v>
      </c>
      <c r="I503" s="5">
        <f t="shared" si="21"/>
        <v>3.85208079</v>
      </c>
      <c r="J503" s="5">
        <f t="shared" si="22"/>
        <v>8.8532913556666664</v>
      </c>
      <c r="K503" s="4">
        <f t="shared" si="23"/>
        <v>1.2005759391059274</v>
      </c>
      <c r="L503" s="4">
        <v>2.4064337169133599E-4</v>
      </c>
      <c r="M503" s="4">
        <v>7.3998387214508701E-3</v>
      </c>
      <c r="N503" s="7" t="s">
        <v>49</v>
      </c>
      <c r="O503" s="4"/>
      <c r="P503" s="4"/>
    </row>
    <row r="504" spans="2:16">
      <c r="B504" s="4" t="s">
        <v>861</v>
      </c>
      <c r="C504" s="5">
        <v>24.082059099999999</v>
      </c>
      <c r="D504" s="5">
        <v>21.688798089999999</v>
      </c>
      <c r="E504" s="5">
        <v>25.543275919999999</v>
      </c>
      <c r="F504" s="5">
        <v>64.230589679999994</v>
      </c>
      <c r="G504" s="5">
        <v>43.129258620000002</v>
      </c>
      <c r="H504" s="5">
        <v>56.024063079999998</v>
      </c>
      <c r="I504" s="5">
        <f t="shared" si="21"/>
        <v>23.771377703333332</v>
      </c>
      <c r="J504" s="5">
        <f t="shared" si="22"/>
        <v>54.461303793333336</v>
      </c>
      <c r="K504" s="4">
        <f t="shared" si="23"/>
        <v>1.1960060015364098</v>
      </c>
      <c r="L504" s="6">
        <v>1.25429044065593E-5</v>
      </c>
      <c r="M504" s="4">
        <v>1.6882769159677999E-3</v>
      </c>
      <c r="N504" s="7" t="s">
        <v>115</v>
      </c>
      <c r="O504" s="8" t="s">
        <v>31</v>
      </c>
      <c r="P504" s="8"/>
    </row>
    <row r="505" spans="2:16">
      <c r="B505" s="4" t="s">
        <v>862</v>
      </c>
      <c r="C505" s="5">
        <v>6.1430186320000004</v>
      </c>
      <c r="D505" s="5">
        <v>6.8569999360000002</v>
      </c>
      <c r="E505" s="5">
        <v>13.533814810000001</v>
      </c>
      <c r="F505" s="5">
        <v>19.25156273</v>
      </c>
      <c r="G505" s="5">
        <v>17.717368610000001</v>
      </c>
      <c r="H505" s="5">
        <v>23.78115837</v>
      </c>
      <c r="I505" s="5">
        <f t="shared" si="21"/>
        <v>8.844611126000002</v>
      </c>
      <c r="J505" s="5">
        <f t="shared" si="22"/>
        <v>20.250029903333331</v>
      </c>
      <c r="K505" s="4">
        <f t="shared" si="23"/>
        <v>1.195053420471325</v>
      </c>
      <c r="L505" s="4">
        <v>1.41208297302431E-3</v>
      </c>
      <c r="M505" s="4">
        <v>2.0236710171142501E-2</v>
      </c>
      <c r="N505" s="7" t="s">
        <v>863</v>
      </c>
      <c r="O505" s="4"/>
      <c r="P505" s="4"/>
    </row>
    <row r="506" spans="2:16">
      <c r="B506" s="4" t="s">
        <v>864</v>
      </c>
      <c r="C506" s="5">
        <v>3.924236836</v>
      </c>
      <c r="D506" s="5">
        <v>4.4576179529999997</v>
      </c>
      <c r="E506" s="5">
        <v>8.7203102319999992</v>
      </c>
      <c r="F506" s="5">
        <v>12.85693901</v>
      </c>
      <c r="G506" s="5">
        <v>12.653862500000001</v>
      </c>
      <c r="H506" s="5">
        <v>13.56859721</v>
      </c>
      <c r="I506" s="5">
        <f t="shared" si="21"/>
        <v>5.7007216736666662</v>
      </c>
      <c r="J506" s="5">
        <f t="shared" si="22"/>
        <v>13.02646624</v>
      </c>
      <c r="K506" s="4">
        <f t="shared" si="23"/>
        <v>1.1922292976853541</v>
      </c>
      <c r="L506" s="4">
        <v>1.9059338629494301E-3</v>
      </c>
      <c r="M506" s="4">
        <v>2.4218690787799799E-2</v>
      </c>
      <c r="N506" s="7" t="s">
        <v>267</v>
      </c>
      <c r="O506" s="4"/>
      <c r="P506" s="4"/>
    </row>
    <row r="507" spans="2:16">
      <c r="B507" s="4" t="s">
        <v>865</v>
      </c>
      <c r="C507" s="5">
        <v>7.3261551249999997</v>
      </c>
      <c r="D507" s="5">
        <v>5.8484109379999998</v>
      </c>
      <c r="E507" s="5">
        <v>6.770459153</v>
      </c>
      <c r="F507" s="5">
        <v>12.078633419999999</v>
      </c>
      <c r="G507" s="5">
        <v>16.657718299999999</v>
      </c>
      <c r="H507" s="5">
        <v>16.83102796</v>
      </c>
      <c r="I507" s="5">
        <f t="shared" si="21"/>
        <v>6.6483417386666668</v>
      </c>
      <c r="J507" s="5">
        <f t="shared" si="22"/>
        <v>15.18912656</v>
      </c>
      <c r="K507" s="4">
        <f t="shared" si="23"/>
        <v>1.1919724643967866</v>
      </c>
      <c r="L507" s="4">
        <v>1.06215407037607E-4</v>
      </c>
      <c r="M507" s="4">
        <v>4.7672380328051198E-3</v>
      </c>
      <c r="N507" s="7" t="s">
        <v>866</v>
      </c>
      <c r="O507" s="4"/>
      <c r="P507" s="4"/>
    </row>
    <row r="508" spans="2:16">
      <c r="B508" s="4" t="s">
        <v>867</v>
      </c>
      <c r="C508" s="5">
        <v>8.4391012159999992</v>
      </c>
      <c r="D508" s="5">
        <v>9.0631860639999999</v>
      </c>
      <c r="E508" s="5">
        <v>11.138233319999999</v>
      </c>
      <c r="F508" s="5">
        <v>21.854832439999999</v>
      </c>
      <c r="G508" s="5">
        <v>24.37955122</v>
      </c>
      <c r="H508" s="5">
        <v>19.130915590000001</v>
      </c>
      <c r="I508" s="5">
        <f t="shared" si="21"/>
        <v>9.5468401999999983</v>
      </c>
      <c r="J508" s="5">
        <f t="shared" si="22"/>
        <v>21.788433083333331</v>
      </c>
      <c r="K508" s="4">
        <f t="shared" si="23"/>
        <v>1.1904672326205734</v>
      </c>
      <c r="L508" s="6">
        <v>6.1300414355616796E-6</v>
      </c>
      <c r="M508" s="4">
        <v>1.1671283027954E-3</v>
      </c>
      <c r="N508" s="7" t="s">
        <v>868</v>
      </c>
      <c r="O508" s="4"/>
      <c r="P508" s="4"/>
    </row>
    <row r="509" spans="2:16">
      <c r="B509" s="4" t="s">
        <v>869</v>
      </c>
      <c r="C509" s="5">
        <v>5.2852052570000003</v>
      </c>
      <c r="D509" s="5">
        <v>5.4647869849999999</v>
      </c>
      <c r="E509" s="5">
        <v>8.2805786789999996</v>
      </c>
      <c r="F509" s="5">
        <v>11.66365059</v>
      </c>
      <c r="G509" s="5">
        <v>14.91389908</v>
      </c>
      <c r="H509" s="5">
        <v>16.81387569</v>
      </c>
      <c r="I509" s="5">
        <f t="shared" si="21"/>
        <v>6.3435236403333333</v>
      </c>
      <c r="J509" s="5">
        <f t="shared" si="22"/>
        <v>14.463808453333334</v>
      </c>
      <c r="K509" s="4">
        <f t="shared" si="23"/>
        <v>1.1890911344525128</v>
      </c>
      <c r="L509" s="4">
        <v>2.8711611092863999E-4</v>
      </c>
      <c r="M509" s="4">
        <v>8.0486818086949793E-3</v>
      </c>
      <c r="N509" s="7" t="s">
        <v>870</v>
      </c>
      <c r="O509" s="4"/>
      <c r="P509" s="4"/>
    </row>
    <row r="510" spans="2:16">
      <c r="B510" s="4" t="s">
        <v>871</v>
      </c>
      <c r="C510" s="5">
        <v>92.698948950000002</v>
      </c>
      <c r="D510" s="5">
        <v>82.990940460000004</v>
      </c>
      <c r="E510" s="5">
        <v>147.89646149999999</v>
      </c>
      <c r="F510" s="5">
        <v>272.35149919999998</v>
      </c>
      <c r="G510" s="5">
        <v>202.33049</v>
      </c>
      <c r="H510" s="5">
        <v>262.11143709999999</v>
      </c>
      <c r="I510" s="5">
        <f t="shared" si="21"/>
        <v>107.86211696999999</v>
      </c>
      <c r="J510" s="5">
        <f t="shared" si="22"/>
        <v>245.59780876666665</v>
      </c>
      <c r="K510" s="4">
        <f t="shared" si="23"/>
        <v>1.1871094345008624</v>
      </c>
      <c r="L510" s="4">
        <v>1.3414015992263599E-4</v>
      </c>
      <c r="M510" s="4">
        <v>5.4142199509241299E-3</v>
      </c>
      <c r="N510" s="7"/>
      <c r="O510" s="4"/>
      <c r="P510" s="4"/>
    </row>
    <row r="511" spans="2:16">
      <c r="B511" s="4" t="s">
        <v>872</v>
      </c>
      <c r="C511" s="5">
        <v>165.2232674</v>
      </c>
      <c r="D511" s="5">
        <v>134.37657619999999</v>
      </c>
      <c r="E511" s="5">
        <v>157.2589279</v>
      </c>
      <c r="F511" s="5">
        <v>251.56172459999999</v>
      </c>
      <c r="G511" s="5">
        <v>466.35420049999999</v>
      </c>
      <c r="H511" s="5">
        <v>321.89987450000001</v>
      </c>
      <c r="I511" s="5">
        <f t="shared" si="21"/>
        <v>152.28625716666667</v>
      </c>
      <c r="J511" s="5">
        <f t="shared" si="22"/>
        <v>346.60526653333335</v>
      </c>
      <c r="K511" s="4">
        <f t="shared" si="23"/>
        <v>1.1865078219007155</v>
      </c>
      <c r="L511" s="4">
        <v>6.2875624260786799E-4</v>
      </c>
      <c r="M511" s="4">
        <v>1.2307802745515699E-2</v>
      </c>
      <c r="N511" s="7" t="s">
        <v>873</v>
      </c>
      <c r="O511" s="4"/>
      <c r="P511" s="4"/>
    </row>
    <row r="512" spans="2:16">
      <c r="B512" s="4" t="s">
        <v>874</v>
      </c>
      <c r="C512" s="5">
        <v>27.185105799999999</v>
      </c>
      <c r="D512" s="5">
        <v>21.186098650000002</v>
      </c>
      <c r="E512" s="5">
        <v>26.045110300000001</v>
      </c>
      <c r="F512" s="5">
        <v>55.13522313</v>
      </c>
      <c r="G512" s="5">
        <v>55.120239890000001</v>
      </c>
      <c r="H512" s="5">
        <v>59.10482536</v>
      </c>
      <c r="I512" s="5">
        <f t="shared" si="21"/>
        <v>24.805438249999998</v>
      </c>
      <c r="J512" s="5">
        <f t="shared" si="22"/>
        <v>56.453429460000002</v>
      </c>
      <c r="K512" s="4">
        <f t="shared" si="23"/>
        <v>1.1864047789247663</v>
      </c>
      <c r="L512" s="6">
        <v>1.4420505742472E-6</v>
      </c>
      <c r="M512" s="4">
        <v>6.0014003089390699E-4</v>
      </c>
      <c r="N512" s="7" t="s">
        <v>875</v>
      </c>
      <c r="O512" s="8" t="s">
        <v>31</v>
      </c>
      <c r="P512" s="8"/>
    </row>
    <row r="513" spans="2:16">
      <c r="B513" s="4" t="s">
        <v>876</v>
      </c>
      <c r="C513" s="5">
        <v>13.594620989999999</v>
      </c>
      <c r="D513" s="5">
        <v>11.50080681</v>
      </c>
      <c r="E513" s="5">
        <v>8.7737056219999996</v>
      </c>
      <c r="F513" s="5">
        <v>28.473290290000001</v>
      </c>
      <c r="G513" s="5">
        <v>21.582033509999999</v>
      </c>
      <c r="H513" s="5">
        <v>26.94423287</v>
      </c>
      <c r="I513" s="5">
        <f t="shared" si="21"/>
        <v>11.289711140666666</v>
      </c>
      <c r="J513" s="5">
        <f t="shared" si="22"/>
        <v>25.666518890000003</v>
      </c>
      <c r="K513" s="4">
        <f t="shared" si="23"/>
        <v>1.1848790650113121</v>
      </c>
      <c r="L513" s="4">
        <v>2.8915138794730099E-4</v>
      </c>
      <c r="M513" s="4">
        <v>8.0486818086949793E-3</v>
      </c>
      <c r="N513" s="7" t="s">
        <v>877</v>
      </c>
      <c r="O513" s="8" t="s">
        <v>31</v>
      </c>
      <c r="P513" s="8"/>
    </row>
    <row r="514" spans="2:16">
      <c r="B514" s="4" t="s">
        <v>878</v>
      </c>
      <c r="C514" s="5">
        <v>4.310658997</v>
      </c>
      <c r="D514" s="5">
        <v>3.2010278630000002</v>
      </c>
      <c r="E514" s="5">
        <v>5.3968615250000003</v>
      </c>
      <c r="F514" s="5">
        <v>10.52538508</v>
      </c>
      <c r="G514" s="5">
        <v>8.2004243930000005</v>
      </c>
      <c r="H514" s="5">
        <v>10.597774790000001</v>
      </c>
      <c r="I514" s="5">
        <f t="shared" si="21"/>
        <v>4.3028494616666668</v>
      </c>
      <c r="J514" s="5">
        <f t="shared" si="22"/>
        <v>9.7745280876666669</v>
      </c>
      <c r="K514" s="4">
        <f t="shared" si="23"/>
        <v>1.1837346836339937</v>
      </c>
      <c r="L514" s="4">
        <v>3.9847275783378599E-4</v>
      </c>
      <c r="M514" s="4">
        <v>9.6837811936323608E-3</v>
      </c>
      <c r="N514" s="7" t="s">
        <v>879</v>
      </c>
      <c r="O514" s="8" t="s">
        <v>31</v>
      </c>
      <c r="P514" s="8"/>
    </row>
    <row r="515" spans="2:16">
      <c r="B515" s="4" t="s">
        <v>880</v>
      </c>
      <c r="C515" s="5">
        <v>3.9394224470000001</v>
      </c>
      <c r="D515" s="5">
        <v>3.6484566150000002</v>
      </c>
      <c r="E515" s="5">
        <v>4.71792327</v>
      </c>
      <c r="F515" s="5">
        <v>9.9977676209999995</v>
      </c>
      <c r="G515" s="5">
        <v>8.1119251929999994</v>
      </c>
      <c r="H515" s="5">
        <v>9.8356513850000002</v>
      </c>
      <c r="I515" s="5">
        <f t="shared" si="21"/>
        <v>4.1019341106666669</v>
      </c>
      <c r="J515" s="5">
        <f t="shared" si="22"/>
        <v>9.3151147329999997</v>
      </c>
      <c r="K515" s="4">
        <f t="shared" si="23"/>
        <v>1.183269220749253</v>
      </c>
      <c r="L515" s="6">
        <v>2.7499080727619199E-5</v>
      </c>
      <c r="M515" s="4">
        <v>2.5047265670874899E-3</v>
      </c>
      <c r="N515" s="7" t="s">
        <v>258</v>
      </c>
      <c r="O515" s="4"/>
      <c r="P515" s="4"/>
    </row>
    <row r="516" spans="2:16">
      <c r="B516" s="4" t="s">
        <v>881</v>
      </c>
      <c r="C516" s="5">
        <v>29.25659121</v>
      </c>
      <c r="D516" s="5">
        <v>25.87337144</v>
      </c>
      <c r="E516" s="5">
        <v>50.199678800000001</v>
      </c>
      <c r="F516" s="5">
        <v>80.598787610000002</v>
      </c>
      <c r="G516" s="5">
        <v>76.408353959999999</v>
      </c>
      <c r="H516" s="5">
        <v>82.086382009999994</v>
      </c>
      <c r="I516" s="5">
        <f t="shared" si="21"/>
        <v>35.109880483333335</v>
      </c>
      <c r="J516" s="5">
        <f t="shared" si="22"/>
        <v>79.697841193333332</v>
      </c>
      <c r="K516" s="4">
        <f t="shared" si="23"/>
        <v>1.1826635607139928</v>
      </c>
      <c r="L516" s="4">
        <v>1.63038519662644E-4</v>
      </c>
      <c r="M516" s="4">
        <v>6.0205643009753297E-3</v>
      </c>
      <c r="N516" s="7" t="s">
        <v>476</v>
      </c>
      <c r="O516" s="4"/>
      <c r="P516" s="4"/>
    </row>
    <row r="517" spans="2:16">
      <c r="B517" s="4" t="s">
        <v>882</v>
      </c>
      <c r="C517" s="5">
        <v>5.4980041660000003</v>
      </c>
      <c r="D517" s="5">
        <v>5.4742676609999998</v>
      </c>
      <c r="E517" s="5">
        <v>5.2819720319999997</v>
      </c>
      <c r="F517" s="5">
        <v>14.55212955</v>
      </c>
      <c r="G517" s="5">
        <v>7.5308412469999997</v>
      </c>
      <c r="H517" s="5">
        <v>14.809743879999999</v>
      </c>
      <c r="I517" s="5">
        <f t="shared" si="21"/>
        <v>5.418081286333333</v>
      </c>
      <c r="J517" s="5">
        <f t="shared" si="22"/>
        <v>12.297571559</v>
      </c>
      <c r="K517" s="4">
        <f t="shared" si="23"/>
        <v>1.1825195067963468</v>
      </c>
      <c r="L517" s="4">
        <v>1.42491357182002E-3</v>
      </c>
      <c r="M517" s="4">
        <v>2.0361966474860101E-2</v>
      </c>
      <c r="N517" s="7" t="s">
        <v>169</v>
      </c>
      <c r="O517" s="8" t="s">
        <v>31</v>
      </c>
      <c r="P517" s="8"/>
    </row>
    <row r="518" spans="2:16">
      <c r="B518" s="4" t="s">
        <v>883</v>
      </c>
      <c r="C518" s="5">
        <v>220.25273820000001</v>
      </c>
      <c r="D518" s="5">
        <v>182.01919960000001</v>
      </c>
      <c r="E518" s="5">
        <v>218.88458539999999</v>
      </c>
      <c r="F518" s="5">
        <v>433.16631660000002</v>
      </c>
      <c r="G518" s="5">
        <v>386.84982889999998</v>
      </c>
      <c r="H518" s="5">
        <v>589.59602640000003</v>
      </c>
      <c r="I518" s="5">
        <f t="shared" ref="I518:I581" si="24">AVERAGE(C518:E518)</f>
        <v>207.05217440000001</v>
      </c>
      <c r="J518" s="5">
        <f t="shared" ref="J518:J581" si="25">AVERAGE(F518:H518)</f>
        <v>469.87072396666667</v>
      </c>
      <c r="K518" s="4">
        <f t="shared" ref="K518:K581" si="26">LOG(J518/I518,2)</f>
        <v>1.1822695276200446</v>
      </c>
      <c r="L518" s="6">
        <v>9.0135309455236897E-5</v>
      </c>
      <c r="M518" s="4">
        <v>4.37805203784948E-3</v>
      </c>
      <c r="N518" s="7" t="s">
        <v>884</v>
      </c>
      <c r="O518" s="8" t="s">
        <v>31</v>
      </c>
      <c r="P518" s="8"/>
    </row>
    <row r="519" spans="2:16">
      <c r="B519" s="4" t="s">
        <v>885</v>
      </c>
      <c r="C519" s="5">
        <v>102.7089668</v>
      </c>
      <c r="D519" s="5">
        <v>109.44573889999999</v>
      </c>
      <c r="E519" s="5">
        <v>189.71519369999999</v>
      </c>
      <c r="F519" s="5">
        <v>270.28928350000001</v>
      </c>
      <c r="G519" s="5">
        <v>345.52530489999998</v>
      </c>
      <c r="H519" s="5">
        <v>295.73790919999999</v>
      </c>
      <c r="I519" s="5">
        <f t="shared" si="24"/>
        <v>133.95663313333333</v>
      </c>
      <c r="J519" s="5">
        <f t="shared" si="25"/>
        <v>303.85083253333335</v>
      </c>
      <c r="K519" s="4">
        <f t="shared" si="26"/>
        <v>1.1815972238787891</v>
      </c>
      <c r="L519" s="4">
        <v>2.7240546152138597E-4</v>
      </c>
      <c r="M519" s="4">
        <v>7.8260723502379306E-3</v>
      </c>
      <c r="N519" s="7"/>
      <c r="O519" s="4"/>
      <c r="P519" s="4"/>
    </row>
    <row r="520" spans="2:16">
      <c r="B520" s="4" t="s">
        <v>886</v>
      </c>
      <c r="C520" s="5">
        <v>46.628927220000001</v>
      </c>
      <c r="D520" s="5">
        <v>41.613755609999998</v>
      </c>
      <c r="E520" s="5">
        <v>62.405249240000003</v>
      </c>
      <c r="F520" s="5">
        <v>98.401652709999993</v>
      </c>
      <c r="G520" s="5">
        <v>112.3130219</v>
      </c>
      <c r="H520" s="5">
        <v>129.64368089999999</v>
      </c>
      <c r="I520" s="5">
        <f t="shared" si="24"/>
        <v>50.215977356666677</v>
      </c>
      <c r="J520" s="5">
        <f t="shared" si="25"/>
        <v>113.45278516999998</v>
      </c>
      <c r="K520" s="4">
        <f t="shared" si="26"/>
        <v>1.1758736577811026</v>
      </c>
      <c r="L520" s="6">
        <v>2.6156970588722601E-5</v>
      </c>
      <c r="M520" s="4">
        <v>2.4350945884294901E-3</v>
      </c>
      <c r="N520" s="7" t="s">
        <v>887</v>
      </c>
      <c r="O520" s="4"/>
      <c r="P520" s="4"/>
    </row>
    <row r="521" spans="2:16">
      <c r="B521" s="4" t="s">
        <v>888</v>
      </c>
      <c r="C521" s="5">
        <v>140.9667336</v>
      </c>
      <c r="D521" s="5">
        <v>128.71433959999999</v>
      </c>
      <c r="E521" s="5">
        <v>161.89445520000001</v>
      </c>
      <c r="F521" s="5">
        <v>342.43125830000002</v>
      </c>
      <c r="G521" s="5">
        <v>311.1597984</v>
      </c>
      <c r="H521" s="5">
        <v>321.12162710000001</v>
      </c>
      <c r="I521" s="5">
        <f t="shared" si="24"/>
        <v>143.85850946666667</v>
      </c>
      <c r="J521" s="5">
        <f t="shared" si="25"/>
        <v>324.9042279333334</v>
      </c>
      <c r="K521" s="4">
        <f t="shared" si="26"/>
        <v>1.1753639560006313</v>
      </c>
      <c r="L521" s="6">
        <v>3.4598678134865799E-7</v>
      </c>
      <c r="M521" s="4">
        <v>3.5238229457964902E-4</v>
      </c>
      <c r="N521" s="7" t="s">
        <v>889</v>
      </c>
      <c r="O521" s="4"/>
      <c r="P521" s="4"/>
    </row>
    <row r="522" spans="2:16">
      <c r="B522" s="4" t="s">
        <v>890</v>
      </c>
      <c r="C522" s="5">
        <v>30.81277978</v>
      </c>
      <c r="D522" s="5">
        <v>34.3198601</v>
      </c>
      <c r="E522" s="5">
        <v>37.513532720000001</v>
      </c>
      <c r="F522" s="5">
        <v>44.205516600000003</v>
      </c>
      <c r="G522" s="5">
        <v>96.126491819999998</v>
      </c>
      <c r="H522" s="5">
        <v>91.478237440000001</v>
      </c>
      <c r="I522" s="5">
        <f t="shared" si="24"/>
        <v>34.215390866666667</v>
      </c>
      <c r="J522" s="5">
        <f t="shared" si="25"/>
        <v>77.270081953333332</v>
      </c>
      <c r="K522" s="4">
        <f t="shared" si="26"/>
        <v>1.1752644996956814</v>
      </c>
      <c r="L522" s="4">
        <v>2.5168481259673298E-3</v>
      </c>
      <c r="M522" s="4">
        <v>2.8801929013878801E-2</v>
      </c>
      <c r="N522" s="7" t="s">
        <v>891</v>
      </c>
      <c r="O522" s="4"/>
      <c r="P522" s="4"/>
    </row>
    <row r="523" spans="2:16">
      <c r="B523" s="4" t="s">
        <v>892</v>
      </c>
      <c r="C523" s="5">
        <v>10.427036960000001</v>
      </c>
      <c r="D523" s="5">
        <v>11.94540774</v>
      </c>
      <c r="E523" s="5">
        <v>19.59708345</v>
      </c>
      <c r="F523" s="5">
        <v>31.994512709999999</v>
      </c>
      <c r="G523" s="5">
        <v>32.350807930000002</v>
      </c>
      <c r="H523" s="5">
        <v>30.360675449999999</v>
      </c>
      <c r="I523" s="5">
        <f t="shared" si="24"/>
        <v>13.989842716666667</v>
      </c>
      <c r="J523" s="5">
        <f t="shared" si="25"/>
        <v>31.568665363333334</v>
      </c>
      <c r="K523" s="4">
        <f t="shared" si="26"/>
        <v>1.1741135259128466</v>
      </c>
      <c r="L523" s="4">
        <v>1.18765507071831E-4</v>
      </c>
      <c r="M523" s="4">
        <v>5.05919986398508E-3</v>
      </c>
      <c r="N523" s="7" t="s">
        <v>893</v>
      </c>
      <c r="O523" s="4"/>
      <c r="P523" s="4"/>
    </row>
    <row r="524" spans="2:16">
      <c r="B524" s="4" t="s">
        <v>894</v>
      </c>
      <c r="C524" s="5">
        <v>11.215918179999999</v>
      </c>
      <c r="D524" s="5">
        <v>10.261963290000001</v>
      </c>
      <c r="E524" s="5">
        <v>14.76452695</v>
      </c>
      <c r="F524" s="5">
        <v>28.468300939999999</v>
      </c>
      <c r="G524" s="5">
        <v>23.557425769999998</v>
      </c>
      <c r="H524" s="5">
        <v>29.701366270000001</v>
      </c>
      <c r="I524" s="5">
        <f t="shared" si="24"/>
        <v>12.080802806666668</v>
      </c>
      <c r="J524" s="5">
        <f t="shared" si="25"/>
        <v>27.242364326666671</v>
      </c>
      <c r="K524" s="4">
        <f t="shared" si="26"/>
        <v>1.173135588875952</v>
      </c>
      <c r="L524" s="6">
        <v>8.7759152579549999E-6</v>
      </c>
      <c r="M524" s="4">
        <v>1.34072050827213E-3</v>
      </c>
      <c r="N524" s="7" t="s">
        <v>67</v>
      </c>
      <c r="O524" s="8" t="s">
        <v>31</v>
      </c>
      <c r="P524" s="8"/>
    </row>
    <row r="525" spans="2:16">
      <c r="B525" s="4" t="s">
        <v>895</v>
      </c>
      <c r="C525" s="5">
        <v>0.87451767199999997</v>
      </c>
      <c r="D525" s="5">
        <v>0.57542049299999998</v>
      </c>
      <c r="E525" s="5">
        <v>1.169288442</v>
      </c>
      <c r="F525" s="5">
        <v>1.906535485</v>
      </c>
      <c r="G525" s="5">
        <v>1.6471755100000001</v>
      </c>
      <c r="H525" s="5">
        <v>2.3483071780000002</v>
      </c>
      <c r="I525" s="5">
        <f t="shared" si="24"/>
        <v>0.87307553566666662</v>
      </c>
      <c r="J525" s="5">
        <f t="shared" si="25"/>
        <v>1.9673393910000001</v>
      </c>
      <c r="K525" s="4">
        <f t="shared" si="26"/>
        <v>1.1720674806135258</v>
      </c>
      <c r="L525" s="4">
        <v>5.2428349809989202E-3</v>
      </c>
      <c r="M525" s="4">
        <v>4.6802572034893401E-2</v>
      </c>
      <c r="N525" s="7" t="s">
        <v>896</v>
      </c>
      <c r="O525" s="4"/>
      <c r="P525" s="4"/>
    </row>
    <row r="526" spans="2:16">
      <c r="B526" s="4" t="s">
        <v>897</v>
      </c>
      <c r="C526" s="5">
        <v>1.996592747</v>
      </c>
      <c r="D526" s="5">
        <v>2.3665455610000001</v>
      </c>
      <c r="E526" s="5">
        <v>2.4742426900000001</v>
      </c>
      <c r="F526" s="5">
        <v>4.7880477959999999</v>
      </c>
      <c r="G526" s="5">
        <v>5.2465395089999998</v>
      </c>
      <c r="H526" s="5">
        <v>5.3700879800000001</v>
      </c>
      <c r="I526" s="5">
        <f t="shared" si="24"/>
        <v>2.2791269993333336</v>
      </c>
      <c r="J526" s="5">
        <f t="shared" si="25"/>
        <v>5.1348917616666663</v>
      </c>
      <c r="K526" s="4">
        <f t="shared" si="26"/>
        <v>1.1718525484618938</v>
      </c>
      <c r="L526" s="4">
        <v>1.7422543198153899E-4</v>
      </c>
      <c r="M526" s="4">
        <v>6.1528559109858402E-3</v>
      </c>
      <c r="N526" s="7" t="s">
        <v>898</v>
      </c>
      <c r="O526" s="4"/>
      <c r="P526" s="4"/>
    </row>
    <row r="527" spans="2:16">
      <c r="B527" s="4" t="s">
        <v>899</v>
      </c>
      <c r="C527" s="5">
        <v>7.171669348</v>
      </c>
      <c r="D527" s="5">
        <v>7.2344875310000001</v>
      </c>
      <c r="E527" s="5">
        <v>10.52451235</v>
      </c>
      <c r="F527" s="5">
        <v>19.715293519999999</v>
      </c>
      <c r="G527" s="5">
        <v>13.680983810000001</v>
      </c>
      <c r="H527" s="5">
        <v>22.733592900000001</v>
      </c>
      <c r="I527" s="5">
        <f t="shared" si="24"/>
        <v>8.3102230763333349</v>
      </c>
      <c r="J527" s="5">
        <f t="shared" si="25"/>
        <v>18.709956743333336</v>
      </c>
      <c r="K527" s="4">
        <f t="shared" si="26"/>
        <v>1.170847113367989</v>
      </c>
      <c r="L527" s="4">
        <v>1.2385177509010501E-3</v>
      </c>
      <c r="M527" s="4">
        <v>1.8677220244868099E-2</v>
      </c>
      <c r="N527" s="7"/>
      <c r="O527" s="4"/>
      <c r="P527" s="4"/>
    </row>
    <row r="528" spans="2:16">
      <c r="B528" s="4" t="s">
        <v>900</v>
      </c>
      <c r="C528" s="5">
        <v>5.317843903</v>
      </c>
      <c r="D528" s="5">
        <v>5.0533091570000002</v>
      </c>
      <c r="E528" s="5">
        <v>7.5996855969999997</v>
      </c>
      <c r="F528" s="5">
        <v>11.875050249999999</v>
      </c>
      <c r="G528" s="5">
        <v>14.59762688</v>
      </c>
      <c r="H528" s="5">
        <v>13.97659595</v>
      </c>
      <c r="I528" s="5">
        <f t="shared" si="24"/>
        <v>5.9902795523333339</v>
      </c>
      <c r="J528" s="5">
        <f t="shared" si="25"/>
        <v>13.483091026666665</v>
      </c>
      <c r="K528" s="4">
        <f t="shared" si="26"/>
        <v>1.1704560383760982</v>
      </c>
      <c r="L528" s="6">
        <v>2.3660668886021699E-5</v>
      </c>
      <c r="M528" s="4">
        <v>2.33892670958585E-3</v>
      </c>
      <c r="N528" s="7" t="s">
        <v>901</v>
      </c>
      <c r="O528" s="4"/>
      <c r="P528" s="4"/>
    </row>
    <row r="529" spans="2:16">
      <c r="B529" s="4" t="s">
        <v>902</v>
      </c>
      <c r="C529" s="5">
        <v>10.33231153</v>
      </c>
      <c r="D529" s="5">
        <v>7.9255185580000003</v>
      </c>
      <c r="E529" s="5">
        <v>13.15713285</v>
      </c>
      <c r="F529" s="5">
        <v>22.6976537</v>
      </c>
      <c r="G529" s="5">
        <v>25.45802947</v>
      </c>
      <c r="H529" s="5">
        <v>22.471007180000001</v>
      </c>
      <c r="I529" s="5">
        <f t="shared" si="24"/>
        <v>10.471654312666667</v>
      </c>
      <c r="J529" s="5">
        <f t="shared" si="25"/>
        <v>23.542230116666669</v>
      </c>
      <c r="K529" s="4">
        <f t="shared" si="26"/>
        <v>1.1687616136384151</v>
      </c>
      <c r="L529" s="6">
        <v>2.9511973588534502E-5</v>
      </c>
      <c r="M529" s="4">
        <v>2.6034053341486701E-3</v>
      </c>
      <c r="N529" s="7" t="s">
        <v>258</v>
      </c>
      <c r="O529" s="4"/>
      <c r="P529" s="4"/>
    </row>
    <row r="530" spans="2:16">
      <c r="B530" s="4" t="s">
        <v>903</v>
      </c>
      <c r="C530" s="5">
        <v>0.68127285999999998</v>
      </c>
      <c r="D530" s="5">
        <v>0.95977399600000002</v>
      </c>
      <c r="E530" s="5">
        <v>1.6851784000000001</v>
      </c>
      <c r="F530" s="5">
        <v>3.2266895039999999</v>
      </c>
      <c r="G530" s="5">
        <v>2.0290507679999998</v>
      </c>
      <c r="H530" s="5">
        <v>2.213567523</v>
      </c>
      <c r="I530" s="5">
        <f t="shared" si="24"/>
        <v>1.108741752</v>
      </c>
      <c r="J530" s="5">
        <f t="shared" si="25"/>
        <v>2.4897692650000001</v>
      </c>
      <c r="K530" s="4">
        <f t="shared" si="26"/>
        <v>1.1670886769888473</v>
      </c>
      <c r="L530" s="4">
        <v>4.9810528118468403E-3</v>
      </c>
      <c r="M530" s="4">
        <v>4.51795516367006E-2</v>
      </c>
      <c r="N530" s="7" t="s">
        <v>904</v>
      </c>
      <c r="O530" s="4"/>
      <c r="P530" s="4"/>
    </row>
    <row r="531" spans="2:16">
      <c r="B531" s="4" t="s">
        <v>905</v>
      </c>
      <c r="C531" s="5">
        <v>10.35857684</v>
      </c>
      <c r="D531" s="5">
        <v>7.2839179339999998</v>
      </c>
      <c r="E531" s="5">
        <v>14.431231370000001</v>
      </c>
      <c r="F531" s="5">
        <v>26.512990689999999</v>
      </c>
      <c r="G531" s="5">
        <v>17.69089202</v>
      </c>
      <c r="H531" s="5">
        <v>27.76792249</v>
      </c>
      <c r="I531" s="5">
        <f t="shared" si="24"/>
        <v>10.691242047999999</v>
      </c>
      <c r="J531" s="5">
        <f t="shared" si="25"/>
        <v>23.990601733333335</v>
      </c>
      <c r="K531" s="4">
        <f t="shared" si="26"/>
        <v>1.1660398768854316</v>
      </c>
      <c r="L531" s="4">
        <v>7.8268843588940305E-4</v>
      </c>
      <c r="M531" s="4">
        <v>1.3900809448892E-2</v>
      </c>
      <c r="N531" s="7" t="s">
        <v>906</v>
      </c>
      <c r="O531" s="4"/>
      <c r="P531" s="4"/>
    </row>
    <row r="532" spans="2:16">
      <c r="B532" s="4" t="s">
        <v>907</v>
      </c>
      <c r="C532" s="5">
        <v>15.114562039999999</v>
      </c>
      <c r="D532" s="5">
        <v>12.60287896</v>
      </c>
      <c r="E532" s="5">
        <v>22.318431329999999</v>
      </c>
      <c r="F532" s="5">
        <v>34.807511640000001</v>
      </c>
      <c r="G532" s="5">
        <v>37.167966880000002</v>
      </c>
      <c r="H532" s="5">
        <v>40.18021856</v>
      </c>
      <c r="I532" s="5">
        <f t="shared" si="24"/>
        <v>16.678624110000001</v>
      </c>
      <c r="J532" s="5">
        <f t="shared" si="25"/>
        <v>37.385232359999996</v>
      </c>
      <c r="K532" s="4">
        <f t="shared" si="26"/>
        <v>1.1644682201394407</v>
      </c>
      <c r="L532" s="6">
        <v>5.6485343472163497E-5</v>
      </c>
      <c r="M532" s="4">
        <v>3.5191519159326798E-3</v>
      </c>
      <c r="N532" s="7" t="s">
        <v>258</v>
      </c>
      <c r="O532" s="4"/>
      <c r="P532" s="4"/>
    </row>
    <row r="533" spans="2:16">
      <c r="B533" s="4" t="s">
        <v>908</v>
      </c>
      <c r="C533" s="5">
        <v>2.3474470379999999</v>
      </c>
      <c r="D533" s="5">
        <v>2.3016637520000001</v>
      </c>
      <c r="E533" s="5">
        <v>3.3010394230000002</v>
      </c>
      <c r="F533" s="5">
        <v>4.6588425620000002</v>
      </c>
      <c r="G533" s="5">
        <v>7.0438656970000002</v>
      </c>
      <c r="H533" s="5">
        <v>6.1102943510000003</v>
      </c>
      <c r="I533" s="5">
        <f t="shared" si="24"/>
        <v>2.6500500710000003</v>
      </c>
      <c r="J533" s="5">
        <f t="shared" si="25"/>
        <v>5.9376675366666669</v>
      </c>
      <c r="K533" s="4">
        <f t="shared" si="26"/>
        <v>1.1638766971195267</v>
      </c>
      <c r="L533" s="4">
        <v>5.1496174232122595E-4</v>
      </c>
      <c r="M533" s="4">
        <v>1.0967212244467501E-2</v>
      </c>
      <c r="N533" s="7" t="s">
        <v>909</v>
      </c>
      <c r="O533" s="4"/>
      <c r="P533" s="4"/>
    </row>
    <row r="534" spans="2:16">
      <c r="B534" s="4" t="s">
        <v>910</v>
      </c>
      <c r="C534" s="5">
        <v>1.5769878260000001</v>
      </c>
      <c r="D534" s="5">
        <v>1.703040847</v>
      </c>
      <c r="E534" s="5">
        <v>2.858240237</v>
      </c>
      <c r="F534" s="5">
        <v>3.83431415</v>
      </c>
      <c r="G534" s="5">
        <v>4.6740896779999996</v>
      </c>
      <c r="H534" s="5">
        <v>5.244657847</v>
      </c>
      <c r="I534" s="5">
        <f t="shared" si="24"/>
        <v>2.0460896366666668</v>
      </c>
      <c r="J534" s="5">
        <f t="shared" si="25"/>
        <v>4.584353891666666</v>
      </c>
      <c r="K534" s="4">
        <f t="shared" si="26"/>
        <v>1.1638490688536498</v>
      </c>
      <c r="L534" s="4">
        <v>5.2241010148188502E-4</v>
      </c>
      <c r="M534" s="4">
        <v>1.1022716099299701E-2</v>
      </c>
      <c r="N534" s="7" t="s">
        <v>911</v>
      </c>
      <c r="O534" s="4"/>
      <c r="P534" s="4"/>
    </row>
    <row r="535" spans="2:16">
      <c r="B535" s="4" t="s">
        <v>912</v>
      </c>
      <c r="C535" s="5">
        <v>1.079764613</v>
      </c>
      <c r="D535" s="5">
        <v>1.360677173</v>
      </c>
      <c r="E535" s="5">
        <v>2.3460405949999998</v>
      </c>
      <c r="F535" s="5">
        <v>3.0749049579999999</v>
      </c>
      <c r="G535" s="5">
        <v>3.4256198289999999</v>
      </c>
      <c r="H535" s="5">
        <v>4.2082274020000003</v>
      </c>
      <c r="I535" s="5">
        <f t="shared" si="24"/>
        <v>1.595494127</v>
      </c>
      <c r="J535" s="5">
        <f t="shared" si="25"/>
        <v>3.5695840630000002</v>
      </c>
      <c r="K535" s="4">
        <f t="shared" si="26"/>
        <v>1.1617526794787096</v>
      </c>
      <c r="L535" s="4">
        <v>2.8982066665391199E-3</v>
      </c>
      <c r="M535" s="4">
        <v>3.1565204242746198E-2</v>
      </c>
      <c r="N535" s="7" t="s">
        <v>348</v>
      </c>
      <c r="O535" s="4"/>
      <c r="P535" s="4"/>
    </row>
    <row r="536" spans="2:16">
      <c r="B536" s="4" t="s">
        <v>913</v>
      </c>
      <c r="C536" s="5">
        <v>6.8211631270000002</v>
      </c>
      <c r="D536" s="5">
        <v>6.3160602350000001</v>
      </c>
      <c r="E536" s="5">
        <v>7.0006950569999997</v>
      </c>
      <c r="F536" s="5">
        <v>14.422152880000001</v>
      </c>
      <c r="G536" s="5">
        <v>13.3491401</v>
      </c>
      <c r="H536" s="5">
        <v>17.279479439999999</v>
      </c>
      <c r="I536" s="5">
        <f t="shared" si="24"/>
        <v>6.7126394730000003</v>
      </c>
      <c r="J536" s="5">
        <f t="shared" si="25"/>
        <v>15.01692414</v>
      </c>
      <c r="K536" s="4">
        <f t="shared" si="26"/>
        <v>1.1616372769590919</v>
      </c>
      <c r="L536" s="6">
        <v>7.1700236194486702E-6</v>
      </c>
      <c r="M536" s="4">
        <v>1.21709340328116E-3</v>
      </c>
      <c r="N536" s="7" t="s">
        <v>115</v>
      </c>
      <c r="O536" s="4"/>
      <c r="P536" s="4"/>
    </row>
    <row r="537" spans="2:16">
      <c r="B537" s="4" t="s">
        <v>914</v>
      </c>
      <c r="C537" s="5">
        <v>2.8868286059999999</v>
      </c>
      <c r="D537" s="5">
        <v>2.262760289</v>
      </c>
      <c r="E537" s="5">
        <v>5.1672618510000001</v>
      </c>
      <c r="F537" s="5">
        <v>6.2529697210000004</v>
      </c>
      <c r="G537" s="5">
        <v>8.6340849580000008</v>
      </c>
      <c r="H537" s="5">
        <v>8.1908805339999997</v>
      </c>
      <c r="I537" s="5">
        <f t="shared" si="24"/>
        <v>3.4389502486666665</v>
      </c>
      <c r="J537" s="5">
        <f t="shared" si="25"/>
        <v>7.6926450710000012</v>
      </c>
      <c r="K537" s="4">
        <f t="shared" si="26"/>
        <v>1.1615115012099813</v>
      </c>
      <c r="L537" s="4">
        <v>2.4952642257347899E-3</v>
      </c>
      <c r="M537" s="4">
        <v>2.8640941297094599E-2</v>
      </c>
      <c r="N537" s="7" t="s">
        <v>67</v>
      </c>
      <c r="O537" s="4"/>
      <c r="P537" s="4"/>
    </row>
    <row r="538" spans="2:16">
      <c r="B538" s="4" t="s">
        <v>915</v>
      </c>
      <c r="C538" s="5">
        <v>2.9396591600000002</v>
      </c>
      <c r="D538" s="5">
        <v>2.3026844460000002</v>
      </c>
      <c r="E538" s="5">
        <v>4.8833737299999997</v>
      </c>
      <c r="F538" s="5">
        <v>8.0109366000000009</v>
      </c>
      <c r="G538" s="5">
        <v>7.1979962769999997</v>
      </c>
      <c r="H538" s="5">
        <v>7.3674987529999996</v>
      </c>
      <c r="I538" s="5">
        <f t="shared" si="24"/>
        <v>3.3752391120000005</v>
      </c>
      <c r="J538" s="5">
        <f t="shared" si="25"/>
        <v>7.5254772100000009</v>
      </c>
      <c r="K538" s="4">
        <f t="shared" si="26"/>
        <v>1.156793359200933</v>
      </c>
      <c r="L538" s="4">
        <v>1.93927412977388E-3</v>
      </c>
      <c r="M538" s="4">
        <v>2.4532097940170298E-2</v>
      </c>
      <c r="N538" s="7"/>
      <c r="O538" s="4"/>
      <c r="P538" s="4"/>
    </row>
    <row r="539" spans="2:16">
      <c r="B539" s="4" t="s">
        <v>916</v>
      </c>
      <c r="C539" s="5">
        <v>40.711459840000003</v>
      </c>
      <c r="D539" s="5">
        <v>41.315229090000003</v>
      </c>
      <c r="E539" s="5">
        <v>68.462435600000006</v>
      </c>
      <c r="F539" s="5">
        <v>100.29227160000001</v>
      </c>
      <c r="G539" s="5">
        <v>125.8077803</v>
      </c>
      <c r="H539" s="5">
        <v>108.4310851</v>
      </c>
      <c r="I539" s="5">
        <f t="shared" si="24"/>
        <v>50.163041510000006</v>
      </c>
      <c r="J539" s="5">
        <f t="shared" si="25"/>
        <v>111.510379</v>
      </c>
      <c r="K539" s="4">
        <f t="shared" si="26"/>
        <v>1.1524812673606208</v>
      </c>
      <c r="L539" s="4">
        <v>1.30548541483972E-4</v>
      </c>
      <c r="M539" s="4">
        <v>5.3562271922460601E-3</v>
      </c>
      <c r="N539" s="7" t="s">
        <v>665</v>
      </c>
      <c r="O539" s="4"/>
      <c r="P539" s="4"/>
    </row>
    <row r="540" spans="2:16">
      <c r="B540" s="4" t="s">
        <v>917</v>
      </c>
      <c r="C540" s="5">
        <v>7.4171435810000004</v>
      </c>
      <c r="D540" s="5">
        <v>6.1391096919999999</v>
      </c>
      <c r="E540" s="5">
        <v>9.5141760089999998</v>
      </c>
      <c r="F540" s="5">
        <v>17.1956779</v>
      </c>
      <c r="G540" s="5">
        <v>18.00749991</v>
      </c>
      <c r="H540" s="5">
        <v>16.068744219999999</v>
      </c>
      <c r="I540" s="5">
        <f t="shared" si="24"/>
        <v>7.6901430939999997</v>
      </c>
      <c r="J540" s="5">
        <f t="shared" si="25"/>
        <v>17.090640676666666</v>
      </c>
      <c r="K540" s="4">
        <f t="shared" si="26"/>
        <v>1.1521241318874054</v>
      </c>
      <c r="L540" s="6">
        <v>6.8875644647650103E-6</v>
      </c>
      <c r="M540" s="4">
        <v>1.2119949825170301E-3</v>
      </c>
      <c r="N540" s="7" t="s">
        <v>35</v>
      </c>
      <c r="O540" s="4"/>
      <c r="P540" s="4"/>
    </row>
    <row r="541" spans="2:16">
      <c r="B541" s="4" t="s">
        <v>918</v>
      </c>
      <c r="C541" s="5">
        <v>0.49675116499999999</v>
      </c>
      <c r="D541" s="5">
        <v>0.51362987199999999</v>
      </c>
      <c r="E541" s="5">
        <v>0.98047011399999995</v>
      </c>
      <c r="F541" s="5">
        <v>1.3330807280000001</v>
      </c>
      <c r="G541" s="5">
        <v>1.470296171</v>
      </c>
      <c r="H541" s="5">
        <v>1.6148025479999999</v>
      </c>
      <c r="I541" s="5">
        <f t="shared" si="24"/>
        <v>0.66361705033333329</v>
      </c>
      <c r="J541" s="5">
        <f t="shared" si="25"/>
        <v>1.4727264823333333</v>
      </c>
      <c r="K541" s="4">
        <f t="shared" si="26"/>
        <v>1.150066655992964</v>
      </c>
      <c r="L541" s="4">
        <v>3.9226324040132696E-3</v>
      </c>
      <c r="M541" s="4">
        <v>3.8651326619433102E-2</v>
      </c>
      <c r="N541" s="7" t="s">
        <v>919</v>
      </c>
      <c r="O541" s="4"/>
      <c r="P541" s="4"/>
    </row>
    <row r="542" spans="2:16">
      <c r="B542" s="4" t="s">
        <v>920</v>
      </c>
      <c r="C542" s="5">
        <v>0.96519656600000003</v>
      </c>
      <c r="D542" s="5">
        <v>1.0645250150000001</v>
      </c>
      <c r="E542" s="5">
        <v>1.4626031260000001</v>
      </c>
      <c r="F542" s="5">
        <v>2.6232665310000001</v>
      </c>
      <c r="G542" s="5">
        <v>2.4997107199999999</v>
      </c>
      <c r="H542" s="5">
        <v>2.6186815320000001</v>
      </c>
      <c r="I542" s="5">
        <f t="shared" si="24"/>
        <v>1.1641082356666665</v>
      </c>
      <c r="J542" s="5">
        <f t="shared" si="25"/>
        <v>2.5805529276666666</v>
      </c>
      <c r="K542" s="4">
        <f t="shared" si="26"/>
        <v>1.1484550184905076</v>
      </c>
      <c r="L542" s="4">
        <v>3.17596712721305E-3</v>
      </c>
      <c r="M542" s="4">
        <v>3.34936476766962E-2</v>
      </c>
      <c r="N542" s="7" t="s">
        <v>921</v>
      </c>
      <c r="O542" s="4"/>
      <c r="P542" s="8" t="s">
        <v>20</v>
      </c>
    </row>
    <row r="543" spans="2:16">
      <c r="B543" s="4" t="s">
        <v>922</v>
      </c>
      <c r="C543" s="5">
        <v>7.5786516529999997</v>
      </c>
      <c r="D543" s="5">
        <v>8.9018783819999996</v>
      </c>
      <c r="E543" s="5">
        <v>7.4580076880000004</v>
      </c>
      <c r="F543" s="5">
        <v>21.80932275</v>
      </c>
      <c r="G543" s="5">
        <v>12.781455790000001</v>
      </c>
      <c r="H543" s="5">
        <v>18.465726549999999</v>
      </c>
      <c r="I543" s="5">
        <f t="shared" si="24"/>
        <v>7.9795125743333344</v>
      </c>
      <c r="J543" s="5">
        <f t="shared" si="25"/>
        <v>17.685501696666666</v>
      </c>
      <c r="K543" s="4">
        <f t="shared" si="26"/>
        <v>1.1481946177896605</v>
      </c>
      <c r="L543" s="4">
        <v>5.4103298478392205E-4</v>
      </c>
      <c r="M543" s="4">
        <v>1.12898247021754E-2</v>
      </c>
      <c r="N543" s="7" t="s">
        <v>348</v>
      </c>
      <c r="O543" s="8" t="s">
        <v>31</v>
      </c>
      <c r="P543" s="8"/>
    </row>
    <row r="544" spans="2:16">
      <c r="B544" s="4" t="s">
        <v>923</v>
      </c>
      <c r="C544" s="5">
        <v>7.805841611</v>
      </c>
      <c r="D544" s="5">
        <v>9.6720798069999994</v>
      </c>
      <c r="E544" s="5">
        <v>14.72695749</v>
      </c>
      <c r="F544" s="5">
        <v>24.480507249999999</v>
      </c>
      <c r="G544" s="5">
        <v>24.308725320000001</v>
      </c>
      <c r="H544" s="5">
        <v>22.54860244</v>
      </c>
      <c r="I544" s="5">
        <f t="shared" si="24"/>
        <v>10.734959635999999</v>
      </c>
      <c r="J544" s="5">
        <f t="shared" si="25"/>
        <v>23.779278336666664</v>
      </c>
      <c r="K544" s="4">
        <f t="shared" si="26"/>
        <v>1.1473881656452298</v>
      </c>
      <c r="L544" s="4">
        <v>1.33759486847996E-4</v>
      </c>
      <c r="M544" s="4">
        <v>5.4119924733484898E-3</v>
      </c>
      <c r="N544" s="7" t="s">
        <v>924</v>
      </c>
      <c r="O544" s="4"/>
      <c r="P544" s="4"/>
    </row>
    <row r="545" spans="2:16">
      <c r="B545" s="4" t="s">
        <v>925</v>
      </c>
      <c r="C545" s="5">
        <v>6.3046673530000001</v>
      </c>
      <c r="D545" s="5">
        <v>8.8160207209999992</v>
      </c>
      <c r="E545" s="5">
        <v>7.7874931790000002</v>
      </c>
      <c r="F545" s="5">
        <v>11.32746201</v>
      </c>
      <c r="G545" s="5">
        <v>24.258919939999998</v>
      </c>
      <c r="H545" s="5">
        <v>15.08203688</v>
      </c>
      <c r="I545" s="5">
        <f t="shared" si="24"/>
        <v>7.6360604176666671</v>
      </c>
      <c r="J545" s="5">
        <f t="shared" si="25"/>
        <v>16.889472943333331</v>
      </c>
      <c r="K545" s="4">
        <f t="shared" si="26"/>
        <v>1.1452238850565963</v>
      </c>
      <c r="L545" s="4">
        <v>3.8560227299902802E-3</v>
      </c>
      <c r="M545" s="4">
        <v>3.81291332612455E-2</v>
      </c>
      <c r="N545" s="7" t="s">
        <v>926</v>
      </c>
      <c r="O545" s="4"/>
      <c r="P545" s="4"/>
    </row>
    <row r="546" spans="2:16">
      <c r="B546" s="4" t="s">
        <v>927</v>
      </c>
      <c r="C546" s="5">
        <v>4.0964446450000001</v>
      </c>
      <c r="D546" s="5">
        <v>3.4182312979999998</v>
      </c>
      <c r="E546" s="5">
        <v>6.9666390280000003</v>
      </c>
      <c r="F546" s="5">
        <v>8.7250165450000008</v>
      </c>
      <c r="G546" s="5">
        <v>11.912041390000001</v>
      </c>
      <c r="H546" s="5">
        <v>11.368829789999999</v>
      </c>
      <c r="I546" s="5">
        <f t="shared" si="24"/>
        <v>4.827104990333333</v>
      </c>
      <c r="J546" s="5">
        <f t="shared" si="25"/>
        <v>10.668629241666666</v>
      </c>
      <c r="K546" s="4">
        <f t="shared" si="26"/>
        <v>1.1441447123715969</v>
      </c>
      <c r="L546" s="4">
        <v>9.7796208809809303E-4</v>
      </c>
      <c r="M546" s="4">
        <v>1.5953720732213801E-2</v>
      </c>
      <c r="N546" s="7" t="s">
        <v>928</v>
      </c>
      <c r="O546" s="4"/>
      <c r="P546" s="4"/>
    </row>
    <row r="547" spans="2:16">
      <c r="B547" s="4" t="s">
        <v>929</v>
      </c>
      <c r="C547" s="5">
        <v>9.2601591150000004</v>
      </c>
      <c r="D547" s="5">
        <v>6.9197809149999996</v>
      </c>
      <c r="E547" s="5">
        <v>13.13839478</v>
      </c>
      <c r="F547" s="5">
        <v>21.26138525</v>
      </c>
      <c r="G547" s="5">
        <v>19.77237968</v>
      </c>
      <c r="H547" s="5">
        <v>23.702868800000001</v>
      </c>
      <c r="I547" s="5">
        <f t="shared" si="24"/>
        <v>9.7727782700000017</v>
      </c>
      <c r="J547" s="5">
        <f t="shared" si="25"/>
        <v>21.578877910000003</v>
      </c>
      <c r="K547" s="4">
        <f t="shared" si="26"/>
        <v>1.1427791829155935</v>
      </c>
      <c r="L547" s="4">
        <v>1.5813628666113601E-4</v>
      </c>
      <c r="M547" s="4">
        <v>5.9584760030053398E-3</v>
      </c>
      <c r="N547" s="7" t="s">
        <v>930</v>
      </c>
      <c r="O547" s="4"/>
      <c r="P547" s="4"/>
    </row>
    <row r="548" spans="2:16">
      <c r="B548" s="4" t="s">
        <v>931</v>
      </c>
      <c r="C548" s="5">
        <v>8.596389362</v>
      </c>
      <c r="D548" s="5">
        <v>4.3241249899999996</v>
      </c>
      <c r="E548" s="5">
        <v>7.3002088199999999</v>
      </c>
      <c r="F548" s="5">
        <v>14.62556491</v>
      </c>
      <c r="G548" s="5">
        <v>11.071492279999999</v>
      </c>
      <c r="H548" s="5">
        <v>18.910478850000001</v>
      </c>
      <c r="I548" s="5">
        <f t="shared" si="24"/>
        <v>6.7402410573333329</v>
      </c>
      <c r="J548" s="5">
        <f t="shared" si="25"/>
        <v>14.869178679999999</v>
      </c>
      <c r="K548" s="4">
        <f t="shared" si="26"/>
        <v>1.1414528664519719</v>
      </c>
      <c r="L548" s="4">
        <v>4.8560099460734901E-3</v>
      </c>
      <c r="M548" s="4">
        <v>4.44352012762129E-2</v>
      </c>
      <c r="N548" s="7" t="s">
        <v>932</v>
      </c>
      <c r="O548" s="4"/>
      <c r="P548" s="4"/>
    </row>
    <row r="549" spans="2:16">
      <c r="B549" s="4" t="s">
        <v>933</v>
      </c>
      <c r="C549" s="5">
        <v>28.77676713</v>
      </c>
      <c r="D549" s="5">
        <v>26.441915940000001</v>
      </c>
      <c r="E549" s="5">
        <v>42.989599560000002</v>
      </c>
      <c r="F549" s="5">
        <v>67.912263289999999</v>
      </c>
      <c r="G549" s="5">
        <v>76.631357370000003</v>
      </c>
      <c r="H549" s="5">
        <v>72.101073850000006</v>
      </c>
      <c r="I549" s="5">
        <f t="shared" si="24"/>
        <v>32.736094209999997</v>
      </c>
      <c r="J549" s="5">
        <f t="shared" si="25"/>
        <v>72.214898169999998</v>
      </c>
      <c r="K549" s="4">
        <f t="shared" si="26"/>
        <v>1.1414142984490239</v>
      </c>
      <c r="L549" s="6">
        <v>3.3403354438400699E-5</v>
      </c>
      <c r="M549" s="4">
        <v>2.74495536106271E-3</v>
      </c>
      <c r="N549" s="7" t="s">
        <v>267</v>
      </c>
      <c r="O549" s="4"/>
      <c r="P549" s="4"/>
    </row>
    <row r="550" spans="2:16">
      <c r="B550" s="4" t="s">
        <v>934</v>
      </c>
      <c r="C550" s="5">
        <v>3.1606475230000002</v>
      </c>
      <c r="D550" s="5">
        <v>2.3602515569999998</v>
      </c>
      <c r="E550" s="5">
        <v>4.6955516629999998</v>
      </c>
      <c r="F550" s="5">
        <v>7.579578476</v>
      </c>
      <c r="G550" s="5">
        <v>7.0941790229999997</v>
      </c>
      <c r="H550" s="5">
        <v>7.837525383</v>
      </c>
      <c r="I550" s="5">
        <f t="shared" si="24"/>
        <v>3.4054835809999999</v>
      </c>
      <c r="J550" s="5">
        <f t="shared" si="25"/>
        <v>7.5037609606666669</v>
      </c>
      <c r="K550" s="4">
        <f t="shared" si="26"/>
        <v>1.1397541937159252</v>
      </c>
      <c r="L550" s="4">
        <v>5.1467126883885999E-3</v>
      </c>
      <c r="M550" s="4">
        <v>4.6202193765155199E-2</v>
      </c>
      <c r="N550" s="7"/>
      <c r="O550" s="4"/>
      <c r="P550" s="4"/>
    </row>
    <row r="551" spans="2:16">
      <c r="B551" s="4" t="s">
        <v>935</v>
      </c>
      <c r="C551" s="5">
        <v>20.253380400000001</v>
      </c>
      <c r="D551" s="5">
        <v>20.206003249999998</v>
      </c>
      <c r="E551" s="5">
        <v>31.835926350000001</v>
      </c>
      <c r="F551" s="5">
        <v>42.72438331</v>
      </c>
      <c r="G551" s="5">
        <v>68.665930779999997</v>
      </c>
      <c r="H551" s="5">
        <v>47.903266160000001</v>
      </c>
      <c r="I551" s="5">
        <f t="shared" si="24"/>
        <v>24.098436666666668</v>
      </c>
      <c r="J551" s="5">
        <f t="shared" si="25"/>
        <v>53.09786008333333</v>
      </c>
      <c r="K551" s="4">
        <f t="shared" si="26"/>
        <v>1.1397141618021873</v>
      </c>
      <c r="L551" s="4">
        <v>5.2222316200775003E-4</v>
      </c>
      <c r="M551" s="4">
        <v>1.1022716099299701E-2</v>
      </c>
      <c r="N551" s="7"/>
      <c r="O551" s="4"/>
      <c r="P551" s="4"/>
    </row>
    <row r="552" spans="2:16">
      <c r="B552" s="4" t="s">
        <v>936</v>
      </c>
      <c r="C552" s="5">
        <v>3.7740472650000001</v>
      </c>
      <c r="D552" s="5">
        <v>3.5036623109999998</v>
      </c>
      <c r="E552" s="5">
        <v>4.0423482540000002</v>
      </c>
      <c r="F552" s="5">
        <v>8.2720337930000003</v>
      </c>
      <c r="G552" s="5">
        <v>7.9034409270000001</v>
      </c>
      <c r="H552" s="5">
        <v>8.7636852449999996</v>
      </c>
      <c r="I552" s="5">
        <f t="shared" si="24"/>
        <v>3.7733526099999999</v>
      </c>
      <c r="J552" s="5">
        <f t="shared" si="25"/>
        <v>8.3130533216666667</v>
      </c>
      <c r="K552" s="4">
        <f t="shared" si="26"/>
        <v>1.139531542766941</v>
      </c>
      <c r="L552" s="6">
        <v>1.30436943575238E-5</v>
      </c>
      <c r="M552" s="4">
        <v>1.6969137737659499E-3</v>
      </c>
      <c r="N552" s="7" t="s">
        <v>765</v>
      </c>
      <c r="O552" s="4"/>
      <c r="P552" s="4"/>
    </row>
    <row r="553" spans="2:16">
      <c r="B553" s="4" t="s">
        <v>937</v>
      </c>
      <c r="C553" s="5">
        <v>4.5703117469999999</v>
      </c>
      <c r="D553" s="5">
        <v>4.4706241230000003</v>
      </c>
      <c r="E553" s="5">
        <v>4.7479686970000001</v>
      </c>
      <c r="F553" s="5">
        <v>8.9494402760000007</v>
      </c>
      <c r="G553" s="5">
        <v>9.5031854399999993</v>
      </c>
      <c r="H553" s="5">
        <v>11.913423740000001</v>
      </c>
      <c r="I553" s="5">
        <f t="shared" si="24"/>
        <v>4.5963015223333334</v>
      </c>
      <c r="J553" s="5">
        <f t="shared" si="25"/>
        <v>10.122016485333333</v>
      </c>
      <c r="K553" s="4">
        <f t="shared" si="26"/>
        <v>1.1389513805717062</v>
      </c>
      <c r="L553" s="6">
        <v>3.43028664611913E-5</v>
      </c>
      <c r="M553" s="4">
        <v>2.75606411420928E-3</v>
      </c>
      <c r="N553" s="7" t="s">
        <v>938</v>
      </c>
      <c r="O553" s="4"/>
      <c r="P553" s="4"/>
    </row>
    <row r="554" spans="2:16">
      <c r="B554" s="4" t="s">
        <v>939</v>
      </c>
      <c r="C554" s="5">
        <v>18.699433070000001</v>
      </c>
      <c r="D554" s="5">
        <v>15.04107387</v>
      </c>
      <c r="E554" s="5">
        <v>31.597904719999999</v>
      </c>
      <c r="F554" s="5">
        <v>50.094114759999997</v>
      </c>
      <c r="G554" s="5">
        <v>42.210495549999997</v>
      </c>
      <c r="H554" s="5">
        <v>51.475854179999999</v>
      </c>
      <c r="I554" s="5">
        <f t="shared" si="24"/>
        <v>21.779470553333336</v>
      </c>
      <c r="J554" s="5">
        <f t="shared" si="25"/>
        <v>47.926821496666662</v>
      </c>
      <c r="K554" s="4">
        <f t="shared" si="26"/>
        <v>1.1378643803218251</v>
      </c>
      <c r="L554" s="4">
        <v>4.8732897519438199E-4</v>
      </c>
      <c r="M554" s="4">
        <v>1.06636060893931E-2</v>
      </c>
      <c r="N554" s="7" t="s">
        <v>823</v>
      </c>
      <c r="O554" s="4"/>
      <c r="P554" s="4"/>
    </row>
    <row r="555" spans="2:16">
      <c r="B555" s="4" t="s">
        <v>940</v>
      </c>
      <c r="C555" s="5">
        <v>6.1988642560000002</v>
      </c>
      <c r="D555" s="5">
        <v>4.8504252179999998</v>
      </c>
      <c r="E555" s="5">
        <v>5.3761912619999999</v>
      </c>
      <c r="F555" s="5">
        <v>11.852266439999999</v>
      </c>
      <c r="G555" s="5">
        <v>12.843284349999999</v>
      </c>
      <c r="H555" s="5">
        <v>11.436950149999999</v>
      </c>
      <c r="I555" s="5">
        <f t="shared" si="24"/>
        <v>5.4751602453333339</v>
      </c>
      <c r="J555" s="5">
        <f t="shared" si="25"/>
        <v>12.04416698</v>
      </c>
      <c r="K555" s="4">
        <f t="shared" si="26"/>
        <v>1.1373615199919986</v>
      </c>
      <c r="L555" s="4">
        <v>7.6689202046119895E-4</v>
      </c>
      <c r="M555" s="4">
        <v>1.3746795097440499E-2</v>
      </c>
      <c r="N555" s="7"/>
      <c r="O555" s="4"/>
      <c r="P555" s="4"/>
    </row>
    <row r="556" spans="2:16">
      <c r="B556" s="4" t="s">
        <v>941</v>
      </c>
      <c r="C556" s="5">
        <v>25.124908720000001</v>
      </c>
      <c r="D556" s="5">
        <v>24.262541169999999</v>
      </c>
      <c r="E556" s="5">
        <v>17.821036679999999</v>
      </c>
      <c r="F556" s="5">
        <v>34.902234960000001</v>
      </c>
      <c r="G556" s="5">
        <v>67.608954449999999</v>
      </c>
      <c r="H556" s="5">
        <v>45.252194520000003</v>
      </c>
      <c r="I556" s="5">
        <f t="shared" si="24"/>
        <v>22.402828856666662</v>
      </c>
      <c r="J556" s="5">
        <f t="shared" si="25"/>
        <v>49.254461310000003</v>
      </c>
      <c r="K556" s="4">
        <f t="shared" si="26"/>
        <v>1.1365734889412296</v>
      </c>
      <c r="L556" s="4">
        <v>3.1619295152495201E-3</v>
      </c>
      <c r="M556" s="4">
        <v>3.3398004716384801E-2</v>
      </c>
      <c r="N556" s="7" t="s">
        <v>942</v>
      </c>
      <c r="O556" s="4"/>
      <c r="P556" s="4"/>
    </row>
    <row r="557" spans="2:16">
      <c r="B557" s="4" t="s">
        <v>943</v>
      </c>
      <c r="C557" s="5">
        <v>3.1107504339999998</v>
      </c>
      <c r="D557" s="5">
        <v>3.2164481149999999</v>
      </c>
      <c r="E557" s="5">
        <v>5.7662756000000002</v>
      </c>
      <c r="F557" s="5">
        <v>8.5619534040000005</v>
      </c>
      <c r="G557" s="5">
        <v>6.8845304240000003</v>
      </c>
      <c r="H557" s="5">
        <v>11.13756425</v>
      </c>
      <c r="I557" s="5">
        <f t="shared" si="24"/>
        <v>4.0311580496666668</v>
      </c>
      <c r="J557" s="5">
        <f t="shared" si="25"/>
        <v>8.8613493593333335</v>
      </c>
      <c r="K557" s="4">
        <f t="shared" si="26"/>
        <v>1.136332053404469</v>
      </c>
      <c r="L557" s="4">
        <v>1.65222767700536E-3</v>
      </c>
      <c r="M557" s="4">
        <v>2.21770655847244E-2</v>
      </c>
      <c r="N557" s="7" t="s">
        <v>944</v>
      </c>
      <c r="O557" s="4"/>
      <c r="P557" s="4"/>
    </row>
    <row r="558" spans="2:16">
      <c r="B558" s="4" t="s">
        <v>945</v>
      </c>
      <c r="C558" s="5">
        <v>13.17058237</v>
      </c>
      <c r="D558" s="5">
        <v>11.261117</v>
      </c>
      <c r="E558" s="5">
        <v>17.609946879999999</v>
      </c>
      <c r="F558" s="5">
        <v>30.293784519999999</v>
      </c>
      <c r="G558" s="5">
        <v>26.566273729999999</v>
      </c>
      <c r="H558" s="5">
        <v>35.494903649999998</v>
      </c>
      <c r="I558" s="5">
        <f t="shared" si="24"/>
        <v>14.013882083333334</v>
      </c>
      <c r="J558" s="5">
        <f t="shared" si="25"/>
        <v>30.784987299999997</v>
      </c>
      <c r="K558" s="4">
        <f t="shared" si="26"/>
        <v>1.1353703112240454</v>
      </c>
      <c r="L558" s="4">
        <v>1.2346120311712601E-4</v>
      </c>
      <c r="M558" s="4">
        <v>5.1804382481480601E-3</v>
      </c>
      <c r="N558" s="7"/>
      <c r="O558" s="4"/>
      <c r="P558" s="4"/>
    </row>
    <row r="559" spans="2:16">
      <c r="B559" s="4" t="s">
        <v>946</v>
      </c>
      <c r="C559" s="5">
        <v>1.143971404</v>
      </c>
      <c r="D559" s="5">
        <v>1.0380037529999999</v>
      </c>
      <c r="E559" s="5">
        <v>1.779291119</v>
      </c>
      <c r="F559" s="5">
        <v>2.5754072149999998</v>
      </c>
      <c r="G559" s="5">
        <v>3.2892128089999999</v>
      </c>
      <c r="H559" s="5">
        <v>2.8350276820000002</v>
      </c>
      <c r="I559" s="5">
        <f t="shared" si="24"/>
        <v>1.320422092</v>
      </c>
      <c r="J559" s="5">
        <f t="shared" si="25"/>
        <v>2.8998825686666669</v>
      </c>
      <c r="K559" s="4">
        <f t="shared" si="26"/>
        <v>1.1349952975691346</v>
      </c>
      <c r="L559" s="4">
        <v>6.9088848099008301E-4</v>
      </c>
      <c r="M559" s="4">
        <v>1.30453718236386E-2</v>
      </c>
      <c r="N559" s="7" t="s">
        <v>947</v>
      </c>
      <c r="O559" s="4"/>
      <c r="P559" s="4"/>
    </row>
    <row r="560" spans="2:16">
      <c r="B560" s="4" t="s">
        <v>948</v>
      </c>
      <c r="C560" s="5">
        <v>3.8817751120000001</v>
      </c>
      <c r="D560" s="5">
        <v>3.6584787109999999</v>
      </c>
      <c r="E560" s="5">
        <v>3.8581959490000002</v>
      </c>
      <c r="F560" s="5">
        <v>9.1853515600000009</v>
      </c>
      <c r="G560" s="5">
        <v>7.1884833840000004</v>
      </c>
      <c r="H560" s="5">
        <v>8.6135420380000003</v>
      </c>
      <c r="I560" s="5">
        <f t="shared" si="24"/>
        <v>3.7994832573333337</v>
      </c>
      <c r="J560" s="5">
        <f t="shared" si="25"/>
        <v>8.3291256606666675</v>
      </c>
      <c r="K560" s="4">
        <f t="shared" si="26"/>
        <v>1.1323618380116116</v>
      </c>
      <c r="L560" s="4">
        <v>1.60608255352281E-4</v>
      </c>
      <c r="M560" s="4">
        <v>5.9712870159183097E-3</v>
      </c>
      <c r="N560" s="7" t="s">
        <v>445</v>
      </c>
      <c r="O560" s="4"/>
      <c r="P560" s="4"/>
    </row>
    <row r="561" spans="2:16">
      <c r="B561" s="4" t="s">
        <v>949</v>
      </c>
      <c r="C561" s="5">
        <v>1.2539439910000001</v>
      </c>
      <c r="D561" s="5">
        <v>1.0319485509999999</v>
      </c>
      <c r="E561" s="5">
        <v>1.57395734</v>
      </c>
      <c r="F561" s="5">
        <v>2.638879153</v>
      </c>
      <c r="G561" s="5">
        <v>3.2872877389999999</v>
      </c>
      <c r="H561" s="5">
        <v>2.519647602</v>
      </c>
      <c r="I561" s="5">
        <f t="shared" si="24"/>
        <v>1.2866166273333333</v>
      </c>
      <c r="J561" s="5">
        <f t="shared" si="25"/>
        <v>2.815271498</v>
      </c>
      <c r="K561" s="4">
        <f t="shared" si="26"/>
        <v>1.1296918207490143</v>
      </c>
      <c r="L561" s="4">
        <v>4.9005710882719402E-4</v>
      </c>
      <c r="M561" s="4">
        <v>1.06745427269488E-2</v>
      </c>
      <c r="N561" s="7" t="s">
        <v>950</v>
      </c>
      <c r="O561" s="4"/>
      <c r="P561" s="4"/>
    </row>
    <row r="562" spans="2:16">
      <c r="B562" s="4" t="s">
        <v>951</v>
      </c>
      <c r="C562" s="5">
        <v>8.1103322539999994</v>
      </c>
      <c r="D562" s="5">
        <v>9.3922154980000006</v>
      </c>
      <c r="E562" s="5">
        <v>10.962353820000001</v>
      </c>
      <c r="F562" s="5">
        <v>18.282496030000001</v>
      </c>
      <c r="G562" s="5">
        <v>23.005670989999999</v>
      </c>
      <c r="H562" s="5">
        <v>20.945932519999999</v>
      </c>
      <c r="I562" s="5">
        <f t="shared" si="24"/>
        <v>9.4883005239999996</v>
      </c>
      <c r="J562" s="5">
        <f t="shared" si="25"/>
        <v>20.744699846666666</v>
      </c>
      <c r="K562" s="4">
        <f t="shared" si="26"/>
        <v>1.1285211727652165</v>
      </c>
      <c r="L562" s="6">
        <v>1.46135618112092E-5</v>
      </c>
      <c r="M562" s="4">
        <v>1.83137328446157E-3</v>
      </c>
      <c r="N562" s="7" t="s">
        <v>952</v>
      </c>
      <c r="O562" s="4"/>
      <c r="P562" s="4"/>
    </row>
    <row r="563" spans="2:16">
      <c r="B563" s="4" t="s">
        <v>953</v>
      </c>
      <c r="C563" s="5">
        <v>19.81767177</v>
      </c>
      <c r="D563" s="5">
        <v>26.404562210000002</v>
      </c>
      <c r="E563" s="5">
        <v>25.78620506</v>
      </c>
      <c r="F563" s="5">
        <v>32.214895329999997</v>
      </c>
      <c r="G563" s="5">
        <v>64.758711160000004</v>
      </c>
      <c r="H563" s="5">
        <v>60.326884470000003</v>
      </c>
      <c r="I563" s="5">
        <f t="shared" si="24"/>
        <v>24.002813013333334</v>
      </c>
      <c r="J563" s="5">
        <f t="shared" si="25"/>
        <v>52.433496986666675</v>
      </c>
      <c r="K563" s="4">
        <f t="shared" si="26"/>
        <v>1.1272852752013847</v>
      </c>
      <c r="L563" s="4">
        <v>2.6911564377484001E-3</v>
      </c>
      <c r="M563" s="4">
        <v>3.0109776255900101E-2</v>
      </c>
      <c r="N563" s="7" t="s">
        <v>954</v>
      </c>
      <c r="O563" s="4"/>
      <c r="P563" s="4"/>
    </row>
    <row r="564" spans="2:16">
      <c r="B564" s="4" t="s">
        <v>955</v>
      </c>
      <c r="C564" s="5">
        <v>17.94897469</v>
      </c>
      <c r="D564" s="5">
        <v>14.33463293</v>
      </c>
      <c r="E564" s="5">
        <v>15.64112368</v>
      </c>
      <c r="F564" s="5">
        <v>39.697553229999997</v>
      </c>
      <c r="G564" s="5">
        <v>29.671822939999998</v>
      </c>
      <c r="H564" s="5">
        <v>35.286336059999996</v>
      </c>
      <c r="I564" s="5">
        <f t="shared" si="24"/>
        <v>15.974910433333333</v>
      </c>
      <c r="J564" s="5">
        <f t="shared" si="25"/>
        <v>34.885237409999995</v>
      </c>
      <c r="K564" s="4">
        <f t="shared" si="26"/>
        <v>1.1268088094509856</v>
      </c>
      <c r="L564" s="6">
        <v>2.1345681958523699E-5</v>
      </c>
      <c r="M564" s="4">
        <v>2.2211404663343001E-3</v>
      </c>
      <c r="N564" s="7" t="s">
        <v>956</v>
      </c>
      <c r="O564" s="8" t="s">
        <v>31</v>
      </c>
      <c r="P564" s="8"/>
    </row>
    <row r="565" spans="2:16">
      <c r="B565" s="4" t="s">
        <v>957</v>
      </c>
      <c r="C565" s="5">
        <v>2.2215959879999998</v>
      </c>
      <c r="D565" s="5">
        <v>2.871352259</v>
      </c>
      <c r="E565" s="5">
        <v>2.17830945</v>
      </c>
      <c r="F565" s="5">
        <v>5.6828055260000001</v>
      </c>
      <c r="G565" s="5">
        <v>5.2165901440000004</v>
      </c>
      <c r="H565" s="5">
        <v>4.958045255</v>
      </c>
      <c r="I565" s="5">
        <f t="shared" si="24"/>
        <v>2.4237525656666663</v>
      </c>
      <c r="J565" s="5">
        <f t="shared" si="25"/>
        <v>5.2858136416666666</v>
      </c>
      <c r="K565" s="4">
        <f t="shared" si="26"/>
        <v>1.1248831362594087</v>
      </c>
      <c r="L565" s="4">
        <v>1.5391971521866901E-3</v>
      </c>
      <c r="M565" s="4">
        <v>2.13322050305907E-2</v>
      </c>
      <c r="N565" s="7" t="s">
        <v>958</v>
      </c>
      <c r="O565" s="4"/>
      <c r="P565" s="4"/>
    </row>
    <row r="566" spans="2:16">
      <c r="B566" s="4" t="s">
        <v>959</v>
      </c>
      <c r="C566" s="5">
        <v>11.25556276</v>
      </c>
      <c r="D566" s="5">
        <v>10.18688345</v>
      </c>
      <c r="E566" s="5">
        <v>10.50833572</v>
      </c>
      <c r="F566" s="5">
        <v>16.373618910000001</v>
      </c>
      <c r="G566" s="5">
        <v>25.93711523</v>
      </c>
      <c r="H566" s="5">
        <v>27.341556149999999</v>
      </c>
      <c r="I566" s="5">
        <f t="shared" si="24"/>
        <v>10.650260643333333</v>
      </c>
      <c r="J566" s="5">
        <f t="shared" si="25"/>
        <v>23.217430096666664</v>
      </c>
      <c r="K566" s="4">
        <f t="shared" si="26"/>
        <v>1.1243195533478427</v>
      </c>
      <c r="L566" s="4">
        <v>4.4515858647749501E-4</v>
      </c>
      <c r="M566" s="4">
        <v>1.0247794583225099E-2</v>
      </c>
      <c r="N566" s="7" t="s">
        <v>960</v>
      </c>
      <c r="O566" s="4"/>
      <c r="P566" s="4"/>
    </row>
    <row r="567" spans="2:16">
      <c r="B567" s="4" t="s">
        <v>961</v>
      </c>
      <c r="C567" s="5">
        <v>994.47459709999998</v>
      </c>
      <c r="D567" s="5">
        <v>1008.792972</v>
      </c>
      <c r="E567" s="5">
        <v>1427.138226</v>
      </c>
      <c r="F567" s="5">
        <v>2113.8889300000001</v>
      </c>
      <c r="G567" s="5">
        <v>2980.5225780000001</v>
      </c>
      <c r="H567" s="5">
        <v>2380.061569</v>
      </c>
      <c r="I567" s="5">
        <f t="shared" si="24"/>
        <v>1143.4685983666666</v>
      </c>
      <c r="J567" s="5">
        <f t="shared" si="25"/>
        <v>2491.4910256666667</v>
      </c>
      <c r="K567" s="4">
        <f t="shared" si="26"/>
        <v>1.1235926300707797</v>
      </c>
      <c r="L567" s="4">
        <v>1.4078569377587601E-4</v>
      </c>
      <c r="M567" s="4">
        <v>5.56825889931244E-3</v>
      </c>
      <c r="N567" s="7" t="s">
        <v>962</v>
      </c>
      <c r="O567" s="4"/>
      <c r="P567" s="4"/>
    </row>
    <row r="568" spans="2:16">
      <c r="B568" s="4" t="s">
        <v>963</v>
      </c>
      <c r="C568" s="5">
        <v>4.3157917970000002</v>
      </c>
      <c r="D568" s="5">
        <v>3.306502751</v>
      </c>
      <c r="E568" s="5">
        <v>4.6233535449999996</v>
      </c>
      <c r="F568" s="5">
        <v>8.7910448910000003</v>
      </c>
      <c r="G568" s="5">
        <v>7.6220678189999997</v>
      </c>
      <c r="H568" s="5">
        <v>10.23929686</v>
      </c>
      <c r="I568" s="5">
        <f t="shared" si="24"/>
        <v>4.0818826976666669</v>
      </c>
      <c r="J568" s="5">
        <f t="shared" si="25"/>
        <v>8.8841365233333338</v>
      </c>
      <c r="K568" s="4">
        <f t="shared" si="26"/>
        <v>1.1219968392910558</v>
      </c>
      <c r="L568" s="4">
        <v>1.9267296021735399E-4</v>
      </c>
      <c r="M568" s="4">
        <v>6.5772635461699902E-3</v>
      </c>
      <c r="N568" s="7" t="s">
        <v>43</v>
      </c>
      <c r="O568" s="4"/>
      <c r="P568" s="4"/>
    </row>
    <row r="569" spans="2:16">
      <c r="B569" s="4" t="s">
        <v>964</v>
      </c>
      <c r="C569" s="5">
        <v>25.51761789</v>
      </c>
      <c r="D569" s="5">
        <v>29.75458244</v>
      </c>
      <c r="E569" s="5">
        <v>19.052454229999999</v>
      </c>
      <c r="F569" s="5">
        <v>46.198469930000002</v>
      </c>
      <c r="G569" s="5">
        <v>62.65805048</v>
      </c>
      <c r="H569" s="5">
        <v>52.86929945</v>
      </c>
      <c r="I569" s="5">
        <f t="shared" si="24"/>
        <v>24.774884853333333</v>
      </c>
      <c r="J569" s="5">
        <f t="shared" si="25"/>
        <v>53.90860662</v>
      </c>
      <c r="K569" s="4">
        <f t="shared" si="26"/>
        <v>1.1216372684102851</v>
      </c>
      <c r="L569" s="4">
        <v>7.9078203526084499E-4</v>
      </c>
      <c r="M569" s="4">
        <v>1.3964783998246799E-2</v>
      </c>
      <c r="N569" s="7" t="s">
        <v>665</v>
      </c>
      <c r="O569" s="4"/>
      <c r="P569" s="4"/>
    </row>
    <row r="570" spans="2:16">
      <c r="B570" s="4" t="s">
        <v>965</v>
      </c>
      <c r="C570" s="5">
        <v>22.188240059999998</v>
      </c>
      <c r="D570" s="5">
        <v>23.19777929</v>
      </c>
      <c r="E570" s="5">
        <v>18.180430179999998</v>
      </c>
      <c r="F570" s="5">
        <v>45.156714530000002</v>
      </c>
      <c r="G570" s="5">
        <v>40.464992260000002</v>
      </c>
      <c r="H570" s="5">
        <v>52.685679759999999</v>
      </c>
      <c r="I570" s="5">
        <f t="shared" si="24"/>
        <v>21.188816509999999</v>
      </c>
      <c r="J570" s="5">
        <f t="shared" si="25"/>
        <v>46.10246218333333</v>
      </c>
      <c r="K570" s="4">
        <f t="shared" si="26"/>
        <v>1.1215407933848109</v>
      </c>
      <c r="L570" s="6">
        <v>9.6220161481366104E-5</v>
      </c>
      <c r="M570" s="4">
        <v>4.5548727146319896E-3</v>
      </c>
      <c r="N570" s="7" t="s">
        <v>966</v>
      </c>
      <c r="O570" s="4"/>
      <c r="P570" s="4"/>
    </row>
    <row r="571" spans="2:16">
      <c r="B571" s="4" t="s">
        <v>967</v>
      </c>
      <c r="C571" s="5">
        <v>34.745722299999997</v>
      </c>
      <c r="D571" s="5">
        <v>32.201240009999999</v>
      </c>
      <c r="E571" s="5">
        <v>29.35697601</v>
      </c>
      <c r="F571" s="5">
        <v>80.132194190000007</v>
      </c>
      <c r="G571" s="5">
        <v>49.741152939999999</v>
      </c>
      <c r="H571" s="5">
        <v>79.535410510000006</v>
      </c>
      <c r="I571" s="5">
        <f t="shared" si="24"/>
        <v>32.101312773333333</v>
      </c>
      <c r="J571" s="5">
        <f t="shared" si="25"/>
        <v>69.80291921333334</v>
      </c>
      <c r="K571" s="4">
        <f t="shared" si="26"/>
        <v>1.1206550752202649</v>
      </c>
      <c r="L571" s="4">
        <v>3.59733226752373E-4</v>
      </c>
      <c r="M571" s="4">
        <v>9.1250066046394407E-3</v>
      </c>
      <c r="N571" s="7" t="s">
        <v>688</v>
      </c>
      <c r="O571" s="4"/>
      <c r="P571" s="4"/>
    </row>
    <row r="572" spans="2:16">
      <c r="B572" s="4" t="s">
        <v>968</v>
      </c>
      <c r="C572" s="5">
        <v>34.288303839999998</v>
      </c>
      <c r="D572" s="5">
        <v>30.01139191</v>
      </c>
      <c r="E572" s="5">
        <v>39.081096219999999</v>
      </c>
      <c r="F572" s="5">
        <v>75.096920729999994</v>
      </c>
      <c r="G572" s="5">
        <v>74.357230060000006</v>
      </c>
      <c r="H572" s="5">
        <v>75.263779499999998</v>
      </c>
      <c r="I572" s="5">
        <f t="shared" si="24"/>
        <v>34.460263989999994</v>
      </c>
      <c r="J572" s="5">
        <f t="shared" si="25"/>
        <v>74.905976763333328</v>
      </c>
      <c r="K572" s="4">
        <f t="shared" si="26"/>
        <v>1.1201470825417463</v>
      </c>
      <c r="L572" s="6">
        <v>5.7830978328027997E-7</v>
      </c>
      <c r="M572" s="4">
        <v>4.16119740373609E-4</v>
      </c>
      <c r="N572" s="7" t="s">
        <v>969</v>
      </c>
      <c r="O572" s="4"/>
      <c r="P572" s="4"/>
    </row>
    <row r="573" spans="2:16">
      <c r="B573" s="4" t="s">
        <v>970</v>
      </c>
      <c r="C573" s="5">
        <v>2.7128742180000001</v>
      </c>
      <c r="D573" s="5">
        <v>2.8851971490000001</v>
      </c>
      <c r="E573" s="5">
        <v>2.9018349840000002</v>
      </c>
      <c r="F573" s="5">
        <v>7.4351646999999996</v>
      </c>
      <c r="G573" s="5">
        <v>5.2192601759999997</v>
      </c>
      <c r="H573" s="5">
        <v>5.800066223</v>
      </c>
      <c r="I573" s="5">
        <f t="shared" si="24"/>
        <v>2.8333021170000001</v>
      </c>
      <c r="J573" s="5">
        <f t="shared" si="25"/>
        <v>6.1514970330000009</v>
      </c>
      <c r="K573" s="4">
        <f t="shared" si="26"/>
        <v>1.1184531030368716</v>
      </c>
      <c r="L573" s="4">
        <v>4.7225391168854401E-3</v>
      </c>
      <c r="M573" s="4">
        <v>4.36438150841243E-2</v>
      </c>
      <c r="N573" s="7"/>
      <c r="O573" s="4"/>
      <c r="P573" s="4"/>
    </row>
    <row r="574" spans="2:16">
      <c r="B574" s="4" t="s">
        <v>971</v>
      </c>
      <c r="C574" s="5">
        <v>4.5244106830000002</v>
      </c>
      <c r="D574" s="5">
        <v>3.9045909490000001</v>
      </c>
      <c r="E574" s="5">
        <v>6.0970721560000003</v>
      </c>
      <c r="F574" s="5">
        <v>9.0132153119999998</v>
      </c>
      <c r="G574" s="5">
        <v>10.61036009</v>
      </c>
      <c r="H574" s="5">
        <v>11.87923565</v>
      </c>
      <c r="I574" s="5">
        <f t="shared" si="24"/>
        <v>4.8420245960000008</v>
      </c>
      <c r="J574" s="5">
        <f t="shared" si="25"/>
        <v>10.500937017333333</v>
      </c>
      <c r="K574" s="4">
        <f t="shared" si="26"/>
        <v>1.1168357549697077</v>
      </c>
      <c r="L574" s="4">
        <v>1.14886287257626E-4</v>
      </c>
      <c r="M574" s="4">
        <v>4.9695342531902399E-3</v>
      </c>
      <c r="N574" s="7" t="s">
        <v>43</v>
      </c>
      <c r="O574" s="4"/>
      <c r="P574" s="4"/>
    </row>
    <row r="575" spans="2:16">
      <c r="B575" s="4" t="s">
        <v>972</v>
      </c>
      <c r="C575" s="5">
        <v>3.5365617829999998</v>
      </c>
      <c r="D575" s="5">
        <v>3.8783476289999999</v>
      </c>
      <c r="E575" s="5">
        <v>6.2570614100000004</v>
      </c>
      <c r="F575" s="5">
        <v>9.8945723189999999</v>
      </c>
      <c r="G575" s="5">
        <v>10.36186816</v>
      </c>
      <c r="H575" s="5">
        <v>9.3793454829999998</v>
      </c>
      <c r="I575" s="5">
        <f t="shared" si="24"/>
        <v>4.5573236073333332</v>
      </c>
      <c r="J575" s="5">
        <f t="shared" si="25"/>
        <v>9.8785953206666672</v>
      </c>
      <c r="K575" s="4">
        <f t="shared" si="26"/>
        <v>1.1161190960993379</v>
      </c>
      <c r="L575" s="4">
        <v>5.58804748511914E-4</v>
      </c>
      <c r="M575" s="4">
        <v>1.15537487399503E-2</v>
      </c>
      <c r="N575" s="7" t="s">
        <v>476</v>
      </c>
      <c r="O575" s="4"/>
      <c r="P575" s="4"/>
    </row>
    <row r="576" spans="2:16">
      <c r="B576" s="4" t="s">
        <v>973</v>
      </c>
      <c r="C576" s="5">
        <v>1.269483422</v>
      </c>
      <c r="D576" s="5">
        <v>1.4438799929999999</v>
      </c>
      <c r="E576" s="5">
        <v>1.4003417890000001</v>
      </c>
      <c r="F576" s="5">
        <v>2.7018695909999999</v>
      </c>
      <c r="G576" s="5">
        <v>3.0905008839999999</v>
      </c>
      <c r="H576" s="5">
        <v>3.1039863150000002</v>
      </c>
      <c r="I576" s="5">
        <f t="shared" si="24"/>
        <v>1.3712350680000001</v>
      </c>
      <c r="J576" s="5">
        <f t="shared" si="25"/>
        <v>2.9654522633333333</v>
      </c>
      <c r="K576" s="4">
        <f t="shared" si="26"/>
        <v>1.1127762374924046</v>
      </c>
      <c r="L576" s="4">
        <v>3.9223690692660198E-4</v>
      </c>
      <c r="M576" s="4">
        <v>9.5907645247692002E-3</v>
      </c>
      <c r="N576" s="7" t="s">
        <v>49</v>
      </c>
      <c r="O576" s="4"/>
      <c r="P576" s="4"/>
    </row>
    <row r="577" spans="2:16">
      <c r="B577" s="4" t="s">
        <v>974</v>
      </c>
      <c r="C577" s="5">
        <v>7.1731304839999996</v>
      </c>
      <c r="D577" s="5">
        <v>6.0461495730000001</v>
      </c>
      <c r="E577" s="5">
        <v>10.07657169</v>
      </c>
      <c r="F577" s="5">
        <v>18.464879589999999</v>
      </c>
      <c r="G577" s="5">
        <v>16.291591180000001</v>
      </c>
      <c r="H577" s="5">
        <v>15.56758692</v>
      </c>
      <c r="I577" s="5">
        <f t="shared" si="24"/>
        <v>7.7652839156666671</v>
      </c>
      <c r="J577" s="5">
        <f t="shared" si="25"/>
        <v>16.774685896666668</v>
      </c>
      <c r="K577" s="4">
        <f t="shared" si="26"/>
        <v>1.1111751736849429</v>
      </c>
      <c r="L577" s="6">
        <v>4.4344125835452099E-5</v>
      </c>
      <c r="M577" s="4">
        <v>3.1311051876671101E-3</v>
      </c>
      <c r="N577" s="7" t="s">
        <v>975</v>
      </c>
      <c r="O577" s="4"/>
      <c r="P577" s="4"/>
    </row>
    <row r="578" spans="2:16">
      <c r="B578" s="4" t="s">
        <v>976</v>
      </c>
      <c r="C578" s="5">
        <v>2.5025044589999998</v>
      </c>
      <c r="D578" s="5">
        <v>2.3777349019999998</v>
      </c>
      <c r="E578" s="5">
        <v>3.587169592</v>
      </c>
      <c r="F578" s="5">
        <v>6.6095171979999998</v>
      </c>
      <c r="G578" s="5">
        <v>6.4227135190000002</v>
      </c>
      <c r="H578" s="5">
        <v>5.2534756199999997</v>
      </c>
      <c r="I578" s="5">
        <f t="shared" si="24"/>
        <v>2.822469651</v>
      </c>
      <c r="J578" s="5">
        <f t="shared" si="25"/>
        <v>6.0952354456666669</v>
      </c>
      <c r="K578" s="4">
        <f t="shared" si="26"/>
        <v>1.1107238817870242</v>
      </c>
      <c r="L578" s="6">
        <v>7.0865016645033896E-5</v>
      </c>
      <c r="M578" s="4">
        <v>3.87354771899004E-3</v>
      </c>
      <c r="N578" s="7" t="s">
        <v>977</v>
      </c>
      <c r="O578" s="4"/>
      <c r="P578" s="4"/>
    </row>
    <row r="579" spans="2:16">
      <c r="B579" s="4" t="s">
        <v>978</v>
      </c>
      <c r="C579" s="5">
        <v>10.23751824</v>
      </c>
      <c r="D579" s="5">
        <v>9.1549151299999991</v>
      </c>
      <c r="E579" s="5">
        <v>12.763363160000001</v>
      </c>
      <c r="F579" s="5">
        <v>21.067144890000002</v>
      </c>
      <c r="G579" s="5">
        <v>23.933896910000001</v>
      </c>
      <c r="H579" s="5">
        <v>24.336843519999999</v>
      </c>
      <c r="I579" s="5">
        <f t="shared" si="24"/>
        <v>10.718598843333334</v>
      </c>
      <c r="J579" s="5">
        <f t="shared" si="25"/>
        <v>23.112628439999998</v>
      </c>
      <c r="K579" s="4">
        <f t="shared" si="26"/>
        <v>1.1085650107615139</v>
      </c>
      <c r="L579" s="6">
        <v>8.5749696278305894E-5</v>
      </c>
      <c r="M579" s="4">
        <v>4.2886889691608702E-3</v>
      </c>
      <c r="N579" s="7"/>
      <c r="O579" s="4"/>
      <c r="P579" s="4"/>
    </row>
    <row r="580" spans="2:16">
      <c r="B580" s="4" t="s">
        <v>979</v>
      </c>
      <c r="C580" s="5">
        <v>10.624792019999999</v>
      </c>
      <c r="D580" s="5">
        <v>10.43781783</v>
      </c>
      <c r="E580" s="5">
        <v>12.62010624</v>
      </c>
      <c r="F580" s="5">
        <v>24.934722879999999</v>
      </c>
      <c r="G580" s="5">
        <v>21.725678160000001</v>
      </c>
      <c r="H580" s="5">
        <v>25.842196659999999</v>
      </c>
      <c r="I580" s="5">
        <f t="shared" si="24"/>
        <v>11.227572029999999</v>
      </c>
      <c r="J580" s="5">
        <f t="shared" si="25"/>
        <v>24.167532566666665</v>
      </c>
      <c r="K580" s="4">
        <f t="shared" si="26"/>
        <v>1.1060242080467004</v>
      </c>
      <c r="L580" s="6">
        <v>2.4808078338276202E-6</v>
      </c>
      <c r="M580" s="4">
        <v>7.2752070031860904E-4</v>
      </c>
      <c r="N580" s="7" t="s">
        <v>492</v>
      </c>
      <c r="O580" s="8" t="s">
        <v>31</v>
      </c>
      <c r="P580" s="8"/>
    </row>
    <row r="581" spans="2:16">
      <c r="B581" s="4" t="s">
        <v>980</v>
      </c>
      <c r="C581" s="5">
        <v>12.294195090000001</v>
      </c>
      <c r="D581" s="5">
        <v>11.94741499</v>
      </c>
      <c r="E581" s="5">
        <v>26.072315280000002</v>
      </c>
      <c r="F581" s="5">
        <v>43.16382866</v>
      </c>
      <c r="G581" s="5">
        <v>29.887617779999999</v>
      </c>
      <c r="H581" s="5">
        <v>35.191488919999998</v>
      </c>
      <c r="I581" s="5">
        <f t="shared" si="24"/>
        <v>16.771308453333333</v>
      </c>
      <c r="J581" s="5">
        <f t="shared" si="25"/>
        <v>36.080978453333337</v>
      </c>
      <c r="K581" s="4">
        <f t="shared" si="26"/>
        <v>1.1052432139399784</v>
      </c>
      <c r="L581" s="4">
        <v>2.4020595671828998E-3</v>
      </c>
      <c r="M581" s="4">
        <v>2.80615996013268E-2</v>
      </c>
      <c r="N581" s="7" t="s">
        <v>981</v>
      </c>
      <c r="O581" s="4"/>
      <c r="P581" s="4"/>
    </row>
    <row r="582" spans="2:16">
      <c r="B582" s="4" t="s">
        <v>982</v>
      </c>
      <c r="C582" s="5">
        <v>6.4627253170000003</v>
      </c>
      <c r="D582" s="5">
        <v>5.5745532610000001</v>
      </c>
      <c r="E582" s="5">
        <v>8.1327950080000004</v>
      </c>
      <c r="F582" s="5">
        <v>12.30749117</v>
      </c>
      <c r="G582" s="5">
        <v>14.64304426</v>
      </c>
      <c r="H582" s="5">
        <v>16.333267490000001</v>
      </c>
      <c r="I582" s="5">
        <f t="shared" ref="I582:I645" si="27">AVERAGE(C582:E582)</f>
        <v>6.7233578620000003</v>
      </c>
      <c r="J582" s="5">
        <f t="shared" ref="J582:J645" si="28">AVERAGE(F582:H582)</f>
        <v>14.427934306666666</v>
      </c>
      <c r="K582" s="4">
        <f t="shared" ref="K582:K645" si="29">LOG(J582/I582,2)</f>
        <v>1.1016109127783882</v>
      </c>
      <c r="L582" s="6">
        <v>5.4972330936261401E-5</v>
      </c>
      <c r="M582" s="4">
        <v>3.49670128121966E-3</v>
      </c>
      <c r="N582" s="7" t="s">
        <v>139</v>
      </c>
      <c r="O582" s="4"/>
      <c r="P582" s="4"/>
    </row>
    <row r="583" spans="2:16">
      <c r="B583" s="4" t="s">
        <v>983</v>
      </c>
      <c r="C583" s="5">
        <v>15.519048379999999</v>
      </c>
      <c r="D583" s="5">
        <v>14.25012356</v>
      </c>
      <c r="E583" s="5">
        <v>15.74832282</v>
      </c>
      <c r="F583" s="5">
        <v>29.259292240000001</v>
      </c>
      <c r="G583" s="5">
        <v>32.945400980000002</v>
      </c>
      <c r="H583" s="5">
        <v>35.410027159999999</v>
      </c>
      <c r="I583" s="5">
        <f t="shared" si="27"/>
        <v>15.172498253333332</v>
      </c>
      <c r="J583" s="5">
        <f t="shared" si="28"/>
        <v>32.538240126666665</v>
      </c>
      <c r="K583" s="4">
        <f t="shared" si="29"/>
        <v>1.1006775685362418</v>
      </c>
      <c r="L583" s="6">
        <v>2.9724622513510798E-6</v>
      </c>
      <c r="M583" s="4">
        <v>7.8678902934013403E-4</v>
      </c>
      <c r="N583" s="7" t="s">
        <v>984</v>
      </c>
      <c r="O583" s="4"/>
      <c r="P583" s="4"/>
    </row>
    <row r="584" spans="2:16">
      <c r="B584" s="4" t="s">
        <v>985</v>
      </c>
      <c r="C584" s="5">
        <v>31.65542061</v>
      </c>
      <c r="D584" s="5">
        <v>28.172639289999999</v>
      </c>
      <c r="E584" s="5">
        <v>43.996547790000001</v>
      </c>
      <c r="F584" s="5">
        <v>78.937698409999996</v>
      </c>
      <c r="G584" s="5">
        <v>67.84610567</v>
      </c>
      <c r="H584" s="5">
        <v>75.834879459999996</v>
      </c>
      <c r="I584" s="5">
        <f t="shared" si="27"/>
        <v>34.608202563333329</v>
      </c>
      <c r="J584" s="5">
        <f t="shared" si="28"/>
        <v>74.206227846666664</v>
      </c>
      <c r="K584" s="4">
        <f t="shared" si="29"/>
        <v>1.1004262572439303</v>
      </c>
      <c r="L584" s="6">
        <v>1.4712013888861201E-5</v>
      </c>
      <c r="M584" s="4">
        <v>1.83137328446157E-3</v>
      </c>
      <c r="N584" s="7" t="s">
        <v>986</v>
      </c>
      <c r="O584" s="4"/>
      <c r="P584" s="4"/>
    </row>
    <row r="585" spans="2:16">
      <c r="B585" s="4" t="s">
        <v>987</v>
      </c>
      <c r="C585" s="5">
        <v>37.308479730000002</v>
      </c>
      <c r="D585" s="5">
        <v>30.889928210000001</v>
      </c>
      <c r="E585" s="5">
        <v>65.449210129999997</v>
      </c>
      <c r="F585" s="5">
        <v>90.815225979999994</v>
      </c>
      <c r="G585" s="5">
        <v>99.965082809999998</v>
      </c>
      <c r="H585" s="5">
        <v>95.378866779999996</v>
      </c>
      <c r="I585" s="5">
        <f t="shared" si="27"/>
        <v>44.54920602333334</v>
      </c>
      <c r="J585" s="5">
        <f t="shared" si="28"/>
        <v>95.386391856666663</v>
      </c>
      <c r="K585" s="4">
        <f t="shared" si="29"/>
        <v>1.0983837415918536</v>
      </c>
      <c r="L585" s="4">
        <v>6.6075457869349302E-4</v>
      </c>
      <c r="M585" s="4">
        <v>1.26902636513647E-2</v>
      </c>
      <c r="N585" s="7"/>
      <c r="O585" s="4"/>
      <c r="P585" s="4"/>
    </row>
    <row r="586" spans="2:16">
      <c r="B586" s="4" t="s">
        <v>988</v>
      </c>
      <c r="C586" s="5">
        <v>12.10571148</v>
      </c>
      <c r="D586" s="5">
        <v>17.03198635</v>
      </c>
      <c r="E586" s="5">
        <v>17.13547741</v>
      </c>
      <c r="F586" s="5">
        <v>28.81798435</v>
      </c>
      <c r="G586" s="5">
        <v>33.466578079999998</v>
      </c>
      <c r="H586" s="5">
        <v>36.724732420000002</v>
      </c>
      <c r="I586" s="5">
        <f t="shared" si="27"/>
        <v>15.424391746666666</v>
      </c>
      <c r="J586" s="5">
        <f t="shared" si="28"/>
        <v>33.003098283333337</v>
      </c>
      <c r="K586" s="4">
        <f t="shared" si="29"/>
        <v>1.0973878704372773</v>
      </c>
      <c r="L586" s="4">
        <v>1.2267593752374799E-4</v>
      </c>
      <c r="M586" s="4">
        <v>5.1668399250290502E-3</v>
      </c>
      <c r="N586" s="7" t="s">
        <v>989</v>
      </c>
      <c r="O586" s="4"/>
      <c r="P586" s="4"/>
    </row>
    <row r="587" spans="2:16">
      <c r="B587" s="4" t="s">
        <v>990</v>
      </c>
      <c r="C587" s="5">
        <v>2.2359888450000001</v>
      </c>
      <c r="D587" s="5">
        <v>1.6973910759999999</v>
      </c>
      <c r="E587" s="5">
        <v>2.4976958009999999</v>
      </c>
      <c r="F587" s="5">
        <v>4.0046405529999998</v>
      </c>
      <c r="G587" s="5">
        <v>4.8672606649999999</v>
      </c>
      <c r="H587" s="5">
        <v>4.8675488590000002</v>
      </c>
      <c r="I587" s="5">
        <f t="shared" si="27"/>
        <v>2.1436919073333334</v>
      </c>
      <c r="J587" s="5">
        <f t="shared" si="28"/>
        <v>4.5798166923333339</v>
      </c>
      <c r="K587" s="4">
        <f t="shared" si="29"/>
        <v>1.0951922797391442</v>
      </c>
      <c r="L587" s="4">
        <v>9.8954709878901399E-4</v>
      </c>
      <c r="M587" s="4">
        <v>1.6074759782647999E-2</v>
      </c>
      <c r="N587" s="7" t="s">
        <v>838</v>
      </c>
      <c r="O587" s="8" t="s">
        <v>31</v>
      </c>
      <c r="P587" s="8"/>
    </row>
    <row r="588" spans="2:16">
      <c r="B588" s="4" t="s">
        <v>991</v>
      </c>
      <c r="C588" s="5">
        <v>1.6764562160000001</v>
      </c>
      <c r="D588" s="5">
        <v>1.6108541780000001</v>
      </c>
      <c r="E588" s="5">
        <v>2.7170106060000001</v>
      </c>
      <c r="F588" s="5">
        <v>3.9797160310000002</v>
      </c>
      <c r="G588" s="5">
        <v>4.8943519970000002</v>
      </c>
      <c r="H588" s="5">
        <v>3.9348372110000001</v>
      </c>
      <c r="I588" s="5">
        <f t="shared" si="27"/>
        <v>2.0014403333333335</v>
      </c>
      <c r="J588" s="5">
        <f t="shared" si="28"/>
        <v>4.2696350796666662</v>
      </c>
      <c r="K588" s="4">
        <f t="shared" si="29"/>
        <v>1.0930741628481031</v>
      </c>
      <c r="L588" s="4">
        <v>8.9861230460217998E-4</v>
      </c>
      <c r="M588" s="4">
        <v>1.5108995815052401E-2</v>
      </c>
      <c r="N588" s="7" t="s">
        <v>407</v>
      </c>
      <c r="O588" s="4"/>
      <c r="P588" s="4"/>
    </row>
    <row r="589" spans="2:16">
      <c r="B589" s="4" t="s">
        <v>992</v>
      </c>
      <c r="C589" s="5">
        <v>0.74276951300000005</v>
      </c>
      <c r="D589" s="5">
        <v>0.90515167200000002</v>
      </c>
      <c r="E589" s="5">
        <v>1.1704774339999999</v>
      </c>
      <c r="F589" s="5">
        <v>2.2583610730000001</v>
      </c>
      <c r="G589" s="5">
        <v>1.8686971670000001</v>
      </c>
      <c r="H589" s="5">
        <v>1.880556044</v>
      </c>
      <c r="I589" s="5">
        <f t="shared" si="27"/>
        <v>0.93946620633333333</v>
      </c>
      <c r="J589" s="5">
        <f t="shared" si="28"/>
        <v>2.0025380946666669</v>
      </c>
      <c r="K589" s="4">
        <f t="shared" si="29"/>
        <v>1.0919165152479899</v>
      </c>
      <c r="L589" s="4">
        <v>1.2107678464060899E-3</v>
      </c>
      <c r="M589" s="4">
        <v>1.8396883959181098E-2</v>
      </c>
      <c r="N589" s="7" t="s">
        <v>67</v>
      </c>
      <c r="O589" s="4"/>
      <c r="P589" s="4"/>
    </row>
    <row r="590" spans="2:16">
      <c r="B590" s="4" t="s">
        <v>993</v>
      </c>
      <c r="C590" s="5">
        <v>2.0684568470000002</v>
      </c>
      <c r="D590" s="5">
        <v>1.8332050929999999</v>
      </c>
      <c r="E590" s="5">
        <v>2.633966413</v>
      </c>
      <c r="F590" s="5">
        <v>3.4840804809999999</v>
      </c>
      <c r="G590" s="5">
        <v>4.4131354590000003</v>
      </c>
      <c r="H590" s="5">
        <v>6.0127978860000004</v>
      </c>
      <c r="I590" s="5">
        <f t="shared" si="27"/>
        <v>2.1785427843333331</v>
      </c>
      <c r="J590" s="5">
        <f t="shared" si="28"/>
        <v>4.6366712753333337</v>
      </c>
      <c r="K590" s="4">
        <f t="shared" si="29"/>
        <v>1.0897260014546033</v>
      </c>
      <c r="L590" s="4">
        <v>2.8090974720320501E-3</v>
      </c>
      <c r="M590" s="4">
        <v>3.0929533106985801E-2</v>
      </c>
      <c r="N590" s="7" t="s">
        <v>994</v>
      </c>
      <c r="O590" s="4"/>
      <c r="P590" s="4"/>
    </row>
    <row r="591" spans="2:16">
      <c r="B591" s="4" t="s">
        <v>995</v>
      </c>
      <c r="C591" s="5">
        <v>0.97670104800000002</v>
      </c>
      <c r="D591" s="5">
        <v>0.98103365399999998</v>
      </c>
      <c r="E591" s="5">
        <v>1.641720997</v>
      </c>
      <c r="F591" s="5">
        <v>1.823597986</v>
      </c>
      <c r="G591" s="5">
        <v>2.9053178150000001</v>
      </c>
      <c r="H591" s="5">
        <v>2.9307588089999999</v>
      </c>
      <c r="I591" s="5">
        <f t="shared" si="27"/>
        <v>1.1998185663333334</v>
      </c>
      <c r="J591" s="5">
        <f t="shared" si="28"/>
        <v>2.5532248699999998</v>
      </c>
      <c r="K591" s="4">
        <f t="shared" si="29"/>
        <v>1.0895043442564891</v>
      </c>
      <c r="L591" s="4">
        <v>4.53335827705993E-3</v>
      </c>
      <c r="M591" s="4">
        <v>4.2643764817236002E-2</v>
      </c>
      <c r="N591" s="7" t="s">
        <v>996</v>
      </c>
      <c r="O591" s="4"/>
      <c r="P591" s="4"/>
    </row>
    <row r="592" spans="2:16">
      <c r="B592" s="4" t="s">
        <v>997</v>
      </c>
      <c r="C592" s="5">
        <v>3.2549726589999999</v>
      </c>
      <c r="D592" s="5">
        <v>3.6557061609999999</v>
      </c>
      <c r="E592" s="5">
        <v>4.539706679</v>
      </c>
      <c r="F592" s="5">
        <v>8.2768189460000006</v>
      </c>
      <c r="G592" s="5">
        <v>8.7787013520000006</v>
      </c>
      <c r="H592" s="5">
        <v>7.2937526070000001</v>
      </c>
      <c r="I592" s="5">
        <f t="shared" si="27"/>
        <v>3.8167951663333333</v>
      </c>
      <c r="J592" s="5">
        <f t="shared" si="28"/>
        <v>8.1164243016666671</v>
      </c>
      <c r="K592" s="4">
        <f t="shared" si="29"/>
        <v>1.0884825223419159</v>
      </c>
      <c r="L592" s="4">
        <v>1.5936640991495E-4</v>
      </c>
      <c r="M592" s="4">
        <v>5.9671742672169001E-3</v>
      </c>
      <c r="N592" s="7"/>
      <c r="O592" s="4"/>
      <c r="P592" s="4"/>
    </row>
    <row r="593" spans="2:16">
      <c r="B593" s="4" t="s">
        <v>998</v>
      </c>
      <c r="C593" s="5">
        <v>3.9531851160000002</v>
      </c>
      <c r="D593" s="5">
        <v>3.6333397390000002</v>
      </c>
      <c r="E593" s="5">
        <v>4.3313146429999998</v>
      </c>
      <c r="F593" s="5">
        <v>7.5709693470000001</v>
      </c>
      <c r="G593" s="5">
        <v>10.80692736</v>
      </c>
      <c r="H593" s="5">
        <v>6.9196220000000004</v>
      </c>
      <c r="I593" s="5">
        <f t="shared" si="27"/>
        <v>3.9726131659999999</v>
      </c>
      <c r="J593" s="5">
        <f t="shared" si="28"/>
        <v>8.4325062356666667</v>
      </c>
      <c r="K593" s="4">
        <f t="shared" si="29"/>
        <v>1.0858731625396483</v>
      </c>
      <c r="L593" s="4">
        <v>7.1670586449784396E-4</v>
      </c>
      <c r="M593" s="4">
        <v>1.33247245303436E-2</v>
      </c>
      <c r="N593" s="7" t="s">
        <v>999</v>
      </c>
      <c r="O593" s="4"/>
      <c r="P593" s="4"/>
    </row>
    <row r="594" spans="2:16">
      <c r="B594" s="4" t="s">
        <v>1000</v>
      </c>
      <c r="C594" s="5">
        <v>14.24997222</v>
      </c>
      <c r="D594" s="5">
        <v>11.08157452</v>
      </c>
      <c r="E594" s="5">
        <v>14.42996909</v>
      </c>
      <c r="F594" s="5">
        <v>30.29622406</v>
      </c>
      <c r="G594" s="5">
        <v>26.671011849999999</v>
      </c>
      <c r="H594" s="5">
        <v>27.314191640000001</v>
      </c>
      <c r="I594" s="5">
        <f t="shared" si="27"/>
        <v>13.253838610000001</v>
      </c>
      <c r="J594" s="5">
        <f t="shared" si="28"/>
        <v>28.093809183333335</v>
      </c>
      <c r="K594" s="4">
        <f t="shared" si="29"/>
        <v>1.0838419927053029</v>
      </c>
      <c r="L594" s="6">
        <v>3.1956905200294298E-6</v>
      </c>
      <c r="M594" s="4">
        <v>8.1990197235258999E-4</v>
      </c>
      <c r="N594" s="7" t="s">
        <v>1001</v>
      </c>
      <c r="O594" s="8" t="s">
        <v>31</v>
      </c>
      <c r="P594" s="8"/>
    </row>
    <row r="595" spans="2:16">
      <c r="B595" s="4" t="s">
        <v>1002</v>
      </c>
      <c r="C595" s="5">
        <v>3.4890855649999999</v>
      </c>
      <c r="D595" s="5">
        <v>2.231844089</v>
      </c>
      <c r="E595" s="5">
        <v>3.2814120760000001</v>
      </c>
      <c r="F595" s="5">
        <v>7.7999404290000003</v>
      </c>
      <c r="G595" s="5">
        <v>4.7478313840000004</v>
      </c>
      <c r="H595" s="5">
        <v>6.5213179810000002</v>
      </c>
      <c r="I595" s="5">
        <f t="shared" si="27"/>
        <v>3.0007805766666666</v>
      </c>
      <c r="J595" s="5">
        <f t="shared" si="28"/>
        <v>6.3563632646666663</v>
      </c>
      <c r="K595" s="4">
        <f t="shared" si="29"/>
        <v>1.0828637468019466</v>
      </c>
      <c r="L595" s="4">
        <v>2.5786291103953901E-3</v>
      </c>
      <c r="M595" s="4">
        <v>2.92105576004008E-2</v>
      </c>
      <c r="N595" s="7" t="s">
        <v>1003</v>
      </c>
      <c r="O595" s="4"/>
      <c r="P595" s="8" t="s">
        <v>20</v>
      </c>
    </row>
    <row r="596" spans="2:16">
      <c r="B596" s="4" t="s">
        <v>1004</v>
      </c>
      <c r="C596" s="5">
        <v>5.3908543240000002</v>
      </c>
      <c r="D596" s="5">
        <v>4.8579183339999998</v>
      </c>
      <c r="E596" s="5">
        <v>8.2340608710000005</v>
      </c>
      <c r="F596" s="5">
        <v>13.3318539</v>
      </c>
      <c r="G596" s="5">
        <v>14.11661153</v>
      </c>
      <c r="H596" s="5">
        <v>11.647693459999999</v>
      </c>
      <c r="I596" s="5">
        <f t="shared" si="27"/>
        <v>6.1609445096666668</v>
      </c>
      <c r="J596" s="5">
        <f t="shared" si="28"/>
        <v>13.032052963333333</v>
      </c>
      <c r="K596" s="4">
        <f t="shared" si="29"/>
        <v>1.0808409254465947</v>
      </c>
      <c r="L596" s="4">
        <v>1.3584072331803901E-4</v>
      </c>
      <c r="M596" s="4">
        <v>5.4402999074098001E-3</v>
      </c>
      <c r="N596" s="7" t="s">
        <v>1005</v>
      </c>
      <c r="O596" s="4"/>
      <c r="P596" s="4"/>
    </row>
    <row r="597" spans="2:16">
      <c r="B597" s="4" t="s">
        <v>1006</v>
      </c>
      <c r="C597" s="5">
        <v>1.898874766</v>
      </c>
      <c r="D597" s="5">
        <v>1.650087372</v>
      </c>
      <c r="E597" s="5">
        <v>1.9176965420000001</v>
      </c>
      <c r="F597" s="5">
        <v>2.8824011559999998</v>
      </c>
      <c r="G597" s="5">
        <v>4.248136701</v>
      </c>
      <c r="H597" s="5">
        <v>4.4287526310000001</v>
      </c>
      <c r="I597" s="5">
        <f t="shared" si="27"/>
        <v>1.82221956</v>
      </c>
      <c r="J597" s="5">
        <f t="shared" si="28"/>
        <v>3.8530968293333334</v>
      </c>
      <c r="K597" s="4">
        <f t="shared" si="29"/>
        <v>1.0803216412129724</v>
      </c>
      <c r="L597" s="4">
        <v>1.6914661984190899E-3</v>
      </c>
      <c r="M597" s="4">
        <v>2.2506009077144E-2</v>
      </c>
      <c r="N597" s="7" t="s">
        <v>952</v>
      </c>
      <c r="O597" s="4"/>
      <c r="P597" s="4"/>
    </row>
    <row r="598" spans="2:16">
      <c r="B598" s="4" t="s">
        <v>1007</v>
      </c>
      <c r="C598" s="5">
        <v>11.55179423</v>
      </c>
      <c r="D598" s="5">
        <v>10.299279520000001</v>
      </c>
      <c r="E598" s="5">
        <v>14.705614069999999</v>
      </c>
      <c r="F598" s="5">
        <v>29.776004</v>
      </c>
      <c r="G598" s="5">
        <v>20.960074389999999</v>
      </c>
      <c r="H598" s="5">
        <v>26.516262350000002</v>
      </c>
      <c r="I598" s="5">
        <f t="shared" si="27"/>
        <v>12.185562606666666</v>
      </c>
      <c r="J598" s="5">
        <f t="shared" si="28"/>
        <v>25.750780246666668</v>
      </c>
      <c r="K598" s="4">
        <f t="shared" si="29"/>
        <v>1.0794432847680664</v>
      </c>
      <c r="L598" s="6">
        <v>6.616077063467E-5</v>
      </c>
      <c r="M598" s="4">
        <v>3.78174064801234E-3</v>
      </c>
      <c r="N598" s="7" t="s">
        <v>1008</v>
      </c>
      <c r="O598" s="4"/>
      <c r="P598" s="4"/>
    </row>
    <row r="599" spans="2:16">
      <c r="B599" s="4" t="s">
        <v>1009</v>
      </c>
      <c r="C599" s="5">
        <v>136.32593309999999</v>
      </c>
      <c r="D599" s="5">
        <v>118.618297</v>
      </c>
      <c r="E599" s="5">
        <v>150.62733349999999</v>
      </c>
      <c r="F599" s="5">
        <v>269.96867959999997</v>
      </c>
      <c r="G599" s="5">
        <v>313.16423739999999</v>
      </c>
      <c r="H599" s="5">
        <v>273.65262419999999</v>
      </c>
      <c r="I599" s="5">
        <f t="shared" si="27"/>
        <v>135.19052120000001</v>
      </c>
      <c r="J599" s="5">
        <f t="shared" si="28"/>
        <v>285.59518039999995</v>
      </c>
      <c r="K599" s="4">
        <f t="shared" si="29"/>
        <v>1.0789776316843787</v>
      </c>
      <c r="L599" s="6">
        <v>5.3530909073425602E-6</v>
      </c>
      <c r="M599" s="4">
        <v>1.0773496131483999E-3</v>
      </c>
      <c r="N599" s="7" t="s">
        <v>1010</v>
      </c>
      <c r="O599" s="4"/>
      <c r="P599" s="4"/>
    </row>
    <row r="600" spans="2:16">
      <c r="B600" s="4" t="s">
        <v>1011</v>
      </c>
      <c r="C600" s="5">
        <v>3.083003905</v>
      </c>
      <c r="D600" s="5">
        <v>3.2750946669999998</v>
      </c>
      <c r="E600" s="5">
        <v>3.105753413</v>
      </c>
      <c r="F600" s="5">
        <v>7.2414618080000004</v>
      </c>
      <c r="G600" s="5">
        <v>5.8625962940000003</v>
      </c>
      <c r="H600" s="5">
        <v>6.874947444</v>
      </c>
      <c r="I600" s="5">
        <f t="shared" si="27"/>
        <v>3.1546173283333334</v>
      </c>
      <c r="J600" s="5">
        <f t="shared" si="28"/>
        <v>6.6596685153333333</v>
      </c>
      <c r="K600" s="4">
        <f t="shared" si="29"/>
        <v>1.077985359681833</v>
      </c>
      <c r="L600" s="4">
        <v>1.2916200029468601E-4</v>
      </c>
      <c r="M600" s="4">
        <v>5.3381717435161498E-3</v>
      </c>
      <c r="N600" s="7" t="s">
        <v>1012</v>
      </c>
      <c r="O600" s="4"/>
      <c r="P600" s="4"/>
    </row>
    <row r="601" spans="2:16">
      <c r="B601" s="4" t="s">
        <v>1013</v>
      </c>
      <c r="C601" s="5">
        <v>2.611119789</v>
      </c>
      <c r="D601" s="5">
        <v>2.6576559089999998</v>
      </c>
      <c r="E601" s="5">
        <v>2.2365764399999999</v>
      </c>
      <c r="F601" s="5">
        <v>5.8214715029999997</v>
      </c>
      <c r="G601" s="5">
        <v>5.1985941010000003</v>
      </c>
      <c r="H601" s="5">
        <v>4.8204303729999998</v>
      </c>
      <c r="I601" s="5">
        <f t="shared" si="27"/>
        <v>2.5017840459999996</v>
      </c>
      <c r="J601" s="5">
        <f t="shared" si="28"/>
        <v>5.2801653256666663</v>
      </c>
      <c r="K601" s="4">
        <f t="shared" si="29"/>
        <v>1.0776258406392627</v>
      </c>
      <c r="L601" s="4">
        <v>1.8602981991011399E-3</v>
      </c>
      <c r="M601" s="4">
        <v>2.3846156549118699E-2</v>
      </c>
      <c r="N601" s="7" t="s">
        <v>1014</v>
      </c>
      <c r="O601" s="4"/>
      <c r="P601" s="4"/>
    </row>
    <row r="602" spans="2:16">
      <c r="B602" s="4" t="s">
        <v>1015</v>
      </c>
      <c r="C602" s="5">
        <v>72.388779580000005</v>
      </c>
      <c r="D602" s="5">
        <v>79.188380629999997</v>
      </c>
      <c r="E602" s="5">
        <v>79.096434840000001</v>
      </c>
      <c r="F602" s="5">
        <v>113.5415452</v>
      </c>
      <c r="G602" s="5">
        <v>198.77982710000001</v>
      </c>
      <c r="H602" s="5">
        <v>173.59696719999999</v>
      </c>
      <c r="I602" s="5">
        <f t="shared" si="27"/>
        <v>76.891198349999996</v>
      </c>
      <c r="J602" s="5">
        <f t="shared" si="28"/>
        <v>161.97277983333333</v>
      </c>
      <c r="K602" s="4">
        <f t="shared" si="29"/>
        <v>1.0748610138154997</v>
      </c>
      <c r="L602" s="4">
        <v>7.7352503235663696E-4</v>
      </c>
      <c r="M602" s="4">
        <v>1.38288172008014E-2</v>
      </c>
      <c r="N602" s="7" t="s">
        <v>1016</v>
      </c>
      <c r="O602" s="4"/>
      <c r="P602" s="4"/>
    </row>
    <row r="603" spans="2:16">
      <c r="B603" s="4" t="s">
        <v>1017</v>
      </c>
      <c r="C603" s="5">
        <v>1.267149589</v>
      </c>
      <c r="D603" s="5">
        <v>1.45327341</v>
      </c>
      <c r="E603" s="5">
        <v>1.723474937</v>
      </c>
      <c r="F603" s="5">
        <v>2.7418726480000002</v>
      </c>
      <c r="G603" s="5">
        <v>3.3647087189999998</v>
      </c>
      <c r="H603" s="5">
        <v>3.2409685719999999</v>
      </c>
      <c r="I603" s="5">
        <f t="shared" si="27"/>
        <v>1.481299312</v>
      </c>
      <c r="J603" s="5">
        <f t="shared" si="28"/>
        <v>3.1158499796666668</v>
      </c>
      <c r="K603" s="4">
        <f t="shared" si="29"/>
        <v>1.0727625912510981</v>
      </c>
      <c r="L603" s="6">
        <v>9.8057845906722002E-5</v>
      </c>
      <c r="M603" s="4">
        <v>4.5965869763818301E-3</v>
      </c>
      <c r="N603" s="7" t="s">
        <v>49</v>
      </c>
      <c r="O603" s="4"/>
      <c r="P603" s="4"/>
    </row>
    <row r="604" spans="2:16">
      <c r="B604" s="4" t="s">
        <v>1018</v>
      </c>
      <c r="C604" s="5">
        <v>5.021611536</v>
      </c>
      <c r="D604" s="5">
        <v>4.3690773289999996</v>
      </c>
      <c r="E604" s="5">
        <v>6.3867060850000001</v>
      </c>
      <c r="F604" s="5">
        <v>13.65781411</v>
      </c>
      <c r="G604" s="5">
        <v>8.881601281</v>
      </c>
      <c r="H604" s="5">
        <v>10.612059459999999</v>
      </c>
      <c r="I604" s="5">
        <f t="shared" si="27"/>
        <v>5.2591316499999996</v>
      </c>
      <c r="J604" s="5">
        <f t="shared" si="28"/>
        <v>11.050491616999999</v>
      </c>
      <c r="K604" s="4">
        <f t="shared" si="29"/>
        <v>1.0712140371549315</v>
      </c>
      <c r="L604" s="4">
        <v>4.6008394256975398E-4</v>
      </c>
      <c r="M604" s="4">
        <v>1.03365115707015E-2</v>
      </c>
      <c r="N604" s="7" t="s">
        <v>1019</v>
      </c>
      <c r="O604" s="4"/>
      <c r="P604" s="4"/>
    </row>
    <row r="605" spans="2:16">
      <c r="B605" s="4" t="s">
        <v>1020</v>
      </c>
      <c r="C605" s="5">
        <v>11.270184329999999</v>
      </c>
      <c r="D605" s="5">
        <v>12.64067779</v>
      </c>
      <c r="E605" s="5">
        <v>16.856833999999999</v>
      </c>
      <c r="F605" s="5">
        <v>29.546613440000002</v>
      </c>
      <c r="G605" s="5">
        <v>22.954665739999999</v>
      </c>
      <c r="H605" s="5">
        <v>33.101633169999999</v>
      </c>
      <c r="I605" s="5">
        <f t="shared" si="27"/>
        <v>13.589232039999999</v>
      </c>
      <c r="J605" s="5">
        <f t="shared" si="28"/>
        <v>28.534304116666664</v>
      </c>
      <c r="K605" s="4">
        <f t="shared" si="29"/>
        <v>1.0702334513046983</v>
      </c>
      <c r="L605" s="4">
        <v>6.3242946816122203E-4</v>
      </c>
      <c r="M605" s="4">
        <v>1.2350415993799499E-2</v>
      </c>
      <c r="N605" s="7" t="s">
        <v>1021</v>
      </c>
      <c r="O605" s="4"/>
      <c r="P605" s="4"/>
    </row>
    <row r="606" spans="2:16">
      <c r="B606" s="4" t="s">
        <v>1022</v>
      </c>
      <c r="C606" s="5">
        <v>23.341196329999999</v>
      </c>
      <c r="D606" s="5">
        <v>21.84357593</v>
      </c>
      <c r="E606" s="5">
        <v>19.148410859999998</v>
      </c>
      <c r="F606" s="5">
        <v>41.696439069999997</v>
      </c>
      <c r="G606" s="5">
        <v>48.892868720000003</v>
      </c>
      <c r="H606" s="5">
        <v>44.353250490000001</v>
      </c>
      <c r="I606" s="5">
        <f t="shared" si="27"/>
        <v>21.444394373333335</v>
      </c>
      <c r="J606" s="5">
        <f t="shared" si="28"/>
        <v>44.980852759999998</v>
      </c>
      <c r="K606" s="4">
        <f t="shared" si="29"/>
        <v>1.0687104400506469</v>
      </c>
      <c r="L606" s="6">
        <v>4.7128157208731201E-5</v>
      </c>
      <c r="M606" s="4">
        <v>3.2326068648682801E-3</v>
      </c>
      <c r="N606" s="7" t="s">
        <v>1023</v>
      </c>
      <c r="O606" s="4"/>
      <c r="P606" s="4"/>
    </row>
    <row r="607" spans="2:16">
      <c r="B607" s="4" t="s">
        <v>1024</v>
      </c>
      <c r="C607" s="5">
        <v>3.0463685759999999</v>
      </c>
      <c r="D607" s="5">
        <v>2.7183884479999998</v>
      </c>
      <c r="E607" s="5">
        <v>4.156893771</v>
      </c>
      <c r="F607" s="5">
        <v>8.1311494670000002</v>
      </c>
      <c r="G607" s="5">
        <v>5.3173919549999997</v>
      </c>
      <c r="H607" s="5">
        <v>7.3410953960000001</v>
      </c>
      <c r="I607" s="5">
        <f t="shared" si="27"/>
        <v>3.3072169316666664</v>
      </c>
      <c r="J607" s="5">
        <f t="shared" si="28"/>
        <v>6.9298789393333324</v>
      </c>
      <c r="K607" s="4">
        <f t="shared" si="29"/>
        <v>1.0672124696658987</v>
      </c>
      <c r="L607" s="4">
        <v>7.2024284227433302E-4</v>
      </c>
      <c r="M607" s="4">
        <v>1.33521025531386E-2</v>
      </c>
      <c r="N607" s="7"/>
      <c r="O607" s="4"/>
      <c r="P607" s="4"/>
    </row>
    <row r="608" spans="2:16">
      <c r="B608" s="4" t="s">
        <v>1025</v>
      </c>
      <c r="C608" s="5">
        <v>24.127430690000001</v>
      </c>
      <c r="D608" s="5">
        <v>18.411600870000001</v>
      </c>
      <c r="E608" s="5">
        <v>28.844514019999998</v>
      </c>
      <c r="F608" s="5">
        <v>46.782266579999998</v>
      </c>
      <c r="G608" s="5">
        <v>52.345586150000003</v>
      </c>
      <c r="H608" s="5">
        <v>50.375416909999998</v>
      </c>
      <c r="I608" s="5">
        <f t="shared" si="27"/>
        <v>23.794515193333336</v>
      </c>
      <c r="J608" s="5">
        <f t="shared" si="28"/>
        <v>49.834423213333331</v>
      </c>
      <c r="K608" s="4">
        <f t="shared" si="29"/>
        <v>1.0665135704234874</v>
      </c>
      <c r="L608" s="6">
        <v>2.6021500177604999E-5</v>
      </c>
      <c r="M608" s="4">
        <v>2.4350945884294901E-3</v>
      </c>
      <c r="N608" s="7" t="s">
        <v>1026</v>
      </c>
      <c r="O608" s="4"/>
      <c r="P608" s="4"/>
    </row>
    <row r="609" spans="2:16">
      <c r="B609" s="4" t="s">
        <v>1027</v>
      </c>
      <c r="C609" s="5">
        <v>5.4417554959999999</v>
      </c>
      <c r="D609" s="5">
        <v>4.5798367009999996</v>
      </c>
      <c r="E609" s="5">
        <v>4.9705164000000002</v>
      </c>
      <c r="F609" s="5">
        <v>11.11519766</v>
      </c>
      <c r="G609" s="5">
        <v>9.7506041089999993</v>
      </c>
      <c r="H609" s="5">
        <v>10.487414729999999</v>
      </c>
      <c r="I609" s="5">
        <f t="shared" si="27"/>
        <v>4.9973695323333338</v>
      </c>
      <c r="J609" s="5">
        <f t="shared" si="28"/>
        <v>10.451072166333333</v>
      </c>
      <c r="K609" s="4">
        <f t="shared" si="29"/>
        <v>1.0644101469704295</v>
      </c>
      <c r="L609" s="6">
        <v>1.10354385169667E-5</v>
      </c>
      <c r="M609" s="4">
        <v>1.54446631377095E-3</v>
      </c>
      <c r="N609" s="7" t="s">
        <v>1028</v>
      </c>
      <c r="O609" s="8" t="s">
        <v>31</v>
      </c>
      <c r="P609" s="8"/>
    </row>
    <row r="610" spans="2:16">
      <c r="B610" s="4" t="s">
        <v>1029</v>
      </c>
      <c r="C610" s="5">
        <v>1.5089619430000001</v>
      </c>
      <c r="D610" s="5">
        <v>1.0905715460000001</v>
      </c>
      <c r="E610" s="5">
        <v>2.110226844</v>
      </c>
      <c r="F610" s="5">
        <v>3.2770989940000002</v>
      </c>
      <c r="G610" s="5">
        <v>3.190187307</v>
      </c>
      <c r="H610" s="5">
        <v>3.3757102680000002</v>
      </c>
      <c r="I610" s="5">
        <f t="shared" si="27"/>
        <v>1.5699201110000001</v>
      </c>
      <c r="J610" s="5">
        <f t="shared" si="28"/>
        <v>3.2809988563333334</v>
      </c>
      <c r="K610" s="4">
        <f t="shared" si="29"/>
        <v>1.063443944846856</v>
      </c>
      <c r="L610" s="4">
        <v>5.1146231306069202E-4</v>
      </c>
      <c r="M610" s="4">
        <v>1.0934124366442E-2</v>
      </c>
      <c r="N610" s="7" t="s">
        <v>1030</v>
      </c>
      <c r="O610" s="4"/>
      <c r="P610" s="4"/>
    </row>
    <row r="611" spans="2:16">
      <c r="B611" s="4" t="s">
        <v>1031</v>
      </c>
      <c r="C611" s="5">
        <v>6.4985276179999998</v>
      </c>
      <c r="D611" s="5">
        <v>6.7193358490000001</v>
      </c>
      <c r="E611" s="5">
        <v>7.6357569099999996</v>
      </c>
      <c r="F611" s="5">
        <v>15.033224179999999</v>
      </c>
      <c r="G611" s="5">
        <v>15.77617573</v>
      </c>
      <c r="H611" s="5">
        <v>12.75375214</v>
      </c>
      <c r="I611" s="5">
        <f t="shared" si="27"/>
        <v>6.9512067923333332</v>
      </c>
      <c r="J611" s="5">
        <f t="shared" si="28"/>
        <v>14.521050683333334</v>
      </c>
      <c r="K611" s="4">
        <f t="shared" si="29"/>
        <v>1.062810474980064</v>
      </c>
      <c r="L611" s="6">
        <v>3.6452524644067999E-5</v>
      </c>
      <c r="M611" s="4">
        <v>2.8706017669974499E-3</v>
      </c>
      <c r="N611" s="7" t="s">
        <v>1032</v>
      </c>
      <c r="O611" s="4"/>
      <c r="P611" s="4"/>
    </row>
    <row r="612" spans="2:16">
      <c r="B612" s="4" t="s">
        <v>1033</v>
      </c>
      <c r="C612" s="5">
        <v>11.2574427</v>
      </c>
      <c r="D612" s="5">
        <v>7.7685699140000004</v>
      </c>
      <c r="E612" s="5">
        <v>13.049474630000001</v>
      </c>
      <c r="F612" s="5">
        <v>22.537055370000001</v>
      </c>
      <c r="G612" s="5">
        <v>20.531358279999999</v>
      </c>
      <c r="H612" s="5">
        <v>23.92117708</v>
      </c>
      <c r="I612" s="5">
        <f t="shared" si="27"/>
        <v>10.691829081333333</v>
      </c>
      <c r="J612" s="5">
        <f t="shared" si="28"/>
        <v>22.329863576666668</v>
      </c>
      <c r="K612" s="4">
        <f t="shared" si="29"/>
        <v>1.0624657570262699</v>
      </c>
      <c r="L612" s="4">
        <v>1.03182410159892E-4</v>
      </c>
      <c r="M612" s="4">
        <v>4.6985148534617101E-3</v>
      </c>
      <c r="N612" s="7" t="s">
        <v>1034</v>
      </c>
      <c r="O612" s="4"/>
      <c r="P612" s="4"/>
    </row>
    <row r="613" spans="2:16">
      <c r="B613" s="4" t="s">
        <v>1035</v>
      </c>
      <c r="C613" s="5">
        <v>9.8528475199999992</v>
      </c>
      <c r="D613" s="5">
        <v>7.0436156069999996</v>
      </c>
      <c r="E613" s="5">
        <v>15.48411027</v>
      </c>
      <c r="F613" s="5">
        <v>22.40298482</v>
      </c>
      <c r="G613" s="5">
        <v>21.960006150000002</v>
      </c>
      <c r="H613" s="5">
        <v>23.21101741</v>
      </c>
      <c r="I613" s="5">
        <f t="shared" si="27"/>
        <v>10.793524465666666</v>
      </c>
      <c r="J613" s="5">
        <f t="shared" si="28"/>
        <v>22.524669459999998</v>
      </c>
      <c r="K613" s="4">
        <f t="shared" si="29"/>
        <v>1.0613399027846695</v>
      </c>
      <c r="L613" s="4">
        <v>7.9757961667275396E-4</v>
      </c>
      <c r="M613" s="4">
        <v>1.4035995139934599E-2</v>
      </c>
      <c r="N613" s="7" t="s">
        <v>1036</v>
      </c>
      <c r="O613" s="4"/>
      <c r="P613" s="4"/>
    </row>
    <row r="614" spans="2:16">
      <c r="B614" s="4" t="s">
        <v>1037</v>
      </c>
      <c r="C614" s="5">
        <v>40.73283885</v>
      </c>
      <c r="D614" s="5">
        <v>41.722944769999998</v>
      </c>
      <c r="E614" s="5">
        <v>37.228083810000001</v>
      </c>
      <c r="F614" s="5">
        <v>95.702280849999994</v>
      </c>
      <c r="G614" s="5">
        <v>63.739077180000002</v>
      </c>
      <c r="H614" s="5">
        <v>90.067741380000001</v>
      </c>
      <c r="I614" s="5">
        <f t="shared" si="27"/>
        <v>39.894622476666669</v>
      </c>
      <c r="J614" s="5">
        <f t="shared" si="28"/>
        <v>83.16969980333333</v>
      </c>
      <c r="K614" s="4">
        <f t="shared" si="29"/>
        <v>1.0598637306064806</v>
      </c>
      <c r="L614" s="4">
        <v>1.63553681504432E-4</v>
      </c>
      <c r="M614" s="4">
        <v>6.0274553019341601E-3</v>
      </c>
      <c r="N614" s="7" t="s">
        <v>1038</v>
      </c>
      <c r="O614" s="4"/>
      <c r="P614" s="4"/>
    </row>
    <row r="615" spans="2:16">
      <c r="B615" s="4" t="s">
        <v>1039</v>
      </c>
      <c r="C615" s="5">
        <v>12.714427909999999</v>
      </c>
      <c r="D615" s="5">
        <v>12.33205989</v>
      </c>
      <c r="E615" s="5">
        <v>23.469078920000001</v>
      </c>
      <c r="F615" s="5">
        <v>44.656570389999999</v>
      </c>
      <c r="G615" s="5">
        <v>27.85802073</v>
      </c>
      <c r="H615" s="5">
        <v>28.619139659999998</v>
      </c>
      <c r="I615" s="5">
        <f t="shared" si="27"/>
        <v>16.171855573333335</v>
      </c>
      <c r="J615" s="5">
        <f t="shared" si="28"/>
        <v>33.711243593333336</v>
      </c>
      <c r="K615" s="4">
        <f t="shared" si="29"/>
        <v>1.0597446242628925</v>
      </c>
      <c r="L615" s="4">
        <v>2.4828997749015498E-3</v>
      </c>
      <c r="M615" s="4">
        <v>2.8588647288263502E-2</v>
      </c>
      <c r="N615" s="7" t="s">
        <v>1040</v>
      </c>
      <c r="O615" s="4"/>
      <c r="P615" s="4"/>
    </row>
    <row r="616" spans="2:16">
      <c r="B616" s="4" t="s">
        <v>1041</v>
      </c>
      <c r="C616" s="5">
        <v>5.3851998080000003</v>
      </c>
      <c r="D616" s="5">
        <v>4.7533236820000004</v>
      </c>
      <c r="E616" s="5">
        <v>6.3515469869999999</v>
      </c>
      <c r="F616" s="5">
        <v>8.3601706700000005</v>
      </c>
      <c r="G616" s="5">
        <v>12.49546117</v>
      </c>
      <c r="H616" s="5">
        <v>13.449590150000001</v>
      </c>
      <c r="I616" s="5">
        <f t="shared" si="27"/>
        <v>5.4966901589999999</v>
      </c>
      <c r="J616" s="5">
        <f t="shared" si="28"/>
        <v>11.435073996666667</v>
      </c>
      <c r="K616" s="4">
        <f t="shared" si="29"/>
        <v>1.0568306374881919</v>
      </c>
      <c r="L616" s="4">
        <v>4.4879229359466702E-4</v>
      </c>
      <c r="M616" s="4">
        <v>1.02592877367254E-2</v>
      </c>
      <c r="N616" s="7" t="s">
        <v>1042</v>
      </c>
      <c r="O616" s="4"/>
      <c r="P616" s="4"/>
    </row>
    <row r="617" spans="2:16">
      <c r="B617" s="4" t="s">
        <v>1043</v>
      </c>
      <c r="C617" s="5">
        <v>489.03608379999997</v>
      </c>
      <c r="D617" s="5">
        <v>418.63215700000001</v>
      </c>
      <c r="E617" s="5">
        <v>667.35162319999995</v>
      </c>
      <c r="F617" s="5">
        <v>1127.3360379999999</v>
      </c>
      <c r="G617" s="5">
        <v>930.49403159999997</v>
      </c>
      <c r="H617" s="5">
        <v>1204.9351489999999</v>
      </c>
      <c r="I617" s="5">
        <f t="shared" si="27"/>
        <v>525.00662133333333</v>
      </c>
      <c r="J617" s="5">
        <f t="shared" si="28"/>
        <v>1087.5884061999998</v>
      </c>
      <c r="K617" s="4">
        <f t="shared" si="29"/>
        <v>1.0507251541473135</v>
      </c>
      <c r="L617" s="4">
        <v>1.57466776801542E-4</v>
      </c>
      <c r="M617" s="4">
        <v>5.9465824362919303E-3</v>
      </c>
      <c r="N617" s="7" t="s">
        <v>1044</v>
      </c>
      <c r="O617" s="4"/>
      <c r="P617" s="8" t="s">
        <v>20</v>
      </c>
    </row>
    <row r="618" spans="2:16">
      <c r="B618" s="4" t="s">
        <v>1045</v>
      </c>
      <c r="C618" s="5">
        <v>25.618353859999999</v>
      </c>
      <c r="D618" s="5">
        <v>20.9955316</v>
      </c>
      <c r="E618" s="5">
        <v>27.250252809999999</v>
      </c>
      <c r="F618" s="5">
        <v>55.461208130000003</v>
      </c>
      <c r="G618" s="5">
        <v>37.904029059999999</v>
      </c>
      <c r="H618" s="5">
        <v>59.618782830000001</v>
      </c>
      <c r="I618" s="5">
        <f t="shared" si="27"/>
        <v>24.621379423333334</v>
      </c>
      <c r="J618" s="5">
        <f t="shared" si="28"/>
        <v>50.994673339999999</v>
      </c>
      <c r="K618" s="4">
        <f t="shared" si="29"/>
        <v>1.0504349662266546</v>
      </c>
      <c r="L618" s="4">
        <v>1.9771231002647799E-4</v>
      </c>
      <c r="M618" s="4">
        <v>6.6852220724244798E-3</v>
      </c>
      <c r="N618" s="7" t="s">
        <v>1046</v>
      </c>
      <c r="O618" s="4"/>
      <c r="P618" s="4"/>
    </row>
    <row r="619" spans="2:16">
      <c r="B619" s="4" t="s">
        <v>1047</v>
      </c>
      <c r="C619" s="5">
        <v>1.489943021</v>
      </c>
      <c r="D619" s="5">
        <v>1.038209269</v>
      </c>
      <c r="E619" s="5">
        <v>1.7323071050000001</v>
      </c>
      <c r="F619" s="5">
        <v>3.4953714150000001</v>
      </c>
      <c r="G619" s="5">
        <v>2.348788136</v>
      </c>
      <c r="H619" s="5">
        <v>2.9765031820000001</v>
      </c>
      <c r="I619" s="5">
        <f t="shared" si="27"/>
        <v>1.4201531316666667</v>
      </c>
      <c r="J619" s="5">
        <f t="shared" si="28"/>
        <v>2.9402209110000004</v>
      </c>
      <c r="K619" s="4">
        <f t="shared" si="29"/>
        <v>1.0498780543765074</v>
      </c>
      <c r="L619" s="4">
        <v>2.3842991345224798E-3</v>
      </c>
      <c r="M619" s="4">
        <v>2.79707832151136E-2</v>
      </c>
      <c r="N619" s="7" t="s">
        <v>290</v>
      </c>
      <c r="O619" s="4"/>
      <c r="P619" s="4"/>
    </row>
    <row r="620" spans="2:16">
      <c r="B620" s="4" t="s">
        <v>1048</v>
      </c>
      <c r="C620" s="5">
        <v>7.1324451409999998</v>
      </c>
      <c r="D620" s="5">
        <v>6.7390347479999999</v>
      </c>
      <c r="E620" s="5">
        <v>10.27645987</v>
      </c>
      <c r="F620" s="5">
        <v>14.118489050000001</v>
      </c>
      <c r="G620" s="5">
        <v>15.000486280000001</v>
      </c>
      <c r="H620" s="5">
        <v>20.765018229999999</v>
      </c>
      <c r="I620" s="5">
        <f t="shared" si="27"/>
        <v>8.0493132529999993</v>
      </c>
      <c r="J620" s="5">
        <f t="shared" si="28"/>
        <v>16.627997853333333</v>
      </c>
      <c r="K620" s="4">
        <f t="shared" si="29"/>
        <v>1.0466768603166998</v>
      </c>
      <c r="L620" s="4">
        <v>4.1094852449301901E-4</v>
      </c>
      <c r="M620" s="4">
        <v>9.8424242668860192E-3</v>
      </c>
      <c r="N620" s="7" t="s">
        <v>1049</v>
      </c>
      <c r="O620" s="4"/>
      <c r="P620" s="4"/>
    </row>
    <row r="621" spans="2:16">
      <c r="B621" s="4" t="s">
        <v>1050</v>
      </c>
      <c r="C621" s="5">
        <v>18.79106195</v>
      </c>
      <c r="D621" s="5">
        <v>18.67203512</v>
      </c>
      <c r="E621" s="5">
        <v>22.44399666</v>
      </c>
      <c r="F621" s="5">
        <v>37.72718115</v>
      </c>
      <c r="G621" s="5">
        <v>40.224314620000001</v>
      </c>
      <c r="H621" s="5">
        <v>45.726685750000001</v>
      </c>
      <c r="I621" s="5">
        <f t="shared" si="27"/>
        <v>19.969031243333333</v>
      </c>
      <c r="J621" s="5">
        <f t="shared" si="28"/>
        <v>41.22606050666667</v>
      </c>
      <c r="K621" s="4">
        <f t="shared" si="29"/>
        <v>1.0457922612059432</v>
      </c>
      <c r="L621" s="6">
        <v>4.2691824607884996E-6</v>
      </c>
      <c r="M621" s="4">
        <v>9.4399488491514103E-4</v>
      </c>
      <c r="N621" s="7" t="s">
        <v>1051</v>
      </c>
      <c r="O621" s="4"/>
      <c r="P621" s="4"/>
    </row>
    <row r="622" spans="2:16">
      <c r="B622" s="4" t="s">
        <v>1052</v>
      </c>
      <c r="C622" s="5">
        <v>1.6554351519999999</v>
      </c>
      <c r="D622" s="5">
        <v>1.1767826459999999</v>
      </c>
      <c r="E622" s="5">
        <v>2.005918388</v>
      </c>
      <c r="F622" s="5">
        <v>3.5357051620000002</v>
      </c>
      <c r="G622" s="5">
        <v>3.6978156950000001</v>
      </c>
      <c r="H622" s="5">
        <v>2.7505129909999999</v>
      </c>
      <c r="I622" s="5">
        <f t="shared" si="27"/>
        <v>1.6127120619999999</v>
      </c>
      <c r="J622" s="5">
        <f t="shared" si="28"/>
        <v>3.3280112826666666</v>
      </c>
      <c r="K622" s="4">
        <f t="shared" si="29"/>
        <v>1.0451714457434145</v>
      </c>
      <c r="L622" s="4">
        <v>3.5712152388597302E-3</v>
      </c>
      <c r="M622" s="4">
        <v>3.6164068749043501E-2</v>
      </c>
      <c r="N622" s="7" t="s">
        <v>999</v>
      </c>
      <c r="O622" s="4"/>
      <c r="P622" s="4"/>
    </row>
    <row r="623" spans="2:16">
      <c r="B623" s="4" t="s">
        <v>1053</v>
      </c>
      <c r="C623" s="5">
        <v>3.7964736920000002</v>
      </c>
      <c r="D623" s="5">
        <v>4.9689506459999997</v>
      </c>
      <c r="E623" s="5">
        <v>5.3974130699999998</v>
      </c>
      <c r="F623" s="5">
        <v>10.60254486</v>
      </c>
      <c r="G623" s="5">
        <v>10.0065262</v>
      </c>
      <c r="H623" s="5">
        <v>8.5169393479999993</v>
      </c>
      <c r="I623" s="5">
        <f t="shared" si="27"/>
        <v>4.720945802666666</v>
      </c>
      <c r="J623" s="5">
        <f t="shared" si="28"/>
        <v>9.7086701360000003</v>
      </c>
      <c r="K623" s="4">
        <f t="shared" si="29"/>
        <v>1.040197772584349</v>
      </c>
      <c r="L623" s="4">
        <v>8.3467080061377897E-4</v>
      </c>
      <c r="M623" s="4">
        <v>1.4438129494919801E-2</v>
      </c>
      <c r="N623" s="7" t="s">
        <v>1054</v>
      </c>
      <c r="O623" s="4"/>
      <c r="P623" s="4"/>
    </row>
    <row r="624" spans="2:16">
      <c r="B624" s="4" t="s">
        <v>1055</v>
      </c>
      <c r="C624" s="5">
        <v>357.19531210000002</v>
      </c>
      <c r="D624" s="5">
        <v>323.44887340000002</v>
      </c>
      <c r="E624" s="5">
        <v>546.9378577</v>
      </c>
      <c r="F624" s="5">
        <v>991.80468710000002</v>
      </c>
      <c r="G624" s="5">
        <v>768.53606079999997</v>
      </c>
      <c r="H624" s="5">
        <v>763.91898879999997</v>
      </c>
      <c r="I624" s="5">
        <f t="shared" si="27"/>
        <v>409.19401440000001</v>
      </c>
      <c r="J624" s="5">
        <f t="shared" si="28"/>
        <v>841.41991223333332</v>
      </c>
      <c r="K624" s="4">
        <f t="shared" si="29"/>
        <v>1.0400409181301788</v>
      </c>
      <c r="L624" s="4">
        <v>2.2576567497818199E-4</v>
      </c>
      <c r="M624" s="4">
        <v>7.158475788695E-3</v>
      </c>
      <c r="N624" s="7"/>
      <c r="O624" s="4"/>
      <c r="P624" s="4"/>
    </row>
    <row r="625" spans="2:16">
      <c r="B625" s="4" t="s">
        <v>1056</v>
      </c>
      <c r="C625" s="5">
        <v>2.769185405</v>
      </c>
      <c r="D625" s="5">
        <v>3.6181413440000001</v>
      </c>
      <c r="E625" s="5">
        <v>3.5006263299999998</v>
      </c>
      <c r="F625" s="5">
        <v>7.3350759439999997</v>
      </c>
      <c r="G625" s="5">
        <v>5.6852532929999997</v>
      </c>
      <c r="H625" s="5">
        <v>7.3037870949999997</v>
      </c>
      <c r="I625" s="5">
        <f t="shared" si="27"/>
        <v>3.2959843596666665</v>
      </c>
      <c r="J625" s="5">
        <f t="shared" si="28"/>
        <v>6.7747054439999994</v>
      </c>
      <c r="K625" s="4">
        <f t="shared" si="29"/>
        <v>1.039448824633479</v>
      </c>
      <c r="L625" s="4">
        <v>1.7318908052808301E-4</v>
      </c>
      <c r="M625" s="4">
        <v>6.1316956401852498E-3</v>
      </c>
      <c r="N625" s="7" t="s">
        <v>1051</v>
      </c>
      <c r="O625" s="8" t="s">
        <v>31</v>
      </c>
      <c r="P625" s="8"/>
    </row>
    <row r="626" spans="2:16">
      <c r="B626" s="4" t="s">
        <v>1057</v>
      </c>
      <c r="C626" s="5">
        <v>43.17238433</v>
      </c>
      <c r="D626" s="5">
        <v>35.441824390000001</v>
      </c>
      <c r="E626" s="5">
        <v>48.530072879999999</v>
      </c>
      <c r="F626" s="5">
        <v>89.109216009999997</v>
      </c>
      <c r="G626" s="5">
        <v>69.732740840000005</v>
      </c>
      <c r="H626" s="5">
        <v>102.19978500000001</v>
      </c>
      <c r="I626" s="5">
        <f t="shared" si="27"/>
        <v>42.381427199999997</v>
      </c>
      <c r="J626" s="5">
        <f t="shared" si="28"/>
        <v>87.013913950000003</v>
      </c>
      <c r="K626" s="4">
        <f t="shared" si="29"/>
        <v>1.0378139419253123</v>
      </c>
      <c r="L626" s="6">
        <v>9.357149536908E-5</v>
      </c>
      <c r="M626" s="4">
        <v>4.4609049068862101E-3</v>
      </c>
      <c r="N626" s="7" t="s">
        <v>1058</v>
      </c>
      <c r="O626" s="4"/>
      <c r="P626" s="4"/>
    </row>
    <row r="627" spans="2:16">
      <c r="B627" s="4" t="s">
        <v>1059</v>
      </c>
      <c r="C627" s="5">
        <v>214.0922822</v>
      </c>
      <c r="D627" s="5">
        <v>217.5158145</v>
      </c>
      <c r="E627" s="5">
        <v>349.8680258</v>
      </c>
      <c r="F627" s="5">
        <v>421.36472450000002</v>
      </c>
      <c r="G627" s="5">
        <v>666.85282819999998</v>
      </c>
      <c r="H627" s="5">
        <v>513.69761960000005</v>
      </c>
      <c r="I627" s="5">
        <f t="shared" si="27"/>
        <v>260.49204083333331</v>
      </c>
      <c r="J627" s="5">
        <f t="shared" si="28"/>
        <v>533.97172409999996</v>
      </c>
      <c r="K627" s="4">
        <f t="shared" si="29"/>
        <v>1.0355240550081306</v>
      </c>
      <c r="L627" s="4">
        <v>1.0383164709721301E-3</v>
      </c>
      <c r="M627" s="4">
        <v>1.66391287717804E-2</v>
      </c>
      <c r="N627" s="7"/>
      <c r="O627" s="4"/>
      <c r="P627" s="4"/>
    </row>
    <row r="628" spans="2:16">
      <c r="B628" s="4" t="s">
        <v>1060</v>
      </c>
      <c r="C628" s="5">
        <v>49.701308070000003</v>
      </c>
      <c r="D628" s="5">
        <v>40.799547820000001</v>
      </c>
      <c r="E628" s="5">
        <v>63.15726042</v>
      </c>
      <c r="F628" s="5">
        <v>105.5197178</v>
      </c>
      <c r="G628" s="5">
        <v>87.887622429999993</v>
      </c>
      <c r="H628" s="5">
        <v>121.3414422</v>
      </c>
      <c r="I628" s="5">
        <f t="shared" si="27"/>
        <v>51.219372103333335</v>
      </c>
      <c r="J628" s="5">
        <f t="shared" si="28"/>
        <v>104.91626081</v>
      </c>
      <c r="K628" s="4">
        <f t="shared" si="29"/>
        <v>1.0344768241282052</v>
      </c>
      <c r="L628" s="4">
        <v>1.3547898600309999E-4</v>
      </c>
      <c r="M628" s="4">
        <v>5.43859826102021E-3</v>
      </c>
      <c r="N628" s="7" t="s">
        <v>298</v>
      </c>
      <c r="O628" s="4"/>
      <c r="P628" s="4"/>
    </row>
    <row r="629" spans="2:16">
      <c r="B629" s="4" t="s">
        <v>1061</v>
      </c>
      <c r="C629" s="5">
        <v>3.9924516639999998</v>
      </c>
      <c r="D629" s="5">
        <v>4.0348173850000002</v>
      </c>
      <c r="E629" s="5">
        <v>7.0270879390000003</v>
      </c>
      <c r="F629" s="5">
        <v>8.6277206680000003</v>
      </c>
      <c r="G629" s="5">
        <v>12.407803230000001</v>
      </c>
      <c r="H629" s="5">
        <v>9.771850701</v>
      </c>
      <c r="I629" s="5">
        <f t="shared" si="27"/>
        <v>5.018118996000001</v>
      </c>
      <c r="J629" s="5">
        <f t="shared" si="28"/>
        <v>10.269124866333334</v>
      </c>
      <c r="K629" s="4">
        <f t="shared" si="29"/>
        <v>1.0330946533060181</v>
      </c>
      <c r="L629" s="4">
        <v>1.7108650070621601E-3</v>
      </c>
      <c r="M629" s="4">
        <v>2.2685808860469302E-2</v>
      </c>
      <c r="N629" s="7" t="s">
        <v>1062</v>
      </c>
      <c r="O629" s="4"/>
      <c r="P629" s="8" t="s">
        <v>20</v>
      </c>
    </row>
    <row r="630" spans="2:16">
      <c r="B630" s="4" t="s">
        <v>1063</v>
      </c>
      <c r="C630" s="5">
        <v>34.68693683</v>
      </c>
      <c r="D630" s="5">
        <v>30.39452228</v>
      </c>
      <c r="E630" s="5">
        <v>25.577849029999999</v>
      </c>
      <c r="F630" s="5">
        <v>70.195881560000004</v>
      </c>
      <c r="G630" s="5">
        <v>55.258934510000003</v>
      </c>
      <c r="H630" s="5">
        <v>59.726222630000002</v>
      </c>
      <c r="I630" s="5">
        <f t="shared" si="27"/>
        <v>30.219769379999999</v>
      </c>
      <c r="J630" s="5">
        <f t="shared" si="28"/>
        <v>61.727012900000005</v>
      </c>
      <c r="K630" s="4">
        <f t="shared" si="29"/>
        <v>1.0304093272811445</v>
      </c>
      <c r="L630" s="4">
        <v>1.6821912947177699E-4</v>
      </c>
      <c r="M630" s="4">
        <v>6.0923592361592999E-3</v>
      </c>
      <c r="N630" s="7" t="s">
        <v>1064</v>
      </c>
      <c r="O630" s="8" t="s">
        <v>31</v>
      </c>
      <c r="P630" s="8"/>
    </row>
    <row r="631" spans="2:16">
      <c r="B631" s="4" t="s">
        <v>1065</v>
      </c>
      <c r="C631" s="5">
        <v>667.50821150000002</v>
      </c>
      <c r="D631" s="5">
        <v>664.43489750000003</v>
      </c>
      <c r="E631" s="5">
        <v>859.19970950000004</v>
      </c>
      <c r="F631" s="5">
        <v>1370.1735209999999</v>
      </c>
      <c r="G631" s="5">
        <v>1641.441812</v>
      </c>
      <c r="H631" s="5">
        <v>1462.7162020000001</v>
      </c>
      <c r="I631" s="5">
        <f t="shared" si="27"/>
        <v>730.38093949999995</v>
      </c>
      <c r="J631" s="5">
        <f t="shared" si="28"/>
        <v>1491.4438449999998</v>
      </c>
      <c r="K631" s="4">
        <f t="shared" si="29"/>
        <v>1.0299886377480176</v>
      </c>
      <c r="L631" s="6">
        <v>2.8486615504294601E-5</v>
      </c>
      <c r="M631" s="4">
        <v>2.5570848939290699E-3</v>
      </c>
      <c r="N631" s="7" t="s">
        <v>1066</v>
      </c>
      <c r="O631" s="4"/>
      <c r="P631" s="4"/>
    </row>
    <row r="632" spans="2:16">
      <c r="B632" s="4" t="s">
        <v>1067</v>
      </c>
      <c r="C632" s="5">
        <v>69.911310650000004</v>
      </c>
      <c r="D632" s="5">
        <v>61.528777949999998</v>
      </c>
      <c r="E632" s="5">
        <v>83.098578419999996</v>
      </c>
      <c r="F632" s="5">
        <v>153.33829789999999</v>
      </c>
      <c r="G632" s="5">
        <v>130.51411880000001</v>
      </c>
      <c r="H632" s="5">
        <v>154.22462429999999</v>
      </c>
      <c r="I632" s="5">
        <f t="shared" si="27"/>
        <v>71.512889006666668</v>
      </c>
      <c r="J632" s="5">
        <f t="shared" si="28"/>
        <v>146.02568033333333</v>
      </c>
      <c r="K632" s="4">
        <f t="shared" si="29"/>
        <v>1.0299469141270172</v>
      </c>
      <c r="L632" s="6">
        <v>1.0743705098941501E-5</v>
      </c>
      <c r="M632" s="4">
        <v>1.5431449930573601E-3</v>
      </c>
      <c r="N632" s="7" t="s">
        <v>1068</v>
      </c>
      <c r="O632" s="4"/>
      <c r="P632" s="4"/>
    </row>
    <row r="633" spans="2:16">
      <c r="B633" s="4" t="s">
        <v>1069</v>
      </c>
      <c r="C633" s="5">
        <v>3.567880712</v>
      </c>
      <c r="D633" s="5">
        <v>3.3773550069999998</v>
      </c>
      <c r="E633" s="5">
        <v>5.9463205160000001</v>
      </c>
      <c r="F633" s="5">
        <v>7.9536211489999999</v>
      </c>
      <c r="G633" s="5">
        <v>8.5635109099999998</v>
      </c>
      <c r="H633" s="5">
        <v>9.7965895639999996</v>
      </c>
      <c r="I633" s="5">
        <f t="shared" si="27"/>
        <v>4.2971854116666668</v>
      </c>
      <c r="J633" s="5">
        <f t="shared" si="28"/>
        <v>8.7712405409999992</v>
      </c>
      <c r="K633" s="4">
        <f t="shared" si="29"/>
        <v>1.0293888747258124</v>
      </c>
      <c r="L633" s="4">
        <v>1.04031516053277E-3</v>
      </c>
      <c r="M633" s="4">
        <v>1.6642071654215301E-2</v>
      </c>
      <c r="N633" s="7" t="s">
        <v>1070</v>
      </c>
      <c r="O633" s="4"/>
      <c r="P633" s="8" t="s">
        <v>20</v>
      </c>
    </row>
    <row r="634" spans="2:16">
      <c r="B634" s="4" t="s">
        <v>1071</v>
      </c>
      <c r="C634" s="5">
        <v>3.859073939</v>
      </c>
      <c r="D634" s="5">
        <v>3.1034875679999998</v>
      </c>
      <c r="E634" s="5">
        <v>3.567296228</v>
      </c>
      <c r="F634" s="5">
        <v>7.5835333819999997</v>
      </c>
      <c r="G634" s="5">
        <v>5.6511592180000001</v>
      </c>
      <c r="H634" s="5">
        <v>8.2403410630000007</v>
      </c>
      <c r="I634" s="5">
        <f t="shared" si="27"/>
        <v>3.5099525783333334</v>
      </c>
      <c r="J634" s="5">
        <f t="shared" si="28"/>
        <v>7.1583445543333326</v>
      </c>
      <c r="K634" s="4">
        <f t="shared" si="29"/>
        <v>1.0281744480714052</v>
      </c>
      <c r="L634" s="4">
        <v>2.43119659303328E-4</v>
      </c>
      <c r="M634" s="4">
        <v>7.4131843898303899E-3</v>
      </c>
      <c r="N634" s="7" t="s">
        <v>1072</v>
      </c>
      <c r="O634" s="8" t="s">
        <v>31</v>
      </c>
      <c r="P634" s="8"/>
    </row>
    <row r="635" spans="2:16">
      <c r="B635" s="4" t="s">
        <v>1073</v>
      </c>
      <c r="C635" s="5">
        <v>1.7301370869999999</v>
      </c>
      <c r="D635" s="5">
        <v>1.7566911549999999</v>
      </c>
      <c r="E635" s="5">
        <v>2.3133086550000002</v>
      </c>
      <c r="F635" s="5">
        <v>3.027690958</v>
      </c>
      <c r="G635" s="5">
        <v>5.0701541219999999</v>
      </c>
      <c r="H635" s="5">
        <v>3.72413493</v>
      </c>
      <c r="I635" s="5">
        <f t="shared" si="27"/>
        <v>1.9333789656666667</v>
      </c>
      <c r="J635" s="5">
        <f t="shared" si="28"/>
        <v>3.940660003333333</v>
      </c>
      <c r="K635" s="4">
        <f t="shared" si="29"/>
        <v>1.0273128294417977</v>
      </c>
      <c r="L635" s="4">
        <v>2.3097996168586999E-3</v>
      </c>
      <c r="M635" s="4">
        <v>2.73835503078027E-2</v>
      </c>
      <c r="N635" s="7" t="s">
        <v>1074</v>
      </c>
      <c r="O635" s="4"/>
      <c r="P635" s="4"/>
    </row>
    <row r="636" spans="2:16">
      <c r="B636" s="4" t="s">
        <v>1075</v>
      </c>
      <c r="C636" s="5">
        <v>2.0468564210000002</v>
      </c>
      <c r="D636" s="5">
        <v>1.840352091</v>
      </c>
      <c r="E636" s="5">
        <v>2.3798117589999999</v>
      </c>
      <c r="F636" s="5">
        <v>5.1220023489999997</v>
      </c>
      <c r="G636" s="5">
        <v>4.0564506439999999</v>
      </c>
      <c r="H636" s="5">
        <v>3.5828002749999999</v>
      </c>
      <c r="I636" s="5">
        <f t="shared" si="27"/>
        <v>2.0890067569999999</v>
      </c>
      <c r="J636" s="5">
        <f t="shared" si="28"/>
        <v>4.2537510893333339</v>
      </c>
      <c r="K636" s="4">
        <f t="shared" si="29"/>
        <v>1.0259184567627679</v>
      </c>
      <c r="L636" s="4">
        <v>1.8353166938149901E-3</v>
      </c>
      <c r="M636" s="4">
        <v>2.3670373783239398E-2</v>
      </c>
      <c r="N636" s="7" t="s">
        <v>49</v>
      </c>
      <c r="O636" s="4"/>
      <c r="P636" s="4"/>
    </row>
    <row r="637" spans="2:16">
      <c r="B637" s="4" t="s">
        <v>1076</v>
      </c>
      <c r="C637" s="5">
        <v>157.88067419999999</v>
      </c>
      <c r="D637" s="5">
        <v>154.3072818</v>
      </c>
      <c r="E637" s="5">
        <v>201.33812760000001</v>
      </c>
      <c r="F637" s="5">
        <v>325.70801560000001</v>
      </c>
      <c r="G637" s="5">
        <v>377.70703659999998</v>
      </c>
      <c r="H637" s="5">
        <v>341.3117694</v>
      </c>
      <c r="I637" s="5">
        <f t="shared" si="27"/>
        <v>171.1753612</v>
      </c>
      <c r="J637" s="5">
        <f t="shared" si="28"/>
        <v>348.24227386666666</v>
      </c>
      <c r="K637" s="4">
        <f t="shared" si="29"/>
        <v>1.024616288735851</v>
      </c>
      <c r="L637" s="6">
        <v>1.22209662167917E-5</v>
      </c>
      <c r="M637" s="4">
        <v>1.66970192905029E-3</v>
      </c>
      <c r="N637" s="7" t="s">
        <v>1077</v>
      </c>
      <c r="O637" s="4"/>
      <c r="P637" s="4"/>
    </row>
    <row r="638" spans="2:16">
      <c r="B638" s="4" t="s">
        <v>1078</v>
      </c>
      <c r="C638" s="5">
        <v>32.829333699999999</v>
      </c>
      <c r="D638" s="5">
        <v>30.76771424</v>
      </c>
      <c r="E638" s="5">
        <v>53.344327800000002</v>
      </c>
      <c r="F638" s="5">
        <v>87.008381959999994</v>
      </c>
      <c r="G638" s="5">
        <v>73.094587500000003</v>
      </c>
      <c r="H638" s="5">
        <v>77.661578640000002</v>
      </c>
      <c r="I638" s="5">
        <f t="shared" si="27"/>
        <v>38.980458579999997</v>
      </c>
      <c r="J638" s="5">
        <f t="shared" si="28"/>
        <v>79.254849366666676</v>
      </c>
      <c r="K638" s="4">
        <f t="shared" si="29"/>
        <v>1.0237481490638485</v>
      </c>
      <c r="L638" s="4">
        <v>2.0359849277939399E-4</v>
      </c>
      <c r="M638" s="4">
        <v>6.8021325470332197E-3</v>
      </c>
      <c r="N638" s="7" t="s">
        <v>1079</v>
      </c>
      <c r="O638" s="4"/>
      <c r="P638" s="4"/>
    </row>
    <row r="639" spans="2:16">
      <c r="B639" s="4" t="s">
        <v>1080</v>
      </c>
      <c r="C639" s="5">
        <v>4.4477219940000001</v>
      </c>
      <c r="D639" s="5">
        <v>4.1710477810000004</v>
      </c>
      <c r="E639" s="5">
        <v>6.6038259869999996</v>
      </c>
      <c r="F639" s="5">
        <v>8.898771923</v>
      </c>
      <c r="G639" s="5">
        <v>12.777960520000001</v>
      </c>
      <c r="H639" s="5">
        <v>9.233674765</v>
      </c>
      <c r="I639" s="5">
        <f t="shared" si="27"/>
        <v>5.074198587333334</v>
      </c>
      <c r="J639" s="5">
        <f t="shared" si="28"/>
        <v>10.303469069333334</v>
      </c>
      <c r="K639" s="4">
        <f t="shared" si="29"/>
        <v>1.0218782714714896</v>
      </c>
      <c r="L639" s="4">
        <v>5.8935217718547497E-4</v>
      </c>
      <c r="M639" s="4">
        <v>1.1892144181729E-2</v>
      </c>
      <c r="N639" s="7" t="s">
        <v>1081</v>
      </c>
      <c r="O639" s="4"/>
      <c r="P639" s="4"/>
    </row>
    <row r="640" spans="2:16">
      <c r="B640" s="4" t="s">
        <v>1082</v>
      </c>
      <c r="C640" s="5">
        <v>4.179573016</v>
      </c>
      <c r="D640" s="5">
        <v>3.906050112</v>
      </c>
      <c r="E640" s="5">
        <v>8.3109059960000007</v>
      </c>
      <c r="F640" s="5">
        <v>11.88633688</v>
      </c>
      <c r="G640" s="5">
        <v>10.85220657</v>
      </c>
      <c r="H640" s="5">
        <v>10.55176367</v>
      </c>
      <c r="I640" s="5">
        <f t="shared" si="27"/>
        <v>5.4655097079999999</v>
      </c>
      <c r="J640" s="5">
        <f t="shared" si="28"/>
        <v>11.09676904</v>
      </c>
      <c r="K640" s="4">
        <f t="shared" si="29"/>
        <v>1.0217117278245709</v>
      </c>
      <c r="L640" s="4">
        <v>2.7576906471334199E-3</v>
      </c>
      <c r="M640" s="4">
        <v>3.0670411201242299E-2</v>
      </c>
      <c r="N640" s="7" t="s">
        <v>360</v>
      </c>
      <c r="O640" s="4"/>
      <c r="P640" s="4"/>
    </row>
    <row r="641" spans="2:16">
      <c r="B641" s="4" t="s">
        <v>1083</v>
      </c>
      <c r="C641" s="5">
        <v>1.8860783640000001</v>
      </c>
      <c r="D641" s="5">
        <v>1.3001092670000001</v>
      </c>
      <c r="E641" s="5">
        <v>2.0389122660000001</v>
      </c>
      <c r="F641" s="5">
        <v>3.239895347</v>
      </c>
      <c r="G641" s="5">
        <v>3.9908654339999998</v>
      </c>
      <c r="H641" s="5">
        <v>3.3716177520000001</v>
      </c>
      <c r="I641" s="5">
        <f t="shared" si="27"/>
        <v>1.7416999656666665</v>
      </c>
      <c r="J641" s="5">
        <f t="shared" si="28"/>
        <v>3.5341261776666664</v>
      </c>
      <c r="K641" s="4">
        <f t="shared" si="29"/>
        <v>1.0208574296864883</v>
      </c>
      <c r="L641" s="4">
        <v>8.7983611748247096E-4</v>
      </c>
      <c r="M641" s="4">
        <v>1.48823814336114E-2</v>
      </c>
      <c r="N641" s="7" t="s">
        <v>1084</v>
      </c>
      <c r="O641" s="4"/>
      <c r="P641" s="4"/>
    </row>
    <row r="642" spans="2:16">
      <c r="B642" s="4" t="s">
        <v>1085</v>
      </c>
      <c r="C642" s="5">
        <v>950.33238359999996</v>
      </c>
      <c r="D642" s="5">
        <v>781.02525009999999</v>
      </c>
      <c r="E642" s="5">
        <v>934.80324829999995</v>
      </c>
      <c r="F642" s="5">
        <v>1630.502281</v>
      </c>
      <c r="G642" s="5">
        <v>1844.752459</v>
      </c>
      <c r="H642" s="5">
        <v>1929.730949</v>
      </c>
      <c r="I642" s="5">
        <f t="shared" si="27"/>
        <v>888.72029400000008</v>
      </c>
      <c r="J642" s="5">
        <f t="shared" si="28"/>
        <v>1801.6618963333333</v>
      </c>
      <c r="K642" s="4">
        <f t="shared" si="29"/>
        <v>1.0195269596436467</v>
      </c>
      <c r="L642" s="6">
        <v>3.5316550372119602E-5</v>
      </c>
      <c r="M642" s="4">
        <v>2.8194519192563899E-3</v>
      </c>
      <c r="N642" s="7" t="s">
        <v>364</v>
      </c>
      <c r="O642" s="4"/>
      <c r="P642" s="4"/>
    </row>
    <row r="643" spans="2:16">
      <c r="B643" s="4" t="s">
        <v>1086</v>
      </c>
      <c r="C643" s="5">
        <v>4.834896852</v>
      </c>
      <c r="D643" s="5">
        <v>4.2551749350000003</v>
      </c>
      <c r="E643" s="5">
        <v>3.5614262999999999</v>
      </c>
      <c r="F643" s="5">
        <v>9.7328135670000009</v>
      </c>
      <c r="G643" s="5">
        <v>5.98292438</v>
      </c>
      <c r="H643" s="5">
        <v>9.8688531739999998</v>
      </c>
      <c r="I643" s="5">
        <f t="shared" si="27"/>
        <v>4.2171660290000004</v>
      </c>
      <c r="J643" s="5">
        <f t="shared" si="28"/>
        <v>8.5281970403333336</v>
      </c>
      <c r="K643" s="4">
        <f t="shared" si="29"/>
        <v>1.015966949975909</v>
      </c>
      <c r="L643" s="4">
        <v>1.9964763822099799E-3</v>
      </c>
      <c r="M643" s="4">
        <v>2.49310615794077E-2</v>
      </c>
      <c r="N643" s="7" t="s">
        <v>1087</v>
      </c>
      <c r="O643" s="4"/>
      <c r="P643" s="4"/>
    </row>
    <row r="644" spans="2:16">
      <c r="B644" s="4" t="s">
        <v>1088</v>
      </c>
      <c r="C644" s="5">
        <v>1.732122401</v>
      </c>
      <c r="D644" s="5">
        <v>2.046830618</v>
      </c>
      <c r="E644" s="5">
        <v>2.4483039020000001</v>
      </c>
      <c r="F644" s="5">
        <v>3.2933850470000001</v>
      </c>
      <c r="G644" s="5">
        <v>4.8704390760000003</v>
      </c>
      <c r="H644" s="5">
        <v>4.4179004869999998</v>
      </c>
      <c r="I644" s="5">
        <f t="shared" si="27"/>
        <v>2.0757523070000001</v>
      </c>
      <c r="J644" s="5">
        <f t="shared" si="28"/>
        <v>4.1939082033333337</v>
      </c>
      <c r="K644" s="4">
        <f t="shared" si="29"/>
        <v>1.0146609822316581</v>
      </c>
      <c r="L644" s="4">
        <v>2.7886938630080002E-3</v>
      </c>
      <c r="M644" s="4">
        <v>3.0842688643565701E-2</v>
      </c>
      <c r="N644" s="7" t="s">
        <v>1089</v>
      </c>
      <c r="O644" s="4"/>
      <c r="P644" s="4"/>
    </row>
    <row r="645" spans="2:16">
      <c r="B645" s="4" t="s">
        <v>1090</v>
      </c>
      <c r="C645" s="5">
        <v>51.312939780000001</v>
      </c>
      <c r="D645" s="5">
        <v>42.665581230000001</v>
      </c>
      <c r="E645" s="5">
        <v>63.451284569999999</v>
      </c>
      <c r="F645" s="5">
        <v>106.0747753</v>
      </c>
      <c r="G645" s="5">
        <v>81.707275910000007</v>
      </c>
      <c r="H645" s="5">
        <v>130.262373</v>
      </c>
      <c r="I645" s="5">
        <f t="shared" si="27"/>
        <v>52.476601859999995</v>
      </c>
      <c r="J645" s="5">
        <f t="shared" si="28"/>
        <v>106.01480807</v>
      </c>
      <c r="K645" s="4">
        <f t="shared" si="29"/>
        <v>1.0145195875492365</v>
      </c>
      <c r="L645" s="4">
        <v>3.9675561944717399E-4</v>
      </c>
      <c r="M645" s="4">
        <v>9.6630118620431305E-3</v>
      </c>
      <c r="N645" s="7" t="s">
        <v>1091</v>
      </c>
      <c r="O645" s="4"/>
      <c r="P645" s="4"/>
    </row>
    <row r="646" spans="2:16">
      <c r="B646" s="4" t="s">
        <v>1092</v>
      </c>
      <c r="C646" s="5">
        <v>680.75831860000005</v>
      </c>
      <c r="D646" s="5">
        <v>610.25033840000003</v>
      </c>
      <c r="E646" s="5">
        <v>704.01496420000001</v>
      </c>
      <c r="F646" s="5">
        <v>1292.7146499999999</v>
      </c>
      <c r="G646" s="5">
        <v>1290.4176440000001</v>
      </c>
      <c r="H646" s="5">
        <v>1439.885051</v>
      </c>
      <c r="I646" s="5">
        <f t="shared" ref="I646:I709" si="30">AVERAGE(C646:E646)</f>
        <v>665.00787373333333</v>
      </c>
      <c r="J646" s="5">
        <f t="shared" ref="J646:J709" si="31">AVERAGE(F646:H646)</f>
        <v>1341.0057816666667</v>
      </c>
      <c r="K646" s="4">
        <f t="shared" ref="K646:K709" si="32">LOG(J646/I646,2)</f>
        <v>1.0118721299257694</v>
      </c>
      <c r="L646" s="6">
        <v>7.2729448574861603E-6</v>
      </c>
      <c r="M646" s="4">
        <v>1.2182132414617799E-3</v>
      </c>
      <c r="N646" s="7" t="s">
        <v>1093</v>
      </c>
      <c r="O646" s="4"/>
      <c r="P646" s="4"/>
    </row>
    <row r="647" spans="2:16">
      <c r="B647" s="4" t="s">
        <v>1094</v>
      </c>
      <c r="C647" s="5">
        <v>51.655611440000001</v>
      </c>
      <c r="D647" s="5">
        <v>50.914687399999998</v>
      </c>
      <c r="E647" s="5">
        <v>61.98731772</v>
      </c>
      <c r="F647" s="5">
        <v>73.90009053</v>
      </c>
      <c r="G647" s="5">
        <v>134.89233580000001</v>
      </c>
      <c r="H647" s="5">
        <v>123.03720180000001</v>
      </c>
      <c r="I647" s="5">
        <f t="shared" si="30"/>
        <v>54.852538853333328</v>
      </c>
      <c r="J647" s="5">
        <f t="shared" si="31"/>
        <v>110.60987604333333</v>
      </c>
      <c r="K647" s="4">
        <f t="shared" si="32"/>
        <v>1.0118499029675105</v>
      </c>
      <c r="L647" s="4">
        <v>1.61379194555987E-3</v>
      </c>
      <c r="M647" s="4">
        <v>2.1853161680204399E-2</v>
      </c>
      <c r="N647" s="7" t="s">
        <v>1095</v>
      </c>
      <c r="O647" s="4"/>
      <c r="P647" s="4"/>
    </row>
    <row r="648" spans="2:16">
      <c r="B648" s="4" t="s">
        <v>1096</v>
      </c>
      <c r="C648" s="5">
        <v>15.1393275</v>
      </c>
      <c r="D648" s="5">
        <v>14.16150934</v>
      </c>
      <c r="E648" s="5">
        <v>14.80651022</v>
      </c>
      <c r="F648" s="5">
        <v>32.448982829999999</v>
      </c>
      <c r="G648" s="5">
        <v>22.826449310000001</v>
      </c>
      <c r="H648" s="5">
        <v>33.644778080000002</v>
      </c>
      <c r="I648" s="5">
        <f t="shared" si="30"/>
        <v>14.702449020000001</v>
      </c>
      <c r="J648" s="5">
        <f t="shared" si="31"/>
        <v>29.640070073333334</v>
      </c>
      <c r="K648" s="4">
        <f t="shared" si="32"/>
        <v>1.0114923703473879</v>
      </c>
      <c r="L648" s="4">
        <v>1.15663151926516E-4</v>
      </c>
      <c r="M648" s="4">
        <v>4.99029337130964E-3</v>
      </c>
      <c r="N648" s="7" t="s">
        <v>1097</v>
      </c>
      <c r="O648" s="4"/>
      <c r="P648" s="4"/>
    </row>
    <row r="649" spans="2:16">
      <c r="B649" s="4" t="s">
        <v>1098</v>
      </c>
      <c r="C649" s="5">
        <v>206.69649559999999</v>
      </c>
      <c r="D649" s="5">
        <v>211.31333900000001</v>
      </c>
      <c r="E649" s="5">
        <v>230.0888219</v>
      </c>
      <c r="F649" s="5">
        <v>391.28424489999998</v>
      </c>
      <c r="G649" s="5">
        <v>495.95988610000001</v>
      </c>
      <c r="H649" s="5">
        <v>416.1145606</v>
      </c>
      <c r="I649" s="5">
        <f t="shared" si="30"/>
        <v>216.03288549999999</v>
      </c>
      <c r="J649" s="5">
        <f t="shared" si="31"/>
        <v>434.4528972</v>
      </c>
      <c r="K649" s="4">
        <f t="shared" si="32"/>
        <v>1.0079488278077708</v>
      </c>
      <c r="L649" s="6">
        <v>3.1916387574570999E-5</v>
      </c>
      <c r="M649" s="4">
        <v>2.66843230443117E-3</v>
      </c>
      <c r="N649" s="7" t="s">
        <v>1099</v>
      </c>
      <c r="O649" s="4"/>
      <c r="P649" s="4"/>
    </row>
    <row r="650" spans="2:16">
      <c r="B650" s="4" t="s">
        <v>1100</v>
      </c>
      <c r="C650" s="5">
        <v>6.1750577250000003</v>
      </c>
      <c r="D650" s="5">
        <v>5.9903041029999997</v>
      </c>
      <c r="E650" s="5">
        <v>7.8390022830000001</v>
      </c>
      <c r="F650" s="5">
        <v>14.93325428</v>
      </c>
      <c r="G650" s="5">
        <v>11.96738407</v>
      </c>
      <c r="H650" s="5">
        <v>13.321200729999999</v>
      </c>
      <c r="I650" s="5">
        <f t="shared" si="30"/>
        <v>6.668121370333334</v>
      </c>
      <c r="J650" s="5">
        <f t="shared" si="31"/>
        <v>13.407279693333335</v>
      </c>
      <c r="K650" s="4">
        <f t="shared" si="32"/>
        <v>1.0076642783773051</v>
      </c>
      <c r="L650" s="6">
        <v>1.5260097174619801E-5</v>
      </c>
      <c r="M650" s="4">
        <v>1.8650613310508099E-3</v>
      </c>
      <c r="N650" s="7" t="s">
        <v>598</v>
      </c>
      <c r="O650" s="8" t="s">
        <v>31</v>
      </c>
      <c r="P650" s="8"/>
    </row>
    <row r="651" spans="2:16">
      <c r="B651" s="4" t="s">
        <v>1101</v>
      </c>
      <c r="C651" s="5">
        <v>32.232116609999999</v>
      </c>
      <c r="D651" s="5">
        <v>34.469362910000001</v>
      </c>
      <c r="E651" s="5">
        <v>47.750731029999997</v>
      </c>
      <c r="F651" s="5">
        <v>51.932090709999997</v>
      </c>
      <c r="G651" s="5">
        <v>90.012163950000001</v>
      </c>
      <c r="H651" s="5">
        <v>88.055550839999995</v>
      </c>
      <c r="I651" s="5">
        <f t="shared" si="30"/>
        <v>38.150736849999994</v>
      </c>
      <c r="J651" s="5">
        <f t="shared" si="31"/>
        <v>76.666601833333331</v>
      </c>
      <c r="K651" s="4">
        <f t="shared" si="32"/>
        <v>1.0068873135240519</v>
      </c>
      <c r="L651" s="4">
        <v>1.95978342877021E-3</v>
      </c>
      <c r="M651" s="4">
        <v>2.4642095413754901E-2</v>
      </c>
      <c r="N651" s="7" t="s">
        <v>1102</v>
      </c>
      <c r="O651" s="4"/>
      <c r="P651" s="4"/>
    </row>
    <row r="652" spans="2:16">
      <c r="B652" s="4" t="s">
        <v>1103</v>
      </c>
      <c r="C652" s="5">
        <v>12.717843609999999</v>
      </c>
      <c r="D652" s="5">
        <v>9.6095956250000008</v>
      </c>
      <c r="E652" s="5">
        <v>15.696558420000001</v>
      </c>
      <c r="F652" s="5">
        <v>27.321823800000001</v>
      </c>
      <c r="G652" s="5">
        <v>23.013854569999999</v>
      </c>
      <c r="H652" s="5">
        <v>26.060595169999999</v>
      </c>
      <c r="I652" s="5">
        <f t="shared" si="30"/>
        <v>12.674665885000001</v>
      </c>
      <c r="J652" s="5">
        <f t="shared" si="31"/>
        <v>25.465424513333332</v>
      </c>
      <c r="K652" s="4">
        <f t="shared" si="32"/>
        <v>1.0065920503704371</v>
      </c>
      <c r="L652" s="4">
        <v>1.2730118121308099E-4</v>
      </c>
      <c r="M652" s="4">
        <v>5.29528799575699E-3</v>
      </c>
      <c r="N652" s="7" t="s">
        <v>1104</v>
      </c>
      <c r="O652" s="4"/>
      <c r="P652" s="4"/>
    </row>
    <row r="653" spans="2:16">
      <c r="B653" s="4" t="s">
        <v>1105</v>
      </c>
      <c r="C653" s="5">
        <v>3.6499863530000001</v>
      </c>
      <c r="D653" s="5">
        <v>3.7141014349999999</v>
      </c>
      <c r="E653" s="5">
        <v>5.6549219900000001</v>
      </c>
      <c r="F653" s="5">
        <v>9.1004104229999996</v>
      </c>
      <c r="G653" s="5">
        <v>8.9127376050000002</v>
      </c>
      <c r="H653" s="5">
        <v>8.1382485879999997</v>
      </c>
      <c r="I653" s="5">
        <f t="shared" si="30"/>
        <v>4.339669926</v>
      </c>
      <c r="J653" s="5">
        <f t="shared" si="31"/>
        <v>8.7171322053333338</v>
      </c>
      <c r="K653" s="4">
        <f t="shared" si="32"/>
        <v>1.0062682739729667</v>
      </c>
      <c r="L653" s="4">
        <v>4.4110643387823198E-4</v>
      </c>
      <c r="M653" s="4">
        <v>1.0196414884901899E-2</v>
      </c>
      <c r="N653" s="7" t="s">
        <v>1106</v>
      </c>
      <c r="O653" s="4"/>
      <c r="P653" s="4"/>
    </row>
    <row r="654" spans="2:16">
      <c r="B654" s="4" t="s">
        <v>1107</v>
      </c>
      <c r="C654" s="5">
        <v>126.90969560000001</v>
      </c>
      <c r="D654" s="5">
        <v>127.62196609999999</v>
      </c>
      <c r="E654" s="5">
        <v>145.02208419999999</v>
      </c>
      <c r="F654" s="5">
        <v>204.2534283</v>
      </c>
      <c r="G654" s="5">
        <v>290.89333499999998</v>
      </c>
      <c r="H654" s="5">
        <v>307.00518629999999</v>
      </c>
      <c r="I654" s="5">
        <f t="shared" si="30"/>
        <v>133.18458196666666</v>
      </c>
      <c r="J654" s="5">
        <f t="shared" si="31"/>
        <v>267.38398319999999</v>
      </c>
      <c r="K654" s="4">
        <f t="shared" si="32"/>
        <v>1.0054859685435029</v>
      </c>
      <c r="L654" s="4">
        <v>2.5300709471187297E-4</v>
      </c>
      <c r="M654" s="4">
        <v>7.4855356102694103E-3</v>
      </c>
      <c r="N654" s="7" t="s">
        <v>1108</v>
      </c>
      <c r="O654" s="4"/>
      <c r="P654" s="4"/>
    </row>
    <row r="655" spans="2:16">
      <c r="B655" s="4" t="s">
        <v>1109</v>
      </c>
      <c r="C655" s="5">
        <v>27.51046573</v>
      </c>
      <c r="D655" s="5">
        <v>22.128648500000001</v>
      </c>
      <c r="E655" s="5">
        <v>31.562123369999998</v>
      </c>
      <c r="F655" s="5">
        <v>53.420022940000003</v>
      </c>
      <c r="G655" s="5">
        <v>54.351065460000001</v>
      </c>
      <c r="H655" s="5">
        <v>54.891466909999998</v>
      </c>
      <c r="I655" s="5">
        <f t="shared" si="30"/>
        <v>27.067079199999998</v>
      </c>
      <c r="J655" s="5">
        <f t="shared" si="31"/>
        <v>54.220851769999996</v>
      </c>
      <c r="K655" s="4">
        <f t="shared" si="32"/>
        <v>1.0023085618554888</v>
      </c>
      <c r="L655" s="6">
        <v>8.6982475870157497E-6</v>
      </c>
      <c r="M655" s="4">
        <v>1.34056251793971E-3</v>
      </c>
      <c r="N655" s="7" t="s">
        <v>119</v>
      </c>
      <c r="O655" s="4"/>
      <c r="P655" s="4"/>
    </row>
    <row r="656" spans="2:16">
      <c r="B656" s="4" t="s">
        <v>1110</v>
      </c>
      <c r="C656" s="5">
        <v>19.000115050000002</v>
      </c>
      <c r="D656" s="5">
        <v>14.59869544</v>
      </c>
      <c r="E656" s="5">
        <v>31.11504833</v>
      </c>
      <c r="F656" s="5">
        <v>47.656463909999999</v>
      </c>
      <c r="G656" s="5">
        <v>39.510058399999998</v>
      </c>
      <c r="H656" s="5">
        <v>42.466729489999999</v>
      </c>
      <c r="I656" s="5">
        <f t="shared" si="30"/>
        <v>21.571286273333339</v>
      </c>
      <c r="J656" s="5">
        <f t="shared" si="31"/>
        <v>43.211083933333335</v>
      </c>
      <c r="K656" s="4">
        <f t="shared" si="32"/>
        <v>1.0022892153628709</v>
      </c>
      <c r="L656" s="4">
        <v>1.1946533709007699E-3</v>
      </c>
      <c r="M656" s="4">
        <v>1.8259345064108701E-2</v>
      </c>
      <c r="N656" s="7" t="s">
        <v>1111</v>
      </c>
      <c r="O656" s="4"/>
      <c r="P656" s="4"/>
    </row>
    <row r="657" spans="2:16">
      <c r="B657" s="4" t="s">
        <v>1112</v>
      </c>
      <c r="C657" s="5">
        <v>8.2652477219999998</v>
      </c>
      <c r="D657" s="5">
        <v>7.4576693089999999</v>
      </c>
      <c r="E657" s="5">
        <v>11.9243354</v>
      </c>
      <c r="F657" s="5">
        <v>18.336732869999999</v>
      </c>
      <c r="G657" s="5">
        <v>18.05350426</v>
      </c>
      <c r="H657" s="5">
        <v>18.937307019999999</v>
      </c>
      <c r="I657" s="5">
        <f t="shared" si="30"/>
        <v>9.2157508103333328</v>
      </c>
      <c r="J657" s="5">
        <f t="shared" si="31"/>
        <v>18.442514716666668</v>
      </c>
      <c r="K657" s="4">
        <f t="shared" si="32"/>
        <v>1.0008617742808983</v>
      </c>
      <c r="L657" s="6">
        <v>4.1774485849581002E-5</v>
      </c>
      <c r="M657" s="4">
        <v>3.0478328859914398E-3</v>
      </c>
      <c r="N657" s="7" t="s">
        <v>1113</v>
      </c>
      <c r="O657" s="4"/>
      <c r="P657" s="4"/>
    </row>
    <row r="658" spans="2:16">
      <c r="B658" s="4" t="s">
        <v>1114</v>
      </c>
      <c r="C658" s="5">
        <v>18.419399590000001</v>
      </c>
      <c r="D658" s="5">
        <v>17.911611239999999</v>
      </c>
      <c r="E658" s="5">
        <v>13.017638910000001</v>
      </c>
      <c r="F658" s="5">
        <v>10.517079750000001</v>
      </c>
      <c r="G658" s="5">
        <v>6.7239096729999996</v>
      </c>
      <c r="H658" s="5">
        <v>7.4269820129999999</v>
      </c>
      <c r="I658" s="5">
        <f t="shared" si="30"/>
        <v>16.449549913333332</v>
      </c>
      <c r="J658" s="5">
        <f t="shared" si="31"/>
        <v>8.2226571453333346</v>
      </c>
      <c r="K658" s="4">
        <f t="shared" si="32"/>
        <v>-1.0003715298419928</v>
      </c>
      <c r="L658" s="4">
        <v>5.2726606277153404E-4</v>
      </c>
      <c r="M658" s="4">
        <v>1.10620551621419E-2</v>
      </c>
      <c r="N658" s="7" t="s">
        <v>1115</v>
      </c>
      <c r="O658" s="4"/>
      <c r="P658" s="4"/>
    </row>
    <row r="659" spans="2:16">
      <c r="B659" s="4" t="s">
        <v>1116</v>
      </c>
      <c r="C659" s="5">
        <v>3297.8278019999998</v>
      </c>
      <c r="D659" s="5">
        <v>3536.9591890000002</v>
      </c>
      <c r="E659" s="5">
        <v>2389.4289469999999</v>
      </c>
      <c r="F659" s="5">
        <v>1481.6304339999999</v>
      </c>
      <c r="G659" s="5">
        <v>1576.5853770000001</v>
      </c>
      <c r="H659" s="5">
        <v>1548.670844</v>
      </c>
      <c r="I659" s="5">
        <f t="shared" si="30"/>
        <v>3074.7386459999998</v>
      </c>
      <c r="J659" s="5">
        <f t="shared" si="31"/>
        <v>1535.6288850000001</v>
      </c>
      <c r="K659" s="4">
        <f t="shared" si="32"/>
        <v>-1.0016341835367901</v>
      </c>
      <c r="L659" s="4">
        <v>1.45769932563848E-4</v>
      </c>
      <c r="M659" s="4">
        <v>5.6845458927382297E-3</v>
      </c>
      <c r="N659" s="7" t="s">
        <v>1117</v>
      </c>
      <c r="O659" s="4"/>
      <c r="P659" s="4"/>
    </row>
    <row r="660" spans="2:16">
      <c r="B660" s="4" t="s">
        <v>1118</v>
      </c>
      <c r="C660" s="5">
        <v>43.68982287</v>
      </c>
      <c r="D660" s="5">
        <v>39.15345602</v>
      </c>
      <c r="E660" s="5">
        <v>19.90205143</v>
      </c>
      <c r="F660" s="5">
        <v>18.260904790000001</v>
      </c>
      <c r="G660" s="5">
        <v>19.488914449999999</v>
      </c>
      <c r="H660" s="5">
        <v>13.479499819999999</v>
      </c>
      <c r="I660" s="5">
        <f t="shared" si="30"/>
        <v>34.248443439999996</v>
      </c>
      <c r="J660" s="5">
        <f t="shared" si="31"/>
        <v>17.076439686666667</v>
      </c>
      <c r="K660" s="4">
        <f t="shared" si="32"/>
        <v>-1.0040312055118226</v>
      </c>
      <c r="L660" s="4">
        <v>3.2327012967131199E-3</v>
      </c>
      <c r="M660" s="4">
        <v>3.3904623631900999E-2</v>
      </c>
      <c r="N660" s="7" t="s">
        <v>1119</v>
      </c>
      <c r="O660" s="4"/>
      <c r="P660" s="4"/>
    </row>
    <row r="661" spans="2:16">
      <c r="B661" s="4" t="s">
        <v>1120</v>
      </c>
      <c r="C661" s="5">
        <v>32.735486190000003</v>
      </c>
      <c r="D661" s="5">
        <v>28.84664806</v>
      </c>
      <c r="E661" s="5">
        <v>28.24036701</v>
      </c>
      <c r="F661" s="5">
        <v>15.52612278</v>
      </c>
      <c r="G661" s="5">
        <v>13.28833268</v>
      </c>
      <c r="H661" s="5">
        <v>15.943921660000001</v>
      </c>
      <c r="I661" s="5">
        <f t="shared" si="30"/>
        <v>29.940833753333333</v>
      </c>
      <c r="J661" s="5">
        <f t="shared" si="31"/>
        <v>14.91945904</v>
      </c>
      <c r="K661" s="4">
        <f t="shared" si="32"/>
        <v>-1.0049191699346247</v>
      </c>
      <c r="L661" s="6">
        <v>2.5589186062158101E-6</v>
      </c>
      <c r="M661" s="4">
        <v>7.2752070031860904E-4</v>
      </c>
      <c r="N661" s="7" t="s">
        <v>45</v>
      </c>
      <c r="O661" s="4"/>
      <c r="P661" s="4"/>
    </row>
    <row r="662" spans="2:16">
      <c r="B662" s="4" t="s">
        <v>1121</v>
      </c>
      <c r="C662" s="5">
        <v>4.4517188489999997</v>
      </c>
      <c r="D662" s="5">
        <v>5.3538209590000001</v>
      </c>
      <c r="E662" s="5">
        <v>4.4747373389999998</v>
      </c>
      <c r="F662" s="5">
        <v>1.8171419120000001</v>
      </c>
      <c r="G662" s="5">
        <v>2.060549924</v>
      </c>
      <c r="H662" s="5">
        <v>3.2329553080000002</v>
      </c>
      <c r="I662" s="5">
        <f t="shared" si="30"/>
        <v>4.7600923823333332</v>
      </c>
      <c r="J662" s="5">
        <f t="shared" si="31"/>
        <v>2.3702157146666667</v>
      </c>
      <c r="K662" s="4">
        <f t="shared" si="32"/>
        <v>-1.0059712075769485</v>
      </c>
      <c r="L662" s="4">
        <v>1.93935686483287E-3</v>
      </c>
      <c r="M662" s="4">
        <v>2.4532097940170298E-2</v>
      </c>
      <c r="N662" s="7" t="s">
        <v>1122</v>
      </c>
      <c r="O662" s="4"/>
      <c r="P662" s="4"/>
    </row>
    <row r="663" spans="2:16">
      <c r="B663" s="4" t="s">
        <v>1123</v>
      </c>
      <c r="C663" s="5">
        <v>41.934701830000002</v>
      </c>
      <c r="D663" s="5">
        <v>46.067087739999998</v>
      </c>
      <c r="E663" s="5">
        <v>36.533968049999999</v>
      </c>
      <c r="F663" s="5">
        <v>20.340320739999999</v>
      </c>
      <c r="G663" s="5">
        <v>21.622601620000001</v>
      </c>
      <c r="H663" s="5">
        <v>19.629262629999999</v>
      </c>
      <c r="I663" s="5">
        <f t="shared" si="30"/>
        <v>41.511919206666668</v>
      </c>
      <c r="J663" s="5">
        <f t="shared" si="31"/>
        <v>20.530728329999999</v>
      </c>
      <c r="K663" s="4">
        <f t="shared" si="32"/>
        <v>-1.0157408249899336</v>
      </c>
      <c r="L663" s="6">
        <v>1.0567213601174301E-5</v>
      </c>
      <c r="M663" s="4">
        <v>1.52430922375738E-3</v>
      </c>
      <c r="N663" s="7" t="s">
        <v>1124</v>
      </c>
      <c r="O663" s="4"/>
      <c r="P663" s="4"/>
    </row>
    <row r="664" spans="2:16">
      <c r="B664" s="4" t="s">
        <v>1125</v>
      </c>
      <c r="C664" s="5">
        <v>5.3743627859999998</v>
      </c>
      <c r="D664" s="5">
        <v>6.3758963990000002</v>
      </c>
      <c r="E664" s="5">
        <v>3.7064019940000001</v>
      </c>
      <c r="F664" s="5">
        <v>2.8489948009999999</v>
      </c>
      <c r="G664" s="5">
        <v>2.3442144649999999</v>
      </c>
      <c r="H664" s="5">
        <v>2.4508334349999998</v>
      </c>
      <c r="I664" s="5">
        <f t="shared" si="30"/>
        <v>5.1522203930000003</v>
      </c>
      <c r="J664" s="5">
        <f t="shared" si="31"/>
        <v>2.5480142336666667</v>
      </c>
      <c r="K664" s="4">
        <f t="shared" si="32"/>
        <v>-1.0158209711781239</v>
      </c>
      <c r="L664" s="4">
        <v>1.2937443819097099E-3</v>
      </c>
      <c r="M664" s="4">
        <v>1.9163838111937101E-2</v>
      </c>
      <c r="N664" s="7" t="s">
        <v>1126</v>
      </c>
      <c r="O664" s="4"/>
      <c r="P664" s="4"/>
    </row>
    <row r="665" spans="2:16">
      <c r="B665" s="4" t="s">
        <v>1127</v>
      </c>
      <c r="C665" s="5">
        <v>23.09900751</v>
      </c>
      <c r="D665" s="5">
        <v>17.381455169999999</v>
      </c>
      <c r="E665" s="5">
        <v>16.170111689999999</v>
      </c>
      <c r="F665" s="5">
        <v>8.8456302149999999</v>
      </c>
      <c r="G665" s="5">
        <v>6.5147427670000004</v>
      </c>
      <c r="H665" s="5">
        <v>12.62186597</v>
      </c>
      <c r="I665" s="5">
        <f t="shared" si="30"/>
        <v>18.883524789999999</v>
      </c>
      <c r="J665" s="5">
        <f t="shared" si="31"/>
        <v>9.3274129840000004</v>
      </c>
      <c r="K665" s="4">
        <f t="shared" si="32"/>
        <v>-1.0175791813965627</v>
      </c>
      <c r="L665" s="4">
        <v>1.49632843736348E-3</v>
      </c>
      <c r="M665" s="4">
        <v>2.09461052810439E-2</v>
      </c>
      <c r="N665" s="7" t="s">
        <v>240</v>
      </c>
      <c r="O665" s="4"/>
      <c r="P665" s="4"/>
    </row>
    <row r="666" spans="2:16">
      <c r="B666" s="4" t="s">
        <v>1128</v>
      </c>
      <c r="C666" s="5">
        <v>10.8723487</v>
      </c>
      <c r="D666" s="5">
        <v>12.02245005</v>
      </c>
      <c r="E666" s="5">
        <v>9.6240689550000003</v>
      </c>
      <c r="F666" s="5">
        <v>4.7076396999999996</v>
      </c>
      <c r="G666" s="5">
        <v>6.0486936179999997</v>
      </c>
      <c r="H666" s="5">
        <v>5.286352162</v>
      </c>
      <c r="I666" s="5">
        <f t="shared" si="30"/>
        <v>10.839622568333333</v>
      </c>
      <c r="J666" s="5">
        <f t="shared" si="31"/>
        <v>5.3475618266666665</v>
      </c>
      <c r="K666" s="4">
        <f t="shared" si="32"/>
        <v>-1.0193613609140262</v>
      </c>
      <c r="L666" s="4">
        <v>2.3651321378013901E-4</v>
      </c>
      <c r="M666" s="4">
        <v>7.3070998812353998E-3</v>
      </c>
      <c r="N666" s="7"/>
      <c r="O666" s="4"/>
      <c r="P666" s="4"/>
    </row>
    <row r="667" spans="2:16">
      <c r="B667" s="4" t="s">
        <v>1129</v>
      </c>
      <c r="C667" s="5">
        <v>20.540410749999999</v>
      </c>
      <c r="D667" s="5">
        <v>18.91343011</v>
      </c>
      <c r="E667" s="5">
        <v>14.178847190000001</v>
      </c>
      <c r="F667" s="5">
        <v>11.950202490000001</v>
      </c>
      <c r="G667" s="5">
        <v>6.5157850599999998</v>
      </c>
      <c r="H667" s="5">
        <v>7.9380163120000002</v>
      </c>
      <c r="I667" s="5">
        <f t="shared" si="30"/>
        <v>17.877562683333334</v>
      </c>
      <c r="J667" s="5">
        <f t="shared" si="31"/>
        <v>8.8013346206666672</v>
      </c>
      <c r="K667" s="4">
        <f t="shared" si="32"/>
        <v>-1.0223558483022348</v>
      </c>
      <c r="L667" s="4">
        <v>6.0205863219705495E-4</v>
      </c>
      <c r="M667" s="4">
        <v>1.2026474959848699E-2</v>
      </c>
      <c r="N667" s="7" t="s">
        <v>1130</v>
      </c>
      <c r="O667" s="4"/>
      <c r="P667" s="4"/>
    </row>
    <row r="668" spans="2:16">
      <c r="B668" s="4" t="s">
        <v>1131</v>
      </c>
      <c r="C668" s="5">
        <v>28.053019710000001</v>
      </c>
      <c r="D668" s="5">
        <v>21.791467900000001</v>
      </c>
      <c r="E668" s="5">
        <v>26.389410439999999</v>
      </c>
      <c r="F668" s="5">
        <v>14.069530159999999</v>
      </c>
      <c r="G668" s="5">
        <v>12.53909788</v>
      </c>
      <c r="H668" s="5">
        <v>10.880099270000001</v>
      </c>
      <c r="I668" s="5">
        <f t="shared" si="30"/>
        <v>25.411299349999997</v>
      </c>
      <c r="J668" s="5">
        <f t="shared" si="31"/>
        <v>12.496242436666668</v>
      </c>
      <c r="K668" s="4">
        <f t="shared" si="32"/>
        <v>-1.0239757980120119</v>
      </c>
      <c r="L668" s="6">
        <v>4.5922079489970902E-6</v>
      </c>
      <c r="M668" s="4">
        <v>9.7661041585425591E-4</v>
      </c>
      <c r="N668" s="7" t="s">
        <v>1132</v>
      </c>
      <c r="O668" s="4"/>
      <c r="P668" s="4"/>
    </row>
    <row r="669" spans="2:16">
      <c r="B669" s="4" t="s">
        <v>1133</v>
      </c>
      <c r="C669" s="5">
        <v>4.3397145970000004</v>
      </c>
      <c r="D669" s="5">
        <v>4.0384532340000003</v>
      </c>
      <c r="E669" s="5">
        <v>5.3382887730000004</v>
      </c>
      <c r="F669" s="5">
        <v>1.977350954</v>
      </c>
      <c r="G669" s="5">
        <v>3.146974218</v>
      </c>
      <c r="H669" s="5">
        <v>1.5952019900000001</v>
      </c>
      <c r="I669" s="5">
        <f t="shared" si="30"/>
        <v>4.572152201333334</v>
      </c>
      <c r="J669" s="5">
        <f t="shared" si="31"/>
        <v>2.2398423873333333</v>
      </c>
      <c r="K669" s="4">
        <f t="shared" si="32"/>
        <v>-1.0294762132462232</v>
      </c>
      <c r="L669" s="4">
        <v>3.3597837301356701E-3</v>
      </c>
      <c r="M669" s="4">
        <v>3.4670657405544897E-2</v>
      </c>
      <c r="N669" s="7" t="s">
        <v>1134</v>
      </c>
      <c r="O669" s="4"/>
      <c r="P669" s="4"/>
    </row>
    <row r="670" spans="2:16">
      <c r="B670" s="4" t="s">
        <v>1135</v>
      </c>
      <c r="C670" s="5">
        <v>220.10486090000001</v>
      </c>
      <c r="D670" s="5">
        <v>209.4174557</v>
      </c>
      <c r="E670" s="5">
        <v>245.21662079999999</v>
      </c>
      <c r="F670" s="5">
        <v>115.98285199999999</v>
      </c>
      <c r="G670" s="5">
        <v>102.775946</v>
      </c>
      <c r="H670" s="5">
        <v>111.6367539</v>
      </c>
      <c r="I670" s="5">
        <f t="shared" si="30"/>
        <v>224.91297913333332</v>
      </c>
      <c r="J670" s="5">
        <f t="shared" si="31"/>
        <v>110.13185063333333</v>
      </c>
      <c r="K670" s="4">
        <f t="shared" si="32"/>
        <v>-1.0301351544037034</v>
      </c>
      <c r="L670" s="6">
        <v>6.0347503702918804E-8</v>
      </c>
      <c r="M670" s="4">
        <v>2.21718871495158E-4</v>
      </c>
      <c r="N670" s="7"/>
      <c r="O670" s="4"/>
      <c r="P670" s="4"/>
    </row>
    <row r="671" spans="2:16">
      <c r="B671" s="4" t="s">
        <v>1136</v>
      </c>
      <c r="C671" s="5">
        <v>10.44032647</v>
      </c>
      <c r="D671" s="5">
        <v>14.66382329</v>
      </c>
      <c r="E671" s="5">
        <v>9.1179978760000004</v>
      </c>
      <c r="F671" s="5">
        <v>5.065298093</v>
      </c>
      <c r="G671" s="5">
        <v>6.1267199320000003</v>
      </c>
      <c r="H671" s="5">
        <v>5.5457782350000002</v>
      </c>
      <c r="I671" s="5">
        <f t="shared" si="30"/>
        <v>11.407382545333334</v>
      </c>
      <c r="J671" s="5">
        <f t="shared" si="31"/>
        <v>5.5792654199999996</v>
      </c>
      <c r="K671" s="4">
        <f t="shared" si="32"/>
        <v>-1.0318207084902666</v>
      </c>
      <c r="L671" s="4">
        <v>4.4648941078324097E-4</v>
      </c>
      <c r="M671" s="4">
        <v>1.02503477434595E-2</v>
      </c>
      <c r="N671" s="7"/>
      <c r="O671" s="4"/>
      <c r="P671" s="4"/>
    </row>
    <row r="672" spans="2:16">
      <c r="B672" s="4" t="s">
        <v>1137</v>
      </c>
      <c r="C672" s="5">
        <v>246.04675800000001</v>
      </c>
      <c r="D672" s="5">
        <v>245.57036729999999</v>
      </c>
      <c r="E672" s="5">
        <v>151.10969370000001</v>
      </c>
      <c r="F672" s="5">
        <v>101.2172113</v>
      </c>
      <c r="G672" s="5">
        <v>102.29398980000001</v>
      </c>
      <c r="H672" s="5">
        <v>109.9187237</v>
      </c>
      <c r="I672" s="5">
        <f t="shared" si="30"/>
        <v>214.24227299999998</v>
      </c>
      <c r="J672" s="5">
        <f t="shared" si="31"/>
        <v>104.47664159999999</v>
      </c>
      <c r="K672" s="4">
        <f t="shared" si="32"/>
        <v>-1.03606274477328</v>
      </c>
      <c r="L672" s="4">
        <v>2.79746220633805E-4</v>
      </c>
      <c r="M672" s="4">
        <v>7.9478195059189995E-3</v>
      </c>
      <c r="N672" s="7" t="s">
        <v>1138</v>
      </c>
      <c r="O672" s="4"/>
      <c r="P672" s="4"/>
    </row>
    <row r="673" spans="2:16">
      <c r="B673" s="4" t="s">
        <v>1139</v>
      </c>
      <c r="C673" s="5">
        <v>61.517854589999999</v>
      </c>
      <c r="D673" s="5">
        <v>51.740933570000003</v>
      </c>
      <c r="E673" s="5">
        <v>46.037392009999998</v>
      </c>
      <c r="F673" s="5">
        <v>28.86920765</v>
      </c>
      <c r="G673" s="5">
        <v>21.137218690000001</v>
      </c>
      <c r="H673" s="5">
        <v>27.45580696</v>
      </c>
      <c r="I673" s="5">
        <f t="shared" si="30"/>
        <v>53.098726723333328</v>
      </c>
      <c r="J673" s="5">
        <f t="shared" si="31"/>
        <v>25.820744433333335</v>
      </c>
      <c r="K673" s="4">
        <f t="shared" si="32"/>
        <v>-1.0401466711227245</v>
      </c>
      <c r="L673" s="6">
        <v>3.1380619130314902E-5</v>
      </c>
      <c r="M673" s="4">
        <v>2.6467425559883401E-3</v>
      </c>
      <c r="N673" s="7" t="s">
        <v>1140</v>
      </c>
      <c r="O673" s="4"/>
      <c r="P673" s="4"/>
    </row>
    <row r="674" spans="2:16">
      <c r="B674" s="4" t="s">
        <v>1141</v>
      </c>
      <c r="C674" s="5">
        <v>10.2215851</v>
      </c>
      <c r="D674" s="5">
        <v>8.2766019360000005</v>
      </c>
      <c r="E674" s="5">
        <v>11.201120449999999</v>
      </c>
      <c r="F674" s="5">
        <v>7.3631535159999997</v>
      </c>
      <c r="G674" s="5">
        <v>2.845394824</v>
      </c>
      <c r="H674" s="5">
        <v>4.2239703019999997</v>
      </c>
      <c r="I674" s="5">
        <f t="shared" si="30"/>
        <v>9.8997691620000001</v>
      </c>
      <c r="J674" s="5">
        <f t="shared" si="31"/>
        <v>4.810839547333333</v>
      </c>
      <c r="K674" s="4">
        <f t="shared" si="32"/>
        <v>-1.0411062025296305</v>
      </c>
      <c r="L674" s="4">
        <v>2.1420619987625698E-3</v>
      </c>
      <c r="M674" s="4">
        <v>2.6056414026921701E-2</v>
      </c>
      <c r="N674" s="7"/>
      <c r="O674" s="4"/>
      <c r="P674" s="4"/>
    </row>
    <row r="675" spans="2:16">
      <c r="B675" s="4" t="s">
        <v>1142</v>
      </c>
      <c r="C675" s="5">
        <v>121.5153541</v>
      </c>
      <c r="D675" s="5">
        <v>132.51776409999999</v>
      </c>
      <c r="E675" s="5">
        <v>83.197734980000007</v>
      </c>
      <c r="F675" s="5">
        <v>63.415626240000002</v>
      </c>
      <c r="G675" s="5">
        <v>40.61050376</v>
      </c>
      <c r="H675" s="5">
        <v>59.805679269999999</v>
      </c>
      <c r="I675" s="5">
        <f t="shared" si="30"/>
        <v>112.41028439333333</v>
      </c>
      <c r="J675" s="5">
        <f t="shared" si="31"/>
        <v>54.610603090000005</v>
      </c>
      <c r="K675" s="4">
        <f t="shared" si="32"/>
        <v>-1.0415210391062673</v>
      </c>
      <c r="L675" s="4">
        <v>4.66563241765368E-4</v>
      </c>
      <c r="M675" s="4">
        <v>1.0424085465857101E-2</v>
      </c>
      <c r="N675" s="7" t="s">
        <v>1143</v>
      </c>
      <c r="O675" s="4"/>
      <c r="P675" s="4"/>
    </row>
    <row r="676" spans="2:16">
      <c r="B676" s="4" t="s">
        <v>1144</v>
      </c>
      <c r="C676" s="5">
        <v>26.32867001</v>
      </c>
      <c r="D676" s="5">
        <v>30.348237709999999</v>
      </c>
      <c r="E676" s="5">
        <v>17.951294260000001</v>
      </c>
      <c r="F676" s="5">
        <v>10.801931270000001</v>
      </c>
      <c r="G676" s="5">
        <v>15.11257318</v>
      </c>
      <c r="H676" s="5">
        <v>9.995361312</v>
      </c>
      <c r="I676" s="5">
        <f t="shared" si="30"/>
        <v>24.876067326666668</v>
      </c>
      <c r="J676" s="5">
        <f t="shared" si="31"/>
        <v>11.969955254</v>
      </c>
      <c r="K676" s="4">
        <f t="shared" si="32"/>
        <v>-1.0553406676974348</v>
      </c>
      <c r="L676" s="4">
        <v>7.5031285509781801E-4</v>
      </c>
      <c r="M676" s="4">
        <v>1.3592482603348799E-2</v>
      </c>
      <c r="N676" s="7" t="s">
        <v>1145</v>
      </c>
      <c r="O676" s="4"/>
      <c r="P676" s="4"/>
    </row>
    <row r="677" spans="2:16">
      <c r="B677" s="4" t="s">
        <v>1146</v>
      </c>
      <c r="C677" s="5">
        <v>83.613913650000001</v>
      </c>
      <c r="D677" s="5">
        <v>84.806609589999994</v>
      </c>
      <c r="E677" s="5">
        <v>82.604639129999995</v>
      </c>
      <c r="F677" s="5">
        <v>42.66283206</v>
      </c>
      <c r="G677" s="5">
        <v>40.497135309999997</v>
      </c>
      <c r="H677" s="5">
        <v>37.549753959999997</v>
      </c>
      <c r="I677" s="5">
        <f t="shared" si="30"/>
        <v>83.675054123333325</v>
      </c>
      <c r="J677" s="5">
        <f t="shared" si="31"/>
        <v>40.236573776666667</v>
      </c>
      <c r="K677" s="4">
        <f t="shared" si="32"/>
        <v>-1.0562901170315628</v>
      </c>
      <c r="L677" s="6">
        <v>2.17517355927906E-7</v>
      </c>
      <c r="M677" s="4">
        <v>2.9243033330947598E-4</v>
      </c>
      <c r="N677" s="7" t="s">
        <v>22</v>
      </c>
      <c r="O677" s="4"/>
      <c r="P677" s="4"/>
    </row>
    <row r="678" spans="2:16">
      <c r="B678" s="4" t="s">
        <v>1147</v>
      </c>
      <c r="C678" s="5">
        <v>14.26681174</v>
      </c>
      <c r="D678" s="5">
        <v>15.1397715</v>
      </c>
      <c r="E678" s="5">
        <v>12.24859365</v>
      </c>
      <c r="F678" s="5">
        <v>8.6883965619999994</v>
      </c>
      <c r="G678" s="5">
        <v>7.8564921200000004</v>
      </c>
      <c r="H678" s="5">
        <v>3.4501490420000001</v>
      </c>
      <c r="I678" s="5">
        <f t="shared" si="30"/>
        <v>13.885058963333334</v>
      </c>
      <c r="J678" s="5">
        <f t="shared" si="31"/>
        <v>6.6650125746666662</v>
      </c>
      <c r="K678" s="4">
        <f t="shared" si="32"/>
        <v>-1.0588538013028053</v>
      </c>
      <c r="L678" s="4">
        <v>2.7519772816308602E-3</v>
      </c>
      <c r="M678" s="4">
        <v>3.06474342066313E-2</v>
      </c>
      <c r="N678" s="7" t="s">
        <v>1148</v>
      </c>
      <c r="O678" s="4"/>
      <c r="P678" s="4"/>
    </row>
    <row r="679" spans="2:16">
      <c r="B679" s="4" t="s">
        <v>1149</v>
      </c>
      <c r="C679" s="5">
        <v>350.8485981</v>
      </c>
      <c r="D679" s="5">
        <v>397.17932789999998</v>
      </c>
      <c r="E679" s="5">
        <v>292.09312649999998</v>
      </c>
      <c r="F679" s="5">
        <v>174.0495798</v>
      </c>
      <c r="G679" s="5">
        <v>168.1583176</v>
      </c>
      <c r="H679" s="5">
        <v>154.8478404</v>
      </c>
      <c r="I679" s="5">
        <f t="shared" si="30"/>
        <v>346.70701749999995</v>
      </c>
      <c r="J679" s="5">
        <f t="shared" si="31"/>
        <v>165.68524593333333</v>
      </c>
      <c r="K679" s="4">
        <f t="shared" si="32"/>
        <v>-1.0652718995417025</v>
      </c>
      <c r="L679" s="6">
        <v>1.63691100425398E-5</v>
      </c>
      <c r="M679" s="4">
        <v>1.9372034807385999E-3</v>
      </c>
      <c r="N679" s="7" t="s">
        <v>1150</v>
      </c>
      <c r="O679" s="4"/>
      <c r="P679" s="4"/>
    </row>
    <row r="680" spans="2:16">
      <c r="B680" s="4" t="s">
        <v>1151</v>
      </c>
      <c r="C680" s="5">
        <v>1306.4244169999999</v>
      </c>
      <c r="D680" s="5">
        <v>1408.6892170000001</v>
      </c>
      <c r="E680" s="5">
        <v>901.33507540000005</v>
      </c>
      <c r="F680" s="5">
        <v>576.47876140000005</v>
      </c>
      <c r="G680" s="5">
        <v>556.04071869999996</v>
      </c>
      <c r="H680" s="5">
        <v>594.79421019999995</v>
      </c>
      <c r="I680" s="5">
        <f t="shared" si="30"/>
        <v>1205.4829031333336</v>
      </c>
      <c r="J680" s="5">
        <f t="shared" si="31"/>
        <v>575.77123010000003</v>
      </c>
      <c r="K680" s="4">
        <f t="shared" si="32"/>
        <v>-1.0660435821144234</v>
      </c>
      <c r="L680" s="4">
        <v>1.6306200665788901E-4</v>
      </c>
      <c r="M680" s="4">
        <v>6.0205643009753297E-3</v>
      </c>
      <c r="N680" s="7" t="s">
        <v>1152</v>
      </c>
      <c r="O680" s="4"/>
      <c r="P680" s="4"/>
    </row>
    <row r="681" spans="2:16">
      <c r="B681" s="4" t="s">
        <v>1153</v>
      </c>
      <c r="C681" s="5">
        <v>44.44174984</v>
      </c>
      <c r="D681" s="5">
        <v>46.160672040000001</v>
      </c>
      <c r="E681" s="5">
        <v>29.170595290000001</v>
      </c>
      <c r="F681" s="5">
        <v>25.5136909</v>
      </c>
      <c r="G681" s="5">
        <v>14.99752694</v>
      </c>
      <c r="H681" s="5">
        <v>16.618872150000001</v>
      </c>
      <c r="I681" s="5">
        <f t="shared" si="30"/>
        <v>39.924339056666668</v>
      </c>
      <c r="J681" s="5">
        <f t="shared" si="31"/>
        <v>19.043363330000002</v>
      </c>
      <c r="K681" s="4">
        <f t="shared" si="32"/>
        <v>-1.0679802224635007</v>
      </c>
      <c r="L681" s="4">
        <v>7.9516836051664796E-4</v>
      </c>
      <c r="M681" s="4">
        <v>1.4007132388346199E-2</v>
      </c>
      <c r="N681" s="7"/>
      <c r="O681" s="4"/>
      <c r="P681" s="4"/>
    </row>
    <row r="682" spans="2:16">
      <c r="B682" s="4" t="s">
        <v>1154</v>
      </c>
      <c r="C682" s="5">
        <v>10.24067722</v>
      </c>
      <c r="D682" s="5">
        <v>9.8911818100000009</v>
      </c>
      <c r="E682" s="5">
        <v>6.8052387440000004</v>
      </c>
      <c r="F682" s="5">
        <v>4.4116642119999998</v>
      </c>
      <c r="G682" s="5">
        <v>3.8750384640000002</v>
      </c>
      <c r="H682" s="5">
        <v>4.5483841460000001</v>
      </c>
      <c r="I682" s="5">
        <f t="shared" si="30"/>
        <v>8.9790325913333344</v>
      </c>
      <c r="J682" s="5">
        <f t="shared" si="31"/>
        <v>4.278362274</v>
      </c>
      <c r="K682" s="4">
        <f t="shared" si="32"/>
        <v>-1.0695013670222051</v>
      </c>
      <c r="L682" s="4">
        <v>2.8235310927809297E-4</v>
      </c>
      <c r="M682" s="4">
        <v>7.9680000023817695E-3</v>
      </c>
      <c r="N682" s="7" t="s">
        <v>1155</v>
      </c>
      <c r="O682" s="4"/>
      <c r="P682" s="4"/>
    </row>
    <row r="683" spans="2:16">
      <c r="B683" s="4" t="s">
        <v>1156</v>
      </c>
      <c r="C683" s="5">
        <v>130.00385120000001</v>
      </c>
      <c r="D683" s="5">
        <v>125.2987541</v>
      </c>
      <c r="E683" s="5">
        <v>132.79653959999999</v>
      </c>
      <c r="F683" s="5">
        <v>67.400956570000005</v>
      </c>
      <c r="G683" s="5">
        <v>55.49336486</v>
      </c>
      <c r="H683" s="5">
        <v>61.935366709999997</v>
      </c>
      <c r="I683" s="5">
        <f t="shared" si="30"/>
        <v>129.36638163333333</v>
      </c>
      <c r="J683" s="5">
        <f t="shared" si="31"/>
        <v>61.60989604666667</v>
      </c>
      <c r="K683" s="4">
        <f t="shared" si="32"/>
        <v>-1.0702287471790373</v>
      </c>
      <c r="L683" s="6">
        <v>2.8718310905297102E-7</v>
      </c>
      <c r="M683" s="4">
        <v>3.28268336314516E-4</v>
      </c>
      <c r="N683" s="7" t="s">
        <v>1157</v>
      </c>
      <c r="O683" s="4"/>
      <c r="P683" s="4"/>
    </row>
    <row r="684" spans="2:16">
      <c r="B684" s="4" t="s">
        <v>1158</v>
      </c>
      <c r="C684" s="5">
        <v>7.6568213939999996</v>
      </c>
      <c r="D684" s="5">
        <v>7.7190616959999998</v>
      </c>
      <c r="E684" s="5">
        <v>13.181013999999999</v>
      </c>
      <c r="F684" s="5">
        <v>4.0166645780000003</v>
      </c>
      <c r="G684" s="5">
        <v>5.552397279</v>
      </c>
      <c r="H684" s="5">
        <v>4.0207307429999997</v>
      </c>
      <c r="I684" s="5">
        <f t="shared" si="30"/>
        <v>9.5189656966666671</v>
      </c>
      <c r="J684" s="5">
        <f t="shared" si="31"/>
        <v>4.5299308666666667</v>
      </c>
      <c r="K684" s="4">
        <f t="shared" si="32"/>
        <v>-1.0713157901557659</v>
      </c>
      <c r="L684" s="4">
        <v>2.4269709534459E-3</v>
      </c>
      <c r="M684" s="4">
        <v>2.8270043636322899E-2</v>
      </c>
      <c r="N684" s="7" t="s">
        <v>1159</v>
      </c>
      <c r="O684" s="4"/>
      <c r="P684" s="4"/>
    </row>
    <row r="685" spans="2:16">
      <c r="B685" s="4" t="s">
        <v>1160</v>
      </c>
      <c r="C685" s="5">
        <v>15.834393800000001</v>
      </c>
      <c r="D685" s="5">
        <v>15.50322583</v>
      </c>
      <c r="E685" s="5">
        <v>13.385544830000001</v>
      </c>
      <c r="F685" s="5">
        <v>6.1943733630000004</v>
      </c>
      <c r="G685" s="5">
        <v>7.4100564289999999</v>
      </c>
      <c r="H685" s="5">
        <v>7.6246825249999999</v>
      </c>
      <c r="I685" s="5">
        <f t="shared" si="30"/>
        <v>14.907721486666667</v>
      </c>
      <c r="J685" s="5">
        <f t="shared" si="31"/>
        <v>7.076370772333334</v>
      </c>
      <c r="K685" s="4">
        <f t="shared" si="32"/>
        <v>-1.0749782249696147</v>
      </c>
      <c r="L685" s="6">
        <v>1.04284767073472E-5</v>
      </c>
      <c r="M685" s="4">
        <v>1.5150997084220001E-3</v>
      </c>
      <c r="N685" s="7" t="s">
        <v>382</v>
      </c>
      <c r="O685" s="4"/>
      <c r="P685" s="4"/>
    </row>
    <row r="686" spans="2:16">
      <c r="B686" s="4" t="s">
        <v>1161</v>
      </c>
      <c r="C686" s="5">
        <v>416.65700379999998</v>
      </c>
      <c r="D686" s="5">
        <v>432.52293250000002</v>
      </c>
      <c r="E686" s="5">
        <v>563.3732857</v>
      </c>
      <c r="F686" s="5">
        <v>249.18961669999999</v>
      </c>
      <c r="G686" s="5">
        <v>214.85684409999999</v>
      </c>
      <c r="H686" s="5">
        <v>204.9963238</v>
      </c>
      <c r="I686" s="5">
        <f t="shared" si="30"/>
        <v>470.85107399999998</v>
      </c>
      <c r="J686" s="5">
        <f t="shared" si="31"/>
        <v>223.01426153333333</v>
      </c>
      <c r="K686" s="4">
        <f t="shared" si="32"/>
        <v>-1.0781348484336253</v>
      </c>
      <c r="L686" s="6">
        <v>1.6535128829238401E-6</v>
      </c>
      <c r="M686" s="4">
        <v>6.3152918176216004E-4</v>
      </c>
      <c r="N686" s="7" t="s">
        <v>1162</v>
      </c>
      <c r="O686" s="4"/>
      <c r="P686" s="4"/>
    </row>
    <row r="687" spans="2:16">
      <c r="B687" s="4" t="s">
        <v>1163</v>
      </c>
      <c r="C687" s="5">
        <v>68.992510210000006</v>
      </c>
      <c r="D687" s="5">
        <v>70.151333269999995</v>
      </c>
      <c r="E687" s="5">
        <v>32.081356569999997</v>
      </c>
      <c r="F687" s="5">
        <v>34.661370830000003</v>
      </c>
      <c r="G687" s="5">
        <v>25.365136360000001</v>
      </c>
      <c r="H687" s="5">
        <v>21.07097302</v>
      </c>
      <c r="I687" s="5">
        <f t="shared" si="30"/>
        <v>57.075066683333326</v>
      </c>
      <c r="J687" s="5">
        <f t="shared" si="31"/>
        <v>27.032493403333334</v>
      </c>
      <c r="K687" s="4">
        <f t="shared" si="32"/>
        <v>-1.0781660517567602</v>
      </c>
      <c r="L687" s="4">
        <v>3.1533139876620299E-3</v>
      </c>
      <c r="M687" s="4">
        <v>3.3353681097085502E-2</v>
      </c>
      <c r="N687" s="7" t="s">
        <v>1164</v>
      </c>
      <c r="O687" s="4"/>
      <c r="P687" s="4"/>
    </row>
    <row r="688" spans="2:16">
      <c r="B688" s="4" t="s">
        <v>1165</v>
      </c>
      <c r="C688" s="5">
        <v>36.648546770000003</v>
      </c>
      <c r="D688" s="5">
        <v>36.01208561</v>
      </c>
      <c r="E688" s="5">
        <v>22.109432609999999</v>
      </c>
      <c r="F688" s="5">
        <v>14.710575560000001</v>
      </c>
      <c r="G688" s="5">
        <v>16.18740506</v>
      </c>
      <c r="H688" s="5">
        <v>13.922816470000001</v>
      </c>
      <c r="I688" s="5">
        <f t="shared" si="30"/>
        <v>31.590021663333335</v>
      </c>
      <c r="J688" s="5">
        <f t="shared" si="31"/>
        <v>14.940265696666666</v>
      </c>
      <c r="K688" s="4">
        <f t="shared" si="32"/>
        <v>-1.0802631212894371</v>
      </c>
      <c r="L688" s="4">
        <v>2.6678801232443998E-4</v>
      </c>
      <c r="M688" s="4">
        <v>7.7433031901765403E-3</v>
      </c>
      <c r="N688" s="7" t="s">
        <v>1166</v>
      </c>
      <c r="O688" s="4"/>
      <c r="P688" s="4"/>
    </row>
    <row r="689" spans="2:16">
      <c r="B689" s="4" t="s">
        <v>1167</v>
      </c>
      <c r="C689" s="5">
        <v>53.60325315</v>
      </c>
      <c r="D689" s="5">
        <v>46.548341630000003</v>
      </c>
      <c r="E689" s="5">
        <v>56.003680289999998</v>
      </c>
      <c r="F689" s="5">
        <v>24.851301039999999</v>
      </c>
      <c r="G689" s="5">
        <v>24.387439749999999</v>
      </c>
      <c r="H689" s="5">
        <v>24.512776980000002</v>
      </c>
      <c r="I689" s="5">
        <f t="shared" si="30"/>
        <v>52.051758356666674</v>
      </c>
      <c r="J689" s="5">
        <f t="shared" si="31"/>
        <v>24.583839256666664</v>
      </c>
      <c r="K689" s="4">
        <f t="shared" si="32"/>
        <v>-1.0822366610229135</v>
      </c>
      <c r="L689" s="6">
        <v>6.5968126002724805E-8</v>
      </c>
      <c r="M689" s="4">
        <v>2.21718871495158E-4</v>
      </c>
      <c r="N689" s="7" t="s">
        <v>1168</v>
      </c>
      <c r="O689" s="4"/>
      <c r="P689" s="4"/>
    </row>
    <row r="690" spans="2:16">
      <c r="B690" s="4" t="s">
        <v>1169</v>
      </c>
      <c r="C690" s="5">
        <v>3.6635763469999998</v>
      </c>
      <c r="D690" s="5">
        <v>2.2145570160000001</v>
      </c>
      <c r="E690" s="5">
        <v>2.8637068170000002</v>
      </c>
      <c r="F690" s="5">
        <v>1.4417488089999999</v>
      </c>
      <c r="G690" s="5">
        <v>1.206691631</v>
      </c>
      <c r="H690" s="5">
        <v>1.4798522869999999</v>
      </c>
      <c r="I690" s="5">
        <f t="shared" si="30"/>
        <v>2.913946726666667</v>
      </c>
      <c r="J690" s="5">
        <f t="shared" si="31"/>
        <v>1.3760975756666667</v>
      </c>
      <c r="K690" s="4">
        <f t="shared" si="32"/>
        <v>-1.0823917304210828</v>
      </c>
      <c r="L690" s="4">
        <v>5.5167306898471901E-4</v>
      </c>
      <c r="M690" s="4">
        <v>1.14525829824437E-2</v>
      </c>
      <c r="N690" s="7" t="s">
        <v>1170</v>
      </c>
      <c r="O690" s="4"/>
      <c r="P690" s="4"/>
    </row>
    <row r="691" spans="2:16">
      <c r="B691" s="4" t="s">
        <v>1171</v>
      </c>
      <c r="C691" s="5">
        <v>3.0906826199999999</v>
      </c>
      <c r="D691" s="5">
        <v>2.9522166479999998</v>
      </c>
      <c r="E691" s="5">
        <v>3.0304624210000002</v>
      </c>
      <c r="F691" s="5">
        <v>1.8353016150000001</v>
      </c>
      <c r="G691" s="5">
        <v>1.3264422419999999</v>
      </c>
      <c r="H691" s="5">
        <v>1.120623154</v>
      </c>
      <c r="I691" s="5">
        <f t="shared" si="30"/>
        <v>3.0244538963333327</v>
      </c>
      <c r="J691" s="5">
        <f t="shared" si="31"/>
        <v>1.4274556703333332</v>
      </c>
      <c r="K691" s="4">
        <f t="shared" si="32"/>
        <v>-1.0832287255822877</v>
      </c>
      <c r="L691" s="4">
        <v>1.9898900658353201E-4</v>
      </c>
      <c r="M691" s="4">
        <v>6.72162865454523E-3</v>
      </c>
      <c r="N691" s="7" t="s">
        <v>1172</v>
      </c>
      <c r="O691" s="4"/>
      <c r="P691" s="4"/>
    </row>
    <row r="692" spans="2:16">
      <c r="B692" s="4" t="s">
        <v>1173</v>
      </c>
      <c r="C692" s="5">
        <v>46.193582339999999</v>
      </c>
      <c r="D692" s="5">
        <v>44.538430589999997</v>
      </c>
      <c r="E692" s="5">
        <v>39.550708149999998</v>
      </c>
      <c r="F692" s="5">
        <v>18.41013981</v>
      </c>
      <c r="G692" s="5">
        <v>21.298691269999999</v>
      </c>
      <c r="H692" s="5">
        <v>21.715451999999999</v>
      </c>
      <c r="I692" s="5">
        <f t="shared" si="30"/>
        <v>43.427573693333329</v>
      </c>
      <c r="J692" s="5">
        <f t="shared" si="31"/>
        <v>20.474761026666666</v>
      </c>
      <c r="K692" s="4">
        <f t="shared" si="32"/>
        <v>-1.0847647380043774</v>
      </c>
      <c r="L692" s="6">
        <v>3.62703280347187E-6</v>
      </c>
      <c r="M692" s="4">
        <v>8.90643676810464E-4</v>
      </c>
      <c r="N692" s="7" t="s">
        <v>258</v>
      </c>
      <c r="O692" s="4"/>
      <c r="P692" s="4"/>
    </row>
    <row r="693" spans="2:16">
      <c r="B693" s="4" t="s">
        <v>1174</v>
      </c>
      <c r="C693" s="5">
        <v>221.9706272</v>
      </c>
      <c r="D693" s="5">
        <v>237.14266259999999</v>
      </c>
      <c r="E693" s="5">
        <v>160.05506550000001</v>
      </c>
      <c r="F693" s="5">
        <v>103.0478928</v>
      </c>
      <c r="G693" s="5">
        <v>87.292183789999996</v>
      </c>
      <c r="H693" s="5">
        <v>100.68914959999999</v>
      </c>
      <c r="I693" s="5">
        <f t="shared" si="30"/>
        <v>206.38945176666667</v>
      </c>
      <c r="J693" s="5">
        <f t="shared" si="31"/>
        <v>97.00974206333332</v>
      </c>
      <c r="K693" s="4">
        <f t="shared" si="32"/>
        <v>-1.0891676985644823</v>
      </c>
      <c r="L693" s="6">
        <v>5.7668781608013498E-5</v>
      </c>
      <c r="M693" s="4">
        <v>3.53694844862287E-3</v>
      </c>
      <c r="N693" s="7" t="s">
        <v>1175</v>
      </c>
      <c r="O693" s="4"/>
      <c r="P693" s="4"/>
    </row>
    <row r="694" spans="2:16">
      <c r="B694" s="4" t="s">
        <v>1176</v>
      </c>
      <c r="C694" s="5">
        <v>29.99293145</v>
      </c>
      <c r="D694" s="5">
        <v>37.096677280000002</v>
      </c>
      <c r="E694" s="5">
        <v>29.18856439</v>
      </c>
      <c r="F694" s="5">
        <v>12.974053250000001</v>
      </c>
      <c r="G694" s="5">
        <v>15.338765459999999</v>
      </c>
      <c r="H694" s="5">
        <v>16.821397879999999</v>
      </c>
      <c r="I694" s="5">
        <f t="shared" si="30"/>
        <v>32.092724373333333</v>
      </c>
      <c r="J694" s="5">
        <f t="shared" si="31"/>
        <v>15.044738863333334</v>
      </c>
      <c r="K694" s="4">
        <f t="shared" si="32"/>
        <v>-1.0929872006492118</v>
      </c>
      <c r="L694" s="6">
        <v>8.6421463938674497E-5</v>
      </c>
      <c r="M694" s="4">
        <v>4.3031487451538498E-3</v>
      </c>
      <c r="N694" s="7" t="s">
        <v>267</v>
      </c>
      <c r="O694" s="4"/>
      <c r="P694" s="4"/>
    </row>
    <row r="695" spans="2:16">
      <c r="B695" s="4" t="s">
        <v>1177</v>
      </c>
      <c r="C695" s="5">
        <v>111.0413121</v>
      </c>
      <c r="D695" s="5">
        <v>89.551911559999994</v>
      </c>
      <c r="E695" s="5">
        <v>132.13588440000001</v>
      </c>
      <c r="F695" s="5">
        <v>66.478406989999996</v>
      </c>
      <c r="G695" s="5">
        <v>40.236853009999997</v>
      </c>
      <c r="H695" s="5">
        <v>48.934120749999998</v>
      </c>
      <c r="I695" s="5">
        <f t="shared" si="30"/>
        <v>110.90970268666666</v>
      </c>
      <c r="J695" s="5">
        <f t="shared" si="31"/>
        <v>51.883126916666669</v>
      </c>
      <c r="K695" s="4">
        <f t="shared" si="32"/>
        <v>-1.096048245616571</v>
      </c>
      <c r="L695" s="6">
        <v>4.1064620323218301E-5</v>
      </c>
      <c r="M695" s="4">
        <v>3.0184869633836601E-3</v>
      </c>
      <c r="N695" s="7"/>
      <c r="O695" s="4"/>
      <c r="P695" s="4"/>
    </row>
    <row r="696" spans="2:16">
      <c r="B696" s="4" t="s">
        <v>1178</v>
      </c>
      <c r="C696" s="5">
        <v>5.063215467</v>
      </c>
      <c r="D696" s="5">
        <v>3.3341843560000002</v>
      </c>
      <c r="E696" s="5">
        <v>6.2025502760000002</v>
      </c>
      <c r="F696" s="5">
        <v>2.102829496</v>
      </c>
      <c r="G696" s="5">
        <v>2.0511876560000002</v>
      </c>
      <c r="H696" s="5">
        <v>2.6736364739999998</v>
      </c>
      <c r="I696" s="5">
        <f t="shared" si="30"/>
        <v>4.866650033</v>
      </c>
      <c r="J696" s="5">
        <f t="shared" si="31"/>
        <v>2.275884542</v>
      </c>
      <c r="K696" s="4">
        <f t="shared" si="32"/>
        <v>-1.0965016622347024</v>
      </c>
      <c r="L696" s="4">
        <v>6.3570356276546405E-4</v>
      </c>
      <c r="M696" s="4">
        <v>1.2386085069302799E-2</v>
      </c>
      <c r="N696" s="7" t="s">
        <v>1179</v>
      </c>
      <c r="O696" s="4"/>
      <c r="P696" s="4"/>
    </row>
    <row r="697" spans="2:16">
      <c r="B697" s="4" t="s">
        <v>1180</v>
      </c>
      <c r="C697" s="5">
        <v>27.44662829</v>
      </c>
      <c r="D697" s="5">
        <v>30.9080561</v>
      </c>
      <c r="E697" s="5">
        <v>19.4995826</v>
      </c>
      <c r="F697" s="5">
        <v>14.01119169</v>
      </c>
      <c r="G697" s="5">
        <v>14.451105419999999</v>
      </c>
      <c r="H697" s="5">
        <v>7.8485023089999997</v>
      </c>
      <c r="I697" s="5">
        <f t="shared" si="30"/>
        <v>25.95142233</v>
      </c>
      <c r="J697" s="5">
        <f t="shared" si="31"/>
        <v>12.103599806333333</v>
      </c>
      <c r="K697" s="4">
        <f t="shared" si="32"/>
        <v>-1.1003774189570064</v>
      </c>
      <c r="L697" s="4">
        <v>1.50575216975325E-3</v>
      </c>
      <c r="M697" s="4">
        <v>2.1009582808497799E-2</v>
      </c>
      <c r="N697" s="7" t="s">
        <v>659</v>
      </c>
      <c r="O697" s="4"/>
      <c r="P697" s="4"/>
    </row>
    <row r="698" spans="2:16">
      <c r="B698" s="4" t="s">
        <v>1181</v>
      </c>
      <c r="C698" s="5">
        <v>10.25164747</v>
      </c>
      <c r="D698" s="5">
        <v>9.4186568719999997</v>
      </c>
      <c r="E698" s="5">
        <v>5.98655048</v>
      </c>
      <c r="F698" s="5">
        <v>4.2948951040000001</v>
      </c>
      <c r="G698" s="5">
        <v>4.6062981819999997</v>
      </c>
      <c r="H698" s="5">
        <v>3.0605467239999999</v>
      </c>
      <c r="I698" s="5">
        <f t="shared" si="30"/>
        <v>8.5522849406666666</v>
      </c>
      <c r="J698" s="5">
        <f t="shared" si="31"/>
        <v>3.9872466699999998</v>
      </c>
      <c r="K698" s="4">
        <f t="shared" si="32"/>
        <v>-1.1009170607790364</v>
      </c>
      <c r="L698" s="4">
        <v>6.2595214896220199E-4</v>
      </c>
      <c r="M698" s="4">
        <v>1.2288698438446001E-2</v>
      </c>
      <c r="N698" s="7" t="s">
        <v>1182</v>
      </c>
      <c r="O698" s="4"/>
      <c r="P698" s="4"/>
    </row>
    <row r="699" spans="2:16">
      <c r="B699" s="4" t="s">
        <v>1183</v>
      </c>
      <c r="C699" s="5">
        <v>10.483916130000001</v>
      </c>
      <c r="D699" s="5">
        <v>14.95771347</v>
      </c>
      <c r="E699" s="5">
        <v>7.7966636649999996</v>
      </c>
      <c r="F699" s="5">
        <v>5.9686884850000004</v>
      </c>
      <c r="G699" s="5">
        <v>4.1885228469999998</v>
      </c>
      <c r="H699" s="5">
        <v>5.3345810089999999</v>
      </c>
      <c r="I699" s="5">
        <f t="shared" si="30"/>
        <v>11.079431088333331</v>
      </c>
      <c r="J699" s="5">
        <f t="shared" si="31"/>
        <v>5.1639307803333336</v>
      </c>
      <c r="K699" s="4">
        <f t="shared" si="32"/>
        <v>-1.1013422357781626</v>
      </c>
      <c r="L699" s="4">
        <v>7.1837829531915301E-4</v>
      </c>
      <c r="M699" s="4">
        <v>1.3332244343278199E-2</v>
      </c>
      <c r="N699" s="7" t="s">
        <v>1184</v>
      </c>
      <c r="O699" s="4"/>
      <c r="P699" s="4"/>
    </row>
    <row r="700" spans="2:16">
      <c r="B700" s="4" t="s">
        <v>1185</v>
      </c>
      <c r="C700" s="5">
        <v>3.9722941679999999</v>
      </c>
      <c r="D700" s="5">
        <v>5.9897622589999999</v>
      </c>
      <c r="E700" s="5">
        <v>5.0899212589999996</v>
      </c>
      <c r="F700" s="5">
        <v>2.4476517270000002</v>
      </c>
      <c r="G700" s="5">
        <v>3.029135857</v>
      </c>
      <c r="H700" s="5">
        <v>1.520984133</v>
      </c>
      <c r="I700" s="5">
        <f t="shared" si="30"/>
        <v>5.0173258953333333</v>
      </c>
      <c r="J700" s="5">
        <f t="shared" si="31"/>
        <v>2.3325905723333333</v>
      </c>
      <c r="K700" s="4">
        <f t="shared" si="32"/>
        <v>-1.1049855492662082</v>
      </c>
      <c r="L700" s="4">
        <v>1.6344638130127501E-3</v>
      </c>
      <c r="M700" s="4">
        <v>2.20265953309376E-2</v>
      </c>
      <c r="N700" s="7" t="s">
        <v>1186</v>
      </c>
      <c r="O700" s="4"/>
      <c r="P700" s="4"/>
    </row>
    <row r="701" spans="2:16">
      <c r="B701" s="4" t="s">
        <v>1187</v>
      </c>
      <c r="C701" s="5">
        <v>6.8003716360000004</v>
      </c>
      <c r="D701" s="5">
        <v>6.270519062</v>
      </c>
      <c r="E701" s="5">
        <v>5.4664631300000002</v>
      </c>
      <c r="F701" s="5">
        <v>2.7779217960000002</v>
      </c>
      <c r="G701" s="5">
        <v>2.7953183020000001</v>
      </c>
      <c r="H701" s="5">
        <v>3.023537009</v>
      </c>
      <c r="I701" s="5">
        <f t="shared" si="30"/>
        <v>6.1791179426666671</v>
      </c>
      <c r="J701" s="5">
        <f t="shared" si="31"/>
        <v>2.8655923690000003</v>
      </c>
      <c r="K701" s="4">
        <f t="shared" si="32"/>
        <v>-1.1085675102729298</v>
      </c>
      <c r="L701" s="6">
        <v>1.39019068980201E-5</v>
      </c>
      <c r="M701" s="4">
        <v>1.77373928960168E-3</v>
      </c>
      <c r="N701" s="7" t="s">
        <v>1188</v>
      </c>
      <c r="O701" s="4"/>
      <c r="P701" s="4"/>
    </row>
    <row r="702" spans="2:16">
      <c r="B702" s="4" t="s">
        <v>1189</v>
      </c>
      <c r="C702" s="5">
        <v>15.28324553</v>
      </c>
      <c r="D702" s="5">
        <v>18.109028120000001</v>
      </c>
      <c r="E702" s="5">
        <v>11.54742963</v>
      </c>
      <c r="F702" s="5">
        <v>7.9880154660000002</v>
      </c>
      <c r="G702" s="5">
        <v>5.9957406070000001</v>
      </c>
      <c r="H702" s="5">
        <v>6.8462100039999996</v>
      </c>
      <c r="I702" s="5">
        <f t="shared" si="30"/>
        <v>14.979901093333334</v>
      </c>
      <c r="J702" s="5">
        <f t="shared" si="31"/>
        <v>6.9433220256666672</v>
      </c>
      <c r="K702" s="4">
        <f t="shared" si="32"/>
        <v>-1.1093301091205741</v>
      </c>
      <c r="L702" s="4">
        <v>1.1610603159398E-4</v>
      </c>
      <c r="M702" s="4">
        <v>4.9990643773945498E-3</v>
      </c>
      <c r="N702" s="7" t="s">
        <v>1190</v>
      </c>
      <c r="O702" s="4"/>
      <c r="P702" s="4"/>
    </row>
    <row r="703" spans="2:16">
      <c r="B703" s="4" t="s">
        <v>1191</v>
      </c>
      <c r="C703" s="5">
        <v>14.23613042</v>
      </c>
      <c r="D703" s="5">
        <v>14.97363891</v>
      </c>
      <c r="E703" s="5">
        <v>12.79916502</v>
      </c>
      <c r="F703" s="5">
        <v>6.7690978619999997</v>
      </c>
      <c r="G703" s="5">
        <v>7.1196061879999997</v>
      </c>
      <c r="H703" s="5">
        <v>5.4778403219999996</v>
      </c>
      <c r="I703" s="5">
        <f t="shared" si="30"/>
        <v>14.002978116666668</v>
      </c>
      <c r="J703" s="5">
        <f t="shared" si="31"/>
        <v>6.4555147906666663</v>
      </c>
      <c r="K703" s="4">
        <f t="shared" si="32"/>
        <v>-1.1171296364267305</v>
      </c>
      <c r="L703" s="4">
        <v>2.7197703048633401E-3</v>
      </c>
      <c r="M703" s="4">
        <v>3.0379355249736398E-2</v>
      </c>
      <c r="N703" s="7"/>
      <c r="O703" s="4"/>
      <c r="P703" s="4"/>
    </row>
    <row r="704" spans="2:16">
      <c r="B704" s="4" t="s">
        <v>1192</v>
      </c>
      <c r="C704" s="5">
        <v>7.7481839389999996</v>
      </c>
      <c r="D704" s="5">
        <v>6.4627708249999998</v>
      </c>
      <c r="E704" s="5">
        <v>5.6228120229999998</v>
      </c>
      <c r="F704" s="5">
        <v>3.7990877040000002</v>
      </c>
      <c r="G704" s="5">
        <v>3.5508193640000001</v>
      </c>
      <c r="H704" s="5">
        <v>1.7394099759999999</v>
      </c>
      <c r="I704" s="5">
        <f t="shared" si="30"/>
        <v>6.611255595666667</v>
      </c>
      <c r="J704" s="5">
        <f t="shared" si="31"/>
        <v>3.0297723479999998</v>
      </c>
      <c r="K704" s="4">
        <f t="shared" si="32"/>
        <v>-1.1257148952514329</v>
      </c>
      <c r="L704" s="4">
        <v>1.7015371192422399E-3</v>
      </c>
      <c r="M704" s="4">
        <v>2.2611848186581601E-2</v>
      </c>
      <c r="N704" s="7" t="s">
        <v>99</v>
      </c>
      <c r="O704" s="4"/>
      <c r="P704" s="4"/>
    </row>
    <row r="705" spans="2:16">
      <c r="B705" s="4" t="s">
        <v>1193</v>
      </c>
      <c r="C705" s="5">
        <v>133.0801218</v>
      </c>
      <c r="D705" s="5">
        <v>139.27649550000001</v>
      </c>
      <c r="E705" s="5">
        <v>131.64201660000001</v>
      </c>
      <c r="F705" s="5">
        <v>59.663103970000002</v>
      </c>
      <c r="G705" s="5">
        <v>69.567790220000006</v>
      </c>
      <c r="H705" s="5">
        <v>53.519061620000002</v>
      </c>
      <c r="I705" s="5">
        <f t="shared" si="30"/>
        <v>134.66621130000001</v>
      </c>
      <c r="J705" s="5">
        <f t="shared" si="31"/>
        <v>60.916651936666675</v>
      </c>
      <c r="K705" s="4">
        <f t="shared" si="32"/>
        <v>-1.1444793572626675</v>
      </c>
      <c r="L705" s="6">
        <v>1.5772303880183E-6</v>
      </c>
      <c r="M705" s="4">
        <v>6.0931854415281804E-4</v>
      </c>
      <c r="N705" s="7" t="s">
        <v>1194</v>
      </c>
      <c r="O705" s="4"/>
      <c r="P705" s="4"/>
    </row>
    <row r="706" spans="2:16">
      <c r="B706" s="4" t="s">
        <v>1195</v>
      </c>
      <c r="C706" s="5">
        <v>2.6018409259999999</v>
      </c>
      <c r="D706" s="5">
        <v>2.4011081089999999</v>
      </c>
      <c r="E706" s="5">
        <v>2.6660229420000001</v>
      </c>
      <c r="F706" s="5">
        <v>1.1516832509999999</v>
      </c>
      <c r="G706" s="5">
        <v>1.020201511</v>
      </c>
      <c r="H706" s="5">
        <v>1.2928509800000001</v>
      </c>
      <c r="I706" s="5">
        <f t="shared" si="30"/>
        <v>2.5563239923333332</v>
      </c>
      <c r="J706" s="5">
        <f t="shared" si="31"/>
        <v>1.1549119140000002</v>
      </c>
      <c r="K706" s="4">
        <f t="shared" si="32"/>
        <v>-1.1462878768025813</v>
      </c>
      <c r="L706" s="6">
        <v>3.39262892873919E-5</v>
      </c>
      <c r="M706" s="4">
        <v>2.7542574467372999E-3</v>
      </c>
      <c r="N706" s="7" t="s">
        <v>1196</v>
      </c>
      <c r="O706" s="4"/>
      <c r="P706" s="4"/>
    </row>
    <row r="707" spans="2:16">
      <c r="B707" s="4" t="s">
        <v>1197</v>
      </c>
      <c r="C707" s="5">
        <v>5.233742865</v>
      </c>
      <c r="D707" s="5">
        <v>5.1190583729999997</v>
      </c>
      <c r="E707" s="5">
        <v>6.5250346119999998</v>
      </c>
      <c r="F707" s="5">
        <v>2.2049208409999999</v>
      </c>
      <c r="G707" s="5">
        <v>3.0039900849999999</v>
      </c>
      <c r="H707" s="5">
        <v>2.4140735219999998</v>
      </c>
      <c r="I707" s="5">
        <f t="shared" si="30"/>
        <v>5.6259452833333334</v>
      </c>
      <c r="J707" s="5">
        <f t="shared" si="31"/>
        <v>2.540994816</v>
      </c>
      <c r="K707" s="4">
        <f t="shared" si="32"/>
        <v>-1.146702089310401</v>
      </c>
      <c r="L707" s="4">
        <v>1.52372467502248E-4</v>
      </c>
      <c r="M707" s="4">
        <v>5.8195893553983601E-3</v>
      </c>
      <c r="N707" s="7" t="s">
        <v>1198</v>
      </c>
      <c r="O707" s="4"/>
      <c r="P707" s="4"/>
    </row>
    <row r="708" spans="2:16">
      <c r="B708" s="4" t="s">
        <v>1199</v>
      </c>
      <c r="C708" s="5">
        <v>9.170415362</v>
      </c>
      <c r="D708" s="5">
        <v>10.302075200000001</v>
      </c>
      <c r="E708" s="5">
        <v>7.0917615239999998</v>
      </c>
      <c r="F708" s="5">
        <v>3.328467324</v>
      </c>
      <c r="G708" s="5">
        <v>4.416209888</v>
      </c>
      <c r="H708" s="5">
        <v>4.1973334830000004</v>
      </c>
      <c r="I708" s="5">
        <f t="shared" si="30"/>
        <v>8.8547506953333333</v>
      </c>
      <c r="J708" s="5">
        <f t="shared" si="31"/>
        <v>3.9806702316666667</v>
      </c>
      <c r="K708" s="4">
        <f t="shared" si="32"/>
        <v>-1.1534403285679165</v>
      </c>
      <c r="L708" s="4">
        <v>1.6557575897850599E-4</v>
      </c>
      <c r="M708" s="4">
        <v>6.0440718031317901E-3</v>
      </c>
      <c r="N708" s="7" t="s">
        <v>760</v>
      </c>
      <c r="O708" s="4"/>
      <c r="P708" s="4"/>
    </row>
    <row r="709" spans="2:16">
      <c r="B709" s="4" t="s">
        <v>1200</v>
      </c>
      <c r="C709" s="5">
        <v>3.8864763010000001</v>
      </c>
      <c r="D709" s="5">
        <v>3.077483172</v>
      </c>
      <c r="E709" s="5">
        <v>2.6969062890000002</v>
      </c>
      <c r="F709" s="5">
        <v>1.592691598</v>
      </c>
      <c r="G709" s="5">
        <v>1.6818096819999999</v>
      </c>
      <c r="H709" s="5">
        <v>1.033345132</v>
      </c>
      <c r="I709" s="5">
        <f t="shared" si="30"/>
        <v>3.2202885873333336</v>
      </c>
      <c r="J709" s="5">
        <f t="shared" si="31"/>
        <v>1.4359488039999999</v>
      </c>
      <c r="K709" s="4">
        <f t="shared" si="32"/>
        <v>-1.1651856682205342</v>
      </c>
      <c r="L709" s="4">
        <v>9.3286820085711696E-4</v>
      </c>
      <c r="M709" s="4">
        <v>1.5483308755954399E-2</v>
      </c>
      <c r="N709" s="7" t="s">
        <v>1201</v>
      </c>
      <c r="O709" s="4"/>
      <c r="P709" s="4"/>
    </row>
    <row r="710" spans="2:16">
      <c r="B710" s="4" t="s">
        <v>1202</v>
      </c>
      <c r="C710" s="5">
        <v>18.84481079</v>
      </c>
      <c r="D710" s="5">
        <v>25.284267289999999</v>
      </c>
      <c r="E710" s="5">
        <v>19.49749954</v>
      </c>
      <c r="F710" s="5">
        <v>9.6839823280000008</v>
      </c>
      <c r="G710" s="5">
        <v>11.155465789999999</v>
      </c>
      <c r="H710" s="5">
        <v>7.5101594580000004</v>
      </c>
      <c r="I710" s="5">
        <f t="shared" ref="I710:I773" si="33">AVERAGE(C710:E710)</f>
        <v>21.208859206666666</v>
      </c>
      <c r="J710" s="5">
        <f t="shared" ref="J710:J773" si="34">AVERAGE(F710:H710)</f>
        <v>9.4498691919999995</v>
      </c>
      <c r="K710" s="4">
        <f t="shared" ref="K710:K773" si="35">LOG(J710/I710,2)</f>
        <v>-1.1663007581562614</v>
      </c>
      <c r="L710" s="4">
        <v>1.10479585881688E-4</v>
      </c>
      <c r="M710" s="4">
        <v>4.8616151766815701E-3</v>
      </c>
      <c r="N710" s="7" t="s">
        <v>294</v>
      </c>
      <c r="O710" s="4"/>
      <c r="P710" s="4"/>
    </row>
    <row r="711" spans="2:16">
      <c r="B711" s="4" t="s">
        <v>1203</v>
      </c>
      <c r="C711" s="5">
        <v>8.6887027069999991</v>
      </c>
      <c r="D711" s="5">
        <v>7.0925756299999998</v>
      </c>
      <c r="E711" s="5">
        <v>7.4391962080000003</v>
      </c>
      <c r="F711" s="5">
        <v>3.838295166</v>
      </c>
      <c r="G711" s="5">
        <v>3.474055393</v>
      </c>
      <c r="H711" s="5">
        <v>3.0017037210000002</v>
      </c>
      <c r="I711" s="5">
        <f t="shared" si="33"/>
        <v>7.7401581816666676</v>
      </c>
      <c r="J711" s="5">
        <f t="shared" si="34"/>
        <v>3.4380180933333335</v>
      </c>
      <c r="K711" s="4">
        <f t="shared" si="35"/>
        <v>-1.1707859129551637</v>
      </c>
      <c r="L711" s="4">
        <v>3.7203143050217199E-4</v>
      </c>
      <c r="M711" s="4">
        <v>9.3452738259925203E-3</v>
      </c>
      <c r="N711" s="7"/>
      <c r="O711" s="4"/>
      <c r="P711" s="4"/>
    </row>
    <row r="712" spans="2:16">
      <c r="B712" s="4" t="s">
        <v>1204</v>
      </c>
      <c r="C712" s="5">
        <v>9.7829566200000002</v>
      </c>
      <c r="D712" s="5">
        <v>8.4838535230000005</v>
      </c>
      <c r="E712" s="5">
        <v>4.993080859</v>
      </c>
      <c r="F712" s="5">
        <v>3.7839677489999999</v>
      </c>
      <c r="G712" s="5">
        <v>3.4871540510000001</v>
      </c>
      <c r="H712" s="5">
        <v>3.0381299259999999</v>
      </c>
      <c r="I712" s="5">
        <f t="shared" si="33"/>
        <v>7.7532970006666666</v>
      </c>
      <c r="J712" s="5">
        <f t="shared" si="34"/>
        <v>3.4364172419999996</v>
      </c>
      <c r="K712" s="4">
        <f t="shared" si="35"/>
        <v>-1.1739047145142965</v>
      </c>
      <c r="L712" s="4">
        <v>1.51250112050345E-3</v>
      </c>
      <c r="M712" s="4">
        <v>2.1058476661193402E-2</v>
      </c>
      <c r="N712" s="7" t="s">
        <v>1205</v>
      </c>
      <c r="O712" s="4"/>
      <c r="P712" s="4"/>
    </row>
    <row r="713" spans="2:16">
      <c r="B713" s="4" t="s">
        <v>1206</v>
      </c>
      <c r="C713" s="5">
        <v>8.0185843460000008</v>
      </c>
      <c r="D713" s="5">
        <v>7.2899558689999999</v>
      </c>
      <c r="E713" s="5">
        <v>7.1365235990000002</v>
      </c>
      <c r="F713" s="5">
        <v>3.869702019</v>
      </c>
      <c r="G713" s="5">
        <v>4.0119337599999998</v>
      </c>
      <c r="H713" s="5">
        <v>2.0532045189999999</v>
      </c>
      <c r="I713" s="5">
        <f t="shared" si="33"/>
        <v>7.4816879380000003</v>
      </c>
      <c r="J713" s="5">
        <f t="shared" si="34"/>
        <v>3.3116134326666664</v>
      </c>
      <c r="K713" s="4">
        <f t="shared" si="35"/>
        <v>-1.175829516481584</v>
      </c>
      <c r="L713" s="4">
        <v>3.9542823781967299E-4</v>
      </c>
      <c r="M713" s="4">
        <v>9.6446611561097299E-3</v>
      </c>
      <c r="N713" s="7" t="s">
        <v>1207</v>
      </c>
      <c r="O713" s="4"/>
      <c r="P713" s="4"/>
    </row>
    <row r="714" spans="2:16">
      <c r="B714" s="4" t="s">
        <v>1208</v>
      </c>
      <c r="C714" s="5">
        <v>18.56099047</v>
      </c>
      <c r="D714" s="5">
        <v>15.80489597</v>
      </c>
      <c r="E714" s="5">
        <v>12.45035069</v>
      </c>
      <c r="F714" s="5">
        <v>7.0133327769999996</v>
      </c>
      <c r="G714" s="5">
        <v>5.6391492520000002</v>
      </c>
      <c r="H714" s="5">
        <v>8.0471708</v>
      </c>
      <c r="I714" s="5">
        <f t="shared" si="33"/>
        <v>15.605412376666665</v>
      </c>
      <c r="J714" s="5">
        <f t="shared" si="34"/>
        <v>6.8998842763333341</v>
      </c>
      <c r="K714" s="4">
        <f t="shared" si="35"/>
        <v>-1.1774024107397887</v>
      </c>
      <c r="L714" s="6">
        <v>6.9106254699884297E-5</v>
      </c>
      <c r="M714" s="4">
        <v>3.85824123000517E-3</v>
      </c>
      <c r="N714" s="7" t="s">
        <v>240</v>
      </c>
      <c r="O714" s="4"/>
      <c r="P714" s="4"/>
    </row>
    <row r="715" spans="2:16">
      <c r="B715" s="4" t="s">
        <v>1209</v>
      </c>
      <c r="C715" s="5">
        <v>2.7969142090000001</v>
      </c>
      <c r="D715" s="5">
        <v>2.108712304</v>
      </c>
      <c r="E715" s="5">
        <v>2.3762428010000001</v>
      </c>
      <c r="F715" s="5">
        <v>1.222686027</v>
      </c>
      <c r="G715" s="5">
        <v>0.84508407799999996</v>
      </c>
      <c r="H715" s="5">
        <v>1.1474285440000001</v>
      </c>
      <c r="I715" s="5">
        <f t="shared" si="33"/>
        <v>2.4272897713333332</v>
      </c>
      <c r="J715" s="5">
        <f t="shared" si="34"/>
        <v>1.0717328830000001</v>
      </c>
      <c r="K715" s="4">
        <f t="shared" si="35"/>
        <v>-1.1794009730045232</v>
      </c>
      <c r="L715" s="4">
        <v>9.2597610081233896E-4</v>
      </c>
      <c r="M715" s="4">
        <v>1.5414589771323799E-2</v>
      </c>
      <c r="N715" s="7" t="s">
        <v>598</v>
      </c>
      <c r="O715" s="4"/>
      <c r="P715" s="4"/>
    </row>
    <row r="716" spans="2:16">
      <c r="B716" s="4" t="s">
        <v>1210</v>
      </c>
      <c r="C716" s="5">
        <v>28.03572132</v>
      </c>
      <c r="D716" s="5">
        <v>45.38336047</v>
      </c>
      <c r="E716" s="5">
        <v>25.40009826</v>
      </c>
      <c r="F716" s="5">
        <v>10.79213844</v>
      </c>
      <c r="G716" s="5">
        <v>15.434203800000001</v>
      </c>
      <c r="H716" s="5">
        <v>17.396954780000002</v>
      </c>
      <c r="I716" s="5">
        <f t="shared" si="33"/>
        <v>32.939726683333333</v>
      </c>
      <c r="J716" s="5">
        <f t="shared" si="34"/>
        <v>14.541099006666668</v>
      </c>
      <c r="K716" s="4">
        <f t="shared" si="35"/>
        <v>-1.1796922730658457</v>
      </c>
      <c r="L716" s="4">
        <v>8.2880407402531196E-4</v>
      </c>
      <c r="M716" s="4">
        <v>1.43884839504084E-2</v>
      </c>
      <c r="N716" s="7" t="s">
        <v>1211</v>
      </c>
      <c r="O716" s="4"/>
      <c r="P716" s="4"/>
    </row>
    <row r="717" spans="2:16">
      <c r="B717" s="4" t="s">
        <v>1212</v>
      </c>
      <c r="C717" s="5">
        <v>52.345988120000001</v>
      </c>
      <c r="D717" s="5">
        <v>49.14588869</v>
      </c>
      <c r="E717" s="5">
        <v>50.566575489999998</v>
      </c>
      <c r="F717" s="5">
        <v>25.22762414</v>
      </c>
      <c r="G717" s="5">
        <v>20.426095249999999</v>
      </c>
      <c r="H717" s="5">
        <v>21.170829250000001</v>
      </c>
      <c r="I717" s="5">
        <f t="shared" si="33"/>
        <v>50.686150766666664</v>
      </c>
      <c r="J717" s="5">
        <f t="shared" si="34"/>
        <v>22.274849546666669</v>
      </c>
      <c r="K717" s="4">
        <f t="shared" si="35"/>
        <v>-1.1861759189749588</v>
      </c>
      <c r="L717" s="6">
        <v>1.8289519717199401E-7</v>
      </c>
      <c r="M717" s="4">
        <v>2.6726554682394499E-4</v>
      </c>
      <c r="N717" s="7" t="s">
        <v>1213</v>
      </c>
      <c r="O717" s="4"/>
      <c r="P717" s="4"/>
    </row>
    <row r="718" spans="2:16">
      <c r="B718" s="4" t="s">
        <v>1214</v>
      </c>
      <c r="C718" s="5">
        <v>31.399646969999999</v>
      </c>
      <c r="D718" s="5">
        <v>18.05178278</v>
      </c>
      <c r="E718" s="5">
        <v>19.18186837</v>
      </c>
      <c r="F718" s="5">
        <v>9.3407068350000007</v>
      </c>
      <c r="G718" s="5">
        <v>10.4738585</v>
      </c>
      <c r="H718" s="5">
        <v>10.20256371</v>
      </c>
      <c r="I718" s="5">
        <f t="shared" si="33"/>
        <v>22.877766040000001</v>
      </c>
      <c r="J718" s="5">
        <f t="shared" si="34"/>
        <v>10.005709681666668</v>
      </c>
      <c r="K718" s="4">
        <f t="shared" si="35"/>
        <v>-1.1931226853498944</v>
      </c>
      <c r="L718" s="4">
        <v>1.2921020658705201E-4</v>
      </c>
      <c r="M718" s="4">
        <v>5.3381717435161498E-3</v>
      </c>
      <c r="N718" s="7" t="s">
        <v>1215</v>
      </c>
      <c r="O718" s="4"/>
      <c r="P718" s="4"/>
    </row>
    <row r="719" spans="2:16">
      <c r="B719" s="4" t="s">
        <v>1216</v>
      </c>
      <c r="C719" s="5">
        <v>1.782122982</v>
      </c>
      <c r="D719" s="5">
        <v>1.4813672229999999</v>
      </c>
      <c r="E719" s="5">
        <v>2.6631487049999998</v>
      </c>
      <c r="F719" s="5">
        <v>0.50279127499999998</v>
      </c>
      <c r="G719" s="5">
        <v>0.97738402199999996</v>
      </c>
      <c r="H719" s="5">
        <v>1.1009693250000001</v>
      </c>
      <c r="I719" s="5">
        <f t="shared" si="33"/>
        <v>1.9755463033333331</v>
      </c>
      <c r="J719" s="5">
        <f t="shared" si="34"/>
        <v>0.86038154066666672</v>
      </c>
      <c r="K719" s="4">
        <f t="shared" si="35"/>
        <v>-1.1992031835086239</v>
      </c>
      <c r="L719" s="4">
        <v>3.6609141080680002E-3</v>
      </c>
      <c r="M719" s="4">
        <v>3.6729350200646403E-2</v>
      </c>
      <c r="N719" s="7" t="s">
        <v>1217</v>
      </c>
      <c r="O719" s="4"/>
      <c r="P719" s="4"/>
    </row>
    <row r="720" spans="2:16">
      <c r="B720" s="4" t="s">
        <v>1218</v>
      </c>
      <c r="C720" s="5">
        <v>6.1011987520000002</v>
      </c>
      <c r="D720" s="5">
        <v>3.80685735</v>
      </c>
      <c r="E720" s="5">
        <v>4.3601551159999996</v>
      </c>
      <c r="F720" s="5">
        <v>1.9550500040000001</v>
      </c>
      <c r="G720" s="5">
        <v>1.6346034620000001</v>
      </c>
      <c r="H720" s="5">
        <v>2.6238394820000002</v>
      </c>
      <c r="I720" s="5">
        <f t="shared" si="33"/>
        <v>4.7560704060000001</v>
      </c>
      <c r="J720" s="5">
        <f t="shared" si="34"/>
        <v>2.0711643160000004</v>
      </c>
      <c r="K720" s="4">
        <f t="shared" si="35"/>
        <v>-1.199328057594965</v>
      </c>
      <c r="L720" s="4">
        <v>1.7482502418867301E-3</v>
      </c>
      <c r="M720" s="4">
        <v>2.2997530579183099E-2</v>
      </c>
      <c r="N720" s="7" t="s">
        <v>121</v>
      </c>
      <c r="O720" s="4"/>
      <c r="P720" s="4"/>
    </row>
    <row r="721" spans="2:16">
      <c r="B721" s="4" t="s">
        <v>1219</v>
      </c>
      <c r="C721" s="5">
        <v>90.08654258</v>
      </c>
      <c r="D721" s="5">
        <v>93.708650219999996</v>
      </c>
      <c r="E721" s="5">
        <v>80.270909189999998</v>
      </c>
      <c r="F721" s="5">
        <v>38.798882390000003</v>
      </c>
      <c r="G721" s="5">
        <v>36.893947369999999</v>
      </c>
      <c r="H721" s="5">
        <v>39.006091720000001</v>
      </c>
      <c r="I721" s="5">
        <f t="shared" si="33"/>
        <v>88.022033996666664</v>
      </c>
      <c r="J721" s="5">
        <f t="shared" si="34"/>
        <v>38.232973826666665</v>
      </c>
      <c r="K721" s="4">
        <f t="shared" si="35"/>
        <v>-1.2030472897980284</v>
      </c>
      <c r="L721" s="6">
        <v>8.29006711719549E-7</v>
      </c>
      <c r="M721" s="4">
        <v>4.7286967726483401E-4</v>
      </c>
      <c r="N721" s="7"/>
      <c r="O721" s="4"/>
      <c r="P721" s="4"/>
    </row>
    <row r="722" spans="2:16">
      <c r="B722" s="4" t="s">
        <v>1220</v>
      </c>
      <c r="C722" s="5">
        <v>47.59486038</v>
      </c>
      <c r="D722" s="5">
        <v>44.555769189999999</v>
      </c>
      <c r="E722" s="5">
        <v>42.390396959999997</v>
      </c>
      <c r="F722" s="5">
        <v>17.62648257</v>
      </c>
      <c r="G722" s="5">
        <v>25.14867696</v>
      </c>
      <c r="H722" s="5">
        <v>15.42519502</v>
      </c>
      <c r="I722" s="5">
        <f t="shared" si="33"/>
        <v>44.847008843333334</v>
      </c>
      <c r="J722" s="5">
        <f t="shared" si="34"/>
        <v>19.400118183333333</v>
      </c>
      <c r="K722" s="4">
        <f t="shared" si="35"/>
        <v>-1.2089463238851512</v>
      </c>
      <c r="L722" s="6">
        <v>2.9983907237197301E-5</v>
      </c>
      <c r="M722" s="4">
        <v>2.6107749280886001E-3</v>
      </c>
      <c r="N722" s="7" t="s">
        <v>1221</v>
      </c>
      <c r="O722" s="4"/>
      <c r="P722" s="4"/>
    </row>
    <row r="723" spans="2:16">
      <c r="B723" s="4" t="s">
        <v>1222</v>
      </c>
      <c r="C723" s="5">
        <v>2.7781215549999998</v>
      </c>
      <c r="D723" s="5">
        <v>2.298013686</v>
      </c>
      <c r="E723" s="5">
        <v>3.0128996140000002</v>
      </c>
      <c r="F723" s="5">
        <v>1.332447873</v>
      </c>
      <c r="G723" s="5">
        <v>0.89536629499999998</v>
      </c>
      <c r="H723" s="5">
        <v>1.256223493</v>
      </c>
      <c r="I723" s="5">
        <f t="shared" si="33"/>
        <v>2.6963449516666667</v>
      </c>
      <c r="J723" s="5">
        <f t="shared" si="34"/>
        <v>1.1613458870000002</v>
      </c>
      <c r="K723" s="4">
        <f t="shared" si="35"/>
        <v>-1.2152073584874454</v>
      </c>
      <c r="L723" s="4">
        <v>6.2583017001922403E-4</v>
      </c>
      <c r="M723" s="4">
        <v>1.2288698438446001E-2</v>
      </c>
      <c r="N723" s="7" t="s">
        <v>99</v>
      </c>
      <c r="O723" s="4"/>
      <c r="P723" s="4"/>
    </row>
    <row r="724" spans="2:16">
      <c r="B724" s="4" t="s">
        <v>1223</v>
      </c>
      <c r="C724" s="5">
        <v>32.638997359999998</v>
      </c>
      <c r="D724" s="5">
        <v>27.209334299999998</v>
      </c>
      <c r="E724" s="5">
        <v>21.492954080000001</v>
      </c>
      <c r="F724" s="5">
        <v>14.773818439999999</v>
      </c>
      <c r="G724" s="5">
        <v>9.2137684069999999</v>
      </c>
      <c r="H724" s="5">
        <v>11.03342952</v>
      </c>
      <c r="I724" s="5">
        <f t="shared" si="33"/>
        <v>27.113761913333335</v>
      </c>
      <c r="J724" s="5">
        <f t="shared" si="34"/>
        <v>11.673672122333334</v>
      </c>
      <c r="K724" s="4">
        <f t="shared" si="35"/>
        <v>-1.2157668415342699</v>
      </c>
      <c r="L724" s="4">
        <v>1.17525732724619E-4</v>
      </c>
      <c r="M724" s="4">
        <v>5.0443896613587098E-3</v>
      </c>
      <c r="N724" s="7" t="s">
        <v>1224</v>
      </c>
      <c r="O724" s="4"/>
      <c r="P724" s="4"/>
    </row>
    <row r="725" spans="2:16">
      <c r="B725" s="4" t="s">
        <v>1225</v>
      </c>
      <c r="C725" s="5">
        <v>12.97911143</v>
      </c>
      <c r="D725" s="5">
        <v>12.450366069999999</v>
      </c>
      <c r="E725" s="5">
        <v>9.5466882060000007</v>
      </c>
      <c r="F725" s="5">
        <v>4.4982992800000003</v>
      </c>
      <c r="G725" s="5">
        <v>5.6101526179999999</v>
      </c>
      <c r="H725" s="5">
        <v>4.8852777789999999</v>
      </c>
      <c r="I725" s="5">
        <f t="shared" si="33"/>
        <v>11.658721901999998</v>
      </c>
      <c r="J725" s="5">
        <f t="shared" si="34"/>
        <v>4.9979098923333334</v>
      </c>
      <c r="K725" s="4">
        <f t="shared" si="35"/>
        <v>-1.2220128441278242</v>
      </c>
      <c r="L725" s="6">
        <v>4.94128719550537E-5</v>
      </c>
      <c r="M725" s="4">
        <v>3.32818963208288E-3</v>
      </c>
      <c r="N725" s="7" t="s">
        <v>926</v>
      </c>
      <c r="O725" s="4"/>
      <c r="P725" s="4"/>
    </row>
    <row r="726" spans="2:16">
      <c r="B726" s="4" t="s">
        <v>1226</v>
      </c>
      <c r="C726" s="5">
        <v>10.50215779</v>
      </c>
      <c r="D726" s="5">
        <v>8.4868900200000006</v>
      </c>
      <c r="E726" s="5">
        <v>6.7142980510000001</v>
      </c>
      <c r="F726" s="5">
        <v>2.8119535510000002</v>
      </c>
      <c r="G726" s="5">
        <v>3.908202105</v>
      </c>
      <c r="H726" s="5">
        <v>4.2833915449999997</v>
      </c>
      <c r="I726" s="5">
        <f t="shared" si="33"/>
        <v>8.5677819536666675</v>
      </c>
      <c r="J726" s="5">
        <f t="shared" si="34"/>
        <v>3.6678490670000001</v>
      </c>
      <c r="K726" s="4">
        <f t="shared" si="35"/>
        <v>-1.2239874917366578</v>
      </c>
      <c r="L726" s="4">
        <v>2.8674123136787399E-4</v>
      </c>
      <c r="M726" s="4">
        <v>8.0486818086949793E-3</v>
      </c>
      <c r="N726" s="7" t="s">
        <v>1227</v>
      </c>
      <c r="O726" s="4"/>
      <c r="P726" s="4"/>
    </row>
    <row r="727" spans="2:16">
      <c r="B727" s="4" t="s">
        <v>1228</v>
      </c>
      <c r="C727" s="5">
        <v>7.5264710900000003</v>
      </c>
      <c r="D727" s="5">
        <v>5.4189449009999997</v>
      </c>
      <c r="E727" s="5">
        <v>5.9952132840000001</v>
      </c>
      <c r="F727" s="5">
        <v>2.6532821480000002</v>
      </c>
      <c r="G727" s="5">
        <v>2.6542846689999999</v>
      </c>
      <c r="H727" s="5">
        <v>2.7902954640000002</v>
      </c>
      <c r="I727" s="5">
        <f t="shared" si="33"/>
        <v>6.3135430916666664</v>
      </c>
      <c r="J727" s="5">
        <f t="shared" si="34"/>
        <v>2.6992874269999998</v>
      </c>
      <c r="K727" s="4">
        <f t="shared" si="35"/>
        <v>-1.2258712503971596</v>
      </c>
      <c r="L727" s="6">
        <v>1.03970044128424E-5</v>
      </c>
      <c r="M727" s="4">
        <v>1.5150997084220001E-3</v>
      </c>
      <c r="N727" s="7" t="s">
        <v>1229</v>
      </c>
      <c r="O727" s="4"/>
      <c r="P727" s="4"/>
    </row>
    <row r="728" spans="2:16">
      <c r="B728" s="4" t="s">
        <v>1230</v>
      </c>
      <c r="C728" s="5">
        <v>152.37126309999999</v>
      </c>
      <c r="D728" s="5">
        <v>209.99859799999999</v>
      </c>
      <c r="E728" s="5">
        <v>70.610944470000007</v>
      </c>
      <c r="F728" s="5">
        <v>71.147381269999997</v>
      </c>
      <c r="G728" s="5">
        <v>69.592546970000001</v>
      </c>
      <c r="H728" s="5">
        <v>42.403767430000002</v>
      </c>
      <c r="I728" s="5">
        <f t="shared" si="33"/>
        <v>144.32693519</v>
      </c>
      <c r="J728" s="5">
        <f t="shared" si="34"/>
        <v>61.047898556666667</v>
      </c>
      <c r="K728" s="4">
        <f t="shared" si="35"/>
        <v>-1.2413270301857851</v>
      </c>
      <c r="L728" s="4">
        <v>4.6369010642222999E-3</v>
      </c>
      <c r="M728" s="4">
        <v>4.32305810730962E-2</v>
      </c>
      <c r="N728" s="7" t="s">
        <v>1231</v>
      </c>
      <c r="O728" s="4"/>
      <c r="P728" s="4"/>
    </row>
    <row r="729" spans="2:16">
      <c r="B729" s="4" t="s">
        <v>1232</v>
      </c>
      <c r="C729" s="5">
        <v>2.297512539</v>
      </c>
      <c r="D729" s="5">
        <v>2.45220941</v>
      </c>
      <c r="E729" s="5">
        <v>2.32871921</v>
      </c>
      <c r="F729" s="5">
        <v>1.24412273</v>
      </c>
      <c r="G729" s="5">
        <v>0.76776829300000005</v>
      </c>
      <c r="H729" s="5">
        <v>0.97295483199999999</v>
      </c>
      <c r="I729" s="5">
        <f t="shared" si="33"/>
        <v>2.3594803863333333</v>
      </c>
      <c r="J729" s="5">
        <f t="shared" si="34"/>
        <v>0.99494861833333337</v>
      </c>
      <c r="K729" s="4">
        <f t="shared" si="35"/>
        <v>-1.245775250558266</v>
      </c>
      <c r="L729" s="4">
        <v>1.4074071945534201E-3</v>
      </c>
      <c r="M729" s="4">
        <v>2.0197675409453601E-2</v>
      </c>
      <c r="N729" s="7"/>
      <c r="O729" s="4"/>
      <c r="P729" s="4"/>
    </row>
    <row r="730" spans="2:16">
      <c r="B730" s="4" t="s">
        <v>1233</v>
      </c>
      <c r="C730" s="5">
        <v>1008.299036</v>
      </c>
      <c r="D730" s="5">
        <v>978.90963780000004</v>
      </c>
      <c r="E730" s="5">
        <v>632.3882625</v>
      </c>
      <c r="F730" s="5">
        <v>387.01347060000001</v>
      </c>
      <c r="G730" s="5">
        <v>348.1646599</v>
      </c>
      <c r="H730" s="5">
        <v>369.14267630000001</v>
      </c>
      <c r="I730" s="5">
        <f t="shared" si="33"/>
        <v>873.19897876666664</v>
      </c>
      <c r="J730" s="5">
        <f t="shared" si="34"/>
        <v>368.10693559999999</v>
      </c>
      <c r="K730" s="4">
        <f t="shared" si="35"/>
        <v>-1.2461855108766517</v>
      </c>
      <c r="L730" s="6">
        <v>6.0934247240376402E-5</v>
      </c>
      <c r="M730" s="4">
        <v>3.6506239745972401E-3</v>
      </c>
      <c r="N730" s="7" t="s">
        <v>1117</v>
      </c>
      <c r="O730" s="4"/>
      <c r="P730" s="4"/>
    </row>
    <row r="731" spans="2:16">
      <c r="B731" s="4" t="s">
        <v>1234</v>
      </c>
      <c r="C731" s="5">
        <v>1.9521546089999999</v>
      </c>
      <c r="D731" s="5">
        <v>0.87161865100000002</v>
      </c>
      <c r="E731" s="5">
        <v>1.7203333110000001</v>
      </c>
      <c r="F731" s="5">
        <v>0.85117823299999995</v>
      </c>
      <c r="G731" s="5">
        <v>0.59750131100000003</v>
      </c>
      <c r="H731" s="5">
        <v>0.46595932099999998</v>
      </c>
      <c r="I731" s="5">
        <f t="shared" si="33"/>
        <v>1.5147021903333335</v>
      </c>
      <c r="J731" s="5">
        <f t="shared" si="34"/>
        <v>0.63821295499999997</v>
      </c>
      <c r="K731" s="4">
        <f t="shared" si="35"/>
        <v>-1.2469243703297035</v>
      </c>
      <c r="L731" s="4">
        <v>5.6413528288634801E-3</v>
      </c>
      <c r="M731" s="4">
        <v>4.92866827600991E-2</v>
      </c>
      <c r="N731" s="7" t="s">
        <v>690</v>
      </c>
      <c r="O731" s="4"/>
      <c r="P731" s="4"/>
    </row>
    <row r="732" spans="2:16">
      <c r="B732" s="4" t="s">
        <v>1235</v>
      </c>
      <c r="C732" s="5">
        <v>15.716252730000001</v>
      </c>
      <c r="D732" s="5">
        <v>13.15874923</v>
      </c>
      <c r="E732" s="5">
        <v>12.300689500000001</v>
      </c>
      <c r="F732" s="5">
        <v>5.6074314129999996</v>
      </c>
      <c r="G732" s="5">
        <v>3.970993016</v>
      </c>
      <c r="H732" s="5">
        <v>7.6490098069999997</v>
      </c>
      <c r="I732" s="5">
        <f t="shared" si="33"/>
        <v>13.725230486666666</v>
      </c>
      <c r="J732" s="5">
        <f t="shared" si="34"/>
        <v>5.7424780786666672</v>
      </c>
      <c r="K732" s="4">
        <f t="shared" si="35"/>
        <v>-1.2570850271101344</v>
      </c>
      <c r="L732" s="4">
        <v>2.36540454352399E-4</v>
      </c>
      <c r="M732" s="4">
        <v>7.3070998812353998E-3</v>
      </c>
      <c r="N732" s="7" t="s">
        <v>1236</v>
      </c>
      <c r="O732" s="4"/>
      <c r="P732" s="4"/>
    </row>
    <row r="733" spans="2:16">
      <c r="B733" s="4" t="s">
        <v>1237</v>
      </c>
      <c r="C733" s="5">
        <v>114.0692742</v>
      </c>
      <c r="D733" s="5">
        <v>106.75080610000001</v>
      </c>
      <c r="E733" s="5">
        <v>47.43848766</v>
      </c>
      <c r="F733" s="5">
        <v>37.380556069999997</v>
      </c>
      <c r="G733" s="5">
        <v>39.727402529999999</v>
      </c>
      <c r="H733" s="5">
        <v>34.932970279999999</v>
      </c>
      <c r="I733" s="5">
        <f t="shared" si="33"/>
        <v>89.419522653333331</v>
      </c>
      <c r="J733" s="5">
        <f t="shared" si="34"/>
        <v>37.346976293333334</v>
      </c>
      <c r="K733" s="4">
        <f t="shared" si="35"/>
        <v>-1.2595984009231915</v>
      </c>
      <c r="L733" s="4">
        <v>1.24082060814951E-3</v>
      </c>
      <c r="M733" s="4">
        <v>1.8692954119186402E-2</v>
      </c>
      <c r="N733" s="7" t="s">
        <v>659</v>
      </c>
      <c r="O733" s="4"/>
      <c r="P733" s="4"/>
    </row>
    <row r="734" spans="2:16">
      <c r="B734" s="4" t="s">
        <v>1238</v>
      </c>
      <c r="C734" s="5">
        <v>63.203672179999998</v>
      </c>
      <c r="D734" s="5">
        <v>49.824068529999998</v>
      </c>
      <c r="E734" s="5">
        <v>58.179559879999999</v>
      </c>
      <c r="F734" s="5">
        <v>27.479170459999999</v>
      </c>
      <c r="G734" s="5">
        <v>22.397738260000001</v>
      </c>
      <c r="H734" s="5">
        <v>21.61424942</v>
      </c>
      <c r="I734" s="5">
        <f t="shared" si="33"/>
        <v>57.06910019666666</v>
      </c>
      <c r="J734" s="5">
        <f t="shared" si="34"/>
        <v>23.830386046666671</v>
      </c>
      <c r="K734" s="4">
        <f t="shared" si="35"/>
        <v>-1.2599074933127601</v>
      </c>
      <c r="L734" s="6">
        <v>5.7056502602536998E-7</v>
      </c>
      <c r="M734" s="4">
        <v>4.16119740373609E-4</v>
      </c>
      <c r="N734" s="7" t="s">
        <v>1239</v>
      </c>
      <c r="O734" s="4"/>
      <c r="P734" s="4"/>
    </row>
    <row r="735" spans="2:16">
      <c r="B735" s="4" t="s">
        <v>1240</v>
      </c>
      <c r="C735" s="5">
        <v>96.053129420000005</v>
      </c>
      <c r="D735" s="5">
        <v>62.788597719999999</v>
      </c>
      <c r="E735" s="5">
        <v>27.142909809999999</v>
      </c>
      <c r="F735" s="5">
        <v>28.661522290000001</v>
      </c>
      <c r="G735" s="5">
        <v>26.8563723</v>
      </c>
      <c r="H735" s="5">
        <v>21.920044950000001</v>
      </c>
      <c r="I735" s="5">
        <f t="shared" si="33"/>
        <v>61.994878983333329</v>
      </c>
      <c r="J735" s="5">
        <f t="shared" si="34"/>
        <v>25.812646513333334</v>
      </c>
      <c r="K735" s="4">
        <f t="shared" si="35"/>
        <v>-1.2640709828992798</v>
      </c>
      <c r="L735" s="4">
        <v>5.0822167698761599E-3</v>
      </c>
      <c r="M735" s="4">
        <v>4.5806732538358201E-2</v>
      </c>
      <c r="N735" s="7" t="s">
        <v>1241</v>
      </c>
      <c r="O735" s="4"/>
      <c r="P735" s="4"/>
    </row>
    <row r="736" spans="2:16">
      <c r="B736" s="4" t="s">
        <v>1242</v>
      </c>
      <c r="C736" s="5">
        <v>6.7853786359999999</v>
      </c>
      <c r="D736" s="5">
        <v>7.6641447969999996</v>
      </c>
      <c r="E736" s="5">
        <v>5.7196218969999997</v>
      </c>
      <c r="F736" s="5">
        <v>4.2006728669999998</v>
      </c>
      <c r="G736" s="5">
        <v>2.1393323930000001</v>
      </c>
      <c r="H736" s="5">
        <v>2.033302698</v>
      </c>
      <c r="I736" s="5">
        <f t="shared" si="33"/>
        <v>6.7230484433333331</v>
      </c>
      <c r="J736" s="5">
        <f t="shared" si="34"/>
        <v>2.7911026526666665</v>
      </c>
      <c r="K736" s="4">
        <f t="shared" si="35"/>
        <v>-1.2682803594437035</v>
      </c>
      <c r="L736" s="4">
        <v>1.02978562252532E-3</v>
      </c>
      <c r="M736" s="4">
        <v>1.65286985544775E-2</v>
      </c>
      <c r="N736" s="7" t="s">
        <v>1243</v>
      </c>
      <c r="O736" s="4"/>
      <c r="P736" s="4"/>
    </row>
    <row r="737" spans="2:16">
      <c r="B737" s="4" t="s">
        <v>1244</v>
      </c>
      <c r="C737" s="5">
        <v>10.3927344</v>
      </c>
      <c r="D737" s="5">
        <v>9.2107377830000008</v>
      </c>
      <c r="E737" s="5">
        <v>10.223323049999999</v>
      </c>
      <c r="F737" s="5">
        <v>3.9164578940000001</v>
      </c>
      <c r="G737" s="5">
        <v>2.614656767</v>
      </c>
      <c r="H737" s="5">
        <v>5.847221233</v>
      </c>
      <c r="I737" s="5">
        <f t="shared" si="33"/>
        <v>9.9422650776666668</v>
      </c>
      <c r="J737" s="5">
        <f t="shared" si="34"/>
        <v>4.1261119646666664</v>
      </c>
      <c r="K737" s="4">
        <f t="shared" si="35"/>
        <v>-1.2687915982913931</v>
      </c>
      <c r="L737" s="4">
        <v>9.8428409176323306E-4</v>
      </c>
      <c r="M737" s="4">
        <v>1.6020236476591902E-2</v>
      </c>
      <c r="N737" s="7" t="s">
        <v>1245</v>
      </c>
      <c r="O737" s="4"/>
      <c r="P737" s="4"/>
    </row>
    <row r="738" spans="2:16">
      <c r="B738" s="4" t="s">
        <v>1246</v>
      </c>
      <c r="C738" s="5">
        <v>91.20659114</v>
      </c>
      <c r="D738" s="5">
        <v>109.6577051</v>
      </c>
      <c r="E738" s="5">
        <v>74.006880640000006</v>
      </c>
      <c r="F738" s="5">
        <v>40.329394319999999</v>
      </c>
      <c r="G738" s="5">
        <v>40.38868883</v>
      </c>
      <c r="H738" s="5">
        <v>33.281943419999998</v>
      </c>
      <c r="I738" s="5">
        <f t="shared" si="33"/>
        <v>91.623725626666669</v>
      </c>
      <c r="J738" s="5">
        <f t="shared" si="34"/>
        <v>38.000008856666661</v>
      </c>
      <c r="K738" s="4">
        <f t="shared" si="35"/>
        <v>-1.2697214724670107</v>
      </c>
      <c r="L738" s="6">
        <v>1.88961042185105E-5</v>
      </c>
      <c r="M738" s="4">
        <v>2.0822887304398001E-3</v>
      </c>
      <c r="N738" s="7" t="s">
        <v>1247</v>
      </c>
      <c r="O738" s="4"/>
      <c r="P738" s="4"/>
    </row>
    <row r="739" spans="2:16">
      <c r="B739" s="4" t="s">
        <v>1248</v>
      </c>
      <c r="C739" s="5">
        <v>0.54493922800000005</v>
      </c>
      <c r="D739" s="5">
        <v>0.90778906000000004</v>
      </c>
      <c r="E739" s="5">
        <v>1.0119723410000001</v>
      </c>
      <c r="F739" s="5">
        <v>0.30855563699999999</v>
      </c>
      <c r="G739" s="5">
        <v>0.313624183</v>
      </c>
      <c r="H739" s="5">
        <v>0.39744043499999998</v>
      </c>
      <c r="I739" s="5">
        <f t="shared" si="33"/>
        <v>0.82156687633333336</v>
      </c>
      <c r="J739" s="5">
        <f t="shared" si="34"/>
        <v>0.33987341833333334</v>
      </c>
      <c r="K739" s="4">
        <f t="shared" si="35"/>
        <v>-1.2733804843128902</v>
      </c>
      <c r="L739" s="4">
        <v>3.6105146218192198E-3</v>
      </c>
      <c r="M739" s="4">
        <v>3.6419386686477803E-2</v>
      </c>
      <c r="N739" s="7" t="s">
        <v>1249</v>
      </c>
      <c r="O739" s="4"/>
      <c r="P739" s="4"/>
    </row>
    <row r="740" spans="2:16">
      <c r="B740" s="4" t="s">
        <v>1250</v>
      </c>
      <c r="C740" s="5">
        <v>7.8998522940000004</v>
      </c>
      <c r="D740" s="5">
        <v>8.5481947740000006</v>
      </c>
      <c r="E740" s="5">
        <v>7.9833826070000002</v>
      </c>
      <c r="F740" s="5">
        <v>3.084022541</v>
      </c>
      <c r="G740" s="5">
        <v>3.996720576</v>
      </c>
      <c r="H740" s="5">
        <v>3.0147896200000002</v>
      </c>
      <c r="I740" s="5">
        <f t="shared" si="33"/>
        <v>8.1438098916666668</v>
      </c>
      <c r="J740" s="5">
        <f t="shared" si="34"/>
        <v>3.3651775789999996</v>
      </c>
      <c r="K740" s="4">
        <f t="shared" si="35"/>
        <v>-1.2750212464166182</v>
      </c>
      <c r="L740" s="4">
        <v>4.0643215377383099E-4</v>
      </c>
      <c r="M740" s="4">
        <v>9.7922470884146805E-3</v>
      </c>
      <c r="N740" s="7"/>
      <c r="O740" s="4"/>
      <c r="P740" s="4"/>
    </row>
    <row r="741" spans="2:16">
      <c r="B741" s="4" t="s">
        <v>1251</v>
      </c>
      <c r="C741" s="5">
        <v>15.48576813</v>
      </c>
      <c r="D741" s="5">
        <v>18.806484409999999</v>
      </c>
      <c r="E741" s="5">
        <v>14.259451289999999</v>
      </c>
      <c r="F741" s="5">
        <v>10.33517634</v>
      </c>
      <c r="G741" s="5">
        <v>3.9349046319999998</v>
      </c>
      <c r="H741" s="5">
        <v>5.7536656930000003</v>
      </c>
      <c r="I741" s="5">
        <f t="shared" si="33"/>
        <v>16.183901276666667</v>
      </c>
      <c r="J741" s="5">
        <f t="shared" si="34"/>
        <v>6.6745822216666673</v>
      </c>
      <c r="K741" s="4">
        <f t="shared" si="35"/>
        <v>-1.2778099815113606</v>
      </c>
      <c r="L741" s="4">
        <v>1.5768459554366099E-3</v>
      </c>
      <c r="M741" s="4">
        <v>2.1614107896502699E-2</v>
      </c>
      <c r="N741" s="7"/>
      <c r="O741" s="4"/>
      <c r="P741" s="4"/>
    </row>
    <row r="742" spans="2:16">
      <c r="B742" s="4" t="s">
        <v>1252</v>
      </c>
      <c r="C742" s="5">
        <v>1.2021514360000001</v>
      </c>
      <c r="D742" s="5">
        <v>0.95392898199999998</v>
      </c>
      <c r="E742" s="5">
        <v>0.971890056</v>
      </c>
      <c r="F742" s="5">
        <v>0.53635174600000002</v>
      </c>
      <c r="G742" s="5">
        <v>0.34754091999999998</v>
      </c>
      <c r="H742" s="5">
        <v>0.40371965300000001</v>
      </c>
      <c r="I742" s="5">
        <f t="shared" si="33"/>
        <v>1.0426568246666668</v>
      </c>
      <c r="J742" s="5">
        <f t="shared" si="34"/>
        <v>0.42920410633333334</v>
      </c>
      <c r="K742" s="4">
        <f t="shared" si="35"/>
        <v>-1.2805286098894442</v>
      </c>
      <c r="L742" s="4">
        <v>5.6278442167266097E-3</v>
      </c>
      <c r="M742" s="4">
        <v>4.91814467301563E-2</v>
      </c>
      <c r="N742" s="7" t="s">
        <v>1253</v>
      </c>
      <c r="O742" s="4"/>
      <c r="P742" s="4"/>
    </row>
    <row r="743" spans="2:16">
      <c r="B743" s="4" t="s">
        <v>1254</v>
      </c>
      <c r="C743" s="5">
        <v>2.2632401579999999</v>
      </c>
      <c r="D743" s="5">
        <v>2.8520468079999999</v>
      </c>
      <c r="E743" s="5">
        <v>1.9858800990000001</v>
      </c>
      <c r="F743" s="5">
        <v>1.2720697160000001</v>
      </c>
      <c r="G743" s="5">
        <v>0.51287635600000003</v>
      </c>
      <c r="H743" s="5">
        <v>1.1141877790000001</v>
      </c>
      <c r="I743" s="5">
        <f t="shared" si="33"/>
        <v>2.3670556883333331</v>
      </c>
      <c r="J743" s="5">
        <f t="shared" si="34"/>
        <v>0.9663779503333334</v>
      </c>
      <c r="K743" s="4">
        <f t="shared" si="35"/>
        <v>-1.2924342054676821</v>
      </c>
      <c r="L743" s="4">
        <v>4.7928890663000599E-3</v>
      </c>
      <c r="M743" s="4">
        <v>4.4049494536052801E-2</v>
      </c>
      <c r="N743" s="7" t="s">
        <v>558</v>
      </c>
      <c r="O743" s="4"/>
      <c r="P743" s="4"/>
    </row>
    <row r="744" spans="2:16">
      <c r="B744" s="4" t="s">
        <v>1255</v>
      </c>
      <c r="C744" s="5">
        <v>21.450779560000001</v>
      </c>
      <c r="D744" s="5">
        <v>17.419467099999999</v>
      </c>
      <c r="E744" s="5">
        <v>55.176592110000001</v>
      </c>
      <c r="F744" s="5">
        <v>17.000434810000002</v>
      </c>
      <c r="G744" s="5">
        <v>10.298698570000001</v>
      </c>
      <c r="H744" s="5">
        <v>11.080238550000001</v>
      </c>
      <c r="I744" s="5">
        <f t="shared" si="33"/>
        <v>31.348946256666665</v>
      </c>
      <c r="J744" s="5">
        <f t="shared" si="34"/>
        <v>12.793123976666669</v>
      </c>
      <c r="K744" s="4">
        <f t="shared" si="35"/>
        <v>-1.2930483484008028</v>
      </c>
      <c r="L744" s="4">
        <v>3.6778403511061901E-3</v>
      </c>
      <c r="M744" s="4">
        <v>3.6824279722477198E-2</v>
      </c>
      <c r="N744" s="7" t="s">
        <v>1256</v>
      </c>
      <c r="O744" s="4"/>
      <c r="P744" s="4"/>
    </row>
    <row r="745" spans="2:16">
      <c r="B745" s="4" t="s">
        <v>1257</v>
      </c>
      <c r="C745" s="5">
        <v>14.572323259999999</v>
      </c>
      <c r="D745" s="5">
        <v>22.696560430000002</v>
      </c>
      <c r="E745" s="5">
        <v>18.990897839999999</v>
      </c>
      <c r="F745" s="5">
        <v>7.7412080950000002</v>
      </c>
      <c r="G745" s="5">
        <v>9.5544498630000003</v>
      </c>
      <c r="H745" s="5">
        <v>5.5696258810000003</v>
      </c>
      <c r="I745" s="5">
        <f t="shared" si="33"/>
        <v>18.75326051</v>
      </c>
      <c r="J745" s="5">
        <f t="shared" si="34"/>
        <v>7.6217612796666669</v>
      </c>
      <c r="K745" s="4">
        <f t="shared" si="35"/>
        <v>-1.2989451221370596</v>
      </c>
      <c r="L745" s="4">
        <v>3.4830653776630501E-4</v>
      </c>
      <c r="M745" s="4">
        <v>8.9803796311699498E-3</v>
      </c>
      <c r="N745" s="7" t="s">
        <v>659</v>
      </c>
      <c r="O745" s="4"/>
      <c r="P745" s="4"/>
    </row>
    <row r="746" spans="2:16">
      <c r="B746" s="4" t="s">
        <v>1258</v>
      </c>
      <c r="C746" s="5">
        <v>4.010130867</v>
      </c>
      <c r="D746" s="5">
        <v>3.473042832</v>
      </c>
      <c r="E746" s="5">
        <v>3.2537493880000001</v>
      </c>
      <c r="F746" s="5">
        <v>1.274011564</v>
      </c>
      <c r="G746" s="5">
        <v>1.5977880680000001</v>
      </c>
      <c r="H746" s="5">
        <v>1.4398562800000001</v>
      </c>
      <c r="I746" s="5">
        <f t="shared" si="33"/>
        <v>3.5789743623333337</v>
      </c>
      <c r="J746" s="5">
        <f t="shared" si="34"/>
        <v>1.4372186373333333</v>
      </c>
      <c r="K746" s="4">
        <f t="shared" si="35"/>
        <v>-1.3162666602494613</v>
      </c>
      <c r="L746" s="4">
        <v>2.3089538525878099E-4</v>
      </c>
      <c r="M746" s="4">
        <v>7.2307867355373302E-3</v>
      </c>
      <c r="N746" s="7" t="s">
        <v>1259</v>
      </c>
      <c r="O746" s="4"/>
      <c r="P746" s="4"/>
    </row>
    <row r="747" spans="2:16">
      <c r="B747" s="4" t="s">
        <v>1260</v>
      </c>
      <c r="C747" s="5">
        <v>3.5556762659999999</v>
      </c>
      <c r="D747" s="5">
        <v>4.9113439059999999</v>
      </c>
      <c r="E747" s="5">
        <v>2.9033137510000002</v>
      </c>
      <c r="F747" s="5">
        <v>1.431998576</v>
      </c>
      <c r="G747" s="5">
        <v>2.0244981750000002</v>
      </c>
      <c r="H747" s="5">
        <v>1.104610313</v>
      </c>
      <c r="I747" s="5">
        <f t="shared" si="33"/>
        <v>3.7901113076666668</v>
      </c>
      <c r="J747" s="5">
        <f t="shared" si="34"/>
        <v>1.5203690213333336</v>
      </c>
      <c r="K747" s="4">
        <f t="shared" si="35"/>
        <v>-1.3178186833525101</v>
      </c>
      <c r="L747" s="4">
        <v>1.2513698548989099E-3</v>
      </c>
      <c r="M747" s="4">
        <v>1.8809723087277502E-2</v>
      </c>
      <c r="N747" s="7" t="s">
        <v>1261</v>
      </c>
      <c r="O747" s="4"/>
      <c r="P747" s="4"/>
    </row>
    <row r="748" spans="2:16">
      <c r="B748" s="4" t="s">
        <v>1262</v>
      </c>
      <c r="C748" s="5">
        <v>22.116223229999999</v>
      </c>
      <c r="D748" s="5">
        <v>21.613594580000001</v>
      </c>
      <c r="E748" s="5">
        <v>17.002614009999999</v>
      </c>
      <c r="F748" s="5">
        <v>8.9076915069999991</v>
      </c>
      <c r="G748" s="5">
        <v>6.2038482669999997</v>
      </c>
      <c r="H748" s="5">
        <v>9.2053078149999994</v>
      </c>
      <c r="I748" s="5">
        <f t="shared" si="33"/>
        <v>20.244143940000001</v>
      </c>
      <c r="J748" s="5">
        <f t="shared" si="34"/>
        <v>8.1056158629999988</v>
      </c>
      <c r="K748" s="4">
        <f t="shared" si="35"/>
        <v>-1.3205109266644948</v>
      </c>
      <c r="L748" s="6">
        <v>2.05692181103753E-5</v>
      </c>
      <c r="M748" s="4">
        <v>2.1739981782695401E-3</v>
      </c>
      <c r="N748" s="7" t="s">
        <v>240</v>
      </c>
      <c r="O748" s="4"/>
      <c r="P748" s="4"/>
    </row>
    <row r="749" spans="2:16">
      <c r="B749" s="4" t="s">
        <v>1263</v>
      </c>
      <c r="C749" s="5">
        <v>2.7888066380000001</v>
      </c>
      <c r="D749" s="5">
        <v>1.8867772629999999</v>
      </c>
      <c r="E749" s="5">
        <v>2.347775832</v>
      </c>
      <c r="F749" s="5">
        <v>0.90822835800000001</v>
      </c>
      <c r="G749" s="5">
        <v>1.0343448550000001</v>
      </c>
      <c r="H749" s="5">
        <v>0.85878305799999999</v>
      </c>
      <c r="I749" s="5">
        <f t="shared" si="33"/>
        <v>2.3411199109999998</v>
      </c>
      <c r="J749" s="5">
        <f t="shared" si="34"/>
        <v>0.93378542366666684</v>
      </c>
      <c r="K749" s="4">
        <f t="shared" si="35"/>
        <v>-1.3260358569792334</v>
      </c>
      <c r="L749" s="4">
        <v>8.3835748889068496E-4</v>
      </c>
      <c r="M749" s="4">
        <v>1.4479545324571399E-2</v>
      </c>
      <c r="N749" s="7" t="s">
        <v>1264</v>
      </c>
      <c r="O749" s="4"/>
      <c r="P749" s="4"/>
    </row>
    <row r="750" spans="2:16">
      <c r="B750" s="4" t="s">
        <v>1265</v>
      </c>
      <c r="C750" s="5">
        <v>4.4377932009999999</v>
      </c>
      <c r="D750" s="5">
        <v>5.3915831430000001</v>
      </c>
      <c r="E750" s="5">
        <v>4.4502190730000004</v>
      </c>
      <c r="F750" s="5">
        <v>2.6605783770000002</v>
      </c>
      <c r="G750" s="5">
        <v>1.7239803220000001</v>
      </c>
      <c r="H750" s="5">
        <v>1.310829061</v>
      </c>
      <c r="I750" s="5">
        <f t="shared" si="33"/>
        <v>4.7598651389999995</v>
      </c>
      <c r="J750" s="5">
        <f t="shared" si="34"/>
        <v>1.8984625866666667</v>
      </c>
      <c r="K750" s="4">
        <f t="shared" si="35"/>
        <v>-1.3260891305178386</v>
      </c>
      <c r="L750" s="4">
        <v>1.19660194798962E-3</v>
      </c>
      <c r="M750" s="4">
        <v>1.8261123391039798E-2</v>
      </c>
      <c r="N750" s="7" t="s">
        <v>1266</v>
      </c>
      <c r="O750" s="4"/>
      <c r="P750" s="4"/>
    </row>
    <row r="751" spans="2:16">
      <c r="B751" s="4" t="s">
        <v>1267</v>
      </c>
      <c r="C751" s="5">
        <v>3.5277486570000001</v>
      </c>
      <c r="D751" s="5">
        <v>2.7917501690000002</v>
      </c>
      <c r="E751" s="5">
        <v>1.8445724210000001</v>
      </c>
      <c r="F751" s="5">
        <v>0.968874338</v>
      </c>
      <c r="G751" s="5">
        <v>1.1433168579999999</v>
      </c>
      <c r="H751" s="5">
        <v>1.0866517339999999</v>
      </c>
      <c r="I751" s="5">
        <f t="shared" si="33"/>
        <v>2.7213570823333337</v>
      </c>
      <c r="J751" s="5">
        <f t="shared" si="34"/>
        <v>1.0662809766666665</v>
      </c>
      <c r="K751" s="4">
        <f t="shared" si="35"/>
        <v>-1.3517386178811308</v>
      </c>
      <c r="L751" s="4">
        <v>2.92726520349369E-4</v>
      </c>
      <c r="M751" s="4">
        <v>8.0975624271130003E-3</v>
      </c>
      <c r="N751" s="7" t="s">
        <v>1268</v>
      </c>
      <c r="O751" s="4"/>
      <c r="P751" s="4"/>
    </row>
    <row r="752" spans="2:16">
      <c r="B752" s="4" t="s">
        <v>1269</v>
      </c>
      <c r="C752" s="5">
        <v>1.450862211</v>
      </c>
      <c r="D752" s="5">
        <v>1.4168176720000001</v>
      </c>
      <c r="E752" s="5">
        <v>1.724355131</v>
      </c>
      <c r="F752" s="5">
        <v>0.96647952199999998</v>
      </c>
      <c r="G752" s="5">
        <v>0.45090120900000003</v>
      </c>
      <c r="H752" s="5">
        <v>0.38093655300000001</v>
      </c>
      <c r="I752" s="5">
        <f t="shared" si="33"/>
        <v>1.5306783380000002</v>
      </c>
      <c r="J752" s="5">
        <f t="shared" si="34"/>
        <v>0.59943909466666667</v>
      </c>
      <c r="K752" s="4">
        <f t="shared" si="35"/>
        <v>-1.3524860590047996</v>
      </c>
      <c r="L752" s="4">
        <v>2.1464954097378899E-3</v>
      </c>
      <c r="M752" s="4">
        <v>2.6063479306824601E-2</v>
      </c>
      <c r="N752" s="7" t="s">
        <v>1270</v>
      </c>
      <c r="O752" s="4"/>
      <c r="P752" s="4"/>
    </row>
    <row r="753" spans="2:16">
      <c r="B753" s="4" t="s">
        <v>1271</v>
      </c>
      <c r="C753" s="5">
        <v>43.177774360000001</v>
      </c>
      <c r="D753" s="5">
        <v>33.702849129999997</v>
      </c>
      <c r="E753" s="5">
        <v>25.396445849999999</v>
      </c>
      <c r="F753" s="5">
        <v>11.550191399999999</v>
      </c>
      <c r="G753" s="5">
        <v>15.03867569</v>
      </c>
      <c r="H753" s="5">
        <v>13.447305589999999</v>
      </c>
      <c r="I753" s="5">
        <f t="shared" si="33"/>
        <v>34.092356446666663</v>
      </c>
      <c r="J753" s="5">
        <f t="shared" si="34"/>
        <v>13.345390893333333</v>
      </c>
      <c r="K753" s="4">
        <f t="shared" si="35"/>
        <v>-1.3531067579103297</v>
      </c>
      <c r="L753" s="6">
        <v>6.3527089925076097E-5</v>
      </c>
      <c r="M753" s="4">
        <v>3.6668521864120398E-3</v>
      </c>
      <c r="N753" s="7" t="s">
        <v>1272</v>
      </c>
      <c r="O753" s="4"/>
      <c r="P753" s="8" t="s">
        <v>20</v>
      </c>
    </row>
    <row r="754" spans="2:16">
      <c r="B754" s="4" t="s">
        <v>1273</v>
      </c>
      <c r="C754" s="5">
        <v>80.921897099999995</v>
      </c>
      <c r="D754" s="5">
        <v>88.459096270000003</v>
      </c>
      <c r="E754" s="5">
        <v>108.9501509</v>
      </c>
      <c r="F754" s="5">
        <v>28.849496169999998</v>
      </c>
      <c r="G754" s="5">
        <v>45.411711539999999</v>
      </c>
      <c r="H754" s="5">
        <v>33.744840259999997</v>
      </c>
      <c r="I754" s="5">
        <f t="shared" si="33"/>
        <v>92.777048089999994</v>
      </c>
      <c r="J754" s="5">
        <f t="shared" si="34"/>
        <v>36.002015989999997</v>
      </c>
      <c r="K754" s="4">
        <f t="shared" si="35"/>
        <v>-1.3656902495230321</v>
      </c>
      <c r="L754" s="6">
        <v>7.6522609954578701E-6</v>
      </c>
      <c r="M754" s="4">
        <v>1.2439170121962299E-3</v>
      </c>
      <c r="N754" s="7" t="s">
        <v>1274</v>
      </c>
      <c r="O754" s="4"/>
      <c r="P754" s="4"/>
    </row>
    <row r="755" spans="2:16">
      <c r="B755" s="4" t="s">
        <v>1275</v>
      </c>
      <c r="C755" s="5">
        <v>1.3872700920000001</v>
      </c>
      <c r="D755" s="5">
        <v>1.586541102</v>
      </c>
      <c r="E755" s="5">
        <v>0.95554044000000005</v>
      </c>
      <c r="F755" s="5">
        <v>0.55447090300000001</v>
      </c>
      <c r="G755" s="5">
        <v>0.52259145699999998</v>
      </c>
      <c r="H755" s="5">
        <v>0.44150289199999998</v>
      </c>
      <c r="I755" s="5">
        <f t="shared" si="33"/>
        <v>1.309783878</v>
      </c>
      <c r="J755" s="5">
        <f t="shared" si="34"/>
        <v>0.50618841733333331</v>
      </c>
      <c r="K755" s="4">
        <f t="shared" si="35"/>
        <v>-1.3715823772708715</v>
      </c>
      <c r="L755" s="4">
        <v>1.62190207054189E-3</v>
      </c>
      <c r="M755" s="4">
        <v>2.1883632513413399E-2</v>
      </c>
      <c r="N755" s="7" t="s">
        <v>22</v>
      </c>
      <c r="O755" s="4"/>
      <c r="P755" s="4"/>
    </row>
    <row r="756" spans="2:16">
      <c r="B756" s="4" t="s">
        <v>1276</v>
      </c>
      <c r="C756" s="5">
        <v>13.21400659</v>
      </c>
      <c r="D756" s="5">
        <v>16.740245720000001</v>
      </c>
      <c r="E756" s="5">
        <v>9.2319320840000003</v>
      </c>
      <c r="F756" s="5">
        <v>5.1386972719999999</v>
      </c>
      <c r="G756" s="5">
        <v>3.576378821</v>
      </c>
      <c r="H756" s="5">
        <v>6.4075481700000001</v>
      </c>
      <c r="I756" s="5">
        <f t="shared" si="33"/>
        <v>13.062061464666668</v>
      </c>
      <c r="J756" s="5">
        <f t="shared" si="34"/>
        <v>5.0408747543333332</v>
      </c>
      <c r="K756" s="4">
        <f t="shared" si="35"/>
        <v>-1.3736365874251728</v>
      </c>
      <c r="L756" s="4">
        <v>6.8844532295267305E-4</v>
      </c>
      <c r="M756" s="4">
        <v>1.30211858775686E-2</v>
      </c>
      <c r="N756" s="7" t="s">
        <v>1277</v>
      </c>
      <c r="O756" s="4"/>
      <c r="P756" s="4"/>
    </row>
    <row r="757" spans="2:16">
      <c r="B757" s="4" t="s">
        <v>1278</v>
      </c>
      <c r="C757" s="5">
        <v>51.172388470000001</v>
      </c>
      <c r="D757" s="5">
        <v>61.383831700000002</v>
      </c>
      <c r="E757" s="5">
        <v>38.9059995</v>
      </c>
      <c r="F757" s="5">
        <v>22.458010300000002</v>
      </c>
      <c r="G757" s="5">
        <v>22.00148317</v>
      </c>
      <c r="H757" s="5">
        <v>13.61138862</v>
      </c>
      <c r="I757" s="5">
        <f t="shared" si="33"/>
        <v>50.487406556666663</v>
      </c>
      <c r="J757" s="5">
        <f t="shared" si="34"/>
        <v>19.356960696666665</v>
      </c>
      <c r="K757" s="4">
        <f t="shared" si="35"/>
        <v>-1.3830711228982506</v>
      </c>
      <c r="L757" s="4">
        <v>2.2217079276873501E-4</v>
      </c>
      <c r="M757" s="4">
        <v>7.1015190537503598E-3</v>
      </c>
      <c r="N757" s="7" t="s">
        <v>659</v>
      </c>
      <c r="O757" s="4"/>
      <c r="P757" s="4"/>
    </row>
    <row r="758" spans="2:16">
      <c r="B758" s="4" t="s">
        <v>1279</v>
      </c>
      <c r="C758" s="5">
        <v>164.01975949999999</v>
      </c>
      <c r="D758" s="5">
        <v>165.009264</v>
      </c>
      <c r="E758" s="5">
        <v>109.6141896</v>
      </c>
      <c r="F758" s="5">
        <v>64.474738579999993</v>
      </c>
      <c r="G758" s="5">
        <v>58.447208430000003</v>
      </c>
      <c r="H758" s="5">
        <v>45.196144449999998</v>
      </c>
      <c r="I758" s="5">
        <f t="shared" si="33"/>
        <v>146.21440436666668</v>
      </c>
      <c r="J758" s="5">
        <f t="shared" si="34"/>
        <v>56.039363819999998</v>
      </c>
      <c r="K758" s="4">
        <f t="shared" si="35"/>
        <v>-1.3835729629766373</v>
      </c>
      <c r="L758" s="6">
        <v>3.3680090314973202E-5</v>
      </c>
      <c r="M758" s="4">
        <v>2.7475432900151702E-3</v>
      </c>
      <c r="N758" s="7" t="s">
        <v>659</v>
      </c>
      <c r="O758" s="4"/>
      <c r="P758" s="4"/>
    </row>
    <row r="759" spans="2:16">
      <c r="B759" s="4" t="s">
        <v>1280</v>
      </c>
      <c r="C759" s="5">
        <v>1.312597953</v>
      </c>
      <c r="D759" s="5">
        <v>1.569259795</v>
      </c>
      <c r="E759" s="5">
        <v>0.65813662100000003</v>
      </c>
      <c r="F759" s="5">
        <v>0.54102012700000002</v>
      </c>
      <c r="G759" s="5">
        <v>0.382435527</v>
      </c>
      <c r="H759" s="5">
        <v>0.43079257999999998</v>
      </c>
      <c r="I759" s="5">
        <f t="shared" si="33"/>
        <v>1.1799981230000001</v>
      </c>
      <c r="J759" s="5">
        <f t="shared" si="34"/>
        <v>0.451416078</v>
      </c>
      <c r="K759" s="4">
        <f t="shared" si="35"/>
        <v>-1.3862548559716166</v>
      </c>
      <c r="L759" s="4">
        <v>5.0121399842775896E-3</v>
      </c>
      <c r="M759" s="4">
        <v>4.5357572663319801E-2</v>
      </c>
      <c r="N759" s="7" t="s">
        <v>111</v>
      </c>
      <c r="O759" s="4"/>
      <c r="P759" s="4"/>
    </row>
    <row r="760" spans="2:16">
      <c r="B760" s="4" t="s">
        <v>1281</v>
      </c>
      <c r="C760" s="5">
        <v>12.900754409999999</v>
      </c>
      <c r="D760" s="5">
        <v>12.48659995</v>
      </c>
      <c r="E760" s="5">
        <v>38.410743259999997</v>
      </c>
      <c r="F760" s="5">
        <v>9.3820246639999993</v>
      </c>
      <c r="G760" s="5">
        <v>8.6751292119999999</v>
      </c>
      <c r="H760" s="5">
        <v>6.3244820309999996</v>
      </c>
      <c r="I760" s="5">
        <f t="shared" si="33"/>
        <v>21.266032539999998</v>
      </c>
      <c r="J760" s="5">
        <f t="shared" si="34"/>
        <v>8.1272119689999993</v>
      </c>
      <c r="K760" s="4">
        <f t="shared" si="35"/>
        <v>-1.3877184771777422</v>
      </c>
      <c r="L760" s="4">
        <v>2.85528673523085E-3</v>
      </c>
      <c r="M760" s="4">
        <v>3.1289920825271801E-2</v>
      </c>
      <c r="N760" s="7" t="s">
        <v>1282</v>
      </c>
      <c r="O760" s="4"/>
      <c r="P760" s="4"/>
    </row>
    <row r="761" spans="2:16">
      <c r="B761" s="4" t="s">
        <v>1283</v>
      </c>
      <c r="C761" s="5">
        <v>11.260773560000001</v>
      </c>
      <c r="D761" s="5">
        <v>10.48829566</v>
      </c>
      <c r="E761" s="5">
        <v>7.2294643719999998</v>
      </c>
      <c r="F761" s="5">
        <v>3.6791936120000002</v>
      </c>
      <c r="G761" s="5">
        <v>3.9502117019999998</v>
      </c>
      <c r="H761" s="5">
        <v>3.4415618609999998</v>
      </c>
      <c r="I761" s="5">
        <f t="shared" si="33"/>
        <v>9.6595111973333339</v>
      </c>
      <c r="J761" s="5">
        <f t="shared" si="34"/>
        <v>3.6903223916666668</v>
      </c>
      <c r="K761" s="4">
        <f t="shared" si="35"/>
        <v>-1.3882033282244286</v>
      </c>
      <c r="L761" s="6">
        <v>2.6389446494876802E-5</v>
      </c>
      <c r="M761" s="4">
        <v>2.4433864922666902E-3</v>
      </c>
      <c r="N761" s="7" t="s">
        <v>1284</v>
      </c>
      <c r="O761" s="4"/>
      <c r="P761" s="4"/>
    </row>
    <row r="762" spans="2:16">
      <c r="B762" s="4" t="s">
        <v>1285</v>
      </c>
      <c r="C762" s="5">
        <v>1.5513426349999999</v>
      </c>
      <c r="D762" s="5">
        <v>1.451287365</v>
      </c>
      <c r="E762" s="5">
        <v>1.7779273289999999</v>
      </c>
      <c r="F762" s="5">
        <v>0.70862653900000006</v>
      </c>
      <c r="G762" s="5">
        <v>0.53569852399999995</v>
      </c>
      <c r="H762" s="5">
        <v>0.58188366599999997</v>
      </c>
      <c r="I762" s="5">
        <f t="shared" si="33"/>
        <v>1.5935191096666665</v>
      </c>
      <c r="J762" s="5">
        <f t="shared" si="34"/>
        <v>0.60873624299999995</v>
      </c>
      <c r="K762" s="4">
        <f t="shared" si="35"/>
        <v>-1.3883271513776405</v>
      </c>
      <c r="L762" s="4">
        <v>2.0140704332825099E-3</v>
      </c>
      <c r="M762" s="4">
        <v>2.5117961878525101E-2</v>
      </c>
      <c r="N762" s="7"/>
      <c r="O762" s="4"/>
      <c r="P762" s="4"/>
    </row>
    <row r="763" spans="2:16">
      <c r="B763" s="4" t="s">
        <v>1286</v>
      </c>
      <c r="C763" s="5">
        <v>37.449111520000002</v>
      </c>
      <c r="D763" s="5">
        <v>54.176592679999999</v>
      </c>
      <c r="E763" s="5">
        <v>24.22135991</v>
      </c>
      <c r="F763" s="5">
        <v>13.83145697</v>
      </c>
      <c r="G763" s="5">
        <v>16.03132982</v>
      </c>
      <c r="H763" s="5">
        <v>14.34363945</v>
      </c>
      <c r="I763" s="5">
        <f t="shared" si="33"/>
        <v>38.615688036666668</v>
      </c>
      <c r="J763" s="5">
        <f t="shared" si="34"/>
        <v>14.735475413333333</v>
      </c>
      <c r="K763" s="4">
        <f t="shared" si="35"/>
        <v>-1.3898934697413254</v>
      </c>
      <c r="L763" s="4">
        <v>3.8272230071989598E-4</v>
      </c>
      <c r="M763" s="4">
        <v>9.5072405965969803E-3</v>
      </c>
      <c r="N763" s="7" t="s">
        <v>1287</v>
      </c>
      <c r="O763" s="4"/>
      <c r="P763" s="4"/>
    </row>
    <row r="764" spans="2:16">
      <c r="B764" s="4" t="s">
        <v>1288</v>
      </c>
      <c r="C764" s="5">
        <v>175.9360192</v>
      </c>
      <c r="D764" s="5">
        <v>169.00142030000001</v>
      </c>
      <c r="E764" s="5">
        <v>101.8624131</v>
      </c>
      <c r="F764" s="5">
        <v>50.015965340000001</v>
      </c>
      <c r="G764" s="5">
        <v>48.593535690000003</v>
      </c>
      <c r="H764" s="5">
        <v>71.759563720000003</v>
      </c>
      <c r="I764" s="5">
        <f t="shared" si="33"/>
        <v>148.9332842</v>
      </c>
      <c r="J764" s="5">
        <f t="shared" si="34"/>
        <v>56.789688250000005</v>
      </c>
      <c r="K764" s="4">
        <f t="shared" si="35"/>
        <v>-1.3909653120063545</v>
      </c>
      <c r="L764" s="4">
        <v>1.7186008567483699E-4</v>
      </c>
      <c r="M764" s="4">
        <v>6.1316956401852498E-3</v>
      </c>
      <c r="N764" s="7" t="s">
        <v>1289</v>
      </c>
      <c r="O764" s="4"/>
      <c r="P764" s="4"/>
    </row>
    <row r="765" spans="2:16">
      <c r="B765" s="4" t="s">
        <v>1290</v>
      </c>
      <c r="C765" s="5">
        <v>1.2211350110000001</v>
      </c>
      <c r="D765" s="5">
        <v>2.2382932699999998</v>
      </c>
      <c r="E765" s="5">
        <v>1.410092718</v>
      </c>
      <c r="F765" s="5">
        <v>0.465884256</v>
      </c>
      <c r="G765" s="5">
        <v>0.80501322200000003</v>
      </c>
      <c r="H765" s="5">
        <v>0.58294485200000001</v>
      </c>
      <c r="I765" s="5">
        <f t="shared" si="33"/>
        <v>1.6231736663333336</v>
      </c>
      <c r="J765" s="5">
        <f t="shared" si="34"/>
        <v>0.61794744333333329</v>
      </c>
      <c r="K765" s="4">
        <f t="shared" si="35"/>
        <v>-1.3932613180431936</v>
      </c>
      <c r="L765" s="4">
        <v>3.8076662416212498E-3</v>
      </c>
      <c r="M765" s="4">
        <v>3.77843703516062E-2</v>
      </c>
      <c r="N765" s="7" t="s">
        <v>1291</v>
      </c>
      <c r="O765" s="4"/>
      <c r="P765" s="4"/>
    </row>
    <row r="766" spans="2:16">
      <c r="B766" s="4" t="s">
        <v>1292</v>
      </c>
      <c r="C766" s="5">
        <v>3.054495416</v>
      </c>
      <c r="D766" s="5">
        <v>4.2862393870000002</v>
      </c>
      <c r="E766" s="5">
        <v>3.2089074690000001</v>
      </c>
      <c r="F766" s="5">
        <v>1.765851616</v>
      </c>
      <c r="G766" s="5">
        <v>1.2431058420000001</v>
      </c>
      <c r="H766" s="5">
        <v>1.002480582</v>
      </c>
      <c r="I766" s="5">
        <f t="shared" si="33"/>
        <v>3.5165474240000001</v>
      </c>
      <c r="J766" s="5">
        <f t="shared" si="34"/>
        <v>1.3371460133333333</v>
      </c>
      <c r="K766" s="4">
        <f t="shared" si="35"/>
        <v>-1.3950026604744974</v>
      </c>
      <c r="L766" s="4">
        <v>1.4839936204836201E-3</v>
      </c>
      <c r="M766" s="4">
        <v>2.0816788641258101E-2</v>
      </c>
      <c r="N766" s="7" t="s">
        <v>1293</v>
      </c>
      <c r="O766" s="4"/>
      <c r="P766" s="4"/>
    </row>
    <row r="767" spans="2:16">
      <c r="B767" s="4" t="s">
        <v>1294</v>
      </c>
      <c r="C767" s="5">
        <v>1.2852179480000001</v>
      </c>
      <c r="D767" s="5">
        <v>1.7275535319999999</v>
      </c>
      <c r="E767" s="5">
        <v>1.5274863089999999</v>
      </c>
      <c r="F767" s="5">
        <v>0.70203234400000003</v>
      </c>
      <c r="G767" s="5">
        <v>0.59173633800000003</v>
      </c>
      <c r="H767" s="5">
        <v>0.41243302700000001</v>
      </c>
      <c r="I767" s="5">
        <f t="shared" si="33"/>
        <v>1.5134192630000001</v>
      </c>
      <c r="J767" s="5">
        <f t="shared" si="34"/>
        <v>0.56873390300000004</v>
      </c>
      <c r="K767" s="4">
        <f t="shared" si="35"/>
        <v>-1.4119860001964275</v>
      </c>
      <c r="L767" s="4">
        <v>3.29359919383842E-4</v>
      </c>
      <c r="M767" s="4">
        <v>8.6821857964634701E-3</v>
      </c>
      <c r="N767" s="7" t="s">
        <v>24</v>
      </c>
      <c r="O767" s="4"/>
      <c r="P767" s="4"/>
    </row>
    <row r="768" spans="2:16">
      <c r="B768" s="4" t="s">
        <v>1295</v>
      </c>
      <c r="C768" s="5">
        <v>70.365953599999997</v>
      </c>
      <c r="D768" s="5">
        <v>73.33638766</v>
      </c>
      <c r="E768" s="5">
        <v>59.884005420000001</v>
      </c>
      <c r="F768" s="5">
        <v>30.792037560000001</v>
      </c>
      <c r="G768" s="5">
        <v>17.41874314</v>
      </c>
      <c r="H768" s="5">
        <v>27.492054960000001</v>
      </c>
      <c r="I768" s="5">
        <f t="shared" si="33"/>
        <v>67.862115559999992</v>
      </c>
      <c r="J768" s="5">
        <f t="shared" si="34"/>
        <v>25.234278553333336</v>
      </c>
      <c r="K768" s="4">
        <f t="shared" si="35"/>
        <v>-1.4272215652342701</v>
      </c>
      <c r="L768" s="6">
        <v>2.3249752896048E-5</v>
      </c>
      <c r="M768" s="4">
        <v>2.3050861204606901E-3</v>
      </c>
      <c r="N768" s="7" t="s">
        <v>1296</v>
      </c>
      <c r="O768" s="4"/>
      <c r="P768" s="4"/>
    </row>
    <row r="769" spans="2:16">
      <c r="B769" s="4" t="s">
        <v>1297</v>
      </c>
      <c r="C769" s="5">
        <v>2.5680261130000002</v>
      </c>
      <c r="D769" s="5">
        <v>2.6880642730000002</v>
      </c>
      <c r="E769" s="5">
        <v>2.7977661989999998</v>
      </c>
      <c r="F769" s="5">
        <v>0.76029722399999999</v>
      </c>
      <c r="G769" s="5">
        <v>1.0509894849999999</v>
      </c>
      <c r="H769" s="5">
        <v>1.165383676</v>
      </c>
      <c r="I769" s="5">
        <f t="shared" si="33"/>
        <v>2.6846188616666669</v>
      </c>
      <c r="J769" s="5">
        <f t="shared" si="34"/>
        <v>0.99222346166666675</v>
      </c>
      <c r="K769" s="4">
        <f t="shared" si="35"/>
        <v>-1.4359803056647917</v>
      </c>
      <c r="L769" s="4">
        <v>3.1406266990805399E-4</v>
      </c>
      <c r="M769" s="4">
        <v>8.4242987514841997E-3</v>
      </c>
      <c r="N769" s="7"/>
      <c r="O769" s="4"/>
      <c r="P769" s="4"/>
    </row>
    <row r="770" spans="2:16">
      <c r="B770" s="4" t="s">
        <v>1298</v>
      </c>
      <c r="C770" s="5">
        <v>17.938810270000001</v>
      </c>
      <c r="D770" s="5">
        <v>24.04414268</v>
      </c>
      <c r="E770" s="5">
        <v>20.939622279999998</v>
      </c>
      <c r="F770" s="5">
        <v>7.9665239239999996</v>
      </c>
      <c r="G770" s="5">
        <v>4.9162709790000001</v>
      </c>
      <c r="H770" s="5">
        <v>10.342044619999999</v>
      </c>
      <c r="I770" s="5">
        <f t="shared" si="33"/>
        <v>20.974191743333332</v>
      </c>
      <c r="J770" s="5">
        <f t="shared" si="34"/>
        <v>7.7416131743333336</v>
      </c>
      <c r="K770" s="4">
        <f t="shared" si="35"/>
        <v>-1.4379090890583908</v>
      </c>
      <c r="L770" s="4">
        <v>1.4305303555630299E-4</v>
      </c>
      <c r="M770" s="4">
        <v>5.6299912471280203E-3</v>
      </c>
      <c r="N770" s="7" t="s">
        <v>1299</v>
      </c>
      <c r="O770" s="4"/>
      <c r="P770" s="4"/>
    </row>
    <row r="771" spans="2:16">
      <c r="B771" s="4" t="s">
        <v>1300</v>
      </c>
      <c r="C771" s="5">
        <v>4.1755223150000003</v>
      </c>
      <c r="D771" s="5">
        <v>6.7404290849999997</v>
      </c>
      <c r="E771" s="5">
        <v>2.620569197</v>
      </c>
      <c r="F771" s="5">
        <v>1.583745593</v>
      </c>
      <c r="G771" s="5">
        <v>0.92691093199999997</v>
      </c>
      <c r="H771" s="5">
        <v>2.4611262489999999</v>
      </c>
      <c r="I771" s="5">
        <f t="shared" si="33"/>
        <v>4.5121735323333336</v>
      </c>
      <c r="J771" s="5">
        <f t="shared" si="34"/>
        <v>1.6572609246666665</v>
      </c>
      <c r="K771" s="4">
        <f t="shared" si="35"/>
        <v>-1.4450217898377948</v>
      </c>
      <c r="L771" s="4">
        <v>4.7025718938018901E-3</v>
      </c>
      <c r="M771" s="4">
        <v>4.3557057228967799E-2</v>
      </c>
      <c r="N771" s="7" t="s">
        <v>1301</v>
      </c>
      <c r="O771" s="4"/>
      <c r="P771" s="4"/>
    </row>
    <row r="772" spans="2:16">
      <c r="B772" s="4" t="s">
        <v>1302</v>
      </c>
      <c r="C772" s="5">
        <v>7.2971233800000004</v>
      </c>
      <c r="D772" s="5">
        <v>14.026085070000001</v>
      </c>
      <c r="E772" s="5">
        <v>5.7539751939999997</v>
      </c>
      <c r="F772" s="5">
        <v>3.3652500060000001</v>
      </c>
      <c r="G772" s="5">
        <v>4.2642606150000004</v>
      </c>
      <c r="H772" s="5">
        <v>2.2106809780000001</v>
      </c>
      <c r="I772" s="5">
        <f t="shared" si="33"/>
        <v>9.0257278813333333</v>
      </c>
      <c r="J772" s="5">
        <f t="shared" si="34"/>
        <v>3.2800638663333337</v>
      </c>
      <c r="K772" s="4">
        <f t="shared" si="35"/>
        <v>-1.4603193771498604</v>
      </c>
      <c r="L772" s="4">
        <v>4.0227567987654502E-3</v>
      </c>
      <c r="M772" s="4">
        <v>3.9319906574638797E-2</v>
      </c>
      <c r="N772" s="7" t="s">
        <v>659</v>
      </c>
      <c r="O772" s="4"/>
      <c r="P772" s="4"/>
    </row>
    <row r="773" spans="2:16">
      <c r="B773" s="4" t="s">
        <v>1303</v>
      </c>
      <c r="C773" s="5">
        <v>6.0167070689999997</v>
      </c>
      <c r="D773" s="5">
        <v>7.7764298849999998</v>
      </c>
      <c r="E773" s="5">
        <v>3.913656596</v>
      </c>
      <c r="F773" s="5">
        <v>2.047318615</v>
      </c>
      <c r="G773" s="5">
        <v>2.3584091740000002</v>
      </c>
      <c r="H773" s="5">
        <v>2.0280433389999999</v>
      </c>
      <c r="I773" s="5">
        <f t="shared" si="33"/>
        <v>5.9022645166666665</v>
      </c>
      <c r="J773" s="5">
        <f t="shared" si="34"/>
        <v>2.144590376</v>
      </c>
      <c r="K773" s="4">
        <f t="shared" si="35"/>
        <v>-1.4605664638145646</v>
      </c>
      <c r="L773" s="4">
        <v>5.0511803745023002E-4</v>
      </c>
      <c r="M773" s="4">
        <v>1.0875731735235299E-2</v>
      </c>
      <c r="N773" s="7" t="s">
        <v>1304</v>
      </c>
      <c r="O773" s="4"/>
      <c r="P773" s="4"/>
    </row>
    <row r="774" spans="2:16">
      <c r="B774" s="4" t="s">
        <v>1305</v>
      </c>
      <c r="C774" s="5">
        <v>5.2305720740000003</v>
      </c>
      <c r="D774" s="5">
        <v>7.5833736199999997</v>
      </c>
      <c r="E774" s="5">
        <v>4.8651294939999996</v>
      </c>
      <c r="F774" s="5">
        <v>2.045133254</v>
      </c>
      <c r="G774" s="5">
        <v>1.6491242230000001</v>
      </c>
      <c r="H774" s="5">
        <v>2.686954713</v>
      </c>
      <c r="I774" s="5">
        <f t="shared" ref="I774:I837" si="36">AVERAGE(C774:E774)</f>
        <v>5.8930250626666663</v>
      </c>
      <c r="J774" s="5">
        <f t="shared" ref="J774:J837" si="37">AVERAGE(F774:H774)</f>
        <v>2.1270707299999998</v>
      </c>
      <c r="K774" s="4">
        <f t="shared" ref="K774:K837" si="38">LOG(J774/I774,2)</f>
        <v>-1.4701403948656964</v>
      </c>
      <c r="L774" s="4">
        <v>2.17751841658333E-4</v>
      </c>
      <c r="M774" s="4">
        <v>7.0345342772570596E-3</v>
      </c>
      <c r="N774" s="7" t="s">
        <v>1306</v>
      </c>
      <c r="O774" s="4"/>
      <c r="P774" s="4"/>
    </row>
    <row r="775" spans="2:16">
      <c r="B775" s="4" t="s">
        <v>1307</v>
      </c>
      <c r="C775" s="5">
        <v>9.3062043479999996</v>
      </c>
      <c r="D775" s="5">
        <v>11.83083487</v>
      </c>
      <c r="E775" s="5">
        <v>10.09720132</v>
      </c>
      <c r="F775" s="5">
        <v>2.7439298299999999</v>
      </c>
      <c r="G775" s="5">
        <v>4.6622841810000004</v>
      </c>
      <c r="H775" s="5">
        <v>3.855404643</v>
      </c>
      <c r="I775" s="5">
        <f t="shared" si="36"/>
        <v>10.411413512666666</v>
      </c>
      <c r="J775" s="5">
        <f t="shared" si="37"/>
        <v>3.7538728846666665</v>
      </c>
      <c r="K775" s="4">
        <f t="shared" si="38"/>
        <v>-1.4717142474925642</v>
      </c>
      <c r="L775" s="6">
        <v>6.6077147787185197E-5</v>
      </c>
      <c r="M775" s="4">
        <v>3.78174064801234E-3</v>
      </c>
      <c r="N775" s="7" t="s">
        <v>364</v>
      </c>
      <c r="O775" s="4"/>
      <c r="P775" s="4"/>
    </row>
    <row r="776" spans="2:16">
      <c r="B776" s="4" t="s">
        <v>1308</v>
      </c>
      <c r="C776" s="5">
        <v>29.99293145</v>
      </c>
      <c r="D776" s="5">
        <v>21.78693745</v>
      </c>
      <c r="E776" s="5">
        <v>23.73157192</v>
      </c>
      <c r="F776" s="5">
        <v>12.120497110000001</v>
      </c>
      <c r="G776" s="5">
        <v>4.1296676229999996</v>
      </c>
      <c r="H776" s="5">
        <v>10.96505936</v>
      </c>
      <c r="I776" s="5">
        <f t="shared" si="36"/>
        <v>25.170480273333329</v>
      </c>
      <c r="J776" s="5">
        <f t="shared" si="37"/>
        <v>9.0717413643333327</v>
      </c>
      <c r="K776" s="4">
        <f t="shared" si="38"/>
        <v>-1.4722813298693649</v>
      </c>
      <c r="L776" s="4">
        <v>8.28636220290443E-4</v>
      </c>
      <c r="M776" s="4">
        <v>1.43884839504084E-2</v>
      </c>
      <c r="N776" s="7"/>
      <c r="O776" s="4"/>
      <c r="P776" s="4"/>
    </row>
    <row r="777" spans="2:16">
      <c r="B777" s="4" t="s">
        <v>1309</v>
      </c>
      <c r="C777" s="5">
        <v>6.860408498</v>
      </c>
      <c r="D777" s="5">
        <v>8.4713893720000009</v>
      </c>
      <c r="E777" s="5">
        <v>5.3453144879999996</v>
      </c>
      <c r="F777" s="5">
        <v>2.8998147080000001</v>
      </c>
      <c r="G777" s="5">
        <v>1.942910291</v>
      </c>
      <c r="H777" s="5">
        <v>2.5917413030000001</v>
      </c>
      <c r="I777" s="5">
        <f t="shared" si="36"/>
        <v>6.8923707860000007</v>
      </c>
      <c r="J777" s="5">
        <f t="shared" si="37"/>
        <v>2.478155434</v>
      </c>
      <c r="K777" s="4">
        <f t="shared" si="38"/>
        <v>-1.4757336371835716</v>
      </c>
      <c r="L777" s="4">
        <v>2.37690946348264E-4</v>
      </c>
      <c r="M777" s="4">
        <v>7.32916762088545E-3</v>
      </c>
      <c r="N777" s="7" t="s">
        <v>1310</v>
      </c>
      <c r="O777" s="4"/>
      <c r="P777" s="4"/>
    </row>
    <row r="778" spans="2:16">
      <c r="B778" s="4" t="s">
        <v>1311</v>
      </c>
      <c r="C778" s="5">
        <v>3.9801849900000001</v>
      </c>
      <c r="D778" s="5">
        <v>3.2033574379999998</v>
      </c>
      <c r="E778" s="5">
        <v>2.5026715039999998</v>
      </c>
      <c r="F778" s="5">
        <v>1.49623054</v>
      </c>
      <c r="G778" s="5">
        <v>1.29268735</v>
      </c>
      <c r="H778" s="5">
        <v>0.677858823</v>
      </c>
      <c r="I778" s="5">
        <f t="shared" si="36"/>
        <v>3.2287379773333331</v>
      </c>
      <c r="J778" s="5">
        <f t="shared" si="37"/>
        <v>1.1555922376666665</v>
      </c>
      <c r="K778" s="4">
        <f t="shared" si="38"/>
        <v>-1.4823379480822654</v>
      </c>
      <c r="L778" s="4">
        <v>7.0608599454294796E-4</v>
      </c>
      <c r="M778" s="4">
        <v>1.3213558060461299E-2</v>
      </c>
      <c r="N778" s="7" t="s">
        <v>1312</v>
      </c>
      <c r="O778" s="4"/>
      <c r="P778" s="4"/>
    </row>
    <row r="779" spans="2:16">
      <c r="B779" s="4" t="s">
        <v>1313</v>
      </c>
      <c r="C779" s="5">
        <v>23.100239989999999</v>
      </c>
      <c r="D779" s="5">
        <v>22.201398080000001</v>
      </c>
      <c r="E779" s="5">
        <v>8.5225758089999992</v>
      </c>
      <c r="F779" s="5">
        <v>6.3039777949999998</v>
      </c>
      <c r="G779" s="5">
        <v>5.8319875110000003</v>
      </c>
      <c r="H779" s="5">
        <v>6.9324952880000001</v>
      </c>
      <c r="I779" s="5">
        <f t="shared" si="36"/>
        <v>17.941404626333334</v>
      </c>
      <c r="J779" s="5">
        <f t="shared" si="37"/>
        <v>6.3561535313333337</v>
      </c>
      <c r="K779" s="4">
        <f t="shared" si="38"/>
        <v>-1.4970669646064712</v>
      </c>
      <c r="L779" s="4">
        <v>9.81071381873105E-4</v>
      </c>
      <c r="M779" s="4">
        <v>1.59834266334247E-2</v>
      </c>
      <c r="N779" s="7" t="s">
        <v>1314</v>
      </c>
      <c r="O779" s="4"/>
      <c r="P779" s="4"/>
    </row>
    <row r="780" spans="2:16">
      <c r="B780" s="4" t="s">
        <v>1315</v>
      </c>
      <c r="C780" s="5">
        <v>1.168379246</v>
      </c>
      <c r="D780" s="5">
        <v>1.388005272</v>
      </c>
      <c r="E780" s="5">
        <v>0.731243003</v>
      </c>
      <c r="F780" s="5">
        <v>0.47691935800000002</v>
      </c>
      <c r="G780" s="5">
        <v>0.36053546199999997</v>
      </c>
      <c r="H780" s="5">
        <v>0.32634912999999999</v>
      </c>
      <c r="I780" s="5">
        <f t="shared" si="36"/>
        <v>1.0958758403333333</v>
      </c>
      <c r="J780" s="5">
        <f t="shared" si="37"/>
        <v>0.38793465000000005</v>
      </c>
      <c r="K780" s="4">
        <f t="shared" si="38"/>
        <v>-1.4981988071881573</v>
      </c>
      <c r="L780" s="4">
        <v>9.3456291108220599E-4</v>
      </c>
      <c r="M780" s="4">
        <v>1.5488490848852499E-2</v>
      </c>
      <c r="N780" s="7" t="s">
        <v>1316</v>
      </c>
      <c r="O780" s="4"/>
      <c r="P780" s="4"/>
    </row>
    <row r="781" spans="2:16">
      <c r="B781" s="4" t="s">
        <v>1317</v>
      </c>
      <c r="C781" s="5">
        <v>5.505836081</v>
      </c>
      <c r="D781" s="5">
        <v>4.7389666200000002</v>
      </c>
      <c r="E781" s="5">
        <v>2.546739885</v>
      </c>
      <c r="F781" s="5">
        <v>1.7485844880000001</v>
      </c>
      <c r="G781" s="5">
        <v>1.495296317</v>
      </c>
      <c r="H781" s="5">
        <v>1.2502533010000001</v>
      </c>
      <c r="I781" s="5">
        <f t="shared" si="36"/>
        <v>4.2638475286666671</v>
      </c>
      <c r="J781" s="5">
        <f t="shared" si="37"/>
        <v>1.4980447019999998</v>
      </c>
      <c r="K781" s="4">
        <f t="shared" si="38"/>
        <v>-1.5090751747566031</v>
      </c>
      <c r="L781" s="4">
        <v>4.0066526332808902E-4</v>
      </c>
      <c r="M781" s="4">
        <v>9.7159880955678696E-3</v>
      </c>
      <c r="N781" s="7" t="s">
        <v>1318</v>
      </c>
      <c r="O781" s="4"/>
      <c r="P781" s="4"/>
    </row>
    <row r="782" spans="2:16">
      <c r="B782" s="4" t="s">
        <v>1319</v>
      </c>
      <c r="C782" s="5">
        <v>3.9785444499999998</v>
      </c>
      <c r="D782" s="5">
        <v>1.851177692</v>
      </c>
      <c r="E782" s="5">
        <v>4.2556633809999997</v>
      </c>
      <c r="F782" s="5">
        <v>1.0733607860000001</v>
      </c>
      <c r="G782" s="5">
        <v>1.5455727720000001</v>
      </c>
      <c r="H782" s="5">
        <v>0.91402641299999998</v>
      </c>
      <c r="I782" s="5">
        <f t="shared" si="36"/>
        <v>3.361795174333333</v>
      </c>
      <c r="J782" s="5">
        <f t="shared" si="37"/>
        <v>1.1776533236666669</v>
      </c>
      <c r="K782" s="4">
        <f t="shared" si="38"/>
        <v>-1.5133169248612428</v>
      </c>
      <c r="L782" s="4">
        <v>2.52717269974744E-3</v>
      </c>
      <c r="M782" s="4">
        <v>2.8861119415056501E-2</v>
      </c>
      <c r="N782" s="7"/>
      <c r="O782" s="4"/>
      <c r="P782" s="4"/>
    </row>
    <row r="783" spans="2:16">
      <c r="B783" s="4" t="s">
        <v>1320</v>
      </c>
      <c r="C783" s="5">
        <v>20.491847140000001</v>
      </c>
      <c r="D783" s="5">
        <v>21.217388450000001</v>
      </c>
      <c r="E783" s="5">
        <v>16.916212470000001</v>
      </c>
      <c r="F783" s="5">
        <v>7.33052847</v>
      </c>
      <c r="G783" s="5">
        <v>5.4829984600000001</v>
      </c>
      <c r="H783" s="5">
        <v>7.6171566119999996</v>
      </c>
      <c r="I783" s="5">
        <f t="shared" si="36"/>
        <v>19.541816020000002</v>
      </c>
      <c r="J783" s="5">
        <f t="shared" si="37"/>
        <v>6.8102278473333335</v>
      </c>
      <c r="K783" s="4">
        <f t="shared" si="38"/>
        <v>-1.520789571230956</v>
      </c>
      <c r="L783" s="6">
        <v>3.9575059049827802E-6</v>
      </c>
      <c r="M783" s="4">
        <v>8.9872819909777798E-4</v>
      </c>
      <c r="N783" s="7" t="s">
        <v>1321</v>
      </c>
      <c r="O783" s="4"/>
      <c r="P783" s="4"/>
    </row>
    <row r="784" spans="2:16">
      <c r="B784" s="4" t="s">
        <v>1322</v>
      </c>
      <c r="C784" s="5">
        <v>12.27523839</v>
      </c>
      <c r="D784" s="5">
        <v>15.648076619999999</v>
      </c>
      <c r="E784" s="5">
        <v>5.3959930719999996</v>
      </c>
      <c r="F784" s="5">
        <v>4.4357672270000004</v>
      </c>
      <c r="G784" s="5">
        <v>4.006534501</v>
      </c>
      <c r="H784" s="5">
        <v>3.0905202460000001</v>
      </c>
      <c r="I784" s="5">
        <f t="shared" si="36"/>
        <v>11.106436027333332</v>
      </c>
      <c r="J784" s="5">
        <f t="shared" si="37"/>
        <v>3.8442739913333335</v>
      </c>
      <c r="K784" s="4">
        <f t="shared" si="38"/>
        <v>-1.5306128713983216</v>
      </c>
      <c r="L784" s="4">
        <v>2.3146153261862099E-3</v>
      </c>
      <c r="M784" s="4">
        <v>2.7421297537228901E-2</v>
      </c>
      <c r="N784" s="7" t="s">
        <v>659</v>
      </c>
      <c r="O784" s="4"/>
      <c r="P784" s="4"/>
    </row>
    <row r="785" spans="2:16">
      <c r="B785" s="4" t="s">
        <v>1323</v>
      </c>
      <c r="C785" s="5">
        <v>20.764880980000001</v>
      </c>
      <c r="D785" s="5">
        <v>19.22613788</v>
      </c>
      <c r="E785" s="5">
        <v>16.63907055</v>
      </c>
      <c r="F785" s="5">
        <v>6.8968958929999999</v>
      </c>
      <c r="G785" s="5">
        <v>5.3965228700000001</v>
      </c>
      <c r="H785" s="5">
        <v>7.1236946479999999</v>
      </c>
      <c r="I785" s="5">
        <f t="shared" si="36"/>
        <v>18.876696469999999</v>
      </c>
      <c r="J785" s="5">
        <f t="shared" si="37"/>
        <v>6.4723711369999997</v>
      </c>
      <c r="K785" s="4">
        <f t="shared" si="38"/>
        <v>-1.5442400650032988</v>
      </c>
      <c r="L785" s="6">
        <v>2.8218058603997402E-6</v>
      </c>
      <c r="M785" s="4">
        <v>7.77384384983896E-4</v>
      </c>
      <c r="N785" s="7" t="s">
        <v>1324</v>
      </c>
      <c r="O785" s="4"/>
      <c r="P785" s="4"/>
    </row>
    <row r="786" spans="2:16">
      <c r="B786" s="4" t="s">
        <v>1325</v>
      </c>
      <c r="C786" s="5">
        <v>18.48200611</v>
      </c>
      <c r="D786" s="5">
        <v>20.652201120000001</v>
      </c>
      <c r="E786" s="5">
        <v>9.1910087950000001</v>
      </c>
      <c r="F786" s="5">
        <v>7.8535247310000003</v>
      </c>
      <c r="G786" s="5">
        <v>3.6948849080000001</v>
      </c>
      <c r="H786" s="5">
        <v>4.9377457710000003</v>
      </c>
      <c r="I786" s="5">
        <f t="shared" si="36"/>
        <v>16.108405341666668</v>
      </c>
      <c r="J786" s="5">
        <f t="shared" si="37"/>
        <v>5.4953851366666671</v>
      </c>
      <c r="K786" s="4">
        <f t="shared" si="38"/>
        <v>-1.5515211817440562</v>
      </c>
      <c r="L786" s="4">
        <v>9.6437799614049896E-4</v>
      </c>
      <c r="M786" s="4">
        <v>1.5795684429962101E-2</v>
      </c>
      <c r="N786" s="7"/>
      <c r="O786" s="4"/>
      <c r="P786" s="4"/>
    </row>
    <row r="787" spans="2:16">
      <c r="B787" s="4" t="s">
        <v>1326</v>
      </c>
      <c r="C787" s="5">
        <v>34.613073350000001</v>
      </c>
      <c r="D787" s="5">
        <v>33.497656689999999</v>
      </c>
      <c r="E787" s="5">
        <v>19.12618793</v>
      </c>
      <c r="F787" s="5">
        <v>7.8271022209999996</v>
      </c>
      <c r="G787" s="5">
        <v>11.85493876</v>
      </c>
      <c r="H787" s="5">
        <v>9.9449208430000002</v>
      </c>
      <c r="I787" s="5">
        <f t="shared" si="36"/>
        <v>29.078972656666664</v>
      </c>
      <c r="J787" s="5">
        <f t="shared" si="37"/>
        <v>9.8756539413333329</v>
      </c>
      <c r="K787" s="4">
        <f t="shared" si="38"/>
        <v>-1.5580281124304933</v>
      </c>
      <c r="L787" s="4">
        <v>1.30771875955232E-4</v>
      </c>
      <c r="M787" s="4">
        <v>5.3562271922460601E-3</v>
      </c>
      <c r="N787" s="7" t="s">
        <v>1327</v>
      </c>
      <c r="O787" s="4"/>
      <c r="P787" s="4"/>
    </row>
    <row r="788" spans="2:16">
      <c r="B788" s="4" t="s">
        <v>1328</v>
      </c>
      <c r="C788" s="5">
        <v>3.8105069669999998</v>
      </c>
      <c r="D788" s="5">
        <v>3.3100112309999998</v>
      </c>
      <c r="E788" s="5">
        <v>4.9015993949999999</v>
      </c>
      <c r="F788" s="5">
        <v>2.0182873140000002</v>
      </c>
      <c r="G788" s="5">
        <v>1.048374492</v>
      </c>
      <c r="H788" s="5">
        <v>1.0031932379999999</v>
      </c>
      <c r="I788" s="5">
        <f t="shared" si="36"/>
        <v>4.0073725309999997</v>
      </c>
      <c r="J788" s="5">
        <f t="shared" si="37"/>
        <v>1.3566183479999998</v>
      </c>
      <c r="K788" s="4">
        <f t="shared" si="38"/>
        <v>-1.5626417207419805</v>
      </c>
      <c r="L788" s="6">
        <v>8.9510580483911903E-5</v>
      </c>
      <c r="M788" s="4">
        <v>4.3727479797445899E-3</v>
      </c>
      <c r="N788" s="7" t="s">
        <v>22</v>
      </c>
      <c r="O788" s="4"/>
      <c r="P788" s="4"/>
    </row>
    <row r="789" spans="2:16">
      <c r="B789" s="4" t="s">
        <v>1329</v>
      </c>
      <c r="C789" s="5">
        <v>4.1340052910000002</v>
      </c>
      <c r="D789" s="5">
        <v>3.9399474809999999</v>
      </c>
      <c r="E789" s="5">
        <v>5.6956671950000004</v>
      </c>
      <c r="F789" s="5">
        <v>2.8232769339999999</v>
      </c>
      <c r="G789" s="5">
        <v>0.55859677299999999</v>
      </c>
      <c r="H789" s="5">
        <v>1.2269956369999999</v>
      </c>
      <c r="I789" s="5">
        <f t="shared" si="36"/>
        <v>4.5898733223333332</v>
      </c>
      <c r="J789" s="5">
        <f t="shared" si="37"/>
        <v>1.5362897813333334</v>
      </c>
      <c r="K789" s="4">
        <f t="shared" si="38"/>
        <v>-1.5790039678637442</v>
      </c>
      <c r="L789" s="4">
        <v>4.0947711813404102E-3</v>
      </c>
      <c r="M789" s="4">
        <v>3.9774859540535001E-2</v>
      </c>
      <c r="N789" s="7" t="s">
        <v>258</v>
      </c>
      <c r="O789" s="4"/>
      <c r="P789" s="4"/>
    </row>
    <row r="790" spans="2:16">
      <c r="B790" s="4" t="s">
        <v>1330</v>
      </c>
      <c r="C790" s="5">
        <v>31.080497579999999</v>
      </c>
      <c r="D790" s="5">
        <v>29.95841235</v>
      </c>
      <c r="E790" s="5">
        <v>24.241407039999999</v>
      </c>
      <c r="F790" s="5">
        <v>7.9917475189999996</v>
      </c>
      <c r="G790" s="5">
        <v>12.27081899</v>
      </c>
      <c r="H790" s="5">
        <v>8.160456259</v>
      </c>
      <c r="I790" s="5">
        <f t="shared" si="36"/>
        <v>28.426772323333335</v>
      </c>
      <c r="J790" s="5">
        <f t="shared" si="37"/>
        <v>9.4743409226666664</v>
      </c>
      <c r="K790" s="4">
        <f t="shared" si="38"/>
        <v>-1.5851528079996291</v>
      </c>
      <c r="L790" s="6">
        <v>1.2556791122709301E-5</v>
      </c>
      <c r="M790" s="4">
        <v>1.6882769159677999E-3</v>
      </c>
      <c r="N790" s="7"/>
      <c r="O790" s="4"/>
      <c r="P790" s="4"/>
    </row>
    <row r="791" spans="2:16">
      <c r="B791" s="4" t="s">
        <v>1331</v>
      </c>
      <c r="C791" s="5">
        <v>3.4114925650000001</v>
      </c>
      <c r="D791" s="5">
        <v>4.5648821320000001</v>
      </c>
      <c r="E791" s="5">
        <v>2.951489617</v>
      </c>
      <c r="F791" s="5">
        <v>1.323418464</v>
      </c>
      <c r="G791" s="5">
        <v>1.24732818</v>
      </c>
      <c r="H791" s="5">
        <v>1.053784925</v>
      </c>
      <c r="I791" s="5">
        <f t="shared" si="36"/>
        <v>3.6426214380000004</v>
      </c>
      <c r="J791" s="5">
        <f t="shared" si="37"/>
        <v>1.2081771896666667</v>
      </c>
      <c r="K791" s="4">
        <f t="shared" si="38"/>
        <v>-1.5921450158483119</v>
      </c>
      <c r="L791" s="4">
        <v>4.2695998779102002E-4</v>
      </c>
      <c r="M791" s="4">
        <v>1.00280399648191E-2</v>
      </c>
      <c r="N791" s="7"/>
      <c r="O791" s="4"/>
      <c r="P791" s="4"/>
    </row>
    <row r="792" spans="2:16">
      <c r="B792" s="4" t="s">
        <v>1332</v>
      </c>
      <c r="C792" s="5">
        <v>60.836946230000002</v>
      </c>
      <c r="D792" s="5">
        <v>72.345082009999999</v>
      </c>
      <c r="E792" s="5">
        <v>42.834163859999997</v>
      </c>
      <c r="F792" s="5">
        <v>15.89064643</v>
      </c>
      <c r="G792" s="5">
        <v>28.755072309999999</v>
      </c>
      <c r="H792" s="5">
        <v>12.877251790000001</v>
      </c>
      <c r="I792" s="5">
        <f t="shared" si="36"/>
        <v>58.672064033333328</v>
      </c>
      <c r="J792" s="5">
        <f t="shared" si="37"/>
        <v>19.174323510000001</v>
      </c>
      <c r="K792" s="4">
        <f t="shared" si="38"/>
        <v>-1.6134980668368037</v>
      </c>
      <c r="L792" s="4">
        <v>3.4002700136357198E-4</v>
      </c>
      <c r="M792" s="4">
        <v>8.8711263832940701E-3</v>
      </c>
      <c r="N792" s="7" t="s">
        <v>1333</v>
      </c>
      <c r="O792" s="4"/>
      <c r="P792" s="4"/>
    </row>
    <row r="793" spans="2:16">
      <c r="B793" s="4" t="s">
        <v>1334</v>
      </c>
      <c r="C793" s="5">
        <v>14.19384554</v>
      </c>
      <c r="D793" s="5">
        <v>15.75618805</v>
      </c>
      <c r="E793" s="5">
        <v>12.15914051</v>
      </c>
      <c r="F793" s="5">
        <v>6.7782083569999996</v>
      </c>
      <c r="G793" s="5">
        <v>3.1826734069999998</v>
      </c>
      <c r="H793" s="5">
        <v>3.7105852100000001</v>
      </c>
      <c r="I793" s="5">
        <f t="shared" si="36"/>
        <v>14.036391366666669</v>
      </c>
      <c r="J793" s="5">
        <f t="shared" si="37"/>
        <v>4.5571556580000001</v>
      </c>
      <c r="K793" s="4">
        <f t="shared" si="38"/>
        <v>-1.6229665246405738</v>
      </c>
      <c r="L793" s="4">
        <v>1.61748993316364E-4</v>
      </c>
      <c r="M793" s="4">
        <v>6.0070537738817703E-3</v>
      </c>
      <c r="N793" s="7" t="s">
        <v>1335</v>
      </c>
      <c r="O793" s="4"/>
      <c r="P793" s="4"/>
    </row>
    <row r="794" spans="2:16">
      <c r="B794" s="4" t="s">
        <v>1336</v>
      </c>
      <c r="C794" s="5">
        <v>0.39769892899999998</v>
      </c>
      <c r="D794" s="5">
        <v>0.30577304100000002</v>
      </c>
      <c r="E794" s="5">
        <v>0.53174998699999998</v>
      </c>
      <c r="F794" s="5">
        <v>0.15895425499999999</v>
      </c>
      <c r="G794" s="5">
        <v>0.14789443299999999</v>
      </c>
      <c r="H794" s="5">
        <v>9.3709655000000003E-2</v>
      </c>
      <c r="I794" s="5">
        <f t="shared" si="36"/>
        <v>0.41174065233333335</v>
      </c>
      <c r="J794" s="5">
        <f t="shared" si="37"/>
        <v>0.13351944766666665</v>
      </c>
      <c r="K794" s="4">
        <f t="shared" si="38"/>
        <v>-1.6246860053111833</v>
      </c>
      <c r="L794" s="4">
        <v>2.3426130239430501E-3</v>
      </c>
      <c r="M794" s="4">
        <v>2.7593325298917101E-2</v>
      </c>
      <c r="N794" s="7" t="s">
        <v>1196</v>
      </c>
      <c r="O794" s="4"/>
      <c r="P794" s="4"/>
    </row>
    <row r="795" spans="2:16">
      <c r="B795" s="4" t="s">
        <v>1337</v>
      </c>
      <c r="C795" s="5">
        <v>6.8635680130000001</v>
      </c>
      <c r="D795" s="5">
        <v>5.192095568</v>
      </c>
      <c r="E795" s="5">
        <v>5.62464239</v>
      </c>
      <c r="F795" s="5">
        <v>1.614101419</v>
      </c>
      <c r="G795" s="5">
        <v>2.2385770209999998</v>
      </c>
      <c r="H795" s="5">
        <v>1.7788369930000001</v>
      </c>
      <c r="I795" s="5">
        <f t="shared" si="36"/>
        <v>5.8934353236666679</v>
      </c>
      <c r="J795" s="5">
        <f t="shared" si="37"/>
        <v>1.8771718110000002</v>
      </c>
      <c r="K795" s="4">
        <f t="shared" si="38"/>
        <v>-1.6505481349690259</v>
      </c>
      <c r="L795" s="6">
        <v>2.1152048318499302E-6</v>
      </c>
      <c r="M795" s="4">
        <v>6.9199255275399503E-4</v>
      </c>
      <c r="N795" s="7" t="s">
        <v>1338</v>
      </c>
      <c r="O795" s="4"/>
      <c r="P795" s="4"/>
    </row>
    <row r="796" spans="2:16">
      <c r="B796" s="4" t="s">
        <v>1339</v>
      </c>
      <c r="C796" s="5">
        <v>19.311525670000002</v>
      </c>
      <c r="D796" s="5">
        <v>17.078888200000002</v>
      </c>
      <c r="E796" s="5">
        <v>11.90466024</v>
      </c>
      <c r="F796" s="5">
        <v>6.9945299390000004</v>
      </c>
      <c r="G796" s="5">
        <v>5.1524635810000001</v>
      </c>
      <c r="H796" s="5">
        <v>3.143815316</v>
      </c>
      <c r="I796" s="5">
        <f t="shared" si="36"/>
        <v>16.098358036666667</v>
      </c>
      <c r="J796" s="5">
        <f t="shared" si="37"/>
        <v>5.096936278666667</v>
      </c>
      <c r="K796" s="4">
        <f t="shared" si="38"/>
        <v>-1.6592113250948761</v>
      </c>
      <c r="L796" s="4">
        <v>1.48413309416601E-4</v>
      </c>
      <c r="M796" s="4">
        <v>5.72175031004616E-3</v>
      </c>
      <c r="N796" s="7"/>
      <c r="O796" s="4"/>
      <c r="P796" s="4"/>
    </row>
    <row r="797" spans="2:16">
      <c r="B797" s="4" t="s">
        <v>1340</v>
      </c>
      <c r="C797" s="5">
        <v>5.7104295580000004</v>
      </c>
      <c r="D797" s="5">
        <v>5.0055107679999997</v>
      </c>
      <c r="E797" s="5">
        <v>2.2984933700000001</v>
      </c>
      <c r="F797" s="5">
        <v>1.9072420290000001</v>
      </c>
      <c r="G797" s="5">
        <v>0.96206135500000001</v>
      </c>
      <c r="H797" s="5">
        <v>1.232142756</v>
      </c>
      <c r="I797" s="5">
        <f t="shared" si="36"/>
        <v>4.3381445653333337</v>
      </c>
      <c r="J797" s="5">
        <f t="shared" si="37"/>
        <v>1.3671487133333333</v>
      </c>
      <c r="K797" s="4">
        <f t="shared" si="38"/>
        <v>-1.6659079480540462</v>
      </c>
      <c r="L797" s="4">
        <v>8.0094609076485405E-4</v>
      </c>
      <c r="M797" s="4">
        <v>1.40813257284709E-2</v>
      </c>
      <c r="N797" s="7" t="s">
        <v>1341</v>
      </c>
      <c r="O797" s="4"/>
      <c r="P797" s="4"/>
    </row>
    <row r="798" spans="2:16">
      <c r="B798" s="4" t="s">
        <v>1342</v>
      </c>
      <c r="C798" s="5">
        <v>1.5149073099999999</v>
      </c>
      <c r="D798" s="5">
        <v>2.9903639640000002</v>
      </c>
      <c r="E798" s="5">
        <v>2.3017410109999998</v>
      </c>
      <c r="F798" s="5">
        <v>0.74309592899999999</v>
      </c>
      <c r="G798" s="5">
        <v>0.570673023</v>
      </c>
      <c r="H798" s="5">
        <v>0.723185733</v>
      </c>
      <c r="I798" s="5">
        <f t="shared" si="36"/>
        <v>2.2690040950000001</v>
      </c>
      <c r="J798" s="5">
        <f t="shared" si="37"/>
        <v>0.67898489500000003</v>
      </c>
      <c r="K798" s="4">
        <f t="shared" si="38"/>
        <v>-1.7406078276219041</v>
      </c>
      <c r="L798" s="4">
        <v>6.0726800750162703E-4</v>
      </c>
      <c r="M798" s="4">
        <v>1.20816107976527E-2</v>
      </c>
      <c r="N798" s="7" t="s">
        <v>1343</v>
      </c>
      <c r="O798" s="4"/>
      <c r="P798" s="4"/>
    </row>
    <row r="799" spans="2:16">
      <c r="B799" s="4" t="s">
        <v>1344</v>
      </c>
      <c r="C799" s="5">
        <v>18.619588019999998</v>
      </c>
      <c r="D799" s="5">
        <v>16.105245920000002</v>
      </c>
      <c r="E799" s="5">
        <v>9.0964804770000001</v>
      </c>
      <c r="F799" s="5">
        <v>6.2254925610000003</v>
      </c>
      <c r="G799" s="5">
        <v>4.2657808509999997</v>
      </c>
      <c r="H799" s="5">
        <v>2.5853889959999998</v>
      </c>
      <c r="I799" s="5">
        <f t="shared" si="36"/>
        <v>14.607104805666665</v>
      </c>
      <c r="J799" s="5">
        <f t="shared" si="37"/>
        <v>4.3588874693333333</v>
      </c>
      <c r="K799" s="4">
        <f t="shared" si="38"/>
        <v>-1.7446383936528598</v>
      </c>
      <c r="L799" s="4">
        <v>7.1834252915119895E-4</v>
      </c>
      <c r="M799" s="4">
        <v>1.3332244343278199E-2</v>
      </c>
      <c r="N799" s="7" t="s">
        <v>659</v>
      </c>
      <c r="O799" s="4"/>
      <c r="P799" s="4"/>
    </row>
    <row r="800" spans="2:16">
      <c r="B800" s="4" t="s">
        <v>1345</v>
      </c>
      <c r="C800" s="5">
        <v>4.5550274210000001</v>
      </c>
      <c r="D800" s="5">
        <v>7.9745460770000003</v>
      </c>
      <c r="E800" s="5">
        <v>4.4293639269999998</v>
      </c>
      <c r="F800" s="5">
        <v>1.8619523840000001</v>
      </c>
      <c r="G800" s="5">
        <v>1.9303888499999999</v>
      </c>
      <c r="H800" s="5">
        <v>1.2231432170000001</v>
      </c>
      <c r="I800" s="5">
        <f t="shared" si="36"/>
        <v>5.652979141666667</v>
      </c>
      <c r="J800" s="5">
        <f t="shared" si="37"/>
        <v>1.6718281503333337</v>
      </c>
      <c r="K800" s="4">
        <f t="shared" si="38"/>
        <v>-1.7575848154527345</v>
      </c>
      <c r="L800" s="4">
        <v>3.8757300696260399E-4</v>
      </c>
      <c r="M800" s="4">
        <v>9.5430979956139996E-3</v>
      </c>
      <c r="N800" s="7" t="s">
        <v>1346</v>
      </c>
      <c r="O800" s="4"/>
      <c r="P800" s="4"/>
    </row>
    <row r="801" spans="2:16">
      <c r="B801" s="4" t="s">
        <v>1347</v>
      </c>
      <c r="C801" s="5">
        <v>16.641042930000001</v>
      </c>
      <c r="D801" s="5">
        <v>18.366462630000001</v>
      </c>
      <c r="E801" s="5">
        <v>16.1668004</v>
      </c>
      <c r="F801" s="5">
        <v>4.9323309310000001</v>
      </c>
      <c r="G801" s="5">
        <v>5.2621214140000001</v>
      </c>
      <c r="H801" s="5">
        <v>4.9092710689999999</v>
      </c>
      <c r="I801" s="5">
        <f t="shared" si="36"/>
        <v>17.058101986666667</v>
      </c>
      <c r="J801" s="5">
        <f t="shared" si="37"/>
        <v>5.0345744713333334</v>
      </c>
      <c r="K801" s="4">
        <f t="shared" si="38"/>
        <v>-1.7605153803641072</v>
      </c>
      <c r="L801" s="6">
        <v>1.6552931212774201E-7</v>
      </c>
      <c r="M801" s="4">
        <v>2.6726554682394499E-4</v>
      </c>
      <c r="N801" s="7" t="s">
        <v>1348</v>
      </c>
      <c r="O801" s="4"/>
      <c r="P801" s="4"/>
    </row>
    <row r="802" spans="2:16">
      <c r="B802" s="4" t="s">
        <v>1349</v>
      </c>
      <c r="C802" s="5">
        <v>1.63049277</v>
      </c>
      <c r="D802" s="5">
        <v>1.2523783770000001</v>
      </c>
      <c r="E802" s="5">
        <v>0.80974309300000002</v>
      </c>
      <c r="F802" s="5">
        <v>0.335151429</v>
      </c>
      <c r="G802" s="5">
        <v>0.43433749100000002</v>
      </c>
      <c r="H802" s="5">
        <v>0.30578580399999999</v>
      </c>
      <c r="I802" s="5">
        <f t="shared" si="36"/>
        <v>1.2308714133333334</v>
      </c>
      <c r="J802" s="5">
        <f t="shared" si="37"/>
        <v>0.35842490799999999</v>
      </c>
      <c r="K802" s="4">
        <f t="shared" si="38"/>
        <v>-1.7799372511290124</v>
      </c>
      <c r="L802" s="4">
        <v>1.19878768815055E-3</v>
      </c>
      <c r="M802" s="4">
        <v>1.8277681684810299E-2</v>
      </c>
      <c r="N802" s="7" t="s">
        <v>391</v>
      </c>
      <c r="O802" s="4"/>
      <c r="P802" s="4"/>
    </row>
    <row r="803" spans="2:16">
      <c r="B803" s="4" t="s">
        <v>1350</v>
      </c>
      <c r="C803" s="5">
        <v>9.3455326220000003</v>
      </c>
      <c r="D803" s="5">
        <v>5.8218538090000003</v>
      </c>
      <c r="E803" s="5">
        <v>4.8895827240000003</v>
      </c>
      <c r="F803" s="5">
        <v>1.9836362400000001</v>
      </c>
      <c r="G803" s="5">
        <v>2.1046515430000001</v>
      </c>
      <c r="H803" s="5">
        <v>1.7145777449999999</v>
      </c>
      <c r="I803" s="5">
        <f t="shared" si="36"/>
        <v>6.6856563850000006</v>
      </c>
      <c r="J803" s="5">
        <f t="shared" si="37"/>
        <v>1.9342885093333333</v>
      </c>
      <c r="K803" s="4">
        <f t="shared" si="38"/>
        <v>-1.789266211882178</v>
      </c>
      <c r="L803" s="6">
        <v>6.88535015393396E-5</v>
      </c>
      <c r="M803" s="4">
        <v>3.85052610106024E-3</v>
      </c>
      <c r="N803" s="7" t="s">
        <v>742</v>
      </c>
      <c r="O803" s="4"/>
      <c r="P803" s="4"/>
    </row>
    <row r="804" spans="2:16">
      <c r="B804" s="4" t="s">
        <v>1351</v>
      </c>
      <c r="C804" s="5">
        <v>3.873981643</v>
      </c>
      <c r="D804" s="5">
        <v>3.5605444820000001</v>
      </c>
      <c r="E804" s="5">
        <v>2.2301795169999998</v>
      </c>
      <c r="F804" s="5">
        <v>0.64515498100000002</v>
      </c>
      <c r="G804" s="5">
        <v>0.44591186199999999</v>
      </c>
      <c r="H804" s="5">
        <v>1.6952462269999999</v>
      </c>
      <c r="I804" s="5">
        <f t="shared" si="36"/>
        <v>3.2215685473333333</v>
      </c>
      <c r="J804" s="5">
        <f t="shared" si="37"/>
        <v>0.92877102333333339</v>
      </c>
      <c r="K804" s="4">
        <f t="shared" si="38"/>
        <v>-1.7943684247430043</v>
      </c>
      <c r="L804" s="4">
        <v>2.9114677236183502E-3</v>
      </c>
      <c r="M804" s="4">
        <v>3.1678352279317798E-2</v>
      </c>
      <c r="N804" s="7" t="s">
        <v>54</v>
      </c>
      <c r="O804" s="4"/>
      <c r="P804" s="4"/>
    </row>
    <row r="805" spans="2:16">
      <c r="B805" s="4" t="s">
        <v>1352</v>
      </c>
      <c r="C805" s="5">
        <v>10.818799090000001</v>
      </c>
      <c r="D805" s="5">
        <v>17.215952529999999</v>
      </c>
      <c r="E805" s="5">
        <v>8.9254940020000006</v>
      </c>
      <c r="F805" s="5">
        <v>4.1401058900000001</v>
      </c>
      <c r="G805" s="5">
        <v>4.6897093820000002</v>
      </c>
      <c r="H805" s="5">
        <v>1.41021218</v>
      </c>
      <c r="I805" s="5">
        <f t="shared" si="36"/>
        <v>12.320081874000001</v>
      </c>
      <c r="J805" s="5">
        <f t="shared" si="37"/>
        <v>3.4133424840000006</v>
      </c>
      <c r="K805" s="4">
        <f t="shared" si="38"/>
        <v>-1.8517547613253795</v>
      </c>
      <c r="L805" s="4">
        <v>1.3092164831310701E-3</v>
      </c>
      <c r="M805" s="4">
        <v>1.9281341222188001E-2</v>
      </c>
      <c r="N805" s="7"/>
      <c r="O805" s="4"/>
      <c r="P805" s="4"/>
    </row>
    <row r="806" spans="2:16">
      <c r="B806" s="4" t="s">
        <v>1353</v>
      </c>
      <c r="C806" s="5">
        <v>2.4865902809999998</v>
      </c>
      <c r="D806" s="5">
        <v>2.3653937169999999</v>
      </c>
      <c r="E806" s="5">
        <v>1.6623685079999999</v>
      </c>
      <c r="F806" s="5">
        <v>0.83483616699999996</v>
      </c>
      <c r="G806" s="5">
        <v>0.30911455399999999</v>
      </c>
      <c r="H806" s="5">
        <v>0.65287600899999998</v>
      </c>
      <c r="I806" s="5">
        <f t="shared" si="36"/>
        <v>2.1714508353333333</v>
      </c>
      <c r="J806" s="5">
        <f t="shared" si="37"/>
        <v>0.59894224333333324</v>
      </c>
      <c r="K806" s="4">
        <f t="shared" si="38"/>
        <v>-1.8581704943928652</v>
      </c>
      <c r="L806" s="4">
        <v>2.01824944099886E-3</v>
      </c>
      <c r="M806" s="4">
        <v>2.51327764772033E-2</v>
      </c>
      <c r="N806" s="7" t="s">
        <v>476</v>
      </c>
      <c r="O806" s="4"/>
      <c r="P806" s="4"/>
    </row>
    <row r="807" spans="2:16">
      <c r="B807" s="4" t="s">
        <v>1354</v>
      </c>
      <c r="C807" s="5">
        <v>4.8245497860000004</v>
      </c>
      <c r="D807" s="5">
        <v>5.029706375</v>
      </c>
      <c r="E807" s="5">
        <v>1.546046268</v>
      </c>
      <c r="F807" s="5">
        <v>0.66932716299999995</v>
      </c>
      <c r="G807" s="5">
        <v>1.3630736990000001</v>
      </c>
      <c r="H807" s="5">
        <v>1.046882404</v>
      </c>
      <c r="I807" s="5">
        <f t="shared" si="36"/>
        <v>3.8001008096666666</v>
      </c>
      <c r="J807" s="5">
        <f t="shared" si="37"/>
        <v>1.0264277553333334</v>
      </c>
      <c r="K807" s="4">
        <f t="shared" si="38"/>
        <v>-1.8884056035396264</v>
      </c>
      <c r="L807" s="4">
        <v>1.9337337569509199E-3</v>
      </c>
      <c r="M807" s="4">
        <v>2.4488617773594699E-2</v>
      </c>
      <c r="N807" s="7" t="s">
        <v>1355</v>
      </c>
      <c r="O807" s="4"/>
      <c r="P807" s="4"/>
    </row>
    <row r="808" spans="2:16">
      <c r="B808" s="4" t="s">
        <v>1356</v>
      </c>
      <c r="C808" s="5">
        <v>19.519127220000001</v>
      </c>
      <c r="D808" s="5">
        <v>23.975008639999999</v>
      </c>
      <c r="E808" s="5">
        <v>29.338776889999998</v>
      </c>
      <c r="F808" s="5">
        <v>7.6182436300000003</v>
      </c>
      <c r="G808" s="5">
        <v>5.6997708080000002</v>
      </c>
      <c r="H808" s="5">
        <v>6.2771639700000001</v>
      </c>
      <c r="I808" s="5">
        <f t="shared" si="36"/>
        <v>24.27763758333333</v>
      </c>
      <c r="J808" s="5">
        <f t="shared" si="37"/>
        <v>6.5317261360000005</v>
      </c>
      <c r="K808" s="4">
        <f t="shared" si="38"/>
        <v>-1.8940918345927047</v>
      </c>
      <c r="L808" s="6">
        <v>2.4127220018340003E-7</v>
      </c>
      <c r="M808" s="4">
        <v>3.0033920919126202E-4</v>
      </c>
      <c r="N808" s="7" t="s">
        <v>1357</v>
      </c>
      <c r="O808" s="4"/>
      <c r="P808" s="4"/>
    </row>
    <row r="809" spans="2:16">
      <c r="B809" s="4" t="s">
        <v>1358</v>
      </c>
      <c r="C809" s="5">
        <v>4.3984033330000001</v>
      </c>
      <c r="D809" s="5">
        <v>4.8426213919999999</v>
      </c>
      <c r="E809" s="5">
        <v>5.1186120720000003</v>
      </c>
      <c r="F809" s="5">
        <v>0.87898769099999996</v>
      </c>
      <c r="G809" s="5">
        <v>1.350066778</v>
      </c>
      <c r="H809" s="5">
        <v>1.60394338</v>
      </c>
      <c r="I809" s="5">
        <f t="shared" si="36"/>
        <v>4.7865455990000001</v>
      </c>
      <c r="J809" s="5">
        <f t="shared" si="37"/>
        <v>1.2776659496666667</v>
      </c>
      <c r="K809" s="4">
        <f t="shared" si="38"/>
        <v>-1.9054741654235707</v>
      </c>
      <c r="L809" s="6">
        <v>4.94042293794174E-5</v>
      </c>
      <c r="M809" s="4">
        <v>3.32818963208288E-3</v>
      </c>
      <c r="N809" s="7" t="s">
        <v>1359</v>
      </c>
      <c r="O809" s="4"/>
      <c r="P809" s="4"/>
    </row>
    <row r="810" spans="2:16">
      <c r="B810" s="4" t="s">
        <v>1360</v>
      </c>
      <c r="C810" s="5">
        <v>11.03867941</v>
      </c>
      <c r="D810" s="5">
        <v>14.983487500000001</v>
      </c>
      <c r="E810" s="5">
        <v>25.81385367</v>
      </c>
      <c r="F810" s="5">
        <v>5.0111530440000003</v>
      </c>
      <c r="G810" s="5">
        <v>4.2353307600000001</v>
      </c>
      <c r="H810" s="5">
        <v>4.5323237220000001</v>
      </c>
      <c r="I810" s="5">
        <f t="shared" si="36"/>
        <v>17.278673526666669</v>
      </c>
      <c r="J810" s="5">
        <f t="shared" si="37"/>
        <v>4.5929358420000002</v>
      </c>
      <c r="K810" s="4">
        <f t="shared" si="38"/>
        <v>-1.9115039308936748</v>
      </c>
      <c r="L810" s="6">
        <v>2.62274394826384E-5</v>
      </c>
      <c r="M810" s="4">
        <v>2.4350945884294901E-3</v>
      </c>
      <c r="N810" s="7" t="s">
        <v>1361</v>
      </c>
      <c r="O810" s="4"/>
      <c r="P810" s="4"/>
    </row>
    <row r="811" spans="2:16">
      <c r="B811" s="4" t="s">
        <v>1362</v>
      </c>
      <c r="C811" s="5">
        <v>2.3269009970000001</v>
      </c>
      <c r="D811" s="5">
        <v>4.2344982059999996</v>
      </c>
      <c r="E811" s="5">
        <v>4.9779548719999998</v>
      </c>
      <c r="F811" s="5">
        <v>0.781222835</v>
      </c>
      <c r="G811" s="5">
        <v>0.77136842900000002</v>
      </c>
      <c r="H811" s="5">
        <v>1.4662756610000001</v>
      </c>
      <c r="I811" s="5">
        <f t="shared" si="36"/>
        <v>3.8464513583333328</v>
      </c>
      <c r="J811" s="5">
        <f t="shared" si="37"/>
        <v>1.0062889750000001</v>
      </c>
      <c r="K811" s="4">
        <f t="shared" si="38"/>
        <v>-1.9344834024119932</v>
      </c>
      <c r="L811" s="4">
        <v>5.8335853608407098E-4</v>
      </c>
      <c r="M811" s="4">
        <v>1.1811253251678099E-2</v>
      </c>
      <c r="N811" s="7" t="s">
        <v>1363</v>
      </c>
      <c r="O811" s="4"/>
      <c r="P811" s="4"/>
    </row>
    <row r="812" spans="2:16">
      <c r="B812" s="4" t="s">
        <v>1364</v>
      </c>
      <c r="C812" s="5">
        <v>3.3962473389999999</v>
      </c>
      <c r="D812" s="5">
        <v>5.0014347690000003</v>
      </c>
      <c r="E812" s="5">
        <v>1.1008507059999999</v>
      </c>
      <c r="F812" s="5">
        <v>1.0859430139999999</v>
      </c>
      <c r="G812" s="5">
        <v>0.85292203499999997</v>
      </c>
      <c r="H812" s="5">
        <v>0.54043298100000003</v>
      </c>
      <c r="I812" s="5">
        <f t="shared" si="36"/>
        <v>3.1661776046666663</v>
      </c>
      <c r="J812" s="5">
        <f t="shared" si="37"/>
        <v>0.82643267666666664</v>
      </c>
      <c r="K812" s="4">
        <f t="shared" si="38"/>
        <v>-1.9377729810168856</v>
      </c>
      <c r="L812" s="4">
        <v>3.10923833622842E-3</v>
      </c>
      <c r="M812" s="4">
        <v>3.3091038784242299E-2</v>
      </c>
      <c r="N812" s="7" t="s">
        <v>1365</v>
      </c>
      <c r="O812" s="4"/>
      <c r="P812" s="4"/>
    </row>
    <row r="813" spans="2:16">
      <c r="B813" s="4" t="s">
        <v>1366</v>
      </c>
      <c r="C813" s="5">
        <v>1.558910161</v>
      </c>
      <c r="D813" s="5">
        <v>1.40719605</v>
      </c>
      <c r="E813" s="5">
        <v>1.124896388</v>
      </c>
      <c r="F813" s="5">
        <v>0.38571176200000001</v>
      </c>
      <c r="G813" s="5">
        <v>0.41014223799999999</v>
      </c>
      <c r="H813" s="5">
        <v>0.25987649899999998</v>
      </c>
      <c r="I813" s="5">
        <f t="shared" si="36"/>
        <v>1.3636675330000001</v>
      </c>
      <c r="J813" s="5">
        <f t="shared" si="37"/>
        <v>0.35191016633333333</v>
      </c>
      <c r="K813" s="4">
        <f t="shared" si="38"/>
        <v>-1.9542128552228464</v>
      </c>
      <c r="L813" s="4">
        <v>3.24305078936928E-4</v>
      </c>
      <c r="M813" s="4">
        <v>8.5825934669843708E-3</v>
      </c>
      <c r="N813" s="7" t="s">
        <v>49</v>
      </c>
      <c r="O813" s="4"/>
      <c r="P813" s="4"/>
    </row>
    <row r="814" spans="2:16">
      <c r="B814" s="4" t="s">
        <v>1367</v>
      </c>
      <c r="C814" s="5">
        <v>31.028179779999999</v>
      </c>
      <c r="D814" s="5">
        <v>28.690483</v>
      </c>
      <c r="E814" s="5">
        <v>20.042788890000001</v>
      </c>
      <c r="F814" s="5">
        <v>8.9596702760000007</v>
      </c>
      <c r="G814" s="5">
        <v>4.5312121510000001</v>
      </c>
      <c r="H814" s="5">
        <v>6.9384691079999996</v>
      </c>
      <c r="I814" s="5">
        <f t="shared" si="36"/>
        <v>26.587150556666668</v>
      </c>
      <c r="J814" s="5">
        <f t="shared" si="37"/>
        <v>6.809783845000001</v>
      </c>
      <c r="K814" s="4">
        <f t="shared" si="38"/>
        <v>-1.9650482562168197</v>
      </c>
      <c r="L814" s="6">
        <v>2.2308650796170301E-5</v>
      </c>
      <c r="M814" s="4">
        <v>2.2505631950576299E-3</v>
      </c>
      <c r="N814" s="7"/>
      <c r="O814" s="4"/>
      <c r="P814" s="4"/>
    </row>
    <row r="815" spans="2:16">
      <c r="B815" s="4" t="s">
        <v>1368</v>
      </c>
      <c r="C815" s="5">
        <v>5.1608640719999999</v>
      </c>
      <c r="D815" s="5">
        <v>5.8835256200000003</v>
      </c>
      <c r="E815" s="5">
        <v>3.1848089540000002</v>
      </c>
      <c r="F815" s="5">
        <v>0.47601217499999998</v>
      </c>
      <c r="G815" s="5">
        <v>1.233770265</v>
      </c>
      <c r="H815" s="5">
        <v>1.910939693</v>
      </c>
      <c r="I815" s="5">
        <f t="shared" si="36"/>
        <v>4.7430662153333332</v>
      </c>
      <c r="J815" s="5">
        <f t="shared" si="37"/>
        <v>1.2069073776666668</v>
      </c>
      <c r="K815" s="4">
        <f t="shared" si="38"/>
        <v>-1.9745050463983147</v>
      </c>
      <c r="L815" s="4">
        <v>5.0807562358503502E-3</v>
      </c>
      <c r="M815" s="4">
        <v>4.5805852222889E-2</v>
      </c>
      <c r="N815" s="7" t="s">
        <v>958</v>
      </c>
      <c r="O815" s="4"/>
      <c r="P815" s="4"/>
    </row>
    <row r="816" spans="2:16">
      <c r="B816" s="4" t="s">
        <v>1369</v>
      </c>
      <c r="C816" s="5">
        <v>0.52753545599999996</v>
      </c>
      <c r="D816" s="5">
        <v>0.72728020999999998</v>
      </c>
      <c r="E816" s="5">
        <v>0.58779173399999995</v>
      </c>
      <c r="F816" s="5">
        <v>0.15813596599999999</v>
      </c>
      <c r="G816" s="5">
        <v>0.136623573</v>
      </c>
      <c r="H816" s="5">
        <v>0.17313630499999999</v>
      </c>
      <c r="I816" s="5">
        <f t="shared" si="36"/>
        <v>0.61420246666666667</v>
      </c>
      <c r="J816" s="5">
        <f t="shared" si="37"/>
        <v>0.15596528133333332</v>
      </c>
      <c r="K816" s="4">
        <f t="shared" si="38"/>
        <v>-1.977489392701288</v>
      </c>
      <c r="L816" s="4">
        <v>2.0581258577557098E-3</v>
      </c>
      <c r="M816" s="4">
        <v>2.5408753664155299E-2</v>
      </c>
      <c r="N816" s="7" t="s">
        <v>1370</v>
      </c>
      <c r="O816" s="4"/>
      <c r="P816" s="8" t="s">
        <v>20</v>
      </c>
    </row>
    <row r="817" spans="2:16">
      <c r="B817" s="4" t="s">
        <v>1371</v>
      </c>
      <c r="C817" s="5">
        <v>31.342262269999999</v>
      </c>
      <c r="D817" s="5">
        <v>25.254938289999998</v>
      </c>
      <c r="E817" s="5">
        <v>12.24670528</v>
      </c>
      <c r="F817" s="5">
        <v>6.80692436</v>
      </c>
      <c r="G817" s="5">
        <v>5.5349916449999998</v>
      </c>
      <c r="H817" s="5">
        <v>5.1354121690000003</v>
      </c>
      <c r="I817" s="5">
        <f t="shared" si="36"/>
        <v>22.94796861333333</v>
      </c>
      <c r="J817" s="5">
        <f t="shared" si="37"/>
        <v>5.8257760579999998</v>
      </c>
      <c r="K817" s="4">
        <f t="shared" si="38"/>
        <v>-1.9778442992186342</v>
      </c>
      <c r="L817" s="4">
        <v>1.30832694109551E-4</v>
      </c>
      <c r="M817" s="4">
        <v>5.3562271922460601E-3</v>
      </c>
      <c r="N817" s="7" t="s">
        <v>1372</v>
      </c>
      <c r="O817" s="4"/>
      <c r="P817" s="4"/>
    </row>
    <row r="818" spans="2:16">
      <c r="B818" s="4" t="s">
        <v>1373</v>
      </c>
      <c r="C818" s="5">
        <v>8.5479450749999994</v>
      </c>
      <c r="D818" s="5">
        <v>3.716140749</v>
      </c>
      <c r="E818" s="5">
        <v>4.415816671</v>
      </c>
      <c r="F818" s="5">
        <v>1.6305948969999999</v>
      </c>
      <c r="G818" s="5">
        <v>0.80501322200000003</v>
      </c>
      <c r="H818" s="5">
        <v>1.7852686099999999</v>
      </c>
      <c r="I818" s="5">
        <f t="shared" si="36"/>
        <v>5.5599674983333331</v>
      </c>
      <c r="J818" s="5">
        <f t="shared" si="37"/>
        <v>1.4069589096666666</v>
      </c>
      <c r="K818" s="4">
        <f t="shared" si="38"/>
        <v>-1.9824962542919444</v>
      </c>
      <c r="L818" s="4">
        <v>1.55587407280616E-3</v>
      </c>
      <c r="M818" s="4">
        <v>2.1449108936429501E-2</v>
      </c>
      <c r="N818" s="7"/>
      <c r="O818" s="4"/>
      <c r="P818" s="4"/>
    </row>
    <row r="819" spans="2:16">
      <c r="B819" s="4" t="s">
        <v>1374</v>
      </c>
      <c r="C819" s="5">
        <v>0.47179260299999998</v>
      </c>
      <c r="D819" s="5">
        <v>0.58538791599999995</v>
      </c>
      <c r="E819" s="5">
        <v>0.58876362599999998</v>
      </c>
      <c r="F819" s="5">
        <v>0.11314102700000001</v>
      </c>
      <c r="G819" s="5">
        <v>0.179207646</v>
      </c>
      <c r="H819" s="5">
        <v>0.12387327099999999</v>
      </c>
      <c r="I819" s="5">
        <f t="shared" si="36"/>
        <v>0.54864804833333325</v>
      </c>
      <c r="J819" s="5">
        <f t="shared" si="37"/>
        <v>0.13874064799999999</v>
      </c>
      <c r="K819" s="4">
        <f t="shared" si="38"/>
        <v>-1.9834904450603104</v>
      </c>
      <c r="L819" s="4">
        <v>1.1008168542722299E-3</v>
      </c>
      <c r="M819" s="4">
        <v>1.7264794434012899E-2</v>
      </c>
      <c r="N819" s="7" t="s">
        <v>1375</v>
      </c>
      <c r="O819" s="4"/>
      <c r="P819" s="4"/>
    </row>
    <row r="820" spans="2:16">
      <c r="B820" s="4" t="s">
        <v>1376</v>
      </c>
      <c r="C820" s="5">
        <v>7.6971629180000001</v>
      </c>
      <c r="D820" s="5">
        <v>7.6105055469999998</v>
      </c>
      <c r="E820" s="5">
        <v>8.5549091950000005</v>
      </c>
      <c r="F820" s="5">
        <v>2.8841622820000001</v>
      </c>
      <c r="G820" s="5">
        <v>1.2459042890000001</v>
      </c>
      <c r="H820" s="5">
        <v>1.8946475540000001</v>
      </c>
      <c r="I820" s="5">
        <f t="shared" si="36"/>
        <v>7.9541925533333329</v>
      </c>
      <c r="J820" s="5">
        <f t="shared" si="37"/>
        <v>2.008238041666667</v>
      </c>
      <c r="K820" s="4">
        <f t="shared" si="38"/>
        <v>-1.9857852011966395</v>
      </c>
      <c r="L820" s="6">
        <v>1.65800833974689E-5</v>
      </c>
      <c r="M820" s="4">
        <v>1.9504327398749701E-3</v>
      </c>
      <c r="N820" s="7" t="s">
        <v>1377</v>
      </c>
      <c r="O820" s="4"/>
      <c r="P820" s="4"/>
    </row>
    <row r="821" spans="2:16">
      <c r="B821" s="4" t="s">
        <v>1378</v>
      </c>
      <c r="C821" s="5">
        <v>26.78356123</v>
      </c>
      <c r="D821" s="5">
        <v>24.276873160000001</v>
      </c>
      <c r="E821" s="5">
        <v>19.766036530000001</v>
      </c>
      <c r="F821" s="5">
        <v>6.8817760129999996</v>
      </c>
      <c r="G821" s="5">
        <v>4.1439013979999997</v>
      </c>
      <c r="H821" s="5">
        <v>6.621281948</v>
      </c>
      <c r="I821" s="5">
        <f t="shared" si="36"/>
        <v>23.608823639999997</v>
      </c>
      <c r="J821" s="5">
        <f t="shared" si="37"/>
        <v>5.8823197863333334</v>
      </c>
      <c r="K821" s="4">
        <f t="shared" si="38"/>
        <v>-2.0048690358810748</v>
      </c>
      <c r="L821" s="6">
        <v>9.6159133019393693E-6</v>
      </c>
      <c r="M821" s="4">
        <v>1.4237482206087299E-3</v>
      </c>
      <c r="N821" s="7"/>
      <c r="O821" s="4"/>
      <c r="P821" s="4"/>
    </row>
    <row r="822" spans="2:16">
      <c r="B822" s="4" t="s">
        <v>1379</v>
      </c>
      <c r="C822" s="5">
        <v>4.4424199189999998</v>
      </c>
      <c r="D822" s="5">
        <v>4.019194658</v>
      </c>
      <c r="E822" s="5">
        <v>2.9699058300000001</v>
      </c>
      <c r="F822" s="5">
        <v>1.1414366659999999</v>
      </c>
      <c r="G822" s="5">
        <v>0.65743912199999999</v>
      </c>
      <c r="H822" s="5">
        <v>1.0414251539999999</v>
      </c>
      <c r="I822" s="5">
        <f t="shared" si="36"/>
        <v>3.8105068023333328</v>
      </c>
      <c r="J822" s="5">
        <f t="shared" si="37"/>
        <v>0.94676698066666665</v>
      </c>
      <c r="K822" s="4">
        <f t="shared" si="38"/>
        <v>-2.0089015939855721</v>
      </c>
      <c r="L822" s="6">
        <v>9.7278044957743297E-5</v>
      </c>
      <c r="M822" s="4">
        <v>4.5920155772889801E-3</v>
      </c>
      <c r="N822" s="7" t="s">
        <v>1119</v>
      </c>
      <c r="O822" s="4"/>
      <c r="P822" s="4"/>
    </row>
    <row r="823" spans="2:16">
      <c r="B823" s="4" t="s">
        <v>1380</v>
      </c>
      <c r="C823" s="5">
        <v>42.92982396</v>
      </c>
      <c r="D823" s="5">
        <v>43.43088187</v>
      </c>
      <c r="E823" s="5">
        <v>29.574130879999998</v>
      </c>
      <c r="F823" s="5">
        <v>12.93412556</v>
      </c>
      <c r="G823" s="5">
        <v>7.3368597690000001</v>
      </c>
      <c r="H823" s="5">
        <v>8.4393962780000003</v>
      </c>
      <c r="I823" s="5">
        <f t="shared" si="36"/>
        <v>38.644945569999997</v>
      </c>
      <c r="J823" s="5">
        <f t="shared" si="37"/>
        <v>9.5701272023333335</v>
      </c>
      <c r="K823" s="4">
        <f t="shared" si="38"/>
        <v>-2.0136697285737553</v>
      </c>
      <c r="L823" s="6">
        <v>9.2300449152979702E-6</v>
      </c>
      <c r="M823" s="4">
        <v>1.37876359823629E-3</v>
      </c>
      <c r="N823" s="7"/>
      <c r="O823" s="4"/>
      <c r="P823" s="4"/>
    </row>
    <row r="824" spans="2:16">
      <c r="B824" s="4" t="s">
        <v>1381</v>
      </c>
      <c r="C824" s="5">
        <v>24.285793569999999</v>
      </c>
      <c r="D824" s="5">
        <v>25.725206409999998</v>
      </c>
      <c r="E824" s="5">
        <v>41.629219220000003</v>
      </c>
      <c r="F824" s="5">
        <v>8.4217538619999992</v>
      </c>
      <c r="G824" s="5">
        <v>5.3575124150000004</v>
      </c>
      <c r="H824" s="5">
        <v>7.2021743349999996</v>
      </c>
      <c r="I824" s="5">
        <f t="shared" si="36"/>
        <v>30.546739733333329</v>
      </c>
      <c r="J824" s="5">
        <f t="shared" si="37"/>
        <v>6.9938135373333337</v>
      </c>
      <c r="K824" s="4">
        <f t="shared" si="38"/>
        <v>-2.1268671709545695</v>
      </c>
      <c r="L824" s="6">
        <v>1.08682127358358E-6</v>
      </c>
      <c r="M824" s="4">
        <v>5.2182947150205801E-4</v>
      </c>
      <c r="N824" s="7" t="s">
        <v>1382</v>
      </c>
      <c r="O824" s="4"/>
      <c r="P824" s="4"/>
    </row>
    <row r="825" spans="2:16">
      <c r="B825" s="4" t="s">
        <v>1383</v>
      </c>
      <c r="C825" s="5">
        <v>3.0272231359999999</v>
      </c>
      <c r="D825" s="5">
        <v>2.7070985599999999</v>
      </c>
      <c r="E825" s="5">
        <v>1.5315240189999999</v>
      </c>
      <c r="F825" s="5">
        <v>0.294308603</v>
      </c>
      <c r="G825" s="5">
        <v>0.93232938200000004</v>
      </c>
      <c r="H825" s="5">
        <v>0.42963453499999998</v>
      </c>
      <c r="I825" s="5">
        <f t="shared" si="36"/>
        <v>2.4219485716666669</v>
      </c>
      <c r="J825" s="5">
        <f t="shared" si="37"/>
        <v>0.55209083999999997</v>
      </c>
      <c r="K825" s="4">
        <f t="shared" si="38"/>
        <v>-2.1331906607615694</v>
      </c>
      <c r="L825" s="4">
        <v>4.88648001620153E-3</v>
      </c>
      <c r="M825" s="4">
        <v>4.4604723884990101E-2</v>
      </c>
      <c r="N825" s="7" t="s">
        <v>28</v>
      </c>
      <c r="O825" s="4"/>
      <c r="P825" s="4"/>
    </row>
    <row r="826" spans="2:16">
      <c r="B826" s="4" t="s">
        <v>1384</v>
      </c>
      <c r="C826" s="5">
        <v>10.497206179999999</v>
      </c>
      <c r="D826" s="5">
        <v>6.713500464</v>
      </c>
      <c r="E826" s="5">
        <v>5.898525008</v>
      </c>
      <c r="F826" s="5">
        <v>1.681846782</v>
      </c>
      <c r="G826" s="5">
        <v>1.8749069110000001</v>
      </c>
      <c r="H826" s="5">
        <v>1.5443849940000001</v>
      </c>
      <c r="I826" s="5">
        <f t="shared" si="36"/>
        <v>7.7030772173333331</v>
      </c>
      <c r="J826" s="5">
        <f t="shared" si="37"/>
        <v>1.7003795623333335</v>
      </c>
      <c r="K826" s="4">
        <f t="shared" si="38"/>
        <v>-2.1795780635191941</v>
      </c>
      <c r="L826" s="6">
        <v>7.7712216923230403E-6</v>
      </c>
      <c r="M826" s="4">
        <v>1.2439170121962299E-3</v>
      </c>
      <c r="N826" s="7" t="s">
        <v>1385</v>
      </c>
      <c r="O826" s="4"/>
      <c r="P826" s="4"/>
    </row>
    <row r="827" spans="2:16">
      <c r="B827" s="4" t="s">
        <v>1386</v>
      </c>
      <c r="C827" s="5">
        <v>1.3602160700000001</v>
      </c>
      <c r="D827" s="5">
        <v>1.53429137</v>
      </c>
      <c r="E827" s="5">
        <v>2.4139103620000002</v>
      </c>
      <c r="F827" s="5">
        <v>0.23723250300000001</v>
      </c>
      <c r="G827" s="5">
        <v>0.25620003699999999</v>
      </c>
      <c r="H827" s="5">
        <v>0.64933930299999998</v>
      </c>
      <c r="I827" s="5">
        <f t="shared" si="36"/>
        <v>1.7694726006666668</v>
      </c>
      <c r="J827" s="5">
        <f t="shared" si="37"/>
        <v>0.38092394766666665</v>
      </c>
      <c r="K827" s="4">
        <f t="shared" si="38"/>
        <v>-2.2157445283460331</v>
      </c>
      <c r="L827" s="4">
        <v>5.9966795521429201E-4</v>
      </c>
      <c r="M827" s="4">
        <v>1.20183899670557E-2</v>
      </c>
      <c r="N827" s="7" t="s">
        <v>1387</v>
      </c>
      <c r="O827" s="4"/>
      <c r="P827" s="4"/>
    </row>
    <row r="828" spans="2:16">
      <c r="B828" s="4" t="s">
        <v>1388</v>
      </c>
      <c r="C828" s="5">
        <v>13.004415059999999</v>
      </c>
      <c r="D828" s="5">
        <v>7.3668457690000002</v>
      </c>
      <c r="E828" s="5">
        <v>5.0868476349999998</v>
      </c>
      <c r="F828" s="5">
        <v>1.658830306</v>
      </c>
      <c r="G828" s="5">
        <v>1.003217236</v>
      </c>
      <c r="H828" s="5">
        <v>2.724273529</v>
      </c>
      <c r="I828" s="5">
        <f t="shared" si="36"/>
        <v>8.4860361546666656</v>
      </c>
      <c r="J828" s="5">
        <f t="shared" si="37"/>
        <v>1.7954403569999997</v>
      </c>
      <c r="K828" s="4">
        <f t="shared" si="38"/>
        <v>-2.2407530965309626</v>
      </c>
      <c r="L828" s="4">
        <v>5.9338211356510702E-4</v>
      </c>
      <c r="M828" s="4">
        <v>1.19380395054541E-2</v>
      </c>
      <c r="N828" s="7" t="s">
        <v>958</v>
      </c>
      <c r="O828" s="4"/>
      <c r="P828" s="4"/>
    </row>
    <row r="829" spans="2:16">
      <c r="B829" s="4" t="s">
        <v>1389</v>
      </c>
      <c r="C829" s="5">
        <v>20.458730639999999</v>
      </c>
      <c r="D829" s="5">
        <v>16.836171329999999</v>
      </c>
      <c r="E829" s="5">
        <v>15.64463269</v>
      </c>
      <c r="F829" s="5">
        <v>4.5029758219999998</v>
      </c>
      <c r="G829" s="5">
        <v>2.5258587069999998</v>
      </c>
      <c r="H829" s="5">
        <v>4.0287138929999999</v>
      </c>
      <c r="I829" s="5">
        <f t="shared" si="36"/>
        <v>17.646511553333333</v>
      </c>
      <c r="J829" s="5">
        <f t="shared" si="37"/>
        <v>3.6858494739999998</v>
      </c>
      <c r="K829" s="4">
        <f t="shared" si="38"/>
        <v>-2.2593139536171596</v>
      </c>
      <c r="L829" s="6">
        <v>1.00096939286871E-6</v>
      </c>
      <c r="M829" s="4">
        <v>5.0212807901966301E-4</v>
      </c>
      <c r="N829" s="7" t="s">
        <v>1390</v>
      </c>
      <c r="O829" s="4"/>
      <c r="P829" s="4"/>
    </row>
    <row r="830" spans="2:16">
      <c r="B830" s="4" t="s">
        <v>1391</v>
      </c>
      <c r="C830" s="5">
        <v>67.129003729999994</v>
      </c>
      <c r="D830" s="5">
        <v>67.148607170000005</v>
      </c>
      <c r="E830" s="5">
        <v>46.908654839999997</v>
      </c>
      <c r="F830" s="5">
        <v>11.10853429</v>
      </c>
      <c r="G830" s="5">
        <v>11.925898650000001</v>
      </c>
      <c r="H830" s="5">
        <v>14.79409218</v>
      </c>
      <c r="I830" s="5">
        <f t="shared" si="36"/>
        <v>60.395421913333337</v>
      </c>
      <c r="J830" s="5">
        <f t="shared" si="37"/>
        <v>12.609508373333334</v>
      </c>
      <c r="K830" s="4">
        <f t="shared" si="38"/>
        <v>-2.2599271665453498</v>
      </c>
      <c r="L830" s="6">
        <v>6.59438596619379E-7</v>
      </c>
      <c r="M830" s="4">
        <v>4.2981415780795501E-4</v>
      </c>
      <c r="N830" s="7" t="s">
        <v>1392</v>
      </c>
      <c r="O830" s="4"/>
      <c r="P830" s="4"/>
    </row>
    <row r="831" spans="2:16">
      <c r="B831" s="4" t="s">
        <v>1393</v>
      </c>
      <c r="C831" s="5">
        <v>97.208085929999996</v>
      </c>
      <c r="D831" s="5">
        <v>119.0724937</v>
      </c>
      <c r="E831" s="5">
        <v>23.534331229999999</v>
      </c>
      <c r="F831" s="5">
        <v>20.025879119999999</v>
      </c>
      <c r="G831" s="5">
        <v>7.9773900659999999</v>
      </c>
      <c r="H831" s="5">
        <v>20.284349890000001</v>
      </c>
      <c r="I831" s="5">
        <f t="shared" si="36"/>
        <v>79.938303619999985</v>
      </c>
      <c r="J831" s="5">
        <f t="shared" si="37"/>
        <v>16.095873025333333</v>
      </c>
      <c r="K831" s="4">
        <f t="shared" si="38"/>
        <v>-2.3121961280961361</v>
      </c>
      <c r="L831" s="4">
        <v>1.8545008563525399E-3</v>
      </c>
      <c r="M831" s="4">
        <v>2.3808164164251001E-2</v>
      </c>
      <c r="N831" s="7" t="s">
        <v>1394</v>
      </c>
      <c r="O831" s="4"/>
      <c r="P831" s="4"/>
    </row>
    <row r="832" spans="2:16">
      <c r="B832" s="4" t="s">
        <v>1395</v>
      </c>
      <c r="C832" s="5">
        <v>6.9894470860000002</v>
      </c>
      <c r="D832" s="5">
        <v>8.6723230480000009</v>
      </c>
      <c r="E832" s="5">
        <v>3.4832693620000001</v>
      </c>
      <c r="F832" s="5">
        <v>0.83807293100000002</v>
      </c>
      <c r="G832" s="5">
        <v>1.1190075939999999</v>
      </c>
      <c r="H832" s="5">
        <v>1.8351404149999999</v>
      </c>
      <c r="I832" s="5">
        <f t="shared" si="36"/>
        <v>6.3816798320000006</v>
      </c>
      <c r="J832" s="5">
        <f t="shared" si="37"/>
        <v>1.2640736466666667</v>
      </c>
      <c r="K832" s="4">
        <f t="shared" si="38"/>
        <v>-2.3358557112628588</v>
      </c>
      <c r="L832" s="4">
        <v>2.23294106334749E-4</v>
      </c>
      <c r="M832" s="4">
        <v>7.1069270018095697E-3</v>
      </c>
      <c r="N832" s="7" t="s">
        <v>47</v>
      </c>
      <c r="O832" s="4"/>
      <c r="P832" s="4"/>
    </row>
    <row r="833" spans="2:16">
      <c r="B833" s="4" t="s">
        <v>1396</v>
      </c>
      <c r="C833" s="5">
        <v>1.2500106360000001</v>
      </c>
      <c r="D833" s="5">
        <v>1.4393568919999999</v>
      </c>
      <c r="E833" s="5">
        <v>1.215525508</v>
      </c>
      <c r="F833" s="5">
        <v>0.34064343600000002</v>
      </c>
      <c r="G833" s="5">
        <v>0.20601225100000001</v>
      </c>
      <c r="H833" s="5">
        <v>0.22377355700000001</v>
      </c>
      <c r="I833" s="5">
        <f t="shared" si="36"/>
        <v>1.3016310119999999</v>
      </c>
      <c r="J833" s="5">
        <f t="shared" si="37"/>
        <v>0.256809748</v>
      </c>
      <c r="K833" s="4">
        <f t="shared" si="38"/>
        <v>-2.3415486589344074</v>
      </c>
      <c r="L833" s="6">
        <v>2.0545774407287601E-5</v>
      </c>
      <c r="M833" s="4">
        <v>2.1739981782695401E-3</v>
      </c>
      <c r="N833" s="7" t="s">
        <v>1397</v>
      </c>
      <c r="O833" s="4"/>
      <c r="P833" s="4"/>
    </row>
    <row r="834" spans="2:16">
      <c r="B834" s="4" t="s">
        <v>1398</v>
      </c>
      <c r="C834" s="5">
        <v>8.6551178980000003</v>
      </c>
      <c r="D834" s="5">
        <v>9.5941907860000004</v>
      </c>
      <c r="E834" s="5">
        <v>6.3596455489999997</v>
      </c>
      <c r="F834" s="5">
        <v>1.7764075180000001</v>
      </c>
      <c r="G834" s="5">
        <v>1.7770787189999999</v>
      </c>
      <c r="H834" s="5">
        <v>1.2283658609999999</v>
      </c>
      <c r="I834" s="5">
        <f t="shared" si="36"/>
        <v>8.2029847443333335</v>
      </c>
      <c r="J834" s="5">
        <f t="shared" si="37"/>
        <v>1.5939506993333332</v>
      </c>
      <c r="K834" s="4">
        <f t="shared" si="38"/>
        <v>-2.3635419377151679</v>
      </c>
      <c r="L834" s="6">
        <v>5.5033121395013897E-6</v>
      </c>
      <c r="M834" s="4">
        <v>1.0944752722404801E-3</v>
      </c>
      <c r="N834" s="7" t="s">
        <v>47</v>
      </c>
      <c r="O834" s="4"/>
      <c r="P834" s="4"/>
    </row>
    <row r="835" spans="2:16">
      <c r="B835" s="4" t="s">
        <v>1399</v>
      </c>
      <c r="C835" s="5">
        <v>93.966007239999996</v>
      </c>
      <c r="D835" s="5">
        <v>89.57227958</v>
      </c>
      <c r="E835" s="5">
        <v>176.9180331</v>
      </c>
      <c r="F835" s="5">
        <v>20.273018520000001</v>
      </c>
      <c r="G835" s="5">
        <v>38.995953020000002</v>
      </c>
      <c r="H835" s="5">
        <v>9.678785457</v>
      </c>
      <c r="I835" s="5">
        <f t="shared" si="36"/>
        <v>120.15210664</v>
      </c>
      <c r="J835" s="5">
        <f t="shared" si="37"/>
        <v>22.982585665666665</v>
      </c>
      <c r="K835" s="4">
        <f t="shared" si="38"/>
        <v>-2.3862489203664454</v>
      </c>
      <c r="L835" s="4">
        <v>2.6193753021559502E-4</v>
      </c>
      <c r="M835" s="4">
        <v>7.6556915651311902E-3</v>
      </c>
      <c r="N835" s="7" t="s">
        <v>22</v>
      </c>
      <c r="O835" s="4"/>
      <c r="P835" s="4"/>
    </row>
    <row r="836" spans="2:16">
      <c r="B836" s="4" t="s">
        <v>1400</v>
      </c>
      <c r="C836" s="5">
        <v>13.022849109999999</v>
      </c>
      <c r="D836" s="5">
        <v>8.7020917690000008</v>
      </c>
      <c r="E836" s="5">
        <v>5.0934282919999996</v>
      </c>
      <c r="F836" s="5">
        <v>3.0805315709999999</v>
      </c>
      <c r="G836" s="5">
        <v>0.85656322799999995</v>
      </c>
      <c r="H836" s="5">
        <v>1.085480268</v>
      </c>
      <c r="I836" s="5">
        <f t="shared" si="36"/>
        <v>8.9394563903333335</v>
      </c>
      <c r="J836" s="5">
        <f t="shared" si="37"/>
        <v>1.6741916889999999</v>
      </c>
      <c r="K836" s="4">
        <f t="shared" si="38"/>
        <v>-2.4167223827751614</v>
      </c>
      <c r="L836" s="4">
        <v>5.9490729122411502E-4</v>
      </c>
      <c r="M836" s="4">
        <v>1.19514847926136E-2</v>
      </c>
      <c r="N836" s="7" t="s">
        <v>742</v>
      </c>
      <c r="O836" s="4"/>
      <c r="P836" s="4"/>
    </row>
    <row r="837" spans="2:16">
      <c r="B837" s="4" t="s">
        <v>1401</v>
      </c>
      <c r="C837" s="5">
        <v>6.3543216669999998</v>
      </c>
      <c r="D837" s="5">
        <v>3.4922844350000002</v>
      </c>
      <c r="E837" s="5">
        <v>1.9135477000000001</v>
      </c>
      <c r="F837" s="5">
        <v>1.235542573</v>
      </c>
      <c r="G837" s="5">
        <v>0.65233830100000001</v>
      </c>
      <c r="H837" s="5">
        <v>0.30060949300000001</v>
      </c>
      <c r="I837" s="5">
        <f t="shared" si="36"/>
        <v>3.9200512673333332</v>
      </c>
      <c r="J837" s="5">
        <f t="shared" si="37"/>
        <v>0.72949678900000003</v>
      </c>
      <c r="K837" s="4">
        <f t="shared" si="38"/>
        <v>-2.4258989893514182</v>
      </c>
      <c r="L837" s="4">
        <v>1.2130836555077401E-3</v>
      </c>
      <c r="M837" s="4">
        <v>1.8418263353087501E-2</v>
      </c>
      <c r="N837" s="7" t="s">
        <v>1402</v>
      </c>
      <c r="O837" s="4"/>
      <c r="P837" s="4"/>
    </row>
    <row r="838" spans="2:16">
      <c r="B838" s="4" t="s">
        <v>1403</v>
      </c>
      <c r="C838" s="5">
        <v>0.67014748700000004</v>
      </c>
      <c r="D838" s="5">
        <v>0.56299578400000005</v>
      </c>
      <c r="E838" s="5">
        <v>0.336011954</v>
      </c>
      <c r="F838" s="5">
        <v>5.0221467999999998E-2</v>
      </c>
      <c r="G838" s="5">
        <v>0.13016842200000001</v>
      </c>
      <c r="H838" s="5">
        <v>0.109970675</v>
      </c>
      <c r="I838" s="5">
        <f t="shared" ref="I838:I876" si="39">AVERAGE(C838:E838)</f>
        <v>0.52305174166666668</v>
      </c>
      <c r="J838" s="5">
        <f t="shared" ref="J838:J876" si="40">AVERAGE(F838:H838)</f>
        <v>9.6786855000000005E-2</v>
      </c>
      <c r="K838" s="4">
        <f t="shared" ref="K838:K876" si="41">LOG(J838/I838,2)</f>
        <v>-2.4340706408739656</v>
      </c>
      <c r="L838" s="4">
        <v>2.9697138666743101E-3</v>
      </c>
      <c r="M838" s="4">
        <v>3.2062988454520901E-2</v>
      </c>
      <c r="N838" s="7" t="s">
        <v>1404</v>
      </c>
      <c r="O838" s="4"/>
      <c r="P838" s="4"/>
    </row>
    <row r="839" spans="2:16">
      <c r="B839" s="4" t="s">
        <v>1405</v>
      </c>
      <c r="C839" s="5">
        <v>1.6852797960000001</v>
      </c>
      <c r="D839" s="5">
        <v>1.3404173539999999</v>
      </c>
      <c r="E839" s="5">
        <v>4.9111070400000001</v>
      </c>
      <c r="F839" s="5">
        <v>0.15544174199999999</v>
      </c>
      <c r="G839" s="5">
        <v>0.85054047300000002</v>
      </c>
      <c r="H839" s="5">
        <v>0.45383070599999997</v>
      </c>
      <c r="I839" s="5">
        <f t="shared" si="39"/>
        <v>2.6456013966666667</v>
      </c>
      <c r="J839" s="5">
        <f t="shared" si="40"/>
        <v>0.48660430699999996</v>
      </c>
      <c r="K839" s="4">
        <f t="shared" si="41"/>
        <v>-2.4427747173370173</v>
      </c>
      <c r="L839" s="4">
        <v>2.9520308393216899E-3</v>
      </c>
      <c r="M839" s="4">
        <v>3.1954188891981303E-2</v>
      </c>
      <c r="N839" s="7" t="s">
        <v>1406</v>
      </c>
      <c r="O839" s="4"/>
      <c r="P839" s="4"/>
    </row>
    <row r="840" spans="2:16">
      <c r="B840" s="4" t="s">
        <v>1407</v>
      </c>
      <c r="C840" s="5">
        <v>1.0191613859999999</v>
      </c>
      <c r="D840" s="5">
        <v>1.939932787</v>
      </c>
      <c r="E840" s="5">
        <v>1.610447958</v>
      </c>
      <c r="F840" s="5">
        <v>0.33328097499999998</v>
      </c>
      <c r="G840" s="5">
        <v>0.38392310000000002</v>
      </c>
      <c r="H840" s="5">
        <v>0.121631695</v>
      </c>
      <c r="I840" s="5">
        <f t="shared" si="39"/>
        <v>1.5231807103333335</v>
      </c>
      <c r="J840" s="5">
        <f t="shared" si="40"/>
        <v>0.27961192333333335</v>
      </c>
      <c r="K840" s="4">
        <f t="shared" si="41"/>
        <v>-2.4455893263160822</v>
      </c>
      <c r="L840" s="4">
        <v>4.03728443736913E-4</v>
      </c>
      <c r="M840" s="4">
        <v>9.7668049030843699E-3</v>
      </c>
      <c r="N840" s="7" t="s">
        <v>28</v>
      </c>
      <c r="O840" s="4"/>
      <c r="P840" s="4"/>
    </row>
    <row r="841" spans="2:16">
      <c r="B841" s="4" t="s">
        <v>1408</v>
      </c>
      <c r="C841" s="5">
        <v>7.1925551710000004</v>
      </c>
      <c r="D841" s="5">
        <v>18.292275750000002</v>
      </c>
      <c r="E841" s="5">
        <v>3.7455395519999999</v>
      </c>
      <c r="F841" s="5">
        <v>1.4525081289999999</v>
      </c>
      <c r="G841" s="5">
        <v>1.228768801</v>
      </c>
      <c r="H841" s="5">
        <v>2.517957623</v>
      </c>
      <c r="I841" s="5">
        <f t="shared" si="39"/>
        <v>9.7434568243333342</v>
      </c>
      <c r="J841" s="5">
        <f t="shared" si="40"/>
        <v>1.7330781843333334</v>
      </c>
      <c r="K841" s="4">
        <f t="shared" si="41"/>
        <v>-2.4910969682539337</v>
      </c>
      <c r="L841" s="4">
        <v>1.18682674003185E-3</v>
      </c>
      <c r="M841" s="4">
        <v>1.81829464304827E-2</v>
      </c>
      <c r="N841" s="7" t="s">
        <v>1409</v>
      </c>
      <c r="O841" s="4"/>
      <c r="P841" s="4"/>
    </row>
    <row r="842" spans="2:16">
      <c r="B842" s="4" t="s">
        <v>1410</v>
      </c>
      <c r="C842" s="5">
        <v>9.6617891440000001</v>
      </c>
      <c r="D842" s="5">
        <v>7.1684538399999997</v>
      </c>
      <c r="E842" s="5">
        <v>7.4946769680000003</v>
      </c>
      <c r="F842" s="5">
        <v>1.061222619</v>
      </c>
      <c r="G842" s="5">
        <v>0.91685673999999995</v>
      </c>
      <c r="H842" s="5">
        <v>2.323774513</v>
      </c>
      <c r="I842" s="5">
        <f t="shared" si="39"/>
        <v>8.1083066506666679</v>
      </c>
      <c r="J842" s="5">
        <f t="shared" si="40"/>
        <v>1.4339512906666669</v>
      </c>
      <c r="K842" s="4">
        <f t="shared" si="41"/>
        <v>-2.4994046330602946</v>
      </c>
      <c r="L842" s="6">
        <v>7.2752907664246807E-5</v>
      </c>
      <c r="M842" s="4">
        <v>3.9249201068946001E-3</v>
      </c>
      <c r="N842" s="7" t="s">
        <v>281</v>
      </c>
      <c r="O842" s="4"/>
      <c r="P842" s="4"/>
    </row>
    <row r="843" spans="2:16">
      <c r="B843" s="4" t="s">
        <v>1411</v>
      </c>
      <c r="C843" s="5">
        <v>4.7497831000000001</v>
      </c>
      <c r="D843" s="5">
        <v>3.2355957700000002</v>
      </c>
      <c r="E843" s="5">
        <v>1.3448703660000001</v>
      </c>
      <c r="F843" s="5">
        <v>0.33501468899999998</v>
      </c>
      <c r="G843" s="5">
        <v>0.28944018900000001</v>
      </c>
      <c r="H843" s="5">
        <v>0.95366245900000002</v>
      </c>
      <c r="I843" s="5">
        <f t="shared" si="39"/>
        <v>3.1100830786666669</v>
      </c>
      <c r="J843" s="5">
        <f t="shared" si="40"/>
        <v>0.52603911233333334</v>
      </c>
      <c r="K843" s="4">
        <f t="shared" si="41"/>
        <v>-2.5637111424981027</v>
      </c>
      <c r="L843" s="4">
        <v>1.2342261290715999E-3</v>
      </c>
      <c r="M843" s="4">
        <v>1.8638442789875299E-2</v>
      </c>
      <c r="N843" s="7" t="s">
        <v>99</v>
      </c>
      <c r="O843" s="4"/>
      <c r="P843" s="4"/>
    </row>
    <row r="844" spans="2:16">
      <c r="B844" s="4" t="s">
        <v>1412</v>
      </c>
      <c r="C844" s="5">
        <v>15.285999950000001</v>
      </c>
      <c r="D844" s="5">
        <v>13.829716790000001</v>
      </c>
      <c r="E844" s="5">
        <v>7.7814142100000003</v>
      </c>
      <c r="F844" s="5">
        <v>2.2736044770000001</v>
      </c>
      <c r="G844" s="5">
        <v>1.7829885510000001</v>
      </c>
      <c r="H844" s="5">
        <v>2.125455578</v>
      </c>
      <c r="I844" s="5">
        <f t="shared" si="39"/>
        <v>12.299043650000002</v>
      </c>
      <c r="J844" s="5">
        <f t="shared" si="40"/>
        <v>2.0606828686666669</v>
      </c>
      <c r="K844" s="4">
        <f t="shared" si="41"/>
        <v>-2.577351736993116</v>
      </c>
      <c r="L844" s="6">
        <v>3.5148486670662802E-6</v>
      </c>
      <c r="M844" s="4">
        <v>8.90643676810464E-4</v>
      </c>
      <c r="N844" s="7" t="s">
        <v>366</v>
      </c>
      <c r="O844" s="4"/>
      <c r="P844" s="4"/>
    </row>
    <row r="845" spans="2:16">
      <c r="B845" s="4" t="s">
        <v>1413</v>
      </c>
      <c r="C845" s="5">
        <v>13.1482937</v>
      </c>
      <c r="D845" s="5">
        <v>7.4269248990000003</v>
      </c>
      <c r="E845" s="5">
        <v>5.2089319779999999</v>
      </c>
      <c r="F845" s="5">
        <v>1.4597706690000001</v>
      </c>
      <c r="G845" s="5">
        <v>1.2611873819999999</v>
      </c>
      <c r="H845" s="5">
        <v>1.5982404699999999</v>
      </c>
      <c r="I845" s="5">
        <f t="shared" si="39"/>
        <v>8.594716859</v>
      </c>
      <c r="J845" s="5">
        <f t="shared" si="40"/>
        <v>1.4397328403333336</v>
      </c>
      <c r="K845" s="4">
        <f t="shared" si="41"/>
        <v>-2.5776489857390468</v>
      </c>
      <c r="L845" s="4">
        <v>1.73100761858891E-4</v>
      </c>
      <c r="M845" s="4">
        <v>6.1316956401852498E-3</v>
      </c>
      <c r="N845" s="7"/>
      <c r="O845" s="4"/>
      <c r="P845" s="4"/>
    </row>
    <row r="846" spans="2:16">
      <c r="B846" s="4" t="s">
        <v>1414</v>
      </c>
      <c r="C846" s="5">
        <v>1.2419552570000001</v>
      </c>
      <c r="D846" s="5">
        <v>1.506412189</v>
      </c>
      <c r="E846" s="5">
        <v>0.83028849699999996</v>
      </c>
      <c r="F846" s="5">
        <v>0.25774135500000001</v>
      </c>
      <c r="G846" s="5">
        <v>4.9484202999999997E-2</v>
      </c>
      <c r="H846" s="5">
        <v>0.282189986</v>
      </c>
      <c r="I846" s="5">
        <f t="shared" si="39"/>
        <v>1.1928853143333333</v>
      </c>
      <c r="J846" s="5">
        <f t="shared" si="40"/>
        <v>0.19647184799999998</v>
      </c>
      <c r="K846" s="4">
        <f t="shared" si="41"/>
        <v>-2.6020608350308367</v>
      </c>
      <c r="L846" s="4">
        <v>6.02214573332584E-4</v>
      </c>
      <c r="M846" s="4">
        <v>1.2026474959848699E-2</v>
      </c>
      <c r="N846" s="7" t="s">
        <v>1196</v>
      </c>
      <c r="O846" s="4"/>
      <c r="P846" s="4"/>
    </row>
    <row r="847" spans="2:16">
      <c r="B847" s="4" t="s">
        <v>1415</v>
      </c>
      <c r="C847" s="5">
        <v>32.283756850000003</v>
      </c>
      <c r="D847" s="5">
        <v>33.852750899999997</v>
      </c>
      <c r="E847" s="5">
        <v>35.927678149999998</v>
      </c>
      <c r="F847" s="5">
        <v>3.7536960069999998</v>
      </c>
      <c r="G847" s="5">
        <v>7.8373787300000002</v>
      </c>
      <c r="H847" s="5">
        <v>5.1372015119999999</v>
      </c>
      <c r="I847" s="5">
        <f t="shared" si="39"/>
        <v>34.021395299999995</v>
      </c>
      <c r="J847" s="5">
        <f t="shared" si="40"/>
        <v>5.5760920829999998</v>
      </c>
      <c r="K847" s="4">
        <f t="shared" si="41"/>
        <v>-2.609116019609742</v>
      </c>
      <c r="L847" s="6">
        <v>1.22692901223358E-6</v>
      </c>
      <c r="M847" s="4">
        <v>5.5725789325906201E-4</v>
      </c>
      <c r="N847" s="7"/>
      <c r="O847" s="4"/>
      <c r="P847" s="4"/>
    </row>
    <row r="848" spans="2:16">
      <c r="B848" s="4" t="s">
        <v>1416</v>
      </c>
      <c r="C848" s="5">
        <v>7.9330278549999997</v>
      </c>
      <c r="D848" s="5">
        <v>8.8459172489999993</v>
      </c>
      <c r="E848" s="5">
        <v>6.2394042540000001</v>
      </c>
      <c r="F848" s="5">
        <v>1.3055870549999999</v>
      </c>
      <c r="G848" s="5">
        <v>1.4502580629999999</v>
      </c>
      <c r="H848" s="5">
        <v>0.81681795800000001</v>
      </c>
      <c r="I848" s="5">
        <f t="shared" si="39"/>
        <v>7.6727831193333325</v>
      </c>
      <c r="J848" s="5">
        <f t="shared" si="40"/>
        <v>1.190887692</v>
      </c>
      <c r="K848" s="4">
        <f t="shared" si="41"/>
        <v>-2.6877126112819174</v>
      </c>
      <c r="L848" s="6">
        <v>1.46642604602739E-5</v>
      </c>
      <c r="M848" s="4">
        <v>1.83137328446157E-3</v>
      </c>
      <c r="N848" s="7" t="s">
        <v>1417</v>
      </c>
      <c r="O848" s="4"/>
      <c r="P848" s="4"/>
    </row>
    <row r="849" spans="2:16">
      <c r="B849" s="4" t="s">
        <v>1418</v>
      </c>
      <c r="C849" s="5">
        <v>42.917989470000002</v>
      </c>
      <c r="D849" s="5">
        <v>42.431488659999999</v>
      </c>
      <c r="E849" s="5">
        <v>9.2592058080000008</v>
      </c>
      <c r="F849" s="5">
        <v>3.8954554379999999</v>
      </c>
      <c r="G849" s="5">
        <v>4.5168930109999996</v>
      </c>
      <c r="H849" s="5">
        <v>5.7240353920000002</v>
      </c>
      <c r="I849" s="5">
        <f t="shared" si="39"/>
        <v>31.536227979333333</v>
      </c>
      <c r="J849" s="5">
        <f t="shared" si="40"/>
        <v>4.7121279469999999</v>
      </c>
      <c r="K849" s="4">
        <f t="shared" si="41"/>
        <v>-2.7425594930749329</v>
      </c>
      <c r="L849" s="4">
        <v>3.9740384851356698E-4</v>
      </c>
      <c r="M849" s="4">
        <v>9.6647925821570207E-3</v>
      </c>
      <c r="N849" s="7" t="s">
        <v>1419</v>
      </c>
      <c r="O849" s="4"/>
      <c r="P849" s="4"/>
    </row>
    <row r="850" spans="2:16">
      <c r="B850" s="4" t="s">
        <v>1420</v>
      </c>
      <c r="C850" s="5">
        <v>10.51266648</v>
      </c>
      <c r="D850" s="5">
        <v>10.43156677</v>
      </c>
      <c r="E850" s="5">
        <v>7.5381697550000002</v>
      </c>
      <c r="F850" s="5">
        <v>1.8297961039999999</v>
      </c>
      <c r="G850" s="5">
        <v>1.141743452</v>
      </c>
      <c r="H850" s="5">
        <v>1.2242789119999999</v>
      </c>
      <c r="I850" s="5">
        <f t="shared" si="39"/>
        <v>9.494134335</v>
      </c>
      <c r="J850" s="5">
        <f t="shared" si="40"/>
        <v>1.3986061559999998</v>
      </c>
      <c r="K850" s="4">
        <f t="shared" si="41"/>
        <v>-2.763046702609889</v>
      </c>
      <c r="L850" s="6">
        <v>6.6499066367193196E-7</v>
      </c>
      <c r="M850" s="4">
        <v>4.2981415780795501E-4</v>
      </c>
      <c r="N850" s="7" t="s">
        <v>1421</v>
      </c>
      <c r="O850" s="4"/>
      <c r="P850" s="4"/>
    </row>
    <row r="851" spans="2:16">
      <c r="B851" s="4" t="s">
        <v>1422</v>
      </c>
      <c r="C851" s="5">
        <v>37.827432260000002</v>
      </c>
      <c r="D851" s="5">
        <v>32.369164210000001</v>
      </c>
      <c r="E851" s="5">
        <v>5.2321861390000004</v>
      </c>
      <c r="F851" s="5">
        <v>2.0853866710000002</v>
      </c>
      <c r="G851" s="5">
        <v>1.8016962599999999</v>
      </c>
      <c r="H851" s="5">
        <v>6.2788018479999996</v>
      </c>
      <c r="I851" s="5">
        <f t="shared" si="39"/>
        <v>25.142927536333335</v>
      </c>
      <c r="J851" s="5">
        <f t="shared" si="40"/>
        <v>3.3886282596666661</v>
      </c>
      <c r="K851" s="4">
        <f t="shared" si="41"/>
        <v>-2.891379357215865</v>
      </c>
      <c r="L851" s="4">
        <v>3.7198325958715198E-3</v>
      </c>
      <c r="M851" s="4">
        <v>3.7143069978384402E-2</v>
      </c>
      <c r="N851" s="7" t="s">
        <v>1423</v>
      </c>
      <c r="O851" s="4"/>
      <c r="P851" s="4"/>
    </row>
    <row r="852" spans="2:16">
      <c r="B852" s="4" t="s">
        <v>1424</v>
      </c>
      <c r="C852" s="5">
        <v>1.2183902019999999</v>
      </c>
      <c r="D852" s="5">
        <v>1.1486310559999999</v>
      </c>
      <c r="E852" s="5">
        <v>0.86244826500000005</v>
      </c>
      <c r="F852" s="5">
        <v>0.21484065999999999</v>
      </c>
      <c r="G852" s="5">
        <v>7.4245724999999999E-2</v>
      </c>
      <c r="H852" s="5">
        <v>0.14113191</v>
      </c>
      <c r="I852" s="5">
        <f t="shared" si="39"/>
        <v>1.0764898409999999</v>
      </c>
      <c r="J852" s="5">
        <f t="shared" si="40"/>
        <v>0.14340609833333332</v>
      </c>
      <c r="K852" s="4">
        <f t="shared" si="41"/>
        <v>-2.9081564236817385</v>
      </c>
      <c r="L852" s="4">
        <v>5.4639801214988301E-4</v>
      </c>
      <c r="M852" s="4">
        <v>1.1350084788848899E-2</v>
      </c>
      <c r="N852" s="7" t="s">
        <v>1425</v>
      </c>
      <c r="O852" s="4"/>
      <c r="P852" s="4"/>
    </row>
    <row r="853" spans="2:16">
      <c r="B853" s="4" t="s">
        <v>1426</v>
      </c>
      <c r="C853" s="5">
        <v>0.566625147</v>
      </c>
      <c r="D853" s="5">
        <v>0.920665501</v>
      </c>
      <c r="E853" s="5">
        <v>1.40700041</v>
      </c>
      <c r="F853" s="5">
        <v>9.7059220000000002E-2</v>
      </c>
      <c r="G853" s="5">
        <v>0.16771108800000001</v>
      </c>
      <c r="H853" s="5">
        <v>0.10626598900000001</v>
      </c>
      <c r="I853" s="5">
        <f t="shared" si="39"/>
        <v>0.96476368600000006</v>
      </c>
      <c r="J853" s="5">
        <f t="shared" si="40"/>
        <v>0.12367876566666668</v>
      </c>
      <c r="K853" s="4">
        <f t="shared" si="41"/>
        <v>-2.9635777786515378</v>
      </c>
      <c r="L853" s="4">
        <v>1.46393254307616E-3</v>
      </c>
      <c r="M853" s="4">
        <v>2.0638746968452099E-2</v>
      </c>
      <c r="N853" s="7" t="s">
        <v>1427</v>
      </c>
      <c r="O853" s="4"/>
      <c r="P853" s="4"/>
    </row>
    <row r="854" spans="2:16">
      <c r="B854" s="4" t="s">
        <v>1428</v>
      </c>
      <c r="C854" s="5">
        <v>1.1788539280000001</v>
      </c>
      <c r="D854" s="5">
        <v>5.6513065449999997</v>
      </c>
      <c r="E854" s="5">
        <v>0.764221241</v>
      </c>
      <c r="F854" s="5">
        <v>0.34266917099999999</v>
      </c>
      <c r="G854" s="5">
        <v>0.222040032</v>
      </c>
      <c r="H854" s="5">
        <v>0.37517381900000002</v>
      </c>
      <c r="I854" s="5">
        <f t="shared" si="39"/>
        <v>2.5314605713333331</v>
      </c>
      <c r="J854" s="5">
        <f t="shared" si="40"/>
        <v>0.31329434066666667</v>
      </c>
      <c r="K854" s="4">
        <f t="shared" si="41"/>
        <v>-3.0143793994958847</v>
      </c>
      <c r="L854" s="4">
        <v>3.0916290119633399E-3</v>
      </c>
      <c r="M854" s="4">
        <v>3.2955804342558799E-2</v>
      </c>
      <c r="N854" s="7" t="s">
        <v>319</v>
      </c>
      <c r="O854" s="4"/>
      <c r="P854" s="4"/>
    </row>
    <row r="855" spans="2:16">
      <c r="B855" s="4" t="s">
        <v>1429</v>
      </c>
      <c r="C855" s="5">
        <v>0.83768435900000005</v>
      </c>
      <c r="D855" s="5">
        <v>1.19095262</v>
      </c>
      <c r="E855" s="5">
        <v>0.84002988499999998</v>
      </c>
      <c r="F855" s="5">
        <v>0.167404893</v>
      </c>
      <c r="G855" s="5">
        <v>7.2315790000000005E-2</v>
      </c>
      <c r="H855" s="5">
        <v>9.1642229000000006E-2</v>
      </c>
      <c r="I855" s="5">
        <f t="shared" si="39"/>
        <v>0.95622228799999986</v>
      </c>
      <c r="J855" s="5">
        <f t="shared" si="40"/>
        <v>0.110454304</v>
      </c>
      <c r="K855" s="4">
        <f t="shared" si="41"/>
        <v>-3.1138963966386903</v>
      </c>
      <c r="L855" s="6">
        <v>5.8038803112991802E-5</v>
      </c>
      <c r="M855" s="4">
        <v>3.5531587843855299E-3</v>
      </c>
      <c r="N855" s="7" t="s">
        <v>1430</v>
      </c>
      <c r="O855" s="4"/>
      <c r="P855" s="4"/>
    </row>
    <row r="856" spans="2:16">
      <c r="B856" s="4" t="s">
        <v>1431</v>
      </c>
      <c r="C856" s="5">
        <v>20.067133139999999</v>
      </c>
      <c r="D856" s="5">
        <v>17.696356569999999</v>
      </c>
      <c r="E856" s="5">
        <v>18.70739468</v>
      </c>
      <c r="F856" s="5">
        <v>2.1034652340000002</v>
      </c>
      <c r="G856" s="5">
        <v>2.3492126720000002</v>
      </c>
      <c r="H856" s="5">
        <v>1.404264706</v>
      </c>
      <c r="I856" s="5">
        <f t="shared" si="39"/>
        <v>18.823628129999999</v>
      </c>
      <c r="J856" s="5">
        <f t="shared" si="40"/>
        <v>1.9523142040000001</v>
      </c>
      <c r="K856" s="4">
        <f t="shared" si="41"/>
        <v>-3.2692875618394628</v>
      </c>
      <c r="L856" s="6">
        <v>1.0250991516301899E-8</v>
      </c>
      <c r="M856" s="6">
        <v>6.8907164972581693E-5</v>
      </c>
      <c r="N856" s="7"/>
      <c r="O856" s="4"/>
      <c r="P856" s="4"/>
    </row>
    <row r="857" spans="2:16">
      <c r="B857" s="4" t="s">
        <v>1432</v>
      </c>
      <c r="C857" s="5">
        <v>89.179310220000005</v>
      </c>
      <c r="D857" s="5">
        <v>76.287472629999996</v>
      </c>
      <c r="E857" s="5">
        <v>32.250799999999998</v>
      </c>
      <c r="F857" s="5">
        <v>5.8043897729999996</v>
      </c>
      <c r="G857" s="5">
        <v>7.9544725180000002</v>
      </c>
      <c r="H857" s="5">
        <v>5.4784293999999996</v>
      </c>
      <c r="I857" s="5">
        <f t="shared" si="39"/>
        <v>65.905860950000005</v>
      </c>
      <c r="J857" s="5">
        <f t="shared" si="40"/>
        <v>6.4124305636666667</v>
      </c>
      <c r="K857" s="4">
        <f t="shared" si="41"/>
        <v>-3.361463564689394</v>
      </c>
      <c r="L857" s="6">
        <v>8.2414738518788601E-6</v>
      </c>
      <c r="M857" s="4">
        <v>1.30045040451478E-3</v>
      </c>
      <c r="N857" s="7" t="s">
        <v>1419</v>
      </c>
      <c r="O857" s="4"/>
      <c r="P857" s="4"/>
    </row>
    <row r="858" spans="2:16">
      <c r="B858" s="4" t="s">
        <v>1433</v>
      </c>
      <c r="C858" s="5">
        <v>23.399704029999999</v>
      </c>
      <c r="D858" s="5">
        <v>38.283204640000001</v>
      </c>
      <c r="E858" s="5">
        <v>13.06882585</v>
      </c>
      <c r="F858" s="5">
        <v>3.0980183719999999</v>
      </c>
      <c r="G858" s="5">
        <v>2.0958065810000002</v>
      </c>
      <c r="H858" s="5">
        <v>2.0479322629999999</v>
      </c>
      <c r="I858" s="5">
        <f t="shared" si="39"/>
        <v>24.917244839999999</v>
      </c>
      <c r="J858" s="5">
        <f t="shared" si="40"/>
        <v>2.4139190720000001</v>
      </c>
      <c r="K858" s="4">
        <f t="shared" si="41"/>
        <v>-3.3676953400518217</v>
      </c>
      <c r="L858" s="6">
        <v>1.10745724968402E-5</v>
      </c>
      <c r="M858" s="4">
        <v>1.54446631377095E-3</v>
      </c>
      <c r="N858" s="7" t="s">
        <v>1434</v>
      </c>
      <c r="O858" s="4"/>
      <c r="P858" s="4"/>
    </row>
    <row r="859" spans="2:16">
      <c r="B859" s="4" t="s">
        <v>1435</v>
      </c>
      <c r="C859" s="5">
        <v>5.2370939840000004</v>
      </c>
      <c r="D859" s="5">
        <v>9.4174625709999997</v>
      </c>
      <c r="E859" s="5">
        <v>12.63466395</v>
      </c>
      <c r="F859" s="5">
        <v>1.092097758</v>
      </c>
      <c r="G859" s="5">
        <v>0.70764877999999998</v>
      </c>
      <c r="H859" s="5">
        <v>0.59784556200000005</v>
      </c>
      <c r="I859" s="5">
        <f t="shared" si="39"/>
        <v>9.0964068349999998</v>
      </c>
      <c r="J859" s="5">
        <f t="shared" si="40"/>
        <v>0.79919736666666663</v>
      </c>
      <c r="K859" s="4">
        <f t="shared" si="41"/>
        <v>-3.5086730453136905</v>
      </c>
      <c r="L859" s="6">
        <v>1.7527604326438701E-5</v>
      </c>
      <c r="M859" s="4">
        <v>2.0102112849313299E-3</v>
      </c>
      <c r="N859" s="7" t="s">
        <v>1436</v>
      </c>
      <c r="O859" s="4"/>
      <c r="P859" s="4"/>
    </row>
    <row r="860" spans="2:16">
      <c r="B860" s="4" t="s">
        <v>1437</v>
      </c>
      <c r="C860" s="5">
        <v>1.253775933</v>
      </c>
      <c r="D860" s="5">
        <v>0.78909902799999998</v>
      </c>
      <c r="E860" s="5">
        <v>0.21865852499999999</v>
      </c>
      <c r="F860" s="5">
        <v>6.5362866000000006E-2</v>
      </c>
      <c r="G860" s="5">
        <v>5.6471077000000001E-2</v>
      </c>
      <c r="H860" s="5">
        <v>7.1563005999999998E-2</v>
      </c>
      <c r="I860" s="5">
        <f t="shared" si="39"/>
        <v>0.75384449533333331</v>
      </c>
      <c r="J860" s="5">
        <f t="shared" si="40"/>
        <v>6.4465649666666666E-2</v>
      </c>
      <c r="K860" s="4">
        <f t="shared" si="41"/>
        <v>-3.5476644174014464</v>
      </c>
      <c r="L860" s="4">
        <v>1.3942971588704E-3</v>
      </c>
      <c r="M860" s="4">
        <v>2.0068167182577201E-2</v>
      </c>
      <c r="N860" s="7" t="s">
        <v>1438</v>
      </c>
      <c r="O860" s="4"/>
      <c r="P860" s="4"/>
    </row>
    <row r="861" spans="2:16">
      <c r="B861" s="4" t="s">
        <v>1439</v>
      </c>
      <c r="C861" s="5">
        <v>4.531562128</v>
      </c>
      <c r="D861" s="5">
        <v>4.4757362860000001</v>
      </c>
      <c r="E861" s="5">
        <v>2.712985405</v>
      </c>
      <c r="F861" s="5">
        <v>0.48659022299999999</v>
      </c>
      <c r="G861" s="5">
        <v>0.14013193099999999</v>
      </c>
      <c r="H861" s="5">
        <v>0.355164549</v>
      </c>
      <c r="I861" s="5">
        <f t="shared" si="39"/>
        <v>3.9067612730000003</v>
      </c>
      <c r="J861" s="5">
        <f t="shared" si="40"/>
        <v>0.32729556766666668</v>
      </c>
      <c r="K861" s="4">
        <f t="shared" si="41"/>
        <v>-3.5773071305023509</v>
      </c>
      <c r="L861" s="6">
        <v>5.3838904635798199E-5</v>
      </c>
      <c r="M861" s="4">
        <v>3.4928444800784802E-3</v>
      </c>
      <c r="N861" s="7"/>
      <c r="O861" s="4"/>
      <c r="P861" s="4"/>
    </row>
    <row r="862" spans="2:16">
      <c r="B862" s="4" t="s">
        <v>1440</v>
      </c>
      <c r="C862" s="5">
        <v>4.5341100320000001</v>
      </c>
      <c r="D862" s="5">
        <v>5.4964762279999997</v>
      </c>
      <c r="E862" s="5">
        <v>3.7628735930000001</v>
      </c>
      <c r="F862" s="5">
        <v>0</v>
      </c>
      <c r="G862" s="5">
        <v>0.64787022999999999</v>
      </c>
      <c r="H862" s="5">
        <v>0.41050697000000003</v>
      </c>
      <c r="I862" s="5">
        <f t="shared" si="39"/>
        <v>4.597819951</v>
      </c>
      <c r="J862" s="5">
        <f t="shared" si="40"/>
        <v>0.35279240000000001</v>
      </c>
      <c r="K862" s="4">
        <f t="shared" si="41"/>
        <v>-3.7040585845269445</v>
      </c>
      <c r="L862" s="4">
        <v>5.0453451941366101E-4</v>
      </c>
      <c r="M862" s="4">
        <v>1.0875731735235299E-2</v>
      </c>
      <c r="N862" s="7" t="s">
        <v>1441</v>
      </c>
      <c r="O862" s="4"/>
      <c r="P862" s="4"/>
    </row>
    <row r="863" spans="2:16">
      <c r="B863" s="4" t="s">
        <v>1442</v>
      </c>
      <c r="C863" s="5">
        <v>5.6900286019999999</v>
      </c>
      <c r="D863" s="5">
        <v>5.1375867709999996</v>
      </c>
      <c r="E863" s="5">
        <v>3.000317388</v>
      </c>
      <c r="F863" s="5">
        <v>0.51249994200000004</v>
      </c>
      <c r="G863" s="5">
        <v>0.38743322099999999</v>
      </c>
      <c r="H863" s="5">
        <v>7.0139282999999997E-2</v>
      </c>
      <c r="I863" s="5">
        <f t="shared" si="39"/>
        <v>4.6093109203333329</v>
      </c>
      <c r="J863" s="5">
        <f t="shared" si="40"/>
        <v>0.32335748200000003</v>
      </c>
      <c r="K863" s="4">
        <f t="shared" si="41"/>
        <v>-3.8333491900687737</v>
      </c>
      <c r="L863" s="6">
        <v>3.1498848616901301E-5</v>
      </c>
      <c r="M863" s="4">
        <v>2.6467425559883401E-3</v>
      </c>
      <c r="N863" s="7" t="s">
        <v>54</v>
      </c>
      <c r="O863" s="4"/>
      <c r="P863" s="4"/>
    </row>
    <row r="864" spans="2:16">
      <c r="B864" s="4" t="s">
        <v>1443</v>
      </c>
      <c r="C864" s="5">
        <v>3.8249153699999998</v>
      </c>
      <c r="D864" s="5">
        <v>3.6506576179999999</v>
      </c>
      <c r="E864" s="5">
        <v>5.3764318720000004</v>
      </c>
      <c r="F864" s="5">
        <v>0.23519398499999999</v>
      </c>
      <c r="G864" s="5">
        <v>0.30479823900000003</v>
      </c>
      <c r="H864" s="5">
        <v>0.25750383500000001</v>
      </c>
      <c r="I864" s="5">
        <f t="shared" si="39"/>
        <v>4.2840016200000006</v>
      </c>
      <c r="J864" s="5">
        <f t="shared" si="40"/>
        <v>0.26583201966666664</v>
      </c>
      <c r="K864" s="4">
        <f t="shared" si="41"/>
        <v>-4.0103722317493231</v>
      </c>
      <c r="L864" s="6">
        <v>7.9644768996528298E-7</v>
      </c>
      <c r="M864" s="4">
        <v>4.69624681749705E-4</v>
      </c>
      <c r="N864" s="7" t="s">
        <v>1444</v>
      </c>
      <c r="O864" s="4"/>
      <c r="P864" s="4"/>
    </row>
    <row r="865" spans="2:16">
      <c r="B865" s="4" t="s">
        <v>1445</v>
      </c>
      <c r="C865" s="5">
        <v>0.47065770699999998</v>
      </c>
      <c r="D865" s="5">
        <v>0.36498735399999999</v>
      </c>
      <c r="E865" s="5">
        <v>0.39331296100000002</v>
      </c>
      <c r="F865" s="5">
        <v>7.0543041000000001E-2</v>
      </c>
      <c r="G865" s="5">
        <v>0</v>
      </c>
      <c r="H865" s="5">
        <v>0</v>
      </c>
      <c r="I865" s="5">
        <f t="shared" si="39"/>
        <v>0.40965267399999999</v>
      </c>
      <c r="J865" s="5">
        <f t="shared" si="40"/>
        <v>2.3514347000000001E-2</v>
      </c>
      <c r="K865" s="4">
        <f t="shared" si="41"/>
        <v>-4.1227880581998075</v>
      </c>
      <c r="L865" s="4">
        <v>4.8654332945477002E-3</v>
      </c>
      <c r="M865" s="4">
        <v>4.4472997832403598E-2</v>
      </c>
      <c r="N865" s="7" t="s">
        <v>1446</v>
      </c>
      <c r="O865" s="4"/>
      <c r="P865" s="4"/>
    </row>
    <row r="866" spans="2:16">
      <c r="B866" s="4" t="s">
        <v>1447</v>
      </c>
      <c r="C866" s="5">
        <v>4.4241824440000004</v>
      </c>
      <c r="D866" s="5">
        <v>4.321450273</v>
      </c>
      <c r="E866" s="5">
        <v>1.308945536</v>
      </c>
      <c r="F866" s="5">
        <v>0.225737732</v>
      </c>
      <c r="G866" s="5">
        <v>0.175526079</v>
      </c>
      <c r="H866" s="5">
        <v>0.173005412</v>
      </c>
      <c r="I866" s="5">
        <f t="shared" si="39"/>
        <v>3.351526084333333</v>
      </c>
      <c r="J866" s="5">
        <f t="shared" si="40"/>
        <v>0.1914230743333333</v>
      </c>
      <c r="K866" s="4">
        <f t="shared" si="41"/>
        <v>-4.1299815127723321</v>
      </c>
      <c r="L866" s="6">
        <v>2.00855712378764E-5</v>
      </c>
      <c r="M866" s="4">
        <v>2.1499237239013601E-3</v>
      </c>
      <c r="N866" s="7" t="s">
        <v>119</v>
      </c>
      <c r="O866" s="4"/>
      <c r="P866" s="4"/>
    </row>
    <row r="867" spans="2:16">
      <c r="B867" s="4" t="s">
        <v>1448</v>
      </c>
      <c r="C867" s="5">
        <v>4.8283073859999996</v>
      </c>
      <c r="D867" s="5">
        <v>1.9277447270000001</v>
      </c>
      <c r="E867" s="5">
        <v>2.940251199</v>
      </c>
      <c r="F867" s="5">
        <v>0.229283351</v>
      </c>
      <c r="G867" s="5">
        <v>0</v>
      </c>
      <c r="H867" s="5">
        <v>0.31379066799999999</v>
      </c>
      <c r="I867" s="5">
        <f t="shared" si="39"/>
        <v>3.2321011039999998</v>
      </c>
      <c r="J867" s="5">
        <f t="shared" si="40"/>
        <v>0.181024673</v>
      </c>
      <c r="K867" s="4">
        <f t="shared" si="41"/>
        <v>-4.1582140781538426</v>
      </c>
      <c r="L867" s="4">
        <v>2.7458732180210598E-4</v>
      </c>
      <c r="M867" s="4">
        <v>7.8610561207570605E-3</v>
      </c>
      <c r="N867" s="7"/>
      <c r="O867" s="4"/>
      <c r="P867" s="4"/>
    </row>
    <row r="868" spans="2:16">
      <c r="B868" s="4" t="s">
        <v>1449</v>
      </c>
      <c r="C868" s="5">
        <v>1.4656986139999999</v>
      </c>
      <c r="D868" s="5">
        <v>2.4416395419999999</v>
      </c>
      <c r="E868" s="5">
        <v>0.43549706300000002</v>
      </c>
      <c r="F868" s="5">
        <v>0.13018168899999999</v>
      </c>
      <c r="G868" s="5">
        <v>0.11247212099999999</v>
      </c>
      <c r="H868" s="5">
        <v>0</v>
      </c>
      <c r="I868" s="5">
        <f t="shared" si="39"/>
        <v>1.4476117396666666</v>
      </c>
      <c r="J868" s="5">
        <f t="shared" si="40"/>
        <v>8.0884603333333319E-2</v>
      </c>
      <c r="K868" s="4">
        <f t="shared" si="41"/>
        <v>-4.1616657956879495</v>
      </c>
      <c r="L868" s="4">
        <v>9.4354110393053301E-4</v>
      </c>
      <c r="M868" s="4">
        <v>1.5552926190831399E-2</v>
      </c>
      <c r="N868" s="7" t="s">
        <v>1450</v>
      </c>
      <c r="O868" s="4"/>
      <c r="P868" s="4"/>
    </row>
    <row r="869" spans="2:16">
      <c r="B869" s="4" t="s">
        <v>1451</v>
      </c>
      <c r="C869" s="5">
        <v>2.301872146</v>
      </c>
      <c r="D869" s="5">
        <v>4.363490273</v>
      </c>
      <c r="E869" s="5">
        <v>4.1036754030000004</v>
      </c>
      <c r="F869" s="5">
        <v>0</v>
      </c>
      <c r="G869" s="5">
        <v>0.52991066499999995</v>
      </c>
      <c r="H869" s="5">
        <v>0</v>
      </c>
      <c r="I869" s="5">
        <f t="shared" si="39"/>
        <v>3.5896792740000003</v>
      </c>
      <c r="J869" s="5">
        <f t="shared" si="40"/>
        <v>0.17663688833333333</v>
      </c>
      <c r="K869" s="4">
        <f t="shared" si="41"/>
        <v>-4.3449963819700415</v>
      </c>
      <c r="L869" s="4">
        <v>2.04026764614606E-3</v>
      </c>
      <c r="M869" s="4">
        <v>2.52945022452855E-2</v>
      </c>
      <c r="N869" s="7" t="s">
        <v>28</v>
      </c>
      <c r="O869" s="4"/>
      <c r="P869" s="4"/>
    </row>
    <row r="870" spans="2:16">
      <c r="B870" s="4" t="s">
        <v>1452</v>
      </c>
      <c r="C870" s="5">
        <v>11.89377492</v>
      </c>
      <c r="D870" s="5">
        <v>4.067768214</v>
      </c>
      <c r="E870" s="5">
        <v>8.5630300869999996</v>
      </c>
      <c r="F870" s="5">
        <v>0.21940440899999999</v>
      </c>
      <c r="G870" s="5">
        <v>0.189557222</v>
      </c>
      <c r="H870" s="5">
        <v>0.72064951099999996</v>
      </c>
      <c r="I870" s="5">
        <f t="shared" si="39"/>
        <v>8.1748577403333318</v>
      </c>
      <c r="J870" s="5">
        <f t="shared" si="40"/>
        <v>0.37653704733333332</v>
      </c>
      <c r="K870" s="4">
        <f t="shared" si="41"/>
        <v>-4.4403299017141409</v>
      </c>
      <c r="L870" s="6">
        <v>3.1763382788510803E-5</v>
      </c>
      <c r="M870" s="4">
        <v>2.6622625823487498E-3</v>
      </c>
      <c r="N870" s="7" t="s">
        <v>1453</v>
      </c>
      <c r="O870" s="4"/>
      <c r="P870" s="4"/>
    </row>
    <row r="871" spans="2:16">
      <c r="B871" s="4" t="s">
        <v>1454</v>
      </c>
      <c r="C871" s="5">
        <v>1.1633931150000001</v>
      </c>
      <c r="D871" s="5">
        <v>0.85368736999999995</v>
      </c>
      <c r="E871" s="5">
        <v>1.103927477</v>
      </c>
      <c r="F871" s="5">
        <v>8.9998192000000005E-2</v>
      </c>
      <c r="G871" s="5">
        <v>0</v>
      </c>
      <c r="H871" s="5">
        <v>4.9267585000000003E-2</v>
      </c>
      <c r="I871" s="5">
        <f t="shared" si="39"/>
        <v>1.0403359873333333</v>
      </c>
      <c r="J871" s="5">
        <f t="shared" si="40"/>
        <v>4.6421925666666669E-2</v>
      </c>
      <c r="K871" s="4">
        <f t="shared" si="41"/>
        <v>-4.4860993572116241</v>
      </c>
      <c r="L871" s="6">
        <v>9.2249271973094101E-5</v>
      </c>
      <c r="M871" s="4">
        <v>4.4296456561937298E-3</v>
      </c>
      <c r="N871" s="7" t="s">
        <v>1455</v>
      </c>
      <c r="O871" s="4"/>
      <c r="P871" s="4"/>
    </row>
    <row r="872" spans="2:16">
      <c r="B872" s="4" t="s">
        <v>1456</v>
      </c>
      <c r="C872" s="5">
        <v>0.59749169899999999</v>
      </c>
      <c r="D872" s="5">
        <v>0.95477159899999997</v>
      </c>
      <c r="E872" s="5">
        <v>0.50838215499999995</v>
      </c>
      <c r="F872" s="5">
        <v>0</v>
      </c>
      <c r="G872" s="5">
        <v>5.6269514E-2</v>
      </c>
      <c r="H872" s="5">
        <v>0</v>
      </c>
      <c r="I872" s="5">
        <f t="shared" si="39"/>
        <v>0.68688181766666656</v>
      </c>
      <c r="J872" s="5">
        <f t="shared" si="40"/>
        <v>1.8756504666666667E-2</v>
      </c>
      <c r="K872" s="4">
        <f t="shared" si="41"/>
        <v>-5.1945989883686865</v>
      </c>
      <c r="L872" s="4">
        <v>6.6352013935098205E-4</v>
      </c>
      <c r="M872" s="4">
        <v>1.2736100447508E-2</v>
      </c>
      <c r="N872" s="7" t="s">
        <v>875</v>
      </c>
      <c r="O872" s="4"/>
      <c r="P872" s="4"/>
    </row>
    <row r="873" spans="2:16">
      <c r="B873" s="4" t="s">
        <v>1457</v>
      </c>
      <c r="C873" s="5">
        <v>5.5442942009999996</v>
      </c>
      <c r="D873" s="5">
        <v>2.926055061</v>
      </c>
      <c r="E873" s="5">
        <v>1.930492461</v>
      </c>
      <c r="F873" s="5">
        <v>0.20774724899999999</v>
      </c>
      <c r="G873" s="5">
        <v>0</v>
      </c>
      <c r="H873" s="5">
        <v>7.5817859000000001E-2</v>
      </c>
      <c r="I873" s="5">
        <f t="shared" si="39"/>
        <v>3.4669472409999997</v>
      </c>
      <c r="J873" s="5">
        <f t="shared" si="40"/>
        <v>9.4521702666666665E-2</v>
      </c>
      <c r="K873" s="4">
        <f t="shared" si="41"/>
        <v>-5.1968764544342321</v>
      </c>
      <c r="L873" s="6">
        <v>5.5139889290283301E-5</v>
      </c>
      <c r="M873" s="4">
        <v>3.49670128121966E-3</v>
      </c>
      <c r="N873" s="7" t="s">
        <v>1458</v>
      </c>
      <c r="O873" s="4"/>
      <c r="P873" s="4"/>
    </row>
    <row r="874" spans="2:16">
      <c r="B874" s="4" t="s">
        <v>1459</v>
      </c>
      <c r="C874" s="5">
        <v>2.4513272869999998</v>
      </c>
      <c r="D874" s="5">
        <v>2.8042592759999998</v>
      </c>
      <c r="E874" s="5">
        <v>1.301737095</v>
      </c>
      <c r="F874" s="5">
        <v>8.3383702000000004E-2</v>
      </c>
      <c r="G874" s="5">
        <v>3.6020203000000001E-2</v>
      </c>
      <c r="H874" s="5">
        <v>4.5646623999999997E-2</v>
      </c>
      <c r="I874" s="5">
        <f t="shared" si="39"/>
        <v>2.1857745526666665</v>
      </c>
      <c r="J874" s="5">
        <f t="shared" si="40"/>
        <v>5.5016843000000003E-2</v>
      </c>
      <c r="K874" s="4">
        <f t="shared" si="41"/>
        <v>-5.3121274378851639</v>
      </c>
      <c r="L874" s="6">
        <v>1.5491250818092E-6</v>
      </c>
      <c r="M874" s="4">
        <v>6.0931854415281804E-4</v>
      </c>
      <c r="N874" s="7" t="s">
        <v>1460</v>
      </c>
      <c r="O874" s="4"/>
      <c r="P874" s="4"/>
    </row>
    <row r="875" spans="2:16">
      <c r="B875" s="4" t="s">
        <v>1461</v>
      </c>
      <c r="C875" s="5">
        <v>6.3615947420000003</v>
      </c>
      <c r="D875" s="5">
        <v>2.3215589080000001</v>
      </c>
      <c r="E875" s="5">
        <v>2.001382676</v>
      </c>
      <c r="F875" s="5">
        <v>0</v>
      </c>
      <c r="G875" s="5">
        <v>0.19383002799999999</v>
      </c>
      <c r="H875" s="5">
        <v>0</v>
      </c>
      <c r="I875" s="5">
        <f t="shared" si="39"/>
        <v>3.5615121086666672</v>
      </c>
      <c r="J875" s="5">
        <f t="shared" si="40"/>
        <v>6.4610009333333329E-2</v>
      </c>
      <c r="K875" s="4">
        <f t="shared" si="41"/>
        <v>-5.7845884015936671</v>
      </c>
      <c r="L875" s="4">
        <v>3.01475290330161E-4</v>
      </c>
      <c r="M875" s="4">
        <v>8.2111705899487099E-3</v>
      </c>
      <c r="N875" s="7" t="s">
        <v>206</v>
      </c>
      <c r="O875" s="4"/>
      <c r="P875" s="4"/>
    </row>
    <row r="876" spans="2:16">
      <c r="B876" s="4" t="s">
        <v>1462</v>
      </c>
      <c r="C876" s="5">
        <v>11.19810129</v>
      </c>
      <c r="D876" s="5">
        <v>7.6596842980000002</v>
      </c>
      <c r="E876" s="5">
        <v>8.7532170629999992</v>
      </c>
      <c r="F876" s="5">
        <v>0.206571321</v>
      </c>
      <c r="G876" s="5">
        <v>0</v>
      </c>
      <c r="H876" s="5">
        <v>0.22616610400000001</v>
      </c>
      <c r="I876" s="5">
        <f t="shared" si="39"/>
        <v>9.2036675503333338</v>
      </c>
      <c r="J876" s="5">
        <f t="shared" si="40"/>
        <v>0.14424580833333334</v>
      </c>
      <c r="K876" s="4">
        <f t="shared" si="41"/>
        <v>-5.995607571249927</v>
      </c>
      <c r="L876" s="6">
        <v>1.8265750775781501E-6</v>
      </c>
      <c r="M876" s="4">
        <v>6.5309774848299699E-4</v>
      </c>
      <c r="N876" s="7" t="s">
        <v>1463</v>
      </c>
      <c r="O876" s="4"/>
      <c r="P876" s="4"/>
    </row>
  </sheetData>
  <autoFilter ref="B5:N5" xr:uid="{8A0324DE-E42D-9D4B-BDD7-D2FBA112744B}">
    <sortState xmlns:xlrd2="http://schemas.microsoft.com/office/spreadsheetml/2017/richdata2" ref="B7:N3876">
      <sortCondition descending="1" ref="L5:L3876"/>
    </sortState>
  </autoFilter>
  <mergeCells count="14">
    <mergeCell ref="M4:M5"/>
    <mergeCell ref="N4:N5"/>
    <mergeCell ref="O4:O5"/>
    <mergeCell ref="P4:P5"/>
    <mergeCell ref="D1:N1"/>
    <mergeCell ref="B2:M2"/>
    <mergeCell ref="D3:I3"/>
    <mergeCell ref="B4:B5"/>
    <mergeCell ref="C4:E4"/>
    <mergeCell ref="F4:H4"/>
    <mergeCell ref="I4:I5"/>
    <mergeCell ref="J4:J5"/>
    <mergeCell ref="K4:K5"/>
    <mergeCell ref="L4:L5"/>
  </mergeCells>
  <phoneticPr fontId="3"/>
  <conditionalFormatting sqref="A1:A5 A877:A65536">
    <cfRule type="expression" dxfId="2" priority="1" stopIfTrue="1">
      <formula>AND(COUNTIF($A$1:$A$5, A1)+COUNTIF(#REF!, A1)&gt;1,NOT(ISBLANK(A1)))</formula>
    </cfRule>
  </conditionalFormatting>
  <conditionalFormatting sqref="A1:B5 A877:B65536 B6:B876">
    <cfRule type="expression" dxfId="1" priority="2" stopIfTrue="1">
      <formula>AND(COUNTIF($A$1:$B$5, A1)+COUNTIF(#REF!, A1)+COUNTIF($B$6:$B$876, A1)&gt;1,NOT(ISBLANK(A1)))</formula>
    </cfRule>
  </conditionalFormatting>
  <conditionalFormatting sqref="B6:B876 A1:B5 A877:B65536">
    <cfRule type="expression" dxfId="0" priority="3" stopIfTrue="1">
      <formula>AND(COUNTIF($B$6:$B$876, A1)+COUNTIF($A$1:$B$5, A1)+COUNTIF(#REF!, A1)&gt;1,NOT(ISBLANK(A1)))</formula>
    </cfRule>
  </conditionalFormatting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友佳理</dc:creator>
  <cp:lastModifiedBy>永利 友佳理</cp:lastModifiedBy>
  <dcterms:created xsi:type="dcterms:W3CDTF">2023-07-24T05:13:14Z</dcterms:created>
  <dcterms:modified xsi:type="dcterms:W3CDTF">2023-07-26T07:29:40Z</dcterms:modified>
</cp:coreProperties>
</file>