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MQT\Desktop\PCCB final version\"/>
    </mc:Choice>
  </mc:AlternateContent>
  <xr:revisionPtr revIDLastSave="0" documentId="13_ncr:1_{8A8D5C6E-050F-49D0-A197-FA5B3C72E2F0}" xr6:coauthVersionLast="47" xr6:coauthVersionMax="47" xr10:uidLastSave="{00000000-0000-0000-0000-000000000000}"/>
  <bookViews>
    <workbookView xWindow="-110" yWindow="-110" windowWidth="22620" windowHeight="13500" tabRatio="735" activeTab="2" xr2:uid="{00000000-000D-0000-FFFF-FFFF00000000}"/>
  </bookViews>
  <sheets>
    <sheet name="PCCB_G1 27 diff Metabolites" sheetId="2" r:id="rId1"/>
    <sheet name="PCCB_G2 35 diff Metabolites" sheetId="9" r:id="rId2"/>
    <sheet name="G1_G2 11 overlap Metabolites" sheetId="10" r:id="rId3"/>
    <sheet name="G1_G2 shared 9 Metabolites" sheetId="15" r:id="rId4"/>
    <sheet name="Shared 9 metabolites pathways  " sheetId="11" r:id="rId5"/>
    <sheet name="Gene&amp;Meta_Cor" sheetId="16" r:id="rId6"/>
    <sheet name="Gene&amp;Meta_Cor_p" sheetId="17" r:id="rId7"/>
  </sheets>
  <definedNames>
    <definedName name="_xlnm._FilterDatabase" localSheetId="0" hidden="1">'PCCB_G1 27 diff Metabolites'!$A$1:$M$179</definedName>
    <definedName name="_xlnm._FilterDatabase" localSheetId="1" hidden="1">'PCCB_G2 35 diff Metabolites'!$A$1:$E$155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9" l="1"/>
  <c r="E4" i="9"/>
  <c r="E5" i="9"/>
  <c r="E6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E58" i="9"/>
  <c r="E59" i="9"/>
  <c r="E60" i="9"/>
  <c r="E61" i="9"/>
  <c r="E62" i="9"/>
  <c r="E63" i="9"/>
  <c r="E64" i="9"/>
  <c r="E65" i="9"/>
  <c r="E66" i="9"/>
  <c r="E67" i="9"/>
  <c r="E68" i="9"/>
  <c r="E69" i="9"/>
  <c r="E70" i="9"/>
  <c r="E71" i="9"/>
  <c r="E72" i="9"/>
  <c r="E73" i="9"/>
  <c r="E74" i="9"/>
  <c r="E75" i="9"/>
  <c r="E76" i="9"/>
  <c r="E77" i="9"/>
  <c r="E78" i="9"/>
  <c r="E79" i="9"/>
  <c r="E80" i="9"/>
  <c r="E81" i="9"/>
  <c r="E82" i="9"/>
  <c r="E83" i="9"/>
  <c r="E84" i="9"/>
  <c r="E85" i="9"/>
  <c r="E86" i="9"/>
  <c r="E87" i="9"/>
  <c r="E88" i="9"/>
  <c r="E89" i="9"/>
  <c r="E90" i="9"/>
  <c r="E91" i="9"/>
  <c r="E92" i="9"/>
  <c r="E93" i="9"/>
  <c r="E94" i="9"/>
  <c r="E95" i="9"/>
  <c r="E96" i="9"/>
  <c r="E97" i="9"/>
  <c r="E98" i="9"/>
  <c r="E99" i="9"/>
  <c r="E100" i="9"/>
  <c r="E101" i="9"/>
  <c r="E102" i="9"/>
  <c r="E103" i="9"/>
  <c r="E104" i="9"/>
  <c r="E105" i="9"/>
  <c r="E106" i="9"/>
  <c r="E107" i="9"/>
  <c r="E108" i="9"/>
  <c r="E109" i="9"/>
  <c r="E110" i="9"/>
  <c r="E111" i="9"/>
  <c r="E112" i="9"/>
  <c r="E113" i="9"/>
  <c r="E114" i="9"/>
  <c r="E115" i="9"/>
  <c r="E116" i="9"/>
  <c r="E117" i="9"/>
  <c r="E118" i="9"/>
  <c r="E119" i="9"/>
  <c r="E120" i="9"/>
  <c r="E121" i="9"/>
  <c r="E122" i="9"/>
  <c r="E123" i="9"/>
  <c r="E124" i="9"/>
  <c r="E125" i="9"/>
  <c r="E126" i="9"/>
  <c r="E127" i="9"/>
  <c r="E128" i="9"/>
  <c r="E129" i="9"/>
  <c r="E130" i="9"/>
  <c r="E131" i="9"/>
  <c r="E132" i="9"/>
  <c r="E133" i="9"/>
  <c r="E134" i="9"/>
  <c r="E135" i="9"/>
  <c r="E136" i="9"/>
  <c r="E137" i="9"/>
  <c r="E138" i="9"/>
  <c r="E139" i="9"/>
  <c r="E140" i="9"/>
  <c r="E141" i="9"/>
  <c r="E142" i="9"/>
  <c r="E143" i="9"/>
  <c r="E144" i="9"/>
  <c r="E145" i="9"/>
  <c r="E146" i="9"/>
  <c r="E147" i="9"/>
  <c r="E148" i="9"/>
  <c r="E149" i="9"/>
  <c r="E150" i="9"/>
  <c r="E151" i="9"/>
  <c r="E152" i="9"/>
  <c r="E153" i="9"/>
  <c r="E154" i="9"/>
  <c r="E155" i="9"/>
  <c r="E2" i="9"/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2" i="2"/>
</calcChain>
</file>

<file path=xl/sharedStrings.xml><?xml version="1.0" encoding="utf-8"?>
<sst xmlns="http://schemas.openxmlformats.org/spreadsheetml/2006/main" count="816" uniqueCount="470">
  <si>
    <t>10Z-Heptadecenoic_acid</t>
  </si>
  <si>
    <t>11-Dodecenoic_acid</t>
  </si>
  <si>
    <t>11C,14C-EICOSADIENOIC_ACID</t>
  </si>
  <si>
    <t>11Z-Eicosenoic_acid</t>
  </si>
  <si>
    <t>12-hydroxystearic_acid</t>
  </si>
  <si>
    <t>12-Tridecanoic_acid</t>
  </si>
  <si>
    <t>2-2-Dimethylsuccinic_acid</t>
  </si>
  <si>
    <t>2-Furoic_acid</t>
  </si>
  <si>
    <t>2-Hydroxy-2-methylbutyric_acid</t>
  </si>
  <si>
    <t>2-Hydroxy-3-methylbutyric_acid</t>
  </si>
  <si>
    <t>2-HYDROXY-4-METHYLTHIO-BUTANOATE</t>
  </si>
  <si>
    <t>2-Hydroxybutyric_acid</t>
  </si>
  <si>
    <t>2-Methylvaleric_acid</t>
  </si>
  <si>
    <t>2-Phenylglycine</t>
  </si>
  <si>
    <t>2,6-Pyridinedicarboxylic_acid</t>
  </si>
  <si>
    <t>23-Norcholic_Acid_Diacetate</t>
  </si>
  <si>
    <t>3-Hydroxybutyric_acid</t>
  </si>
  <si>
    <t>3-Hydroxyisovaleric_acid</t>
  </si>
  <si>
    <t>3-Indolebutyric_acid</t>
  </si>
  <si>
    <t>3-Methyl-2-oxovaleric_acid</t>
  </si>
  <si>
    <t>3-Methyladipic_acid</t>
  </si>
  <si>
    <t>3,6-Diketocholanic_Acid_Ethyl_Ester</t>
  </si>
  <si>
    <t>4-Acetamidobutanoic_acid</t>
  </si>
  <si>
    <t>4-Guanidinobutyric_acid</t>
  </si>
  <si>
    <t>4-Hydroxybenzoic_acid</t>
  </si>
  <si>
    <t>4-Hydroxyproline</t>
  </si>
  <si>
    <t>4-Methylhexanoic_acid</t>
  </si>
  <si>
    <t>5-Aminopentanoic_acid</t>
  </si>
  <si>
    <t>7Z-Hexadecenoic_Acid</t>
  </si>
  <si>
    <t>8-11-14-Eicosatrienoic_acid</t>
  </si>
  <si>
    <t>Acetylglycine</t>
  </si>
  <si>
    <t>Adenosine_monophosphate</t>
  </si>
  <si>
    <t>Adipic_acid</t>
  </si>
  <si>
    <t>Adrenic_acid</t>
  </si>
  <si>
    <t>all-trans-Retinoic_acid</t>
  </si>
  <si>
    <t>alpha-Hydroxyisobutyric_acid</t>
  </si>
  <si>
    <t>Alpha-ketoisovaleric_acid</t>
  </si>
  <si>
    <t>Alpha-Linolenic_acid</t>
  </si>
  <si>
    <t>Alpha-N-Phenylacetyl-L-glutamine</t>
  </si>
  <si>
    <t>Aminoadipic_acid</t>
  </si>
  <si>
    <t>Arachidonic_acid</t>
  </si>
  <si>
    <t>Azelaic_acid</t>
  </si>
  <si>
    <t>Beta-Alanine</t>
  </si>
  <si>
    <t>Beta-Muricholic_acid</t>
  </si>
  <si>
    <t>Betaine</t>
  </si>
  <si>
    <t>Butyric_acid</t>
  </si>
  <si>
    <t>Butyrylcarnitine</t>
  </si>
  <si>
    <t>Caproic_acid</t>
  </si>
  <si>
    <t>Carnitine</t>
  </si>
  <si>
    <t>Choleic_Acid</t>
  </si>
  <si>
    <t>CIS-11-OCTADECENOIC_ACID</t>
  </si>
  <si>
    <t>CIS-11,14,17-EICOSATRIENOIC_ACID</t>
  </si>
  <si>
    <t>cis-Aconitic_acid</t>
  </si>
  <si>
    <t>Citraconic_acid</t>
  </si>
  <si>
    <t>Citric_acid</t>
  </si>
  <si>
    <t>Citrulline</t>
  </si>
  <si>
    <t>Creatine</t>
  </si>
  <si>
    <t>D-Gluconolactone</t>
  </si>
  <si>
    <t>D-Glucose</t>
  </si>
  <si>
    <t>D-Xylose</t>
  </si>
  <si>
    <t>Decanoic_acid</t>
  </si>
  <si>
    <t>Deoxycholic_acid</t>
  </si>
  <si>
    <t>Dimethylglycine</t>
  </si>
  <si>
    <t>Dioxolithocholic_Acid</t>
  </si>
  <si>
    <t>Docosahexaenoic_acid_DHA</t>
  </si>
  <si>
    <t>Docosapentaenoic_acid_DPA</t>
  </si>
  <si>
    <t>Docosatrienoic_acid</t>
  </si>
  <si>
    <t>Dodecanoic_acid</t>
  </si>
  <si>
    <t>Eicosapentaenoic_acid_EPA</t>
  </si>
  <si>
    <t>Elaidic_acid</t>
  </si>
  <si>
    <t>Erythronic_acid</t>
  </si>
  <si>
    <t>Etienic_Acid_Acetate</t>
  </si>
  <si>
    <t>Fructose_1-6-bisphosphate</t>
  </si>
  <si>
    <t>Fructose_6-phosphate</t>
  </si>
  <si>
    <t>Fumaric_acid</t>
  </si>
  <si>
    <t>Gallic_acid</t>
  </si>
  <si>
    <t>Gamma-Aminobutyric_acid</t>
  </si>
  <si>
    <t>Gluconic_acid</t>
  </si>
  <si>
    <t>Glucosamine</t>
  </si>
  <si>
    <t>Glucose_6-phosphate</t>
  </si>
  <si>
    <t>Glutaric_acid</t>
  </si>
  <si>
    <t>Glutarylcarnitine</t>
  </si>
  <si>
    <t>Glycine</t>
  </si>
  <si>
    <t>Glycodehydrocholic_Acid</t>
  </si>
  <si>
    <t>Glycohyodeoxycholic_Acid</t>
  </si>
  <si>
    <t>Glycolic_acid</t>
  </si>
  <si>
    <t>Heptadecanoic_acid</t>
  </si>
  <si>
    <t>Heptanoic_acid</t>
  </si>
  <si>
    <t>Hexanylcarnitine</t>
  </si>
  <si>
    <t>Hippuric_acid</t>
  </si>
  <si>
    <t>Homocysteine</t>
  </si>
  <si>
    <t>Hydroxyisocaproic_acid</t>
  </si>
  <si>
    <t>Hydroxyphenyllactic_acid</t>
  </si>
  <si>
    <t>Hydroxypropionic_acid</t>
  </si>
  <si>
    <t>Indole-3-Aldehyde</t>
  </si>
  <si>
    <t>Isocaproic_acid</t>
  </si>
  <si>
    <t>Isocitric_acid</t>
  </si>
  <si>
    <t>Isovelarylcarnitine</t>
  </si>
  <si>
    <t>Ketoleucine</t>
  </si>
  <si>
    <t>L-A-HYDROXYGLUTARIC_ACID</t>
  </si>
  <si>
    <t>L-Acetylcarnitine</t>
  </si>
  <si>
    <t>L-Alloisoleucine</t>
  </si>
  <si>
    <t>L-alpha-Aminobutyric_acid</t>
  </si>
  <si>
    <t>L-Asparagine</t>
  </si>
  <si>
    <t>L-Cysteic_acid</t>
  </si>
  <si>
    <t>L-Glutamine</t>
  </si>
  <si>
    <t>L-Histidine</t>
  </si>
  <si>
    <t>L-Isoleucine</t>
  </si>
  <si>
    <t>L-Kynurenine</t>
  </si>
  <si>
    <t>L-Lactic_acid</t>
  </si>
  <si>
    <t>L-Lysine</t>
  </si>
  <si>
    <t>L-Malic_acid</t>
  </si>
  <si>
    <t>L-Methionine</t>
  </si>
  <si>
    <t>L-Norleucine</t>
  </si>
  <si>
    <t>L-Phenylalanine</t>
  </si>
  <si>
    <t>L-Pipecolic_acid</t>
  </si>
  <si>
    <t>L-Proline</t>
  </si>
  <si>
    <t>L-Serine</t>
  </si>
  <si>
    <t>L-threonine</t>
  </si>
  <si>
    <t>Lactulose</t>
  </si>
  <si>
    <t>Linoleic_acid</t>
  </si>
  <si>
    <t>Lithocholenic_Acid</t>
  </si>
  <si>
    <t>Lithocholic_Acid_Acetate</t>
  </si>
  <si>
    <t>m-Coumaric_acid</t>
  </si>
  <si>
    <t>Maleic_acid</t>
  </si>
  <si>
    <t>Malonic_acid</t>
  </si>
  <si>
    <t>Melatonin</t>
  </si>
  <si>
    <t>Methylglutaric_acid</t>
  </si>
  <si>
    <t>Methylsuccinic_acid</t>
  </si>
  <si>
    <t>Myristelaidic_acid</t>
  </si>
  <si>
    <t>Myristic_acid</t>
  </si>
  <si>
    <t>Myristoleic_acid</t>
  </si>
  <si>
    <t>N-a-Acetyl-L-arginine</t>
  </si>
  <si>
    <t>N-Acetyl-L-alanine</t>
  </si>
  <si>
    <t>N-Acetyl-L-aspartic_acid</t>
  </si>
  <si>
    <t>N-Acetyl-L-tyrosine</t>
  </si>
  <si>
    <t>N-Acetylglutamine</t>
  </si>
  <si>
    <t>N-Acetylhistidine</t>
  </si>
  <si>
    <t>N-Acetylleucine</t>
  </si>
  <si>
    <t>N-Acetylneuraminic_acid</t>
  </si>
  <si>
    <t>N-Acetylproline</t>
  </si>
  <si>
    <t>N-Acetylserine</t>
  </si>
  <si>
    <t>N-acetyltryptophan</t>
  </si>
  <si>
    <t>N-Methyl-D-aspartic_acid</t>
  </si>
  <si>
    <t>N-Methylnicotinamide</t>
  </si>
  <si>
    <t>N-Propionylglycine</t>
  </si>
  <si>
    <t>Nonanoic_acid</t>
  </si>
  <si>
    <t>O-Acetylserine</t>
  </si>
  <si>
    <t>Oleic_acid</t>
  </si>
  <si>
    <t>Ornithine</t>
  </si>
  <si>
    <t>Oxoadipic_acid</t>
  </si>
  <si>
    <t>Oxoglutaric_acid</t>
  </si>
  <si>
    <t>Palmitelaidic_acid</t>
  </si>
  <si>
    <t>Palmitoylcarnitine</t>
  </si>
  <si>
    <t>Pentadecanoic_acid</t>
  </si>
  <si>
    <t>Phosphoenolpyruvic_acid</t>
  </si>
  <si>
    <t>Phosphoserine</t>
  </si>
  <si>
    <t>Phthalic_acid</t>
  </si>
  <si>
    <t>Pimelic_acid</t>
  </si>
  <si>
    <t>Propanoic_acid</t>
  </si>
  <si>
    <t>Propionylcarnitine</t>
  </si>
  <si>
    <t>Protocatechuic_acid</t>
  </si>
  <si>
    <t>Quinolinic_acid</t>
  </si>
  <si>
    <t>Ricinoleic_acid</t>
  </si>
  <si>
    <t>Sebacic_acid</t>
  </si>
  <si>
    <t>Senecioic_acid</t>
  </si>
  <si>
    <t>Shikimic_acid</t>
  </si>
  <si>
    <t>Suberic_acid</t>
  </si>
  <si>
    <t>Tartaric_acid</t>
  </si>
  <si>
    <t>Taurochenodeoxycholic_Acid</t>
  </si>
  <si>
    <t>Threonic_acid</t>
  </si>
  <si>
    <t>trans-4-Hydroxycinnamic_acid</t>
  </si>
  <si>
    <t>trans-Cinnamic_acid</t>
  </si>
  <si>
    <t>trans-Vaccenic_acid</t>
  </si>
  <si>
    <t>Tridecanoic_acid</t>
  </si>
  <si>
    <t>Ursodeoxycholic_acid</t>
  </si>
  <si>
    <t>Valeric_acid</t>
  </si>
  <si>
    <t>Vanillymandelic_Acid</t>
  </si>
  <si>
    <t>Component</t>
  </si>
  <si>
    <t>HMDB_ID</t>
  </si>
  <si>
    <t>HMDB0060038</t>
  </si>
  <si>
    <t>HMDB0032248</t>
  </si>
  <si>
    <t>HMDB0005060</t>
  </si>
  <si>
    <t>12-Tridecanoic acid</t>
  </si>
  <si>
    <t>HMDB0000407</t>
  </si>
  <si>
    <t>HMDB0000754</t>
  </si>
  <si>
    <t>3,6-Diketocholanic Acid Ethyl Ester</t>
  </si>
  <si>
    <t>HMDB0003464</t>
  </si>
  <si>
    <t>HMDB0000725</t>
  </si>
  <si>
    <t>HMDB0003355</t>
  </si>
  <si>
    <t>HMDB0002186</t>
  </si>
  <si>
    <t>HMDB0002925</t>
  </si>
  <si>
    <t>HMDB0000043</t>
  </si>
  <si>
    <t>HMDB0060039</t>
  </si>
  <si>
    <t>HMDB0000064</t>
  </si>
  <si>
    <t>HMDB0000122</t>
  </si>
  <si>
    <t>HMDB0001999</t>
  </si>
  <si>
    <t>HMDB0000573</t>
  </si>
  <si>
    <t>HMDB0000613</t>
  </si>
  <si>
    <t>HMDB0000112</t>
  </si>
  <si>
    <t>HMDB0002259</t>
  </si>
  <si>
    <t>HMDB0000705</t>
  </si>
  <si>
    <t>HMDB0000714</t>
  </si>
  <si>
    <t>HMDB0000755</t>
  </si>
  <si>
    <t>HMDB0000168</t>
  </si>
  <si>
    <t>HMDB0000673</t>
  </si>
  <si>
    <t>HMDB0000691</t>
  </si>
  <si>
    <t>HMDB0062248</t>
  </si>
  <si>
    <t>HMDB0002000</t>
  </si>
  <si>
    <t>HMDB0000866</t>
  </si>
  <si>
    <t>HMDB0032055</t>
  </si>
  <si>
    <t>HMDB0094701</t>
  </si>
  <si>
    <t>HMDB0002931</t>
  </si>
  <si>
    <t>HMDB0002393</t>
  </si>
  <si>
    <t>HMDB0003152</t>
  </si>
  <si>
    <t>HMDB0000783</t>
  </si>
  <si>
    <t>HMDB0003011</t>
  </si>
  <si>
    <t>HMDB0000207</t>
  </si>
  <si>
    <t>HMDB0012328</t>
  </si>
  <si>
    <t>HMDB0000222</t>
  </si>
  <si>
    <t>HMDB0000826</t>
  </si>
  <si>
    <t>HMDB0000237</t>
  </si>
  <si>
    <t>HMDB0000824</t>
  </si>
  <si>
    <t>HMDB0000910</t>
  </si>
  <si>
    <t>Down</t>
  </si>
  <si>
    <t>2-Aminoisobutyric_acid</t>
  </si>
  <si>
    <t>Selenomethionine</t>
  </si>
  <si>
    <t>Up</t>
  </si>
  <si>
    <t>HMDB0001906</t>
  </si>
  <si>
    <t>HMDB0003966</t>
  </si>
  <si>
    <t>HMDB0002231</t>
  </si>
  <si>
    <t>13C,16C-DOCOSADIENOIC_ACID</t>
  </si>
  <si>
    <t>HMDB0061714</t>
  </si>
  <si>
    <t>HMDB0002074</t>
  </si>
  <si>
    <t>HMDB0001987</t>
  </si>
  <si>
    <t>HMDB0037115</t>
  </si>
  <si>
    <t>HMDB0002210</t>
  </si>
  <si>
    <t>23-Nordeoxycholic_Acid_Diacetate,_Methyl_Ester</t>
  </si>
  <si>
    <t>23-Nordeoxycholic Acid Diacetate, Methyl Ester</t>
  </si>
  <si>
    <t>HMDB0000011</t>
  </si>
  <si>
    <t>HMDB0002096</t>
  </si>
  <si>
    <t>HMDB0000491</t>
  </si>
  <si>
    <t>HMDB0000555</t>
  </si>
  <si>
    <t>3,4-Dihydroxybenzaldehyde</t>
  </si>
  <si>
    <t>HMDB0059965</t>
  </si>
  <si>
    <t>3,6-Diketocholanic_Acid_Methyl_Ester</t>
  </si>
  <si>
    <t>3,6-Diketocholanic Acid Methyl Ester</t>
  </si>
  <si>
    <t>HMDB0003681</t>
  </si>
  <si>
    <t>4-Aminohippuric_acid</t>
  </si>
  <si>
    <t>HMDB0001867</t>
  </si>
  <si>
    <t>HMDB0000500</t>
  </si>
  <si>
    <t>4-Hydroxyphenylpyruvic_acid</t>
  </si>
  <si>
    <t>HMDB0000707</t>
  </si>
  <si>
    <t>HMDB0000532</t>
  </si>
  <si>
    <t>HMDB0000045</t>
  </si>
  <si>
    <t>HMDB0002226</t>
  </si>
  <si>
    <t>HMDB0000019</t>
  </si>
  <si>
    <t>HMDB0001388</t>
  </si>
  <si>
    <t>HMDB0001043</t>
  </si>
  <si>
    <t>HMDB0000784</t>
  </si>
  <si>
    <t>HMDB0000056</t>
  </si>
  <si>
    <t>Brassidic_Acid</t>
  </si>
  <si>
    <t>HMDB0249369</t>
  </si>
  <si>
    <t>HMDB0000039</t>
  </si>
  <si>
    <t>HMDB0002013</t>
  </si>
  <si>
    <t>HMDB0000062</t>
  </si>
  <si>
    <t>HMDB0240219</t>
  </si>
  <si>
    <t>HMDB0000072</t>
  </si>
  <si>
    <t>HMDB0000634</t>
  </si>
  <si>
    <t>HMDB0000094</t>
  </si>
  <si>
    <t>HMDB0000150</t>
  </si>
  <si>
    <t>HMDB0000098</t>
  </si>
  <si>
    <t>Dehydrocholic_Acid</t>
  </si>
  <si>
    <t>Dehydrocholic Acid</t>
  </si>
  <si>
    <t>Deoxycholic acid</t>
  </si>
  <si>
    <t>HMDB0000092</t>
  </si>
  <si>
    <t>Dioxolithocholic Acid</t>
  </si>
  <si>
    <t>HMDB0006528</t>
  </si>
  <si>
    <t>HMDB0002823</t>
  </si>
  <si>
    <t>Erucic_acid</t>
  </si>
  <si>
    <t>HMDB0002068</t>
  </si>
  <si>
    <t>Etianic_Acid</t>
  </si>
  <si>
    <t>Etianic Acid</t>
  </si>
  <si>
    <t>HMDB0000124</t>
  </si>
  <si>
    <t>HMDB0000134</t>
  </si>
  <si>
    <t>HMDB0000625</t>
  </si>
  <si>
    <t>HMDB0001514</t>
  </si>
  <si>
    <t>HMDB0001401</t>
  </si>
  <si>
    <t>HMDB0000123</t>
  </si>
  <si>
    <t>Glyco-Lambda-Muricholic_Acid</t>
  </si>
  <si>
    <t>Glyco-Lambda-Muricholic Acid</t>
  </si>
  <si>
    <t>HMDB0000115</t>
  </si>
  <si>
    <t>Glycyl-glycine</t>
  </si>
  <si>
    <t>HMDB0011733</t>
  </si>
  <si>
    <t>Guanosine_monophosphate</t>
  </si>
  <si>
    <t>HMDB0001397</t>
  </si>
  <si>
    <t>HMDB0000742</t>
  </si>
  <si>
    <t>HMDB0000700</t>
  </si>
  <si>
    <t>Imidazoleacetic_acid</t>
  </si>
  <si>
    <t>HMDB0002024</t>
  </si>
  <si>
    <t>HMDB0029737</t>
  </si>
  <si>
    <t>HMDB0000688</t>
  </si>
  <si>
    <t>Itaconic_acid</t>
  </si>
  <si>
    <t>HMDB0002092</t>
  </si>
  <si>
    <t>HMDB0000695</t>
  </si>
  <si>
    <t>L-3-Phenyllactic_acid</t>
  </si>
  <si>
    <t>HMDB0000748</t>
  </si>
  <si>
    <t>HMDB0000201</t>
  </si>
  <si>
    <t>L-Alanine</t>
  </si>
  <si>
    <t>HMDB0000161</t>
  </si>
  <si>
    <t>HMDB0000557</t>
  </si>
  <si>
    <t>L-Arginine</t>
  </si>
  <si>
    <t>HMDB0000517</t>
  </si>
  <si>
    <t>HMDB0002757</t>
  </si>
  <si>
    <t>HMDB0000641</t>
  </si>
  <si>
    <t>HMDB0000177</t>
  </si>
  <si>
    <t>HMDB0000172</t>
  </si>
  <si>
    <t>HMDB0000190</t>
  </si>
  <si>
    <t>L-Leucine</t>
  </si>
  <si>
    <t>HMDB0000687</t>
  </si>
  <si>
    <t>HMDB0000182</t>
  </si>
  <si>
    <t>HMDB0000156</t>
  </si>
  <si>
    <t>HMDB0000696</t>
  </si>
  <si>
    <t>HMDB0001645</t>
  </si>
  <si>
    <t>HMDB0000159</t>
  </si>
  <si>
    <t>HMDB0000716</t>
  </si>
  <si>
    <t>HMDB0000162</t>
  </si>
  <si>
    <t>HMDB0000187</t>
  </si>
  <si>
    <t>HMDB0000167</t>
  </si>
  <si>
    <t>L-Tryptophan</t>
  </si>
  <si>
    <t>HMDB0000929</t>
  </si>
  <si>
    <t>L-Valine</t>
  </si>
  <si>
    <t>HMDB0000883</t>
  </si>
  <si>
    <t>Lauroylcarnitine</t>
  </si>
  <si>
    <t>HMDB0002250</t>
  </si>
  <si>
    <t>Lithocholenic_Acid_Acetate_Methyl_Ester</t>
  </si>
  <si>
    <t>Lithocholenic Acid Acetate Methyl Ester</t>
  </si>
  <si>
    <t>HMDB0000761</t>
  </si>
  <si>
    <t>Lithocholic Acid Acetate</t>
  </si>
  <si>
    <t>m-Hydroxyhippuric_acid</t>
  </si>
  <si>
    <t>HMDB0006116</t>
  </si>
  <si>
    <t>HMDB0000176</t>
  </si>
  <si>
    <t>Mandelic_acid</t>
  </si>
  <si>
    <t>HMDB0000703</t>
  </si>
  <si>
    <t>Melibiose</t>
  </si>
  <si>
    <t>HMDB0000048</t>
  </si>
  <si>
    <t>Methylcysteine</t>
  </si>
  <si>
    <t>HMDB0002108</t>
  </si>
  <si>
    <t>HMDB0000752</t>
  </si>
  <si>
    <t>HMDB0000806</t>
  </si>
  <si>
    <t>HMDB0000812</t>
  </si>
  <si>
    <t>HMDB0000230</t>
  </si>
  <si>
    <t>HMDB0000847</t>
  </si>
  <si>
    <t>HMDB0000214</t>
  </si>
  <si>
    <t>HMDB0000208</t>
  </si>
  <si>
    <t>Picolinic_acid</t>
  </si>
  <si>
    <t>HMDB0002243</t>
  </si>
  <si>
    <t>HMDB0000857</t>
  </si>
  <si>
    <t>Pyridoxal</t>
  </si>
  <si>
    <t>HMDB0001545</t>
  </si>
  <si>
    <t>Pyridoxal_5'-phosphate</t>
  </si>
  <si>
    <t>HMDB0001491</t>
  </si>
  <si>
    <t>HMDB0000232</t>
  </si>
  <si>
    <t>HMDB0034297</t>
  </si>
  <si>
    <t>S-Adenosylhomocysteine</t>
  </si>
  <si>
    <t>HMDB0000939</t>
  </si>
  <si>
    <t>S-Carboxymethyl-L-cysteine</t>
  </si>
  <si>
    <t>HMDB0029415</t>
  </si>
  <si>
    <t>Sarcosine</t>
  </si>
  <si>
    <t>HMDB0000271</t>
  </si>
  <si>
    <t>Stearylcarnitine</t>
  </si>
  <si>
    <t>HMDB0000848</t>
  </si>
  <si>
    <t>HMDB0000893</t>
  </si>
  <si>
    <t>Tauro-omega-Muricholic_Acid</t>
  </si>
  <si>
    <t>Tauro-omega-Muricholic Acid</t>
  </si>
  <si>
    <t>HMDB0000943</t>
  </si>
  <si>
    <t>HMDB0003231</t>
  </si>
  <si>
    <t>HMDB0061706</t>
  </si>
  <si>
    <t>HMDB0000617</t>
  </si>
  <si>
    <t>HMDB0000008</t>
  </si>
  <si>
    <t>HMDB0031580</t>
  </si>
  <si>
    <t>HMDB0033161</t>
  </si>
  <si>
    <t>23-Norcholic Acid Diacetate</t>
  </si>
  <si>
    <t>4-Methylhexanoic acid</t>
  </si>
  <si>
    <t>HMDB0000448</t>
  </si>
  <si>
    <t>HMDB0001852</t>
  </si>
  <si>
    <t>HMDB0000729</t>
  </si>
  <si>
    <t>HMDB0006344</t>
  </si>
  <si>
    <t>HMDB0000510</t>
  </si>
  <si>
    <t>HMDB0000415</t>
  </si>
  <si>
    <t>HMDB0000535</t>
  </si>
  <si>
    <t>Choleic Acid</t>
  </si>
  <si>
    <t>HMDB0000904</t>
  </si>
  <si>
    <t>HMDB0000511</t>
  </si>
  <si>
    <t>HMDB0002183</t>
  </si>
  <si>
    <t>HMDB0000638</t>
  </si>
  <si>
    <t>Etienic Acid Acetate</t>
  </si>
  <si>
    <t>HMDB0001058</t>
  </si>
  <si>
    <t>HMDB0005807</t>
  </si>
  <si>
    <t>HMDB0000661</t>
  </si>
  <si>
    <t>HMDB0013130</t>
  </si>
  <si>
    <t>Glycodehydrocholic Acid</t>
  </si>
  <si>
    <t>Glycohyodeoxycholic Acid</t>
  </si>
  <si>
    <t>HMDB0000666</t>
  </si>
  <si>
    <t>HMDB0000746</t>
  </si>
  <si>
    <t>HMDB0000689</t>
  </si>
  <si>
    <t>HMDB0000193</t>
  </si>
  <si>
    <t>HMDB0000694</t>
  </si>
  <si>
    <t>HMDB0000452</t>
  </si>
  <si>
    <t>HMDB0000684</t>
  </si>
  <si>
    <t>HMDB0000740</t>
  </si>
  <si>
    <t>Lithocholenic Acid</t>
  </si>
  <si>
    <t>HMDB0001713</t>
  </si>
  <si>
    <t>HMDB0001389</t>
  </si>
  <si>
    <t>HMDB0001844</t>
  </si>
  <si>
    <t>HMDB0004620</t>
  </si>
  <si>
    <t>HMDB0000766</t>
  </si>
  <si>
    <t>HMDB0006029</t>
  </si>
  <si>
    <t>HMDB0011756</t>
  </si>
  <si>
    <t>HMDB0013713</t>
  </si>
  <si>
    <t>HMDB0000225</t>
  </si>
  <si>
    <t>HMDB0000263</t>
  </si>
  <si>
    <t>HMDB0000272</t>
  </si>
  <si>
    <t>HMDB0002107</t>
  </si>
  <si>
    <t>HMDB0001856</t>
  </si>
  <si>
    <t>HMDB0000792</t>
  </si>
  <si>
    <t>HMDB0000509</t>
  </si>
  <si>
    <t>HMDB0003070</t>
  </si>
  <si>
    <t>HMDB0000956</t>
  </si>
  <si>
    <t>Taurochenodeoxycholic Acid</t>
  </si>
  <si>
    <t>HMDB0002035</t>
  </si>
  <si>
    <t>HMDB0000930</t>
  </si>
  <si>
    <t>HMDB0000946</t>
  </si>
  <si>
    <t>HMDB0000892</t>
  </si>
  <si>
    <t>HMDB0000291</t>
  </si>
  <si>
    <t>Ratio(G1:NC)</t>
    <phoneticPr fontId="1" type="noConversion"/>
  </si>
  <si>
    <t>Febrile Seizures</t>
  </si>
  <si>
    <t>2-Hydroxyglutaric Aciduria (D)</t>
  </si>
  <si>
    <t>Premenstrual Dysphoric Disorder</t>
  </si>
  <si>
    <t>Spinocerebellar Degeneration</t>
  </si>
  <si>
    <t>Pyridoxine Dependency With Seizures</t>
  </si>
  <si>
    <t>Aseptic Meningitis</t>
  </si>
  <si>
    <t>Biotinidase Deficiency</t>
  </si>
  <si>
    <t>Tuberculous Meningitis</t>
  </si>
  <si>
    <t>Propionic Acidemia</t>
  </si>
  <si>
    <t>Epilepsy</t>
  </si>
  <si>
    <t>Meningitis</t>
  </si>
  <si>
    <t>Different Seizure Disorders</t>
  </si>
  <si>
    <t>Lithocholic_acid</t>
  </si>
  <si>
    <t>Ratio (G1:NC)</t>
    <phoneticPr fontId="1" type="noConversion"/>
  </si>
  <si>
    <t>Ratio (G2/NC)</t>
    <phoneticPr fontId="1" type="noConversion"/>
  </si>
  <si>
    <t>Ratio (G2:NC)</t>
    <phoneticPr fontId="1" type="noConversion"/>
  </si>
  <si>
    <t>G1_G2 overlap</t>
    <phoneticPr fontId="1" type="noConversion"/>
  </si>
  <si>
    <t>Gaba-Transaminase Deficiency</t>
  </si>
  <si>
    <t>Pathway</t>
    <phoneticPr fontId="1" type="noConversion"/>
  </si>
  <si>
    <t>Gamma-Aminobutyric_acid</t>
    <phoneticPr fontId="1" type="noConversion"/>
  </si>
  <si>
    <t>G1_G2 shared 9 Metabolites</t>
    <phoneticPr fontId="1" type="noConversion"/>
  </si>
  <si>
    <t>GABRA1</t>
  </si>
  <si>
    <t>PCCB</t>
  </si>
  <si>
    <t>GABRB2</t>
  </si>
  <si>
    <t>GABRA2</t>
  </si>
  <si>
    <t>GABRB3</t>
  </si>
  <si>
    <t xml:space="preserve">Note: expression of genes and metabolites were quantile normalized and corrected for batch effect </t>
    <phoneticPr fontId="1" type="noConversion"/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</si>
  <si>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value</t>
    </r>
    <phoneticPr fontId="1" type="noConversion"/>
  </si>
  <si>
    <t>PCCB-G2 P value</t>
    <phoneticPr fontId="1" type="noConversion"/>
  </si>
  <si>
    <r>
      <t xml:space="preserve">PCCB-G1 </t>
    </r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value</t>
    </r>
    <phoneticPr fontId="1" type="noConversion"/>
  </si>
  <si>
    <t>G1 direction</t>
    <phoneticPr fontId="1" type="noConversion"/>
  </si>
  <si>
    <t>G2 direction</t>
    <phoneticPr fontId="1" type="noConversion"/>
  </si>
  <si>
    <r>
      <t xml:space="preserve">PCCB-G2 </t>
    </r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value</t>
    </r>
    <phoneticPr fontId="1" type="noConversion"/>
  </si>
  <si>
    <t>Direction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</si>
</sst>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1" fontId="0" fillId="0" borderId="0" xfId="0" applyNumberFormat="1"/>
    <xf numFmtId="0" fontId="2" fillId="0" borderId="0" xfId="0" applyFont="1"/>
    <xf numFmtId="11" fontId="2" fillId="0" borderId="0" xfId="0" applyNumberFormat="1" applyFont="1"/>
    <xf numFmtId="0" fontId="2" fillId="0" borderId="0" xfId="0" applyFont="1" applyAlignment="1">
      <alignment horizontal="left"/>
    </xf>
    <xf numFmtId="11" fontId="2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left"/>
    </xf>
    <xf numFmtId="11" fontId="2" fillId="2" borderId="0" xfId="0" applyNumberFormat="1" applyFont="1" applyFill="1" applyAlignment="1">
      <alignment horizontal="left"/>
    </xf>
    <xf numFmtId="0" fontId="2" fillId="2" borderId="0" xfId="0" applyFont="1" applyFill="1"/>
    <xf numFmtId="11" fontId="2" fillId="2" borderId="0" xfId="0" applyNumberFormat="1" applyFont="1" applyFill="1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4" fillId="0" borderId="0" xfId="0" applyFont="1"/>
    <xf numFmtId="0" fontId="2" fillId="0" borderId="0" xfId="0" applyFont="1" applyFill="1" applyAlignment="1">
      <alignment horizontal="left"/>
    </xf>
    <xf numFmtId="0" fontId="2" fillId="0" borderId="0" xfId="0" applyFon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4B5FC-DFA6-457C-98F1-777FD3965728}">
  <sheetPr filterMode="1"/>
  <dimension ref="A1:M179"/>
  <sheetViews>
    <sheetView workbookViewId="0">
      <selection activeCell="G176" sqref="G176"/>
    </sheetView>
  </sheetViews>
  <sheetFormatPr defaultColWidth="8.83203125" defaultRowHeight="14" x14ac:dyDescent="0.3"/>
  <cols>
    <col min="1" max="1" width="24.33203125" style="2" customWidth="1"/>
    <col min="2" max="2" width="18.5" style="2" customWidth="1"/>
    <col min="3" max="3" width="17.58203125" style="3" customWidth="1"/>
    <col min="4" max="4" width="12.75" style="3" bestFit="1" customWidth="1"/>
    <col min="5" max="15" width="8.83203125" style="2"/>
    <col min="16" max="16" width="24.83203125" style="2" bestFit="1" customWidth="1"/>
    <col min="17" max="17" width="40" style="2" bestFit="1" customWidth="1"/>
    <col min="18" max="16384" width="8.83203125" style="2"/>
  </cols>
  <sheetData>
    <row r="1" spans="1:13" ht="14.5" x14ac:dyDescent="0.35">
      <c r="A1" s="2" t="s">
        <v>178</v>
      </c>
      <c r="B1" s="2" t="s">
        <v>179</v>
      </c>
      <c r="C1" s="3" t="s">
        <v>435</v>
      </c>
      <c r="D1" s="3" t="s">
        <v>463</v>
      </c>
      <c r="E1" s="2" t="s">
        <v>469</v>
      </c>
    </row>
    <row r="2" spans="1:13" x14ac:dyDescent="0.3">
      <c r="A2" s="2" t="s">
        <v>0</v>
      </c>
      <c r="B2" s="2" t="s">
        <v>180</v>
      </c>
      <c r="C2" s="3">
        <v>8.1875299131845392</v>
      </c>
      <c r="D2" s="3">
        <v>3.6269331770356702E-6</v>
      </c>
      <c r="E2" s="2" t="str">
        <f>IF(C2&gt;1,"Up","Down")</f>
        <v>Up</v>
      </c>
    </row>
    <row r="3" spans="1:13" x14ac:dyDescent="0.3">
      <c r="A3" s="2" t="s">
        <v>1</v>
      </c>
      <c r="B3" s="2" t="s">
        <v>181</v>
      </c>
      <c r="C3" s="3">
        <v>1.4918849057038399</v>
      </c>
      <c r="D3" s="3">
        <v>4.7441690023453199E-2</v>
      </c>
      <c r="E3" s="2" t="str">
        <f t="shared" ref="E3:E66" si="0">IF(C3&gt;1,"Up","Down")</f>
        <v>Up</v>
      </c>
    </row>
    <row r="4" spans="1:13" customFormat="1" hidden="1" x14ac:dyDescent="0.3">
      <c r="A4" t="s">
        <v>2</v>
      </c>
      <c r="B4" t="s">
        <v>182</v>
      </c>
      <c r="C4">
        <v>0.74006099000914904</v>
      </c>
      <c r="D4">
        <v>0.58285250863805704</v>
      </c>
      <c r="E4" t="str">
        <f t="shared" si="0"/>
        <v>Down</v>
      </c>
    </row>
    <row r="5" spans="1:13" customFormat="1" hidden="1" x14ac:dyDescent="0.3">
      <c r="A5" t="s">
        <v>3</v>
      </c>
      <c r="B5" t="s">
        <v>230</v>
      </c>
      <c r="C5">
        <v>0.70427039771019595</v>
      </c>
      <c r="D5">
        <v>0.32338619876340202</v>
      </c>
      <c r="E5" t="str">
        <f t="shared" si="0"/>
        <v>Down</v>
      </c>
    </row>
    <row r="6" spans="1:13" customFormat="1" hidden="1" x14ac:dyDescent="0.3">
      <c r="A6" t="s">
        <v>4</v>
      </c>
      <c r="B6" t="s">
        <v>377</v>
      </c>
      <c r="C6">
        <v>0.60126441133684205</v>
      </c>
      <c r="D6">
        <v>0.18542865037539799</v>
      </c>
      <c r="E6" t="str">
        <f t="shared" si="0"/>
        <v>Down</v>
      </c>
    </row>
    <row r="7" spans="1:13" x14ac:dyDescent="0.3">
      <c r="A7" s="2" t="s">
        <v>5</v>
      </c>
      <c r="B7" s="2" t="s">
        <v>183</v>
      </c>
      <c r="C7" s="3">
        <v>1.3952053924168999</v>
      </c>
      <c r="D7" s="3">
        <v>4.8474847701213498E-2</v>
      </c>
      <c r="E7" s="2" t="str">
        <f t="shared" si="0"/>
        <v>Up</v>
      </c>
    </row>
    <row r="8" spans="1:13" customFormat="1" hidden="1" x14ac:dyDescent="0.3">
      <c r="A8" t="s">
        <v>6</v>
      </c>
      <c r="B8" t="s">
        <v>233</v>
      </c>
      <c r="C8">
        <v>0.57740113760513001</v>
      </c>
      <c r="D8" s="1">
        <v>0.25902237046828203</v>
      </c>
      <c r="E8" t="str">
        <f t="shared" si="0"/>
        <v>Down</v>
      </c>
      <c r="F8" s="1"/>
      <c r="G8" s="1"/>
      <c r="H8" s="1"/>
      <c r="I8" s="1"/>
    </row>
    <row r="9" spans="1:13" customFormat="1" hidden="1" x14ac:dyDescent="0.3">
      <c r="A9" t="s">
        <v>7</v>
      </c>
      <c r="B9" t="s">
        <v>378</v>
      </c>
      <c r="C9">
        <v>1.2773762643368001</v>
      </c>
      <c r="D9" s="1">
        <v>0.306811379783411</v>
      </c>
      <c r="E9" t="str">
        <f t="shared" si="0"/>
        <v>Up</v>
      </c>
      <c r="F9" s="1"/>
      <c r="G9" s="1"/>
      <c r="H9" s="1"/>
      <c r="I9" s="1"/>
    </row>
    <row r="10" spans="1:13" customFormat="1" hidden="1" x14ac:dyDescent="0.3">
      <c r="A10" t="s">
        <v>8</v>
      </c>
      <c r="B10" t="s">
        <v>234</v>
      </c>
      <c r="C10">
        <v>0.95353527081440304</v>
      </c>
      <c r="D10">
        <v>0.73790095328354599</v>
      </c>
      <c r="E10" t="str">
        <f t="shared" si="0"/>
        <v>Down</v>
      </c>
    </row>
    <row r="11" spans="1:13" x14ac:dyDescent="0.3">
      <c r="A11" s="2" t="s">
        <v>9</v>
      </c>
      <c r="B11" s="2" t="s">
        <v>184</v>
      </c>
      <c r="C11" s="3">
        <v>2.0613149727235398</v>
      </c>
      <c r="D11" s="3">
        <v>2.2737148281538502E-3</v>
      </c>
      <c r="E11" s="2" t="str">
        <f t="shared" si="0"/>
        <v>Up</v>
      </c>
    </row>
    <row r="12" spans="1:13" customFormat="1" hidden="1" x14ac:dyDescent="0.3">
      <c r="A12" t="s">
        <v>10</v>
      </c>
      <c r="B12" t="s">
        <v>235</v>
      </c>
      <c r="C12">
        <v>2.56724753066612</v>
      </c>
      <c r="D12" s="1">
        <v>0.109912923953588</v>
      </c>
      <c r="E12" t="str">
        <f t="shared" si="0"/>
        <v>Up</v>
      </c>
      <c r="G12" s="1"/>
      <c r="I12" s="1"/>
    </row>
    <row r="13" spans="1:13" customFormat="1" hidden="1" x14ac:dyDescent="0.3">
      <c r="A13" t="s">
        <v>11</v>
      </c>
      <c r="B13" t="s">
        <v>379</v>
      </c>
      <c r="C13">
        <v>1.23523425726294</v>
      </c>
      <c r="D13">
        <v>0.110265301728819</v>
      </c>
      <c r="E13" t="str">
        <f t="shared" si="0"/>
        <v>Up</v>
      </c>
    </row>
    <row r="14" spans="1:13" customFormat="1" hidden="1" x14ac:dyDescent="0.3">
      <c r="A14" t="s">
        <v>12</v>
      </c>
      <c r="B14" t="s">
        <v>380</v>
      </c>
      <c r="C14">
        <v>1.24220122751008</v>
      </c>
      <c r="D14" s="1">
        <v>0.15004298154754001</v>
      </c>
      <c r="E14" t="str">
        <f t="shared" si="0"/>
        <v>Up</v>
      </c>
      <c r="F14" s="1"/>
      <c r="G14" s="1"/>
      <c r="H14" s="1"/>
      <c r="I14" s="1"/>
      <c r="J14" s="1"/>
      <c r="K14" s="1"/>
      <c r="L14" s="1"/>
    </row>
    <row r="15" spans="1:13" customFormat="1" hidden="1" x14ac:dyDescent="0.3">
      <c r="A15" t="s">
        <v>13</v>
      </c>
      <c r="B15" t="s">
        <v>236</v>
      </c>
      <c r="C15">
        <v>1.08496767528386</v>
      </c>
      <c r="D15">
        <v>0.24341474889513401</v>
      </c>
      <c r="E15" t="str">
        <f t="shared" si="0"/>
        <v>Up</v>
      </c>
    </row>
    <row r="16" spans="1:13" customFormat="1" hidden="1" x14ac:dyDescent="0.3">
      <c r="A16" t="s">
        <v>14</v>
      </c>
      <c r="B16" t="s">
        <v>381</v>
      </c>
      <c r="C16">
        <v>0.48047448637705098</v>
      </c>
      <c r="D16">
        <v>0.21541023084716701</v>
      </c>
      <c r="E16" t="str">
        <f t="shared" si="0"/>
        <v>Down</v>
      </c>
      <c r="I16" s="1"/>
      <c r="J16" s="1"/>
      <c r="K16" s="1"/>
      <c r="L16" s="1"/>
      <c r="M16" s="1"/>
    </row>
    <row r="17" spans="1:13" customFormat="1" hidden="1" x14ac:dyDescent="0.3">
      <c r="A17" t="s">
        <v>15</v>
      </c>
      <c r="B17" t="s">
        <v>382</v>
      </c>
      <c r="C17">
        <v>1.0239319679141199</v>
      </c>
      <c r="D17" s="1">
        <v>0.88715750923557102</v>
      </c>
      <c r="E17" t="str">
        <f t="shared" si="0"/>
        <v>Up</v>
      </c>
      <c r="F17" s="1"/>
      <c r="G17" s="1"/>
      <c r="H17" s="1"/>
      <c r="I17" s="1"/>
      <c r="J17" s="1"/>
      <c r="K17" s="1"/>
      <c r="L17" s="1"/>
      <c r="M17" s="1"/>
    </row>
    <row r="18" spans="1:13" customFormat="1" hidden="1" x14ac:dyDescent="0.3">
      <c r="A18" t="s">
        <v>16</v>
      </c>
      <c r="B18" t="s">
        <v>239</v>
      </c>
      <c r="C18">
        <v>0.84340734208421797</v>
      </c>
      <c r="D18">
        <v>0.13060147721132601</v>
      </c>
      <c r="E18" t="str">
        <f t="shared" si="0"/>
        <v>Down</v>
      </c>
    </row>
    <row r="19" spans="1:13" x14ac:dyDescent="0.3">
      <c r="A19" s="2" t="s">
        <v>17</v>
      </c>
      <c r="B19" s="2" t="s">
        <v>185</v>
      </c>
      <c r="C19" s="3">
        <v>0.608633986251369</v>
      </c>
      <c r="D19" s="3">
        <v>4.2883645827365299E-2</v>
      </c>
      <c r="E19" s="2" t="str">
        <f t="shared" si="0"/>
        <v>Down</v>
      </c>
    </row>
    <row r="20" spans="1:13" customFormat="1" hidden="1" x14ac:dyDescent="0.3">
      <c r="A20" t="s">
        <v>18</v>
      </c>
      <c r="B20" t="s">
        <v>240</v>
      </c>
      <c r="C20">
        <v>0.91749337126230701</v>
      </c>
      <c r="D20" s="1">
        <v>0.68296658417382705</v>
      </c>
      <c r="E20" t="str">
        <f t="shared" si="0"/>
        <v>Down</v>
      </c>
      <c r="F20" s="1"/>
      <c r="G20" s="1"/>
      <c r="H20" s="1"/>
      <c r="I20" s="1"/>
    </row>
    <row r="21" spans="1:13" customFormat="1" hidden="1" x14ac:dyDescent="0.3">
      <c r="A21" t="s">
        <v>19</v>
      </c>
      <c r="B21" t="s">
        <v>241</v>
      </c>
      <c r="C21">
        <v>0.81179912548132505</v>
      </c>
      <c r="D21">
        <v>0.66421956777133095</v>
      </c>
      <c r="E21" t="str">
        <f t="shared" si="0"/>
        <v>Down</v>
      </c>
    </row>
    <row r="22" spans="1:13" customFormat="1" hidden="1" x14ac:dyDescent="0.3">
      <c r="A22" t="s">
        <v>20</v>
      </c>
      <c r="B22" t="s">
        <v>242</v>
      </c>
      <c r="C22">
        <v>0.709079857692547</v>
      </c>
      <c r="D22">
        <v>0.13473727906520599</v>
      </c>
      <c r="E22" t="str">
        <f t="shared" si="0"/>
        <v>Down</v>
      </c>
      <c r="F22" s="1"/>
      <c r="G22" s="1"/>
      <c r="H22" s="1"/>
      <c r="I22" s="1"/>
    </row>
    <row r="23" spans="1:13" customFormat="1" hidden="1" x14ac:dyDescent="0.3">
      <c r="A23" t="s">
        <v>21</v>
      </c>
      <c r="B23" t="s">
        <v>186</v>
      </c>
      <c r="C23">
        <v>0.81495957482195303</v>
      </c>
      <c r="D23">
        <v>0.56441510112097903</v>
      </c>
      <c r="E23" t="str">
        <f t="shared" si="0"/>
        <v>Down</v>
      </c>
    </row>
    <row r="24" spans="1:13" customFormat="1" hidden="1" x14ac:dyDescent="0.3">
      <c r="A24" t="s">
        <v>22</v>
      </c>
      <c r="B24" t="s">
        <v>247</v>
      </c>
      <c r="C24">
        <v>0.70947479202953401</v>
      </c>
      <c r="D24" s="1">
        <v>0.65566960125124896</v>
      </c>
      <c r="E24" t="str">
        <f t="shared" si="0"/>
        <v>Down</v>
      </c>
      <c r="F24" s="1"/>
      <c r="G24" s="1"/>
      <c r="H24" s="1"/>
      <c r="I24" s="1"/>
    </row>
    <row r="25" spans="1:13" customFormat="1" hidden="1" x14ac:dyDescent="0.3">
      <c r="A25" t="s">
        <v>23</v>
      </c>
      <c r="B25" t="s">
        <v>187</v>
      </c>
      <c r="C25">
        <v>1.0839260690819199</v>
      </c>
      <c r="D25">
        <v>0.48903467511125598</v>
      </c>
      <c r="E25" t="str">
        <f t="shared" si="0"/>
        <v>Up</v>
      </c>
    </row>
    <row r="26" spans="1:13" customFormat="1" hidden="1" x14ac:dyDescent="0.3">
      <c r="A26" t="s">
        <v>24</v>
      </c>
      <c r="B26" t="s">
        <v>250</v>
      </c>
      <c r="C26">
        <v>1.0262349609696899</v>
      </c>
      <c r="D26" s="1">
        <v>0.51666826891468998</v>
      </c>
      <c r="E26" t="str">
        <f t="shared" si="0"/>
        <v>Up</v>
      </c>
      <c r="F26" s="1"/>
      <c r="G26" s="1"/>
      <c r="H26" s="1"/>
      <c r="I26" s="1"/>
      <c r="J26" s="1"/>
      <c r="K26" s="1"/>
      <c r="L26" s="1"/>
      <c r="M26" s="1"/>
    </row>
    <row r="27" spans="1:13" x14ac:dyDescent="0.3">
      <c r="A27" s="2" t="s">
        <v>25</v>
      </c>
      <c r="B27" s="2" t="s">
        <v>188</v>
      </c>
      <c r="C27" s="3">
        <v>1.0902195904729799</v>
      </c>
      <c r="D27" s="3">
        <v>4.7997031192620498E-2</v>
      </c>
      <c r="E27" s="2" t="str">
        <f t="shared" si="0"/>
        <v>Up</v>
      </c>
    </row>
    <row r="28" spans="1:13" customFormat="1" hidden="1" x14ac:dyDescent="0.3">
      <c r="A28" t="s">
        <v>26</v>
      </c>
      <c r="B28" t="s">
        <v>383</v>
      </c>
      <c r="C28">
        <v>1.0275238186100999</v>
      </c>
      <c r="D28">
        <v>0.85785963427863798</v>
      </c>
      <c r="E28" t="str">
        <f t="shared" si="0"/>
        <v>Up</v>
      </c>
    </row>
    <row r="29" spans="1:13" customFormat="1" hidden="1" x14ac:dyDescent="0.3">
      <c r="A29" t="s">
        <v>27</v>
      </c>
      <c r="B29" t="s">
        <v>189</v>
      </c>
      <c r="C29">
        <v>0.473552135173053</v>
      </c>
      <c r="D29">
        <v>0.339493823186716</v>
      </c>
      <c r="E29" t="str">
        <f t="shared" si="0"/>
        <v>Down</v>
      </c>
    </row>
    <row r="30" spans="1:13" customFormat="1" hidden="1" x14ac:dyDescent="0.3">
      <c r="A30" t="s">
        <v>28</v>
      </c>
      <c r="B30" t="s">
        <v>190</v>
      </c>
      <c r="C30">
        <v>1.0174219469179899</v>
      </c>
      <c r="D30">
        <v>0.76430473576337798</v>
      </c>
      <c r="E30" t="str">
        <f t="shared" si="0"/>
        <v>Up</v>
      </c>
    </row>
    <row r="31" spans="1:13" customFormat="1" hidden="1" x14ac:dyDescent="0.3">
      <c r="A31" t="s">
        <v>29</v>
      </c>
      <c r="B31" t="s">
        <v>191</v>
      </c>
      <c r="C31">
        <v>0.91496764702190803</v>
      </c>
      <c r="D31">
        <v>0.97811452716846603</v>
      </c>
      <c r="E31" t="str">
        <f t="shared" si="0"/>
        <v>Down</v>
      </c>
    </row>
    <row r="32" spans="1:13" customFormat="1" hidden="1" x14ac:dyDescent="0.3">
      <c r="A32" t="s">
        <v>30</v>
      </c>
      <c r="B32" t="s">
        <v>253</v>
      </c>
      <c r="C32">
        <v>0.90599331539499905</v>
      </c>
      <c r="D32">
        <v>0.130104802576582</v>
      </c>
      <c r="E32" t="str">
        <f t="shared" si="0"/>
        <v>Down</v>
      </c>
    </row>
    <row r="33" spans="1:13" customFormat="1" hidden="1" x14ac:dyDescent="0.3">
      <c r="A33" t="s">
        <v>31</v>
      </c>
      <c r="B33" t="s">
        <v>254</v>
      </c>
      <c r="C33">
        <v>0.94267423902782399</v>
      </c>
      <c r="D33">
        <v>0.69037654320821595</v>
      </c>
      <c r="E33" t="str">
        <f t="shared" si="0"/>
        <v>Down</v>
      </c>
    </row>
    <row r="34" spans="1:13" customFormat="1" hidden="1" x14ac:dyDescent="0.3">
      <c r="A34" t="s">
        <v>32</v>
      </c>
      <c r="B34" t="s">
        <v>384</v>
      </c>
      <c r="C34">
        <v>0.42502426928291498</v>
      </c>
      <c r="D34">
        <v>0.33228910188846</v>
      </c>
      <c r="E34" t="str">
        <f t="shared" si="0"/>
        <v>Down</v>
      </c>
    </row>
    <row r="35" spans="1:13" customFormat="1" hidden="1" x14ac:dyDescent="0.3">
      <c r="A35" t="s">
        <v>33</v>
      </c>
      <c r="B35" t="s">
        <v>255</v>
      </c>
      <c r="C35">
        <v>1.0379108076685599</v>
      </c>
      <c r="D35">
        <v>0.98635113459535895</v>
      </c>
      <c r="E35" t="str">
        <f t="shared" si="0"/>
        <v>Up</v>
      </c>
    </row>
    <row r="36" spans="1:13" customFormat="1" hidden="1" x14ac:dyDescent="0.3">
      <c r="A36" t="s">
        <v>34</v>
      </c>
      <c r="B36" t="s">
        <v>385</v>
      </c>
      <c r="C36">
        <v>0.99367701785548801</v>
      </c>
      <c r="D36">
        <v>0.93198536377109498</v>
      </c>
      <c r="E36" t="str">
        <f t="shared" si="0"/>
        <v>Down</v>
      </c>
    </row>
    <row r="37" spans="1:13" customFormat="1" hidden="1" x14ac:dyDescent="0.3">
      <c r="A37" t="s">
        <v>35</v>
      </c>
      <c r="B37" t="s">
        <v>386</v>
      </c>
      <c r="C37">
        <v>0.463857805382557</v>
      </c>
      <c r="D37" s="1">
        <v>0.194243686142272</v>
      </c>
      <c r="E37" t="str">
        <f t="shared" si="0"/>
        <v>Down</v>
      </c>
      <c r="F37" s="1"/>
      <c r="G37" s="1"/>
      <c r="H37" s="1"/>
      <c r="I37" s="1"/>
    </row>
    <row r="38" spans="1:13" customFormat="1" hidden="1" x14ac:dyDescent="0.3">
      <c r="A38" t="s">
        <v>36</v>
      </c>
      <c r="B38" t="s">
        <v>256</v>
      </c>
      <c r="C38">
        <v>0.78917776714173704</v>
      </c>
      <c r="D38">
        <v>0.409617336671174</v>
      </c>
      <c r="E38" t="str">
        <f t="shared" si="0"/>
        <v>Down</v>
      </c>
      <c r="G38" s="1"/>
    </row>
    <row r="39" spans="1:13" customFormat="1" hidden="1" x14ac:dyDescent="0.3">
      <c r="A39" t="s">
        <v>37</v>
      </c>
      <c r="B39" t="s">
        <v>257</v>
      </c>
      <c r="C39">
        <v>0.83393260285801296</v>
      </c>
      <c r="D39" s="1">
        <v>0.34794131572630499</v>
      </c>
      <c r="E39" t="str">
        <f t="shared" si="0"/>
        <v>Down</v>
      </c>
      <c r="F39" s="1"/>
      <c r="G39" s="1"/>
      <c r="H39" s="1"/>
      <c r="I39" s="1"/>
    </row>
    <row r="40" spans="1:13" customFormat="1" hidden="1" x14ac:dyDescent="0.3">
      <c r="A40" t="s">
        <v>38</v>
      </c>
      <c r="B40" t="s">
        <v>387</v>
      </c>
      <c r="C40">
        <v>6.58761171138635E-2</v>
      </c>
      <c r="D40" s="1">
        <v>0.18735217512865701</v>
      </c>
      <c r="E40" t="str">
        <f t="shared" si="0"/>
        <v>Down</v>
      </c>
      <c r="G40" s="1"/>
      <c r="I40" s="1"/>
    </row>
    <row r="41" spans="1:13" customFormat="1" hidden="1" x14ac:dyDescent="0.3">
      <c r="A41" t="s">
        <v>39</v>
      </c>
      <c r="B41" t="s">
        <v>388</v>
      </c>
      <c r="C41">
        <v>1.0022127250467601</v>
      </c>
      <c r="D41" s="1">
        <v>0.93658445915667898</v>
      </c>
      <c r="E41" t="str">
        <f t="shared" si="0"/>
        <v>Up</v>
      </c>
      <c r="F41" s="1"/>
      <c r="G41" s="1"/>
      <c r="H41" s="1"/>
      <c r="I41" s="1"/>
      <c r="J41" s="1"/>
      <c r="K41" s="1"/>
      <c r="L41" s="1"/>
      <c r="M41" s="1"/>
    </row>
    <row r="42" spans="1:13" customFormat="1" hidden="1" x14ac:dyDescent="0.3">
      <c r="A42" t="s">
        <v>40</v>
      </c>
      <c r="B42" t="s">
        <v>258</v>
      </c>
      <c r="C42">
        <v>0.87484652026077503</v>
      </c>
      <c r="D42">
        <v>0.835698916651895</v>
      </c>
      <c r="E42" t="str">
        <f t="shared" si="0"/>
        <v>Down</v>
      </c>
    </row>
    <row r="43" spans="1:13" customFormat="1" hidden="1" x14ac:dyDescent="0.3">
      <c r="A43" t="s">
        <v>41</v>
      </c>
      <c r="B43" t="s">
        <v>259</v>
      </c>
      <c r="C43">
        <v>0.50083845553252804</v>
      </c>
      <c r="D43">
        <v>0.38188187076053698</v>
      </c>
      <c r="E43" t="str">
        <f t="shared" si="0"/>
        <v>Down</v>
      </c>
    </row>
    <row r="44" spans="1:13" customFormat="1" hidden="1" x14ac:dyDescent="0.3">
      <c r="A44" t="s">
        <v>42</v>
      </c>
      <c r="B44" t="s">
        <v>260</v>
      </c>
      <c r="C44">
        <v>1.29949199530404</v>
      </c>
      <c r="D44">
        <v>0.106338775377432</v>
      </c>
      <c r="E44" t="str">
        <f t="shared" si="0"/>
        <v>Up</v>
      </c>
    </row>
    <row r="45" spans="1:13" customFormat="1" hidden="1" x14ac:dyDescent="0.3">
      <c r="A45" t="s">
        <v>43</v>
      </c>
      <c r="B45" t="s">
        <v>389</v>
      </c>
      <c r="C45">
        <v>1.0022539444027001</v>
      </c>
      <c r="D45">
        <v>0.93692328117685497</v>
      </c>
      <c r="E45" t="str">
        <f t="shared" si="0"/>
        <v>Up</v>
      </c>
      <c r="J45" s="1"/>
      <c r="K45" s="1"/>
      <c r="L45" s="1"/>
      <c r="M45" s="1"/>
    </row>
    <row r="46" spans="1:13" x14ac:dyDescent="0.3">
      <c r="A46" s="2" t="s">
        <v>44</v>
      </c>
      <c r="B46" s="2" t="s">
        <v>192</v>
      </c>
      <c r="C46" s="3">
        <v>0.58932342829484097</v>
      </c>
      <c r="D46" s="3">
        <v>3.6326696418216599E-2</v>
      </c>
      <c r="E46" s="2" t="str">
        <f t="shared" si="0"/>
        <v>Down</v>
      </c>
      <c r="F46" s="3"/>
    </row>
    <row r="47" spans="1:13" customFormat="1" hidden="1" x14ac:dyDescent="0.3">
      <c r="A47" t="s">
        <v>45</v>
      </c>
      <c r="B47" t="s">
        <v>263</v>
      </c>
      <c r="C47">
        <v>1.22384066805915</v>
      </c>
      <c r="D47">
        <v>0.27674186102318998</v>
      </c>
      <c r="E47" t="str">
        <f t="shared" si="0"/>
        <v>Up</v>
      </c>
    </row>
    <row r="48" spans="1:13" customFormat="1" hidden="1" x14ac:dyDescent="0.3">
      <c r="A48" t="s">
        <v>46</v>
      </c>
      <c r="B48" t="s">
        <v>264</v>
      </c>
      <c r="C48">
        <v>0.58891746534342704</v>
      </c>
      <c r="D48">
        <v>0.392409063628268</v>
      </c>
      <c r="E48" t="str">
        <f t="shared" si="0"/>
        <v>Down</v>
      </c>
    </row>
    <row r="49" spans="1:13" customFormat="1" hidden="1" x14ac:dyDescent="0.3">
      <c r="A49" t="s">
        <v>47</v>
      </c>
      <c r="B49" t="s">
        <v>390</v>
      </c>
      <c r="C49">
        <v>0.78641943550179105</v>
      </c>
      <c r="D49">
        <v>0.43906749856931698</v>
      </c>
      <c r="E49" t="str">
        <f t="shared" si="0"/>
        <v>Down</v>
      </c>
    </row>
    <row r="50" spans="1:13" customFormat="1" hidden="1" x14ac:dyDescent="0.3">
      <c r="A50" t="s">
        <v>48</v>
      </c>
      <c r="B50" t="s">
        <v>265</v>
      </c>
      <c r="C50">
        <v>1.11541154760523</v>
      </c>
      <c r="D50">
        <v>0.57207694086078598</v>
      </c>
      <c r="E50" t="str">
        <f t="shared" si="0"/>
        <v>Up</v>
      </c>
    </row>
    <row r="51" spans="1:13" customFormat="1" hidden="1" x14ac:dyDescent="0.3">
      <c r="A51" t="s">
        <v>49</v>
      </c>
      <c r="B51" t="s">
        <v>391</v>
      </c>
      <c r="C51">
        <v>0.161119832875701</v>
      </c>
      <c r="D51">
        <v>0.28442548834938802</v>
      </c>
      <c r="E51" t="str">
        <f t="shared" si="0"/>
        <v>Down</v>
      </c>
      <c r="I51" s="1"/>
      <c r="J51" s="1"/>
      <c r="K51" s="1"/>
      <c r="L51" s="1"/>
      <c r="M51" s="1"/>
    </row>
    <row r="52" spans="1:13" customFormat="1" hidden="1" x14ac:dyDescent="0.3">
      <c r="A52" t="s">
        <v>50</v>
      </c>
      <c r="B52" t="s">
        <v>266</v>
      </c>
      <c r="C52">
        <v>0.91861426831005599</v>
      </c>
      <c r="D52">
        <v>0.74740702834682704</v>
      </c>
      <c r="E52" t="str">
        <f t="shared" si="0"/>
        <v>Down</v>
      </c>
    </row>
    <row r="53" spans="1:13" customFormat="1" hidden="1" x14ac:dyDescent="0.3">
      <c r="A53" t="s">
        <v>51</v>
      </c>
      <c r="B53" t="s">
        <v>193</v>
      </c>
      <c r="C53">
        <v>1.00222948455776</v>
      </c>
      <c r="D53" s="1">
        <v>0.93654238572016901</v>
      </c>
      <c r="E53" t="str">
        <f t="shared" si="0"/>
        <v>Up</v>
      </c>
      <c r="F53" s="1"/>
      <c r="G53" s="1"/>
      <c r="H53" s="1"/>
      <c r="I53" s="1"/>
      <c r="J53" s="1"/>
      <c r="K53" s="1"/>
      <c r="L53" s="1"/>
      <c r="M53" s="1"/>
    </row>
    <row r="54" spans="1:13" customFormat="1" hidden="1" x14ac:dyDescent="0.3">
      <c r="A54" t="s">
        <v>52</v>
      </c>
      <c r="B54" t="s">
        <v>267</v>
      </c>
      <c r="C54">
        <v>0.65472323174523905</v>
      </c>
      <c r="D54">
        <v>0.50763163370300202</v>
      </c>
      <c r="E54" t="str">
        <f t="shared" si="0"/>
        <v>Down</v>
      </c>
    </row>
    <row r="55" spans="1:13" customFormat="1" hidden="1" x14ac:dyDescent="0.3">
      <c r="A55" t="s">
        <v>53</v>
      </c>
      <c r="B55" t="s">
        <v>268</v>
      </c>
      <c r="C55">
        <v>0.97965104533535596</v>
      </c>
      <c r="D55">
        <v>0.97826454793462803</v>
      </c>
      <c r="E55" t="str">
        <f t="shared" si="0"/>
        <v>Down</v>
      </c>
    </row>
    <row r="56" spans="1:13" customFormat="1" hidden="1" x14ac:dyDescent="0.3">
      <c r="A56" t="s">
        <v>54</v>
      </c>
      <c r="B56" t="s">
        <v>269</v>
      </c>
      <c r="C56">
        <v>0.72588671812574201</v>
      </c>
      <c r="D56">
        <v>0.47024816186193502</v>
      </c>
      <c r="E56" t="str">
        <f t="shared" si="0"/>
        <v>Down</v>
      </c>
    </row>
    <row r="57" spans="1:13" customFormat="1" hidden="1" x14ac:dyDescent="0.3">
      <c r="A57" t="s">
        <v>55</v>
      </c>
      <c r="B57" t="s">
        <v>392</v>
      </c>
      <c r="C57">
        <v>1.3786036125269701</v>
      </c>
      <c r="D57">
        <v>0.206497664346354</v>
      </c>
      <c r="E57" t="str">
        <f t="shared" si="0"/>
        <v>Up</v>
      </c>
    </row>
    <row r="58" spans="1:13" x14ac:dyDescent="0.3">
      <c r="A58" s="2" t="s">
        <v>56</v>
      </c>
      <c r="B58" s="2" t="s">
        <v>194</v>
      </c>
      <c r="C58" s="3">
        <v>1.5697880589637001</v>
      </c>
      <c r="D58" s="3">
        <v>2.3737970851196101E-4</v>
      </c>
      <c r="E58" s="2" t="str">
        <f t="shared" si="0"/>
        <v>Up</v>
      </c>
    </row>
    <row r="59" spans="1:13" customFormat="1" hidden="1" x14ac:dyDescent="0.3">
      <c r="A59" t="s">
        <v>57</v>
      </c>
      <c r="B59" t="s">
        <v>270</v>
      </c>
      <c r="C59">
        <v>0.85341122244054501</v>
      </c>
      <c r="D59">
        <v>0.57481810443464998</v>
      </c>
      <c r="E59" t="str">
        <f t="shared" si="0"/>
        <v>Down</v>
      </c>
    </row>
    <row r="60" spans="1:13" x14ac:dyDescent="0.3">
      <c r="A60" s="2" t="s">
        <v>58</v>
      </c>
      <c r="B60" s="2" t="s">
        <v>195</v>
      </c>
      <c r="C60" s="3">
        <v>0.57332865417616097</v>
      </c>
      <c r="D60" s="3">
        <v>4.9630894571823597E-2</v>
      </c>
      <c r="E60" s="2" t="str">
        <f t="shared" si="0"/>
        <v>Down</v>
      </c>
    </row>
    <row r="61" spans="1:13" customFormat="1" hidden="1" x14ac:dyDescent="0.3">
      <c r="A61" t="s">
        <v>59</v>
      </c>
      <c r="B61" t="s">
        <v>271</v>
      </c>
      <c r="C61">
        <v>0.89231648032765398</v>
      </c>
      <c r="D61">
        <v>0.176487178550324</v>
      </c>
      <c r="E61" t="str">
        <f t="shared" si="0"/>
        <v>Down</v>
      </c>
    </row>
    <row r="62" spans="1:13" customFormat="1" hidden="1" x14ac:dyDescent="0.3">
      <c r="A62" t="s">
        <v>60</v>
      </c>
      <c r="B62" t="s">
        <v>393</v>
      </c>
      <c r="C62">
        <v>1.13193273414319</v>
      </c>
      <c r="D62">
        <v>0.61546994544064804</v>
      </c>
      <c r="E62" t="str">
        <f t="shared" si="0"/>
        <v>Up</v>
      </c>
    </row>
    <row r="63" spans="1:13" customFormat="1" hidden="1" x14ac:dyDescent="0.3">
      <c r="A63" t="s">
        <v>61</v>
      </c>
      <c r="B63" t="s">
        <v>274</v>
      </c>
      <c r="C63">
        <v>0.48736351549705298</v>
      </c>
      <c r="D63" s="1">
        <v>0.65446067010420805</v>
      </c>
      <c r="E63" t="str">
        <f t="shared" si="0"/>
        <v>Down</v>
      </c>
      <c r="F63" s="1"/>
      <c r="G63" s="1"/>
      <c r="H63" s="1"/>
      <c r="I63" s="1"/>
      <c r="J63" s="1"/>
      <c r="K63" s="1"/>
      <c r="L63" s="1"/>
      <c r="M63" s="1"/>
    </row>
    <row r="64" spans="1:13" customFormat="1" hidden="1" x14ac:dyDescent="0.3">
      <c r="A64" t="s">
        <v>62</v>
      </c>
      <c r="B64" t="s">
        <v>275</v>
      </c>
      <c r="C64">
        <v>0.84040478069751501</v>
      </c>
      <c r="D64">
        <v>6.8819065131122403E-2</v>
      </c>
      <c r="E64" t="str">
        <f t="shared" si="0"/>
        <v>Down</v>
      </c>
    </row>
    <row r="65" spans="1:13" customFormat="1" hidden="1" x14ac:dyDescent="0.3">
      <c r="A65" t="s">
        <v>63</v>
      </c>
      <c r="B65" t="s">
        <v>276</v>
      </c>
      <c r="C65">
        <v>0.70480928689883904</v>
      </c>
      <c r="D65">
        <v>0.15988302920827999</v>
      </c>
      <c r="E65" t="str">
        <f t="shared" si="0"/>
        <v>Down</v>
      </c>
      <c r="J65" s="1"/>
      <c r="K65" s="1"/>
      <c r="L65" s="1"/>
      <c r="M65" s="1"/>
    </row>
    <row r="66" spans="1:13" customFormat="1" hidden="1" x14ac:dyDescent="0.3">
      <c r="A66" t="s">
        <v>64</v>
      </c>
      <c r="B66" t="s">
        <v>394</v>
      </c>
      <c r="C66">
        <v>1.1187573433184499</v>
      </c>
      <c r="D66" s="1">
        <v>0.36688857809377501</v>
      </c>
      <c r="E66" t="str">
        <f t="shared" si="0"/>
        <v>Up</v>
      </c>
      <c r="F66" s="1"/>
      <c r="G66" s="1"/>
      <c r="H66" s="1"/>
      <c r="I66" s="1"/>
    </row>
    <row r="67" spans="1:13" customFormat="1" hidden="1" x14ac:dyDescent="0.3">
      <c r="A67" t="s">
        <v>65</v>
      </c>
      <c r="B67" t="s">
        <v>277</v>
      </c>
      <c r="C67">
        <v>1.1247711626383301</v>
      </c>
      <c r="D67" s="1">
        <v>0.70162740457203698</v>
      </c>
      <c r="E67" t="str">
        <f t="shared" ref="E67:E130" si="1">IF(C67&gt;1,"Up","Down")</f>
        <v>Up</v>
      </c>
      <c r="F67" s="1"/>
      <c r="G67" s="1"/>
      <c r="H67" s="1"/>
      <c r="I67" s="1"/>
    </row>
    <row r="68" spans="1:13" customFormat="1" hidden="1" x14ac:dyDescent="0.3">
      <c r="A68" t="s">
        <v>66</v>
      </c>
      <c r="B68" t="s">
        <v>278</v>
      </c>
      <c r="C68">
        <v>1.00222948455776</v>
      </c>
      <c r="D68" s="1">
        <v>0.93654238572016901</v>
      </c>
      <c r="E68" t="str">
        <f t="shared" si="1"/>
        <v>Up</v>
      </c>
      <c r="F68" s="1"/>
      <c r="G68" s="1"/>
      <c r="H68" s="1"/>
      <c r="I68" s="1"/>
      <c r="J68" s="1"/>
      <c r="K68" s="1"/>
      <c r="L68" s="1"/>
      <c r="M68" s="1"/>
    </row>
    <row r="69" spans="1:13" customFormat="1" hidden="1" x14ac:dyDescent="0.3">
      <c r="A69" t="s">
        <v>67</v>
      </c>
      <c r="B69" t="s">
        <v>395</v>
      </c>
      <c r="C69">
        <v>1.187107108937</v>
      </c>
      <c r="D69">
        <v>0.314554306572989</v>
      </c>
      <c r="E69" t="str">
        <f t="shared" si="1"/>
        <v>Up</v>
      </c>
    </row>
    <row r="70" spans="1:13" customFormat="1" hidden="1" x14ac:dyDescent="0.3">
      <c r="A70" t="s">
        <v>68</v>
      </c>
      <c r="B70" t="s">
        <v>196</v>
      </c>
      <c r="C70">
        <v>0.72692103471998903</v>
      </c>
      <c r="D70">
        <v>0.122953225642009</v>
      </c>
      <c r="E70" t="str">
        <f t="shared" si="1"/>
        <v>Down</v>
      </c>
    </row>
    <row r="71" spans="1:13" x14ac:dyDescent="0.3">
      <c r="A71" s="2" t="s">
        <v>69</v>
      </c>
      <c r="B71" s="2" t="s">
        <v>197</v>
      </c>
      <c r="C71" s="3">
        <v>1400.1406227536199</v>
      </c>
      <c r="D71" s="3">
        <v>2.35725617965259E-10</v>
      </c>
      <c r="E71" s="2" t="str">
        <f t="shared" si="1"/>
        <v>Up</v>
      </c>
    </row>
    <row r="72" spans="1:13" customFormat="1" hidden="1" x14ac:dyDescent="0.3">
      <c r="A72" t="s">
        <v>70</v>
      </c>
      <c r="B72" t="s">
        <v>198</v>
      </c>
      <c r="C72">
        <v>0.86718202505917996</v>
      </c>
      <c r="D72">
        <v>0.525417303988165</v>
      </c>
      <c r="E72" t="str">
        <f t="shared" si="1"/>
        <v>Down</v>
      </c>
    </row>
    <row r="73" spans="1:13" customFormat="1" hidden="1" x14ac:dyDescent="0.3">
      <c r="A73" t="s">
        <v>71</v>
      </c>
      <c r="B73" t="s">
        <v>396</v>
      </c>
      <c r="C73">
        <v>0.823943661971831</v>
      </c>
      <c r="D73">
        <v>0.16494692231088001</v>
      </c>
      <c r="E73" t="str">
        <f t="shared" si="1"/>
        <v>Down</v>
      </c>
      <c r="J73" s="1"/>
      <c r="K73" s="1"/>
      <c r="M73" s="1"/>
    </row>
    <row r="74" spans="1:13" customFormat="1" hidden="1" x14ac:dyDescent="0.3">
      <c r="A74" t="s">
        <v>72</v>
      </c>
      <c r="B74" t="s">
        <v>397</v>
      </c>
      <c r="C74">
        <v>0.60160639897823898</v>
      </c>
      <c r="D74" s="1">
        <v>0.367882153973912</v>
      </c>
      <c r="E74" t="str">
        <f t="shared" si="1"/>
        <v>Down</v>
      </c>
      <c r="F74" s="1"/>
      <c r="G74" s="1"/>
      <c r="H74" s="1"/>
      <c r="I74" s="1"/>
    </row>
    <row r="75" spans="1:13" customFormat="1" hidden="1" x14ac:dyDescent="0.3">
      <c r="A75" t="s">
        <v>73</v>
      </c>
      <c r="B75" t="s">
        <v>283</v>
      </c>
      <c r="C75">
        <v>0.66300673360008799</v>
      </c>
      <c r="D75">
        <v>0.32420349025308298</v>
      </c>
      <c r="E75" t="str">
        <f t="shared" si="1"/>
        <v>Down</v>
      </c>
    </row>
    <row r="76" spans="1:13" customFormat="1" hidden="1" x14ac:dyDescent="0.3">
      <c r="A76" t="s">
        <v>74</v>
      </c>
      <c r="B76" t="s">
        <v>284</v>
      </c>
      <c r="C76">
        <v>1.31642853902259</v>
      </c>
      <c r="D76">
        <v>0.184732239860362</v>
      </c>
      <c r="E76" t="str">
        <f t="shared" si="1"/>
        <v>Up</v>
      </c>
    </row>
    <row r="77" spans="1:13" customFormat="1" hidden="1" x14ac:dyDescent="0.3">
      <c r="A77" t="s">
        <v>75</v>
      </c>
      <c r="B77" t="s">
        <v>398</v>
      </c>
      <c r="C77">
        <v>0.72096747940465999</v>
      </c>
      <c r="D77" s="1">
        <v>0.106222974935268</v>
      </c>
      <c r="E77" t="str">
        <f t="shared" si="1"/>
        <v>Down</v>
      </c>
      <c r="F77" s="1"/>
      <c r="G77" s="1"/>
      <c r="H77" s="1"/>
      <c r="I77" s="1"/>
    </row>
    <row r="78" spans="1:13" s="14" customFormat="1" x14ac:dyDescent="0.3">
      <c r="A78" s="8" t="s">
        <v>76</v>
      </c>
      <c r="B78" s="8" t="s">
        <v>199</v>
      </c>
      <c r="C78" s="9">
        <v>0.41197946122525902</v>
      </c>
      <c r="D78" s="9">
        <v>3.4204183444785101E-3</v>
      </c>
      <c r="E78" s="8" t="str">
        <f t="shared" si="1"/>
        <v>Down</v>
      </c>
    </row>
    <row r="79" spans="1:13" customFormat="1" hidden="1" x14ac:dyDescent="0.3">
      <c r="A79" t="s">
        <v>77</v>
      </c>
      <c r="B79" t="s">
        <v>285</v>
      </c>
      <c r="C79">
        <v>1.4016559808462601</v>
      </c>
      <c r="D79">
        <v>0.12436573299647</v>
      </c>
      <c r="E79" t="str">
        <f t="shared" si="1"/>
        <v>Up</v>
      </c>
    </row>
    <row r="80" spans="1:13" customFormat="1" hidden="1" x14ac:dyDescent="0.3">
      <c r="A80" t="s">
        <v>78</v>
      </c>
      <c r="B80" t="s">
        <v>286</v>
      </c>
      <c r="C80">
        <v>0.84308054939209798</v>
      </c>
      <c r="D80">
        <v>0.63748465338004801</v>
      </c>
      <c r="E80" t="str">
        <f t="shared" si="1"/>
        <v>Down</v>
      </c>
    </row>
    <row r="81" spans="1:13" customFormat="1" hidden="1" x14ac:dyDescent="0.3">
      <c r="A81" t="s">
        <v>79</v>
      </c>
      <c r="B81" t="s">
        <v>287</v>
      </c>
      <c r="C81">
        <v>0.655280146186899</v>
      </c>
      <c r="D81">
        <v>0.37323318449728998</v>
      </c>
      <c r="E81" t="str">
        <f t="shared" si="1"/>
        <v>Down</v>
      </c>
    </row>
    <row r="82" spans="1:13" customFormat="1" hidden="1" x14ac:dyDescent="0.3">
      <c r="A82" t="s">
        <v>80</v>
      </c>
      <c r="B82" t="s">
        <v>399</v>
      </c>
      <c r="C82">
        <v>0.72644666164804805</v>
      </c>
      <c r="D82">
        <v>0.23981270137527499</v>
      </c>
      <c r="E82" t="str">
        <f t="shared" si="1"/>
        <v>Down</v>
      </c>
    </row>
    <row r="83" spans="1:13" customFormat="1" hidden="1" x14ac:dyDescent="0.3">
      <c r="A83" t="s">
        <v>81</v>
      </c>
      <c r="B83" t="s">
        <v>400</v>
      </c>
      <c r="C83">
        <v>7.3609208840857004E-2</v>
      </c>
      <c r="D83" s="1">
        <v>0.59925246291210899</v>
      </c>
      <c r="E83" t="str">
        <f t="shared" si="1"/>
        <v>Down</v>
      </c>
      <c r="G83" s="1"/>
      <c r="H83" s="1"/>
    </row>
    <row r="84" spans="1:13" customFormat="1" hidden="1" x14ac:dyDescent="0.3">
      <c r="A84" t="s">
        <v>82</v>
      </c>
      <c r="B84" t="s">
        <v>288</v>
      </c>
      <c r="C84">
        <v>1.0414384643839401</v>
      </c>
      <c r="D84">
        <v>0.72073439288250596</v>
      </c>
      <c r="E84" t="str">
        <f t="shared" si="1"/>
        <v>Up</v>
      </c>
    </row>
    <row r="85" spans="1:13" customFormat="1" hidden="1" x14ac:dyDescent="0.3">
      <c r="A85" t="s">
        <v>83</v>
      </c>
      <c r="B85" t="s">
        <v>401</v>
      </c>
      <c r="C85">
        <v>0.716907228725568</v>
      </c>
      <c r="D85">
        <v>0.349450464092947</v>
      </c>
      <c r="E85" t="str">
        <f t="shared" si="1"/>
        <v>Down</v>
      </c>
    </row>
    <row r="86" spans="1:13" customFormat="1" hidden="1" x14ac:dyDescent="0.3">
      <c r="A86" t="s">
        <v>84</v>
      </c>
      <c r="B86" t="s">
        <v>402</v>
      </c>
      <c r="C86">
        <v>0.94505760546693895</v>
      </c>
      <c r="D86" s="1">
        <v>0.70091705151848205</v>
      </c>
      <c r="E86" t="str">
        <f t="shared" si="1"/>
        <v>Down</v>
      </c>
      <c r="F86" s="1"/>
      <c r="G86" s="1"/>
      <c r="H86" s="1"/>
      <c r="I86" s="1"/>
      <c r="J86" s="1"/>
      <c r="K86" s="1"/>
      <c r="L86" s="1"/>
      <c r="M86" s="1"/>
    </row>
    <row r="87" spans="1:13" customFormat="1" hidden="1" x14ac:dyDescent="0.3">
      <c r="A87" t="s">
        <v>85</v>
      </c>
      <c r="B87" t="s">
        <v>291</v>
      </c>
      <c r="C87">
        <v>1.15822608267463</v>
      </c>
      <c r="D87">
        <v>0.61486646834216596</v>
      </c>
      <c r="E87" t="str">
        <f t="shared" si="1"/>
        <v>Up</v>
      </c>
    </row>
    <row r="88" spans="1:13" x14ac:dyDescent="0.3">
      <c r="A88" s="2" t="s">
        <v>86</v>
      </c>
      <c r="B88" s="2" t="s">
        <v>200</v>
      </c>
      <c r="C88" s="3">
        <v>128.03345365887901</v>
      </c>
      <c r="D88" s="3">
        <v>3.0549959022328401E-3</v>
      </c>
      <c r="E88" s="2" t="str">
        <f t="shared" si="1"/>
        <v>Up</v>
      </c>
    </row>
    <row r="89" spans="1:13" customFormat="1" hidden="1" x14ac:dyDescent="0.3">
      <c r="A89" t="s">
        <v>87</v>
      </c>
      <c r="B89" t="s">
        <v>403</v>
      </c>
      <c r="C89">
        <v>0.77988751906746501</v>
      </c>
      <c r="D89">
        <v>0.57685998485064305</v>
      </c>
      <c r="E89" t="str">
        <f t="shared" si="1"/>
        <v>Down</v>
      </c>
    </row>
    <row r="90" spans="1:13" x14ac:dyDescent="0.3">
      <c r="A90" s="2" t="s">
        <v>88</v>
      </c>
      <c r="B90" s="2" t="s">
        <v>201</v>
      </c>
      <c r="C90" s="3">
        <v>1.4284514442093299</v>
      </c>
      <c r="D90" s="3">
        <v>1.0831812471059601E-2</v>
      </c>
      <c r="E90" s="2" t="str">
        <f t="shared" si="1"/>
        <v>Up</v>
      </c>
    </row>
    <row r="91" spans="1:13" customFormat="1" hidden="1" x14ac:dyDescent="0.3">
      <c r="A91" t="s">
        <v>89</v>
      </c>
      <c r="B91" t="s">
        <v>202</v>
      </c>
      <c r="C91">
        <v>7.4837326520115405E-2</v>
      </c>
      <c r="D91" s="1">
        <v>0.11095347287876001</v>
      </c>
      <c r="E91" t="str">
        <f t="shared" si="1"/>
        <v>Down</v>
      </c>
      <c r="F91" s="1"/>
      <c r="G91" s="1"/>
      <c r="I91" s="1"/>
    </row>
    <row r="92" spans="1:13" customFormat="1" hidden="1" x14ac:dyDescent="0.3">
      <c r="A92" t="s">
        <v>90</v>
      </c>
      <c r="B92" t="s">
        <v>296</v>
      </c>
      <c r="C92">
        <v>1.1384336368490999</v>
      </c>
      <c r="D92" s="1">
        <v>0.48906839451165701</v>
      </c>
      <c r="E92" t="str">
        <f t="shared" si="1"/>
        <v>Up</v>
      </c>
      <c r="F92" s="1"/>
      <c r="G92" s="1"/>
      <c r="H92" s="1"/>
      <c r="I92" s="1"/>
    </row>
    <row r="93" spans="1:13" customFormat="1" hidden="1" x14ac:dyDescent="0.3">
      <c r="A93" t="s">
        <v>91</v>
      </c>
      <c r="B93" t="s">
        <v>404</v>
      </c>
      <c r="C93">
        <v>1.4309475933783</v>
      </c>
      <c r="D93">
        <v>0.23662673422574201</v>
      </c>
      <c r="E93" t="str">
        <f t="shared" si="1"/>
        <v>Up</v>
      </c>
    </row>
    <row r="94" spans="1:13" customFormat="1" hidden="1" x14ac:dyDescent="0.3">
      <c r="A94" t="s">
        <v>92</v>
      </c>
      <c r="B94" t="s">
        <v>203</v>
      </c>
      <c r="C94">
        <v>1.21776485583483</v>
      </c>
      <c r="D94">
        <v>0.167850667464465</v>
      </c>
      <c r="E94" t="str">
        <f t="shared" si="1"/>
        <v>Up</v>
      </c>
    </row>
    <row r="95" spans="1:13" customFormat="1" hidden="1" x14ac:dyDescent="0.3">
      <c r="A95" t="s">
        <v>93</v>
      </c>
      <c r="B95" t="s">
        <v>297</v>
      </c>
      <c r="C95">
        <v>1.0976691430705401</v>
      </c>
      <c r="D95">
        <v>0.468937685299055</v>
      </c>
      <c r="E95" t="str">
        <f t="shared" si="1"/>
        <v>Up</v>
      </c>
    </row>
    <row r="96" spans="1:13" customFormat="1" hidden="1" x14ac:dyDescent="0.3">
      <c r="A96" t="s">
        <v>94</v>
      </c>
      <c r="B96" t="s">
        <v>300</v>
      </c>
      <c r="C96">
        <v>0.71811035451980298</v>
      </c>
      <c r="D96" s="1">
        <v>5.8689027114367701E-2</v>
      </c>
      <c r="E96" t="str">
        <f t="shared" si="1"/>
        <v>Down</v>
      </c>
      <c r="F96" s="1"/>
      <c r="G96" s="1"/>
      <c r="H96" s="1"/>
      <c r="I96" s="1"/>
      <c r="J96" s="1"/>
      <c r="K96" s="1"/>
      <c r="L96" s="1"/>
      <c r="M96" s="1"/>
    </row>
    <row r="97" spans="1:13" customFormat="1" hidden="1" x14ac:dyDescent="0.3">
      <c r="A97" t="s">
        <v>95</v>
      </c>
      <c r="B97" t="s">
        <v>405</v>
      </c>
      <c r="C97">
        <v>1.19808610377959</v>
      </c>
      <c r="D97" s="1">
        <v>0.10626045260525201</v>
      </c>
      <c r="E97" t="str">
        <f t="shared" si="1"/>
        <v>Up</v>
      </c>
      <c r="F97" s="1"/>
      <c r="G97" s="1"/>
      <c r="H97" s="1"/>
      <c r="I97" s="1"/>
      <c r="J97" s="1"/>
      <c r="K97" s="1"/>
      <c r="L97" s="1"/>
      <c r="M97" s="1"/>
    </row>
    <row r="98" spans="1:13" customFormat="1" hidden="1" x14ac:dyDescent="0.3">
      <c r="A98" t="s">
        <v>96</v>
      </c>
      <c r="B98" t="s">
        <v>406</v>
      </c>
      <c r="C98">
        <v>0.30609484806769799</v>
      </c>
      <c r="D98" s="1">
        <v>0.223012671055727</v>
      </c>
      <c r="E98" t="str">
        <f t="shared" si="1"/>
        <v>Down</v>
      </c>
      <c r="F98" s="1"/>
      <c r="G98" s="1"/>
      <c r="H98" s="1"/>
      <c r="I98" s="1"/>
    </row>
    <row r="99" spans="1:13" customFormat="1" hidden="1" x14ac:dyDescent="0.3">
      <c r="A99" t="s">
        <v>97</v>
      </c>
      <c r="B99" t="s">
        <v>301</v>
      </c>
      <c r="C99">
        <v>0.84001033858878305</v>
      </c>
      <c r="D99" s="1">
        <v>0.19044011176918599</v>
      </c>
      <c r="E99" t="str">
        <f t="shared" si="1"/>
        <v>Down</v>
      </c>
      <c r="G99" s="1"/>
      <c r="H99" s="1"/>
      <c r="I99" s="1"/>
      <c r="J99" s="1"/>
      <c r="K99" s="1"/>
      <c r="L99" s="1"/>
      <c r="M99" s="1"/>
    </row>
    <row r="100" spans="1:13" customFormat="1" hidden="1" x14ac:dyDescent="0.3">
      <c r="A100" t="s">
        <v>98</v>
      </c>
      <c r="B100" t="s">
        <v>304</v>
      </c>
      <c r="C100">
        <v>0.84961438418937996</v>
      </c>
      <c r="D100">
        <v>0.74432598154296603</v>
      </c>
      <c r="E100" t="str">
        <f t="shared" si="1"/>
        <v>Down</v>
      </c>
    </row>
    <row r="101" spans="1:13" customFormat="1" hidden="1" x14ac:dyDescent="0.3">
      <c r="A101" t="s">
        <v>99</v>
      </c>
      <c r="B101" t="s">
        <v>407</v>
      </c>
      <c r="C101">
        <v>1.02629993691267</v>
      </c>
      <c r="D101">
        <v>0.86272278235604305</v>
      </c>
      <c r="E101" t="str">
        <f t="shared" si="1"/>
        <v>Up</v>
      </c>
    </row>
    <row r="102" spans="1:13" customFormat="1" hidden="1" x14ac:dyDescent="0.3">
      <c r="A102" t="s">
        <v>100</v>
      </c>
      <c r="B102" t="s">
        <v>307</v>
      </c>
      <c r="C102">
        <v>1.32027697497004</v>
      </c>
      <c r="D102">
        <v>7.8902829604394098E-2</v>
      </c>
      <c r="E102" t="str">
        <f t="shared" si="1"/>
        <v>Up</v>
      </c>
    </row>
    <row r="103" spans="1:13" customFormat="1" hidden="1" x14ac:dyDescent="0.3">
      <c r="A103" t="s">
        <v>101</v>
      </c>
      <c r="B103" t="s">
        <v>310</v>
      </c>
      <c r="C103">
        <v>1.0678608836505299</v>
      </c>
      <c r="D103">
        <v>0.450749836876914</v>
      </c>
      <c r="E103" t="str">
        <f t="shared" si="1"/>
        <v>Up</v>
      </c>
    </row>
    <row r="104" spans="1:13" customFormat="1" hidden="1" x14ac:dyDescent="0.3">
      <c r="A104" t="s">
        <v>102</v>
      </c>
      <c r="B104" t="s">
        <v>408</v>
      </c>
      <c r="C104">
        <v>1.5149243335820499</v>
      </c>
      <c r="D104">
        <v>0.16362831982544199</v>
      </c>
      <c r="E104" t="str">
        <f t="shared" si="1"/>
        <v>Up</v>
      </c>
    </row>
    <row r="105" spans="1:13" x14ac:dyDescent="0.3">
      <c r="A105" s="2" t="s">
        <v>103</v>
      </c>
      <c r="B105" s="2" t="s">
        <v>204</v>
      </c>
      <c r="C105" s="3">
        <v>1.3018750534904899</v>
      </c>
      <c r="D105" s="3">
        <v>2.7649617720300401E-2</v>
      </c>
      <c r="E105" s="2" t="str">
        <f t="shared" si="1"/>
        <v>Up</v>
      </c>
    </row>
    <row r="106" spans="1:13" customFormat="1" hidden="1" x14ac:dyDescent="0.3">
      <c r="A106" t="s">
        <v>104</v>
      </c>
      <c r="B106" t="s">
        <v>313</v>
      </c>
      <c r="C106">
        <v>1.2772600832963701</v>
      </c>
      <c r="D106">
        <v>8.5722933619298405E-2</v>
      </c>
      <c r="E106" t="str">
        <f t="shared" si="1"/>
        <v>Up</v>
      </c>
    </row>
    <row r="107" spans="1:13" customFormat="1" hidden="1" x14ac:dyDescent="0.3">
      <c r="A107" t="s">
        <v>105</v>
      </c>
      <c r="B107" t="s">
        <v>314</v>
      </c>
      <c r="C107">
        <v>0.78005406703552804</v>
      </c>
      <c r="D107">
        <v>0.31985928056699098</v>
      </c>
      <c r="E107" t="str">
        <f t="shared" si="1"/>
        <v>Down</v>
      </c>
    </row>
    <row r="108" spans="1:13" customFormat="1" hidden="1" x14ac:dyDescent="0.3">
      <c r="A108" t="s">
        <v>106</v>
      </c>
      <c r="B108" t="s">
        <v>315</v>
      </c>
      <c r="C108">
        <v>0.97329606828203197</v>
      </c>
      <c r="D108">
        <v>0.64947659436994298</v>
      </c>
      <c r="E108" t="str">
        <f t="shared" si="1"/>
        <v>Down</v>
      </c>
    </row>
    <row r="109" spans="1:13" customFormat="1" hidden="1" x14ac:dyDescent="0.3">
      <c r="A109" t="s">
        <v>107</v>
      </c>
      <c r="B109" t="s">
        <v>316</v>
      </c>
      <c r="C109">
        <v>1.1022652605858001</v>
      </c>
      <c r="D109">
        <v>0.45507964338380102</v>
      </c>
      <c r="E109" t="str">
        <f t="shared" si="1"/>
        <v>Up</v>
      </c>
    </row>
    <row r="110" spans="1:13" customFormat="1" hidden="1" x14ac:dyDescent="0.3">
      <c r="A110" t="s">
        <v>108</v>
      </c>
      <c r="B110" t="s">
        <v>409</v>
      </c>
      <c r="C110">
        <v>1.0781598389135201</v>
      </c>
      <c r="D110" s="1">
        <v>0.67874857863721705</v>
      </c>
      <c r="E110" t="str">
        <f t="shared" si="1"/>
        <v>Up</v>
      </c>
      <c r="F110" s="1"/>
    </row>
    <row r="111" spans="1:13" customFormat="1" hidden="1" x14ac:dyDescent="0.3">
      <c r="A111" t="s">
        <v>109</v>
      </c>
      <c r="B111" t="s">
        <v>317</v>
      </c>
      <c r="C111">
        <v>1.2349855128459299</v>
      </c>
      <c r="D111">
        <v>0.15498817112728799</v>
      </c>
      <c r="E111" t="str">
        <f t="shared" si="1"/>
        <v>Up</v>
      </c>
    </row>
    <row r="112" spans="1:13" customFormat="1" hidden="1" x14ac:dyDescent="0.3">
      <c r="A112" t="s">
        <v>110</v>
      </c>
      <c r="B112" t="s">
        <v>320</v>
      </c>
      <c r="C112">
        <v>0.92664632247818002</v>
      </c>
      <c r="D112">
        <v>0.29115101110985703</v>
      </c>
      <c r="E112" t="str">
        <f t="shared" si="1"/>
        <v>Down</v>
      </c>
    </row>
    <row r="113" spans="1:13" customFormat="1" hidden="1" x14ac:dyDescent="0.3">
      <c r="A113" t="s">
        <v>111</v>
      </c>
      <c r="B113" t="s">
        <v>321</v>
      </c>
      <c r="C113">
        <v>1.0971677352354601</v>
      </c>
      <c r="D113">
        <v>0.44581595822370301</v>
      </c>
      <c r="E113" t="str">
        <f t="shared" si="1"/>
        <v>Up</v>
      </c>
    </row>
    <row r="114" spans="1:13" customFormat="1" hidden="1" x14ac:dyDescent="0.3">
      <c r="A114" t="s">
        <v>112</v>
      </c>
      <c r="B114" t="s">
        <v>322</v>
      </c>
      <c r="C114">
        <v>1.05180804912324</v>
      </c>
      <c r="D114">
        <v>0.47337728949158198</v>
      </c>
      <c r="E114" t="str">
        <f t="shared" si="1"/>
        <v>Up</v>
      </c>
    </row>
    <row r="115" spans="1:13" customFormat="1" hidden="1" x14ac:dyDescent="0.3">
      <c r="A115" t="s">
        <v>113</v>
      </c>
      <c r="B115" t="s">
        <v>323</v>
      </c>
      <c r="C115">
        <v>1.07498131370681</v>
      </c>
      <c r="D115">
        <v>0.41855182054102102</v>
      </c>
      <c r="E115" t="str">
        <f t="shared" si="1"/>
        <v>Up</v>
      </c>
    </row>
    <row r="116" spans="1:13" customFormat="1" hidden="1" x14ac:dyDescent="0.3">
      <c r="A116" t="s">
        <v>114</v>
      </c>
      <c r="B116" t="s">
        <v>324</v>
      </c>
      <c r="C116">
        <v>0.926718882347905</v>
      </c>
      <c r="D116">
        <v>0.44897393755355602</v>
      </c>
      <c r="E116" t="str">
        <f t="shared" si="1"/>
        <v>Down</v>
      </c>
    </row>
    <row r="117" spans="1:13" customFormat="1" hidden="1" x14ac:dyDescent="0.3">
      <c r="A117" t="s">
        <v>115</v>
      </c>
      <c r="B117" t="s">
        <v>325</v>
      </c>
      <c r="C117">
        <v>1.1967891956293799</v>
      </c>
      <c r="D117">
        <v>0.19471734006819699</v>
      </c>
      <c r="E117" t="str">
        <f t="shared" si="1"/>
        <v>Up</v>
      </c>
    </row>
    <row r="118" spans="1:13" customFormat="1" hidden="1" x14ac:dyDescent="0.3">
      <c r="A118" t="s">
        <v>116</v>
      </c>
      <c r="B118" t="s">
        <v>326</v>
      </c>
      <c r="C118">
        <v>1.23110606031829</v>
      </c>
      <c r="D118">
        <v>9.7678841202124403E-2</v>
      </c>
      <c r="E118" t="str">
        <f t="shared" si="1"/>
        <v>Up</v>
      </c>
    </row>
    <row r="119" spans="1:13" customFormat="1" hidden="1" x14ac:dyDescent="0.3">
      <c r="A119" t="s">
        <v>117</v>
      </c>
      <c r="B119" t="s">
        <v>327</v>
      </c>
      <c r="C119">
        <v>1.2113148791353201</v>
      </c>
      <c r="D119">
        <v>8.7548909588471696E-2</v>
      </c>
      <c r="E119" t="str">
        <f t="shared" si="1"/>
        <v>Up</v>
      </c>
    </row>
    <row r="120" spans="1:13" customFormat="1" hidden="1" x14ac:dyDescent="0.3">
      <c r="A120" t="s">
        <v>118</v>
      </c>
      <c r="B120" t="s">
        <v>328</v>
      </c>
      <c r="C120">
        <v>1.15662941291343</v>
      </c>
      <c r="D120">
        <v>0.198180356875512</v>
      </c>
      <c r="E120" t="str">
        <f t="shared" si="1"/>
        <v>Up</v>
      </c>
    </row>
    <row r="121" spans="1:13" customFormat="1" hidden="1" x14ac:dyDescent="0.3">
      <c r="A121" t="s">
        <v>119</v>
      </c>
      <c r="B121" t="s">
        <v>410</v>
      </c>
      <c r="C121">
        <v>1.0022127250467601</v>
      </c>
      <c r="D121" s="1">
        <v>0.93658445915667898</v>
      </c>
      <c r="E121" t="str">
        <f t="shared" si="1"/>
        <v>Up</v>
      </c>
      <c r="F121" s="1"/>
      <c r="G121" s="1"/>
      <c r="H121" s="1"/>
      <c r="I121" s="1"/>
      <c r="J121" s="1"/>
      <c r="K121" s="1"/>
      <c r="L121" s="1"/>
      <c r="M121" s="1"/>
    </row>
    <row r="122" spans="1:13" customFormat="1" hidden="1" x14ac:dyDescent="0.3">
      <c r="A122" t="s">
        <v>120</v>
      </c>
      <c r="B122" t="s">
        <v>205</v>
      </c>
      <c r="C122">
        <v>0.88513208491581397</v>
      </c>
      <c r="D122">
        <v>0.81170765581869198</v>
      </c>
      <c r="E122" t="str">
        <f t="shared" si="1"/>
        <v>Down</v>
      </c>
    </row>
    <row r="123" spans="1:13" customFormat="1" hidden="1" x14ac:dyDescent="0.3">
      <c r="A123" t="s">
        <v>121</v>
      </c>
      <c r="B123" t="s">
        <v>411</v>
      </c>
      <c r="C123">
        <v>1.0132182783229</v>
      </c>
      <c r="D123" s="1">
        <v>0.95349765875566606</v>
      </c>
      <c r="E123" t="str">
        <f t="shared" si="1"/>
        <v>Up</v>
      </c>
      <c r="F123" s="1"/>
      <c r="G123" s="1"/>
      <c r="H123" s="1"/>
      <c r="I123" s="1"/>
      <c r="J123" s="1"/>
      <c r="K123" s="1"/>
      <c r="L123" s="1"/>
      <c r="M123" s="1"/>
    </row>
    <row r="124" spans="1:13" customFormat="1" hidden="1" x14ac:dyDescent="0.3">
      <c r="A124" t="s">
        <v>122</v>
      </c>
      <c r="B124" t="s">
        <v>338</v>
      </c>
      <c r="C124">
        <v>1.12715442168915</v>
      </c>
      <c r="D124" s="1">
        <v>0.53808378619963204</v>
      </c>
      <c r="E124" t="str">
        <f t="shared" si="1"/>
        <v>Up</v>
      </c>
      <c r="F124" s="1"/>
      <c r="H124" s="1"/>
      <c r="I124" s="1"/>
    </row>
    <row r="125" spans="1:13" customFormat="1" hidden="1" x14ac:dyDescent="0.3">
      <c r="A125" t="s">
        <v>123</v>
      </c>
      <c r="B125" t="s">
        <v>412</v>
      </c>
      <c r="C125">
        <v>0.77578707320678197</v>
      </c>
      <c r="D125">
        <v>0.40335627821734898</v>
      </c>
      <c r="E125" t="str">
        <f t="shared" si="1"/>
        <v>Down</v>
      </c>
      <c r="H125" s="1"/>
      <c r="I125" s="1"/>
    </row>
    <row r="126" spans="1:13" customFormat="1" hidden="1" x14ac:dyDescent="0.3">
      <c r="A126" t="s">
        <v>124</v>
      </c>
      <c r="B126" t="s">
        <v>341</v>
      </c>
      <c r="C126">
        <v>1.2796089093910801</v>
      </c>
      <c r="D126">
        <v>0.35094709338520003</v>
      </c>
      <c r="E126" t="str">
        <f t="shared" si="1"/>
        <v>Up</v>
      </c>
    </row>
    <row r="127" spans="1:13" x14ac:dyDescent="0.3">
      <c r="A127" s="2" t="s">
        <v>125</v>
      </c>
      <c r="B127" s="2" t="s">
        <v>206</v>
      </c>
      <c r="C127" s="3">
        <v>0.536055786137</v>
      </c>
      <c r="D127" s="3">
        <v>4.3296922616536102E-2</v>
      </c>
      <c r="E127" s="2" t="str">
        <f t="shared" si="1"/>
        <v>Down</v>
      </c>
      <c r="F127" s="3"/>
      <c r="G127" s="3"/>
      <c r="H127" s="3"/>
      <c r="I127" s="3"/>
    </row>
    <row r="128" spans="1:13" customFormat="1" hidden="1" x14ac:dyDescent="0.3">
      <c r="A128" t="s">
        <v>126</v>
      </c>
      <c r="B128" t="s">
        <v>413</v>
      </c>
      <c r="C128">
        <v>0.89082868656703396</v>
      </c>
      <c r="D128">
        <v>7.1170843113717394E-2</v>
      </c>
      <c r="E128" t="str">
        <f t="shared" si="1"/>
        <v>Down</v>
      </c>
    </row>
    <row r="129" spans="1:13" customFormat="1" hidden="1" x14ac:dyDescent="0.3">
      <c r="A129" t="s">
        <v>127</v>
      </c>
      <c r="B129" t="s">
        <v>348</v>
      </c>
      <c r="C129">
        <v>0.59491019142202695</v>
      </c>
      <c r="D129" s="1">
        <v>0.19867283782266101</v>
      </c>
      <c r="E129" t="str">
        <f t="shared" si="1"/>
        <v>Down</v>
      </c>
      <c r="F129" s="1"/>
      <c r="G129" s="1"/>
      <c r="H129" s="1"/>
      <c r="I129" s="1"/>
    </row>
    <row r="130" spans="1:13" customFormat="1" hidden="1" x14ac:dyDescent="0.3">
      <c r="A130" t="s">
        <v>128</v>
      </c>
      <c r="B130" t="s">
        <v>414</v>
      </c>
      <c r="C130">
        <v>1.10123633340907</v>
      </c>
      <c r="D130">
        <v>0.56125926009552596</v>
      </c>
      <c r="E130" t="str">
        <f t="shared" si="1"/>
        <v>Up</v>
      </c>
    </row>
    <row r="131" spans="1:13" x14ac:dyDescent="0.3">
      <c r="A131" s="2" t="s">
        <v>129</v>
      </c>
      <c r="B131" s="2" t="s">
        <v>207</v>
      </c>
      <c r="C131" s="3">
        <v>1.33688505640813</v>
      </c>
      <c r="D131" s="3">
        <v>3.2694656004596599E-3</v>
      </c>
      <c r="E131" s="2" t="str">
        <f t="shared" ref="E131:E179" si="2">IF(C131&gt;1,"Up","Down")</f>
        <v>Up</v>
      </c>
    </row>
    <row r="132" spans="1:13" customFormat="1" hidden="1" x14ac:dyDescent="0.3">
      <c r="A132" t="s">
        <v>130</v>
      </c>
      <c r="B132" t="s">
        <v>349</v>
      </c>
      <c r="C132">
        <v>0.94250327274173595</v>
      </c>
      <c r="D132">
        <v>0.98789169489784301</v>
      </c>
      <c r="E132" t="str">
        <f t="shared" si="2"/>
        <v>Down</v>
      </c>
    </row>
    <row r="133" spans="1:13" x14ac:dyDescent="0.3">
      <c r="A133" s="2" t="s">
        <v>131</v>
      </c>
      <c r="B133" s="2" t="s">
        <v>208</v>
      </c>
      <c r="C133" s="3">
        <v>1.6014731162082001</v>
      </c>
      <c r="D133" s="3">
        <v>3.3004886809724198E-4</v>
      </c>
      <c r="E133" s="2" t="str">
        <f t="shared" si="2"/>
        <v>Up</v>
      </c>
    </row>
    <row r="134" spans="1:13" customFormat="1" hidden="1" x14ac:dyDescent="0.3">
      <c r="A134" t="s">
        <v>132</v>
      </c>
      <c r="B134" t="s">
        <v>415</v>
      </c>
      <c r="C134">
        <v>0.45863670832896303</v>
      </c>
      <c r="D134" s="1">
        <v>0.24150037373928199</v>
      </c>
      <c r="E134" t="str">
        <f t="shared" si="2"/>
        <v>Down</v>
      </c>
      <c r="F134" s="1"/>
      <c r="G134" s="1"/>
      <c r="H134" s="1"/>
      <c r="I134" s="1"/>
    </row>
    <row r="135" spans="1:13" customFormat="1" hidden="1" x14ac:dyDescent="0.3">
      <c r="A135" t="s">
        <v>133</v>
      </c>
      <c r="B135" t="s">
        <v>416</v>
      </c>
      <c r="C135">
        <v>1.57366353500846</v>
      </c>
      <c r="D135">
        <v>8.9512058904180597E-2</v>
      </c>
      <c r="E135" t="str">
        <f t="shared" si="2"/>
        <v>Up</v>
      </c>
    </row>
    <row r="136" spans="1:13" customFormat="1" hidden="1" x14ac:dyDescent="0.3">
      <c r="A136" t="s">
        <v>134</v>
      </c>
      <c r="B136" t="s">
        <v>350</v>
      </c>
      <c r="C136">
        <v>0.69446759149860204</v>
      </c>
      <c r="D136">
        <v>5.8438602486996297E-2</v>
      </c>
      <c r="E136" t="str">
        <f t="shared" si="2"/>
        <v>Down</v>
      </c>
    </row>
    <row r="137" spans="1:13" x14ac:dyDescent="0.3">
      <c r="A137" s="2" t="s">
        <v>135</v>
      </c>
      <c r="B137" s="2" t="s">
        <v>209</v>
      </c>
      <c r="C137" s="3">
        <v>0.73884780874223499</v>
      </c>
      <c r="D137" s="3">
        <v>4.2121603797099803E-2</v>
      </c>
      <c r="E137" s="2" t="str">
        <f t="shared" si="2"/>
        <v>Down</v>
      </c>
      <c r="F137" s="3"/>
      <c r="G137" s="3"/>
      <c r="H137" s="3"/>
      <c r="I137" s="3"/>
      <c r="J137" s="3"/>
      <c r="K137" s="3"/>
      <c r="L137" s="3"/>
      <c r="M137" s="3"/>
    </row>
    <row r="138" spans="1:13" customFormat="1" hidden="1" x14ac:dyDescent="0.3">
      <c r="A138" t="s">
        <v>136</v>
      </c>
      <c r="B138" t="s">
        <v>417</v>
      </c>
      <c r="C138">
        <v>1.05788803580165</v>
      </c>
      <c r="D138">
        <v>0.562490662735595</v>
      </c>
      <c r="E138" t="str">
        <f t="shared" si="2"/>
        <v>Up</v>
      </c>
    </row>
    <row r="139" spans="1:13" customFormat="1" hidden="1" x14ac:dyDescent="0.3">
      <c r="A139" t="s">
        <v>137</v>
      </c>
      <c r="B139" t="s">
        <v>210</v>
      </c>
      <c r="C139">
        <v>0.67955701302150595</v>
      </c>
      <c r="D139" s="1">
        <v>0.138103148529825</v>
      </c>
      <c r="E139" t="str">
        <f t="shared" si="2"/>
        <v>Down</v>
      </c>
      <c r="F139" s="1"/>
      <c r="G139" s="1"/>
      <c r="H139" s="1"/>
      <c r="I139" s="1"/>
      <c r="J139" s="1"/>
      <c r="K139" s="1"/>
      <c r="L139" s="1"/>
      <c r="M139" s="1"/>
    </row>
    <row r="140" spans="1:13" customFormat="1" hidden="1" x14ac:dyDescent="0.3">
      <c r="A140" t="s">
        <v>138</v>
      </c>
      <c r="B140" t="s">
        <v>418</v>
      </c>
      <c r="C140">
        <v>0.83478364501920299</v>
      </c>
      <c r="D140">
        <v>0.66717165487857</v>
      </c>
      <c r="E140" t="str">
        <f t="shared" si="2"/>
        <v>Down</v>
      </c>
      <c r="F140" s="1"/>
      <c r="G140" s="1"/>
      <c r="H140" s="1"/>
    </row>
    <row r="141" spans="1:13" customFormat="1" hidden="1" x14ac:dyDescent="0.3">
      <c r="A141" t="s">
        <v>139</v>
      </c>
      <c r="B141" t="s">
        <v>351</v>
      </c>
      <c r="C141">
        <v>1.1545101317154001</v>
      </c>
      <c r="D141">
        <v>0.27977809201672099</v>
      </c>
      <c r="E141" t="str">
        <f t="shared" si="2"/>
        <v>Up</v>
      </c>
    </row>
    <row r="142" spans="1:13" x14ac:dyDescent="0.3">
      <c r="A142" s="2" t="s">
        <v>140</v>
      </c>
      <c r="B142" s="2" t="s">
        <v>211</v>
      </c>
      <c r="C142" s="3">
        <v>0.80745097060125504</v>
      </c>
      <c r="D142" s="3">
        <v>1.29703966085329E-2</v>
      </c>
      <c r="E142" s="2" t="str">
        <f t="shared" si="2"/>
        <v>Down</v>
      </c>
      <c r="F142" s="3"/>
      <c r="G142" s="3"/>
      <c r="H142" s="3"/>
      <c r="I142" s="3"/>
    </row>
    <row r="143" spans="1:13" x14ac:dyDescent="0.3">
      <c r="A143" s="2" t="s">
        <v>141</v>
      </c>
      <c r="B143" s="2" t="s">
        <v>212</v>
      </c>
      <c r="C143" s="3">
        <v>1.4679272942808399</v>
      </c>
      <c r="D143" s="3">
        <v>4.1814549399253401E-3</v>
      </c>
      <c r="E143" s="2" t="str">
        <f t="shared" si="2"/>
        <v>Up</v>
      </c>
    </row>
    <row r="144" spans="1:13" customFormat="1" hidden="1" x14ac:dyDescent="0.3">
      <c r="A144" t="s">
        <v>142</v>
      </c>
      <c r="B144" t="s">
        <v>419</v>
      </c>
      <c r="C144">
        <v>1.25091000185986</v>
      </c>
      <c r="D144" s="1">
        <v>0.55154537333954601</v>
      </c>
      <c r="E144" t="str">
        <f t="shared" si="2"/>
        <v>Up</v>
      </c>
      <c r="F144" s="1"/>
      <c r="H144" s="1"/>
      <c r="J144" s="1"/>
      <c r="K144" s="1"/>
      <c r="L144" s="1"/>
      <c r="M144" s="1"/>
    </row>
    <row r="145" spans="1:13" customFormat="1" hidden="1" x14ac:dyDescent="0.3">
      <c r="A145" t="s">
        <v>143</v>
      </c>
      <c r="B145" t="s">
        <v>213</v>
      </c>
      <c r="C145">
        <v>0.74636092540128796</v>
      </c>
      <c r="D145">
        <v>0.27427631951241499</v>
      </c>
      <c r="E145" t="str">
        <f t="shared" si="2"/>
        <v>Down</v>
      </c>
      <c r="H145" s="1"/>
      <c r="I145" s="1"/>
    </row>
    <row r="146" spans="1:13" x14ac:dyDescent="0.3">
      <c r="A146" s="2" t="s">
        <v>144</v>
      </c>
      <c r="B146" s="2" t="s">
        <v>214</v>
      </c>
      <c r="C146" s="3">
        <v>0.66676988922552805</v>
      </c>
      <c r="D146" s="3">
        <v>3.6371630206907202E-2</v>
      </c>
      <c r="E146" s="2" t="str">
        <f t="shared" si="2"/>
        <v>Down</v>
      </c>
    </row>
    <row r="147" spans="1:13" x14ac:dyDescent="0.3">
      <c r="A147" s="2" t="s">
        <v>145</v>
      </c>
      <c r="B147" s="2" t="s">
        <v>215</v>
      </c>
      <c r="C147" s="3">
        <v>1.4700272441117099</v>
      </c>
      <c r="D147" s="3">
        <v>2.1349894268179501E-2</v>
      </c>
      <c r="E147" s="2" t="str">
        <f t="shared" si="2"/>
        <v>Up</v>
      </c>
    </row>
    <row r="148" spans="1:13" customFormat="1" hidden="1" x14ac:dyDescent="0.3">
      <c r="A148" t="s">
        <v>146</v>
      </c>
      <c r="B148" t="s">
        <v>352</v>
      </c>
      <c r="C148">
        <v>0.77474334849871196</v>
      </c>
      <c r="D148">
        <v>0.24715758896069301</v>
      </c>
      <c r="E148" t="str">
        <f t="shared" si="2"/>
        <v>Down</v>
      </c>
    </row>
    <row r="149" spans="1:13" x14ac:dyDescent="0.3">
      <c r="A149" s="2" t="s">
        <v>147</v>
      </c>
      <c r="B149" s="2" t="s">
        <v>216</v>
      </c>
      <c r="C149" s="3">
        <v>1.4497685169327701</v>
      </c>
      <c r="D149" s="3">
        <v>6.6904580854139396E-3</v>
      </c>
      <c r="E149" s="2" t="str">
        <f t="shared" si="2"/>
        <v>Up</v>
      </c>
    </row>
    <row r="150" spans="1:13" customFormat="1" hidden="1" x14ac:dyDescent="0.3">
      <c r="A150" t="s">
        <v>148</v>
      </c>
      <c r="B150" t="s">
        <v>217</v>
      </c>
      <c r="C150">
        <v>0.92182585292794705</v>
      </c>
      <c r="D150">
        <v>0.80938053015918598</v>
      </c>
      <c r="E150" t="str">
        <f t="shared" si="2"/>
        <v>Down</v>
      </c>
    </row>
    <row r="151" spans="1:13" customFormat="1" hidden="1" x14ac:dyDescent="0.3">
      <c r="A151" t="s">
        <v>149</v>
      </c>
      <c r="B151" t="s">
        <v>353</v>
      </c>
      <c r="C151">
        <v>0.40205528603018797</v>
      </c>
      <c r="D151">
        <v>7.5366180913913006E-2</v>
      </c>
      <c r="E151" t="str">
        <f t="shared" si="2"/>
        <v>Down</v>
      </c>
    </row>
    <row r="152" spans="1:13" customFormat="1" hidden="1" x14ac:dyDescent="0.3">
      <c r="A152" t="s">
        <v>150</v>
      </c>
      <c r="B152" t="s">
        <v>420</v>
      </c>
      <c r="C152">
        <v>0.97634317690885697</v>
      </c>
      <c r="D152" s="1">
        <v>0.91569966174025696</v>
      </c>
      <c r="E152" t="str">
        <f t="shared" si="2"/>
        <v>Down</v>
      </c>
      <c r="F152" s="1"/>
      <c r="G152" s="1"/>
      <c r="H152" s="1"/>
      <c r="I152" s="1"/>
      <c r="J152" s="1"/>
      <c r="K152" s="1"/>
      <c r="L152" s="1"/>
      <c r="M152" s="1"/>
    </row>
    <row r="153" spans="1:13" customFormat="1" hidden="1" x14ac:dyDescent="0.3">
      <c r="A153" t="s">
        <v>151</v>
      </c>
      <c r="B153" t="s">
        <v>354</v>
      </c>
      <c r="C153">
        <v>1.2835248760095099</v>
      </c>
      <c r="D153">
        <v>8.0227709954528506E-2</v>
      </c>
      <c r="E153" t="str">
        <f t="shared" si="2"/>
        <v>Up</v>
      </c>
    </row>
    <row r="154" spans="1:13" customFormat="1" hidden="1" x14ac:dyDescent="0.3">
      <c r="A154" t="s">
        <v>152</v>
      </c>
      <c r="B154" t="s">
        <v>218</v>
      </c>
      <c r="C154">
        <v>1.1448394570573499</v>
      </c>
      <c r="D154">
        <v>0.15517181988126999</v>
      </c>
      <c r="E154" t="str">
        <f t="shared" si="2"/>
        <v>Up</v>
      </c>
    </row>
    <row r="155" spans="1:13" customFormat="1" hidden="1" x14ac:dyDescent="0.3">
      <c r="A155" t="s">
        <v>153</v>
      </c>
      <c r="B155" t="s">
        <v>219</v>
      </c>
      <c r="C155">
        <v>1.0022539444027001</v>
      </c>
      <c r="D155">
        <v>0.93692328117685497</v>
      </c>
      <c r="E155" t="str">
        <f t="shared" si="2"/>
        <v>Up</v>
      </c>
      <c r="J155" s="1"/>
      <c r="K155" s="1"/>
      <c r="L155" s="1"/>
      <c r="M155" s="1"/>
    </row>
    <row r="156" spans="1:13" x14ac:dyDescent="0.3">
      <c r="A156" s="2" t="s">
        <v>154</v>
      </c>
      <c r="B156" s="2" t="s">
        <v>220</v>
      </c>
      <c r="C156" s="3">
        <v>47.939104918944501</v>
      </c>
      <c r="D156" s="3">
        <v>1.15699531250426E-3</v>
      </c>
      <c r="E156" s="2" t="str">
        <f t="shared" si="2"/>
        <v>Up</v>
      </c>
    </row>
    <row r="157" spans="1:13" customFormat="1" hidden="1" x14ac:dyDescent="0.3">
      <c r="A157" t="s">
        <v>155</v>
      </c>
      <c r="B157" t="s">
        <v>421</v>
      </c>
      <c r="C157">
        <v>0.84711195725785904</v>
      </c>
      <c r="D157" s="1">
        <v>0.57547563729992102</v>
      </c>
      <c r="E157" t="str">
        <f t="shared" si="2"/>
        <v>Down</v>
      </c>
      <c r="G157" s="1"/>
    </row>
    <row r="158" spans="1:13" customFormat="1" hidden="1" x14ac:dyDescent="0.3">
      <c r="A158" t="s">
        <v>156</v>
      </c>
      <c r="B158" t="s">
        <v>422</v>
      </c>
      <c r="C158">
        <v>0.73487769023574401</v>
      </c>
      <c r="D158">
        <v>0.35662315161513902</v>
      </c>
      <c r="E158" t="str">
        <f t="shared" si="2"/>
        <v>Down</v>
      </c>
      <c r="G158" s="1"/>
      <c r="I158" s="1"/>
    </row>
    <row r="159" spans="1:13" customFormat="1" hidden="1" x14ac:dyDescent="0.3">
      <c r="A159" t="s">
        <v>157</v>
      </c>
      <c r="B159" t="s">
        <v>423</v>
      </c>
      <c r="C159">
        <v>1.10296733601342</v>
      </c>
      <c r="D159" s="1">
        <v>0.72665088263534805</v>
      </c>
      <c r="E159" t="str">
        <f t="shared" si="2"/>
        <v>Up</v>
      </c>
      <c r="F159" s="1"/>
      <c r="G159" s="1"/>
      <c r="H159" s="1"/>
      <c r="I159" s="1"/>
    </row>
    <row r="160" spans="1:13" customFormat="1" hidden="1" x14ac:dyDescent="0.3">
      <c r="A160" t="s">
        <v>158</v>
      </c>
      <c r="B160" t="s">
        <v>357</v>
      </c>
      <c r="C160">
        <v>0.76564381339156395</v>
      </c>
      <c r="D160" s="1">
        <v>0.320243302568468</v>
      </c>
      <c r="E160" t="str">
        <f t="shared" si="2"/>
        <v>Down</v>
      </c>
      <c r="F160" s="1"/>
      <c r="G160" s="1"/>
      <c r="H160" s="1"/>
      <c r="I160" s="1"/>
      <c r="J160" s="1"/>
      <c r="K160" s="1"/>
      <c r="L160" s="1"/>
      <c r="M160" s="1"/>
    </row>
    <row r="161" spans="1:13" x14ac:dyDescent="0.3">
      <c r="A161" s="2" t="s">
        <v>159</v>
      </c>
      <c r="B161" s="2" t="s">
        <v>221</v>
      </c>
      <c r="C161" s="3">
        <v>1.46020502497977</v>
      </c>
      <c r="D161" s="3">
        <v>2.4808985246284401E-2</v>
      </c>
      <c r="E161" s="2" t="str">
        <f t="shared" si="2"/>
        <v>Up</v>
      </c>
    </row>
    <row r="162" spans="1:13" x14ac:dyDescent="0.3">
      <c r="A162" s="2" t="s">
        <v>160</v>
      </c>
      <c r="B162" s="2" t="s">
        <v>222</v>
      </c>
      <c r="C162" s="3">
        <v>16.011760134782101</v>
      </c>
      <c r="D162" s="3">
        <v>1.9226367899101199E-6</v>
      </c>
      <c r="E162" s="2" t="str">
        <f t="shared" si="2"/>
        <v>Up</v>
      </c>
    </row>
    <row r="163" spans="1:13" customFormat="1" hidden="1" x14ac:dyDescent="0.3">
      <c r="A163" t="s">
        <v>161</v>
      </c>
      <c r="B163" t="s">
        <v>424</v>
      </c>
      <c r="C163">
        <v>1.17656758370558</v>
      </c>
      <c r="D163" s="1">
        <v>0.56343513863663697</v>
      </c>
      <c r="E163" t="str">
        <f t="shared" si="2"/>
        <v>Up</v>
      </c>
      <c r="F163" s="1"/>
      <c r="G163" s="1"/>
      <c r="H163" s="1"/>
      <c r="I163" s="1"/>
      <c r="J163" s="1"/>
      <c r="K163" s="1"/>
      <c r="L163" s="1"/>
      <c r="M163" s="1"/>
    </row>
    <row r="164" spans="1:13" customFormat="1" hidden="1" x14ac:dyDescent="0.3">
      <c r="A164" t="s">
        <v>162</v>
      </c>
      <c r="B164" t="s">
        <v>362</v>
      </c>
      <c r="C164">
        <v>0.37340432034621401</v>
      </c>
      <c r="D164" s="1">
        <v>0.223828142592151</v>
      </c>
      <c r="E164" t="str">
        <f t="shared" si="2"/>
        <v>Down</v>
      </c>
      <c r="G164" s="1"/>
      <c r="I164" s="1"/>
      <c r="J164" s="1"/>
      <c r="K164" s="1"/>
      <c r="L164" s="1"/>
      <c r="M164" s="1"/>
    </row>
    <row r="165" spans="1:13" customFormat="1" hidden="1" x14ac:dyDescent="0.3">
      <c r="A165" t="s">
        <v>163</v>
      </c>
      <c r="B165" t="s">
        <v>363</v>
      </c>
      <c r="C165">
        <v>0.88913812348883203</v>
      </c>
      <c r="D165">
        <v>0.54729046625696098</v>
      </c>
      <c r="E165" t="str">
        <f t="shared" si="2"/>
        <v>Down</v>
      </c>
    </row>
    <row r="166" spans="1:13" customFormat="1" hidden="1" x14ac:dyDescent="0.3">
      <c r="A166" t="s">
        <v>164</v>
      </c>
      <c r="B166" t="s">
        <v>425</v>
      </c>
      <c r="C166">
        <v>0.49368192303119501</v>
      </c>
      <c r="D166">
        <v>0.29024153923382401</v>
      </c>
      <c r="E166" t="str">
        <f t="shared" si="2"/>
        <v>Down</v>
      </c>
    </row>
    <row r="167" spans="1:13" customFormat="1" hidden="1" x14ac:dyDescent="0.3">
      <c r="A167" t="s">
        <v>165</v>
      </c>
      <c r="B167" t="s">
        <v>426</v>
      </c>
      <c r="C167">
        <v>0.91861280813240898</v>
      </c>
      <c r="D167">
        <v>0.80431795556655805</v>
      </c>
      <c r="E167" t="str">
        <f t="shared" si="2"/>
        <v>Down</v>
      </c>
    </row>
    <row r="168" spans="1:13" customFormat="1" hidden="1" x14ac:dyDescent="0.3">
      <c r="A168" t="s">
        <v>166</v>
      </c>
      <c r="B168" t="s">
        <v>427</v>
      </c>
      <c r="C168">
        <v>1.3484430449031599</v>
      </c>
      <c r="D168">
        <v>7.3842526169180106E-2</v>
      </c>
      <c r="E168" t="str">
        <f t="shared" si="2"/>
        <v>Up</v>
      </c>
    </row>
    <row r="169" spans="1:13" customFormat="1" hidden="1" x14ac:dyDescent="0.3">
      <c r="A169" t="s">
        <v>167</v>
      </c>
      <c r="B169" t="s">
        <v>372</v>
      </c>
      <c r="C169">
        <v>0.63156122565449802</v>
      </c>
      <c r="D169">
        <v>0.14227470091688299</v>
      </c>
      <c r="E169" t="str">
        <f t="shared" si="2"/>
        <v>Down</v>
      </c>
    </row>
    <row r="170" spans="1:13" customFormat="1" hidden="1" x14ac:dyDescent="0.3">
      <c r="A170" t="s">
        <v>168</v>
      </c>
      <c r="B170" t="s">
        <v>428</v>
      </c>
      <c r="C170">
        <v>0.60252989513433997</v>
      </c>
      <c r="D170" s="1">
        <v>0.32926892170941002</v>
      </c>
      <c r="E170" t="str">
        <f t="shared" si="2"/>
        <v>Down</v>
      </c>
      <c r="F170" s="1"/>
      <c r="G170" s="1"/>
      <c r="H170" s="1"/>
      <c r="I170" s="1"/>
      <c r="J170" s="1"/>
      <c r="K170" s="1"/>
      <c r="L170" s="1"/>
    </row>
    <row r="171" spans="1:13" customFormat="1" hidden="1" x14ac:dyDescent="0.3">
      <c r="A171" t="s">
        <v>169</v>
      </c>
      <c r="B171" t="s">
        <v>429</v>
      </c>
      <c r="C171">
        <v>1.1418109528206499</v>
      </c>
      <c r="D171">
        <v>0.59114850020696996</v>
      </c>
      <c r="E171" t="str">
        <f t="shared" si="2"/>
        <v>Up</v>
      </c>
    </row>
    <row r="172" spans="1:13" customFormat="1" hidden="1" x14ac:dyDescent="0.3">
      <c r="A172" t="s">
        <v>170</v>
      </c>
      <c r="B172" t="s">
        <v>375</v>
      </c>
      <c r="C172">
        <v>0.89471491211415799</v>
      </c>
      <c r="D172">
        <v>0.71276774793490905</v>
      </c>
      <c r="E172" t="str">
        <f t="shared" si="2"/>
        <v>Down</v>
      </c>
    </row>
    <row r="173" spans="1:13" customFormat="1" hidden="1" x14ac:dyDescent="0.3">
      <c r="A173" t="s">
        <v>171</v>
      </c>
      <c r="B173" t="s">
        <v>430</v>
      </c>
      <c r="C173">
        <v>1.27240548045528</v>
      </c>
      <c r="D173">
        <v>0.33619140101628803</v>
      </c>
      <c r="E173" t="str">
        <f t="shared" si="2"/>
        <v>Up</v>
      </c>
      <c r="F173" s="1"/>
      <c r="G173" s="1"/>
      <c r="H173" s="1"/>
      <c r="I173" s="1"/>
      <c r="J173" s="1"/>
      <c r="K173" s="1"/>
      <c r="L173" s="1"/>
      <c r="M173" s="1"/>
    </row>
    <row r="174" spans="1:13" customFormat="1" hidden="1" x14ac:dyDescent="0.3">
      <c r="A174" t="s">
        <v>172</v>
      </c>
      <c r="B174" t="s">
        <v>431</v>
      </c>
      <c r="C174">
        <v>0.74760101586142902</v>
      </c>
      <c r="D174" s="1">
        <v>0.44096006170456598</v>
      </c>
      <c r="E174" t="str">
        <f t="shared" si="2"/>
        <v>Down</v>
      </c>
      <c r="G174" s="1"/>
      <c r="H174" s="1"/>
      <c r="J174" s="1"/>
      <c r="K174" s="1"/>
      <c r="L174" s="1"/>
      <c r="M174" s="1"/>
    </row>
    <row r="175" spans="1:13" customFormat="1" hidden="1" x14ac:dyDescent="0.3">
      <c r="A175" t="s">
        <v>173</v>
      </c>
      <c r="B175" t="s">
        <v>376</v>
      </c>
      <c r="C175">
        <v>0.86931570965101801</v>
      </c>
      <c r="D175">
        <v>0.74194142966838394</v>
      </c>
      <c r="E175" t="str">
        <f t="shared" si="2"/>
        <v>Down</v>
      </c>
    </row>
    <row r="176" spans="1:13" x14ac:dyDescent="0.3">
      <c r="A176" s="2" t="s">
        <v>174</v>
      </c>
      <c r="B176" s="2" t="s">
        <v>223</v>
      </c>
      <c r="C176" s="3">
        <v>7.0977272486688499</v>
      </c>
      <c r="D176" s="3">
        <v>1.4396824619017301E-7</v>
      </c>
      <c r="E176" s="2" t="str">
        <f t="shared" si="2"/>
        <v>Up</v>
      </c>
    </row>
    <row r="177" spans="1:13" customFormat="1" hidden="1" x14ac:dyDescent="0.3">
      <c r="A177" t="s">
        <v>175</v>
      </c>
      <c r="B177" t="s">
        <v>432</v>
      </c>
      <c r="C177">
        <v>0.67683890577507599</v>
      </c>
      <c r="D177" s="1">
        <v>0.36490883858754902</v>
      </c>
      <c r="E177" t="str">
        <f t="shared" si="2"/>
        <v>Down</v>
      </c>
      <c r="J177" s="1"/>
      <c r="K177" s="1"/>
      <c r="L177" s="1"/>
      <c r="M177" s="1"/>
    </row>
    <row r="178" spans="1:13" customFormat="1" hidden="1" x14ac:dyDescent="0.3">
      <c r="A178" t="s">
        <v>176</v>
      </c>
      <c r="B178" t="s">
        <v>433</v>
      </c>
      <c r="C178">
        <v>1.0641095979210999</v>
      </c>
      <c r="D178">
        <v>0.83745260419408096</v>
      </c>
      <c r="E178" t="str">
        <f t="shared" si="2"/>
        <v>Up</v>
      </c>
    </row>
    <row r="179" spans="1:13" customFormat="1" hidden="1" x14ac:dyDescent="0.3">
      <c r="A179" t="s">
        <v>177</v>
      </c>
      <c r="B179" t="s">
        <v>434</v>
      </c>
      <c r="C179">
        <v>0.85371298852147004</v>
      </c>
      <c r="D179" s="1">
        <v>0.47155960794130702</v>
      </c>
      <c r="E179" t="str">
        <f t="shared" si="2"/>
        <v>Down</v>
      </c>
      <c r="F179" s="1"/>
      <c r="I179" s="1"/>
    </row>
  </sheetData>
  <autoFilter ref="A1:M179" xr:uid="{CE34B5FC-DFA6-457C-98F1-777FD3965728}">
    <filterColumn colId="3">
      <customFilters>
        <customFilter operator="lessThan" val="0.05"/>
      </customFilters>
    </filterColumn>
  </autoFilter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BA8D3-62B7-4504-93AC-FA2E3DAB8B9A}">
  <sheetPr filterMode="1"/>
  <dimension ref="A1:E155"/>
  <sheetViews>
    <sheetView workbookViewId="0">
      <selection activeCell="F56" sqref="F56"/>
    </sheetView>
  </sheetViews>
  <sheetFormatPr defaultColWidth="9" defaultRowHeight="14" x14ac:dyDescent="0.3"/>
  <cols>
    <col min="1" max="1" width="34.58203125" style="4" customWidth="1"/>
    <col min="2" max="2" width="20.25" style="4" customWidth="1"/>
    <col min="3" max="3" width="16" style="5" customWidth="1"/>
    <col min="4" max="4" width="12.75" style="5" bestFit="1" customWidth="1"/>
    <col min="5" max="5" width="10.75" style="4" customWidth="1"/>
    <col min="6" max="16384" width="9" style="4"/>
  </cols>
  <sheetData>
    <row r="1" spans="1:5" ht="14.5" x14ac:dyDescent="0.35">
      <c r="A1" s="4" t="s">
        <v>178</v>
      </c>
      <c r="B1" s="4" t="s">
        <v>179</v>
      </c>
      <c r="C1" s="5" t="s">
        <v>450</v>
      </c>
      <c r="D1" s="3" t="s">
        <v>463</v>
      </c>
      <c r="E1" s="2" t="s">
        <v>469</v>
      </c>
    </row>
    <row r="2" spans="1:5" x14ac:dyDescent="0.3">
      <c r="A2" s="4" t="s">
        <v>0</v>
      </c>
      <c r="B2" s="4" t="s">
        <v>180</v>
      </c>
      <c r="C2" s="5">
        <v>2.773927392739274</v>
      </c>
      <c r="D2" s="5">
        <v>9.7900433705714971E-3</v>
      </c>
      <c r="E2" s="2" t="str">
        <f>IF(C2&gt;1,"Up","Down")</f>
        <v>Up</v>
      </c>
    </row>
    <row r="3" spans="1:5" hidden="1" x14ac:dyDescent="0.3">
      <c r="A3" s="4" t="s">
        <v>1</v>
      </c>
      <c r="B3" s="4" t="s">
        <v>181</v>
      </c>
      <c r="C3" s="5">
        <v>0.71832122679580301</v>
      </c>
      <c r="D3" s="5">
        <v>0.10885974627943668</v>
      </c>
      <c r="E3" s="2" t="str">
        <f t="shared" ref="E3:E66" si="0">IF(C3&gt;1,"Up","Down")</f>
        <v>Down</v>
      </c>
    </row>
    <row r="4" spans="1:5" x14ac:dyDescent="0.3">
      <c r="A4" s="4" t="s">
        <v>2</v>
      </c>
      <c r="B4" s="4" t="s">
        <v>182</v>
      </c>
      <c r="C4" s="5">
        <v>0.66488762779804533</v>
      </c>
      <c r="D4" s="5">
        <v>1.5748851338996204E-2</v>
      </c>
      <c r="E4" s="2" t="str">
        <f t="shared" si="0"/>
        <v>Down</v>
      </c>
    </row>
    <row r="5" spans="1:5" x14ac:dyDescent="0.3">
      <c r="A5" s="4" t="s">
        <v>3</v>
      </c>
      <c r="B5" s="4" t="s">
        <v>230</v>
      </c>
      <c r="C5" s="5">
        <v>0.63888158070333978</v>
      </c>
      <c r="D5" s="5">
        <v>4.2270723136843014E-4</v>
      </c>
      <c r="E5" s="2" t="str">
        <f t="shared" si="0"/>
        <v>Down</v>
      </c>
    </row>
    <row r="6" spans="1:5" x14ac:dyDescent="0.3">
      <c r="A6" s="4" t="s">
        <v>5</v>
      </c>
      <c r="B6" s="4" t="s">
        <v>183</v>
      </c>
      <c r="C6" s="5">
        <v>2.0707070707070709</v>
      </c>
      <c r="D6" s="5">
        <v>2.5602257810323912E-2</v>
      </c>
      <c r="E6" s="2" t="str">
        <f t="shared" si="0"/>
        <v>Up</v>
      </c>
    </row>
    <row r="7" spans="1:5" x14ac:dyDescent="0.3">
      <c r="A7" s="4" t="s">
        <v>231</v>
      </c>
      <c r="B7" s="4" t="s">
        <v>232</v>
      </c>
      <c r="C7" s="5">
        <v>0.64347308950341964</v>
      </c>
      <c r="D7" s="5">
        <v>7.0430025255096857E-3</v>
      </c>
      <c r="E7" s="2" t="str">
        <f t="shared" si="0"/>
        <v>Down</v>
      </c>
    </row>
    <row r="8" spans="1:5" hidden="1" x14ac:dyDescent="0.3">
      <c r="A8" s="4" t="s">
        <v>6</v>
      </c>
      <c r="B8" s="4" t="s">
        <v>233</v>
      </c>
      <c r="C8" s="5">
        <v>1.3333333333333333</v>
      </c>
      <c r="D8" s="5">
        <v>0.43435662033192335</v>
      </c>
      <c r="E8" s="2" t="str">
        <f t="shared" si="0"/>
        <v>Up</v>
      </c>
    </row>
    <row r="9" spans="1:5" x14ac:dyDescent="0.3">
      <c r="A9" s="4" t="s">
        <v>225</v>
      </c>
      <c r="B9" s="4" t="s">
        <v>228</v>
      </c>
      <c r="C9" s="5">
        <v>0.58691924894408898</v>
      </c>
      <c r="D9" s="5">
        <v>1.2335122287904969E-2</v>
      </c>
      <c r="E9" s="2" t="str">
        <f t="shared" si="0"/>
        <v>Down</v>
      </c>
    </row>
    <row r="10" spans="1:5" hidden="1" x14ac:dyDescent="0.3">
      <c r="A10" s="4" t="s">
        <v>8</v>
      </c>
      <c r="B10" s="4" t="s">
        <v>234</v>
      </c>
      <c r="C10" s="5">
        <v>0.84988317757009346</v>
      </c>
      <c r="D10" s="5">
        <v>0.37077641196773881</v>
      </c>
      <c r="E10" s="2" t="str">
        <f t="shared" si="0"/>
        <v>Down</v>
      </c>
    </row>
    <row r="11" spans="1:5" hidden="1" x14ac:dyDescent="0.3">
      <c r="A11" s="4" t="s">
        <v>9</v>
      </c>
      <c r="B11" s="4" t="s">
        <v>184</v>
      </c>
      <c r="C11" s="5">
        <v>0.83725886047554954</v>
      </c>
      <c r="D11" s="5">
        <v>0.36177864527710851</v>
      </c>
      <c r="E11" s="2" t="str">
        <f t="shared" si="0"/>
        <v>Down</v>
      </c>
    </row>
    <row r="12" spans="1:5" hidden="1" x14ac:dyDescent="0.3">
      <c r="A12" s="4" t="s">
        <v>10</v>
      </c>
      <c r="B12" s="4" t="s">
        <v>235</v>
      </c>
      <c r="C12" s="5">
        <v>1.0752688172043012</v>
      </c>
      <c r="D12" s="5">
        <v>0.83706300046983739</v>
      </c>
      <c r="E12" s="2" t="str">
        <f t="shared" si="0"/>
        <v>Up</v>
      </c>
    </row>
    <row r="13" spans="1:5" hidden="1" x14ac:dyDescent="0.3">
      <c r="A13" s="4" t="s">
        <v>13</v>
      </c>
      <c r="B13" s="4" t="s">
        <v>236</v>
      </c>
      <c r="C13" s="5">
        <v>0.91403933402487447</v>
      </c>
      <c r="D13" s="5">
        <v>0.18919265224285556</v>
      </c>
      <c r="E13" s="2" t="str">
        <f t="shared" si="0"/>
        <v>Down</v>
      </c>
    </row>
    <row r="14" spans="1:5" hidden="1" x14ac:dyDescent="0.3">
      <c r="A14" s="4" t="s">
        <v>237</v>
      </c>
      <c r="B14" s="4" t="s">
        <v>238</v>
      </c>
      <c r="C14" s="5">
        <v>0.9466596250330076</v>
      </c>
      <c r="D14" s="5">
        <v>0.48317723983838379</v>
      </c>
      <c r="E14" s="2" t="str">
        <f t="shared" si="0"/>
        <v>Down</v>
      </c>
    </row>
    <row r="15" spans="1:5" hidden="1" x14ac:dyDescent="0.3">
      <c r="A15" s="4" t="s">
        <v>16</v>
      </c>
      <c r="B15" s="4" t="s">
        <v>239</v>
      </c>
      <c r="C15" s="5">
        <v>1.0004990019960078</v>
      </c>
      <c r="D15" s="5">
        <v>0.99497536988721968</v>
      </c>
      <c r="E15" s="2" t="str">
        <f t="shared" si="0"/>
        <v>Up</v>
      </c>
    </row>
    <row r="16" spans="1:5" x14ac:dyDescent="0.3">
      <c r="A16" s="4" t="s">
        <v>17</v>
      </c>
      <c r="B16" s="4" t="s">
        <v>185</v>
      </c>
      <c r="C16" s="5">
        <v>0.71022727272727271</v>
      </c>
      <c r="D16" s="5">
        <v>7.1023127360308278E-3</v>
      </c>
      <c r="E16" s="2" t="str">
        <f t="shared" si="0"/>
        <v>Down</v>
      </c>
    </row>
    <row r="17" spans="1:5" hidden="1" x14ac:dyDescent="0.3">
      <c r="A17" s="4" t="s">
        <v>18</v>
      </c>
      <c r="B17" s="4" t="s">
        <v>240</v>
      </c>
      <c r="C17" s="5">
        <v>1.3440860215053758</v>
      </c>
      <c r="D17" s="5">
        <v>0.13393496075987318</v>
      </c>
      <c r="E17" s="2" t="str">
        <f t="shared" si="0"/>
        <v>Up</v>
      </c>
    </row>
    <row r="18" spans="1:5" hidden="1" x14ac:dyDescent="0.3">
      <c r="A18" s="4" t="s">
        <v>19</v>
      </c>
      <c r="B18" s="4" t="s">
        <v>241</v>
      </c>
      <c r="C18" s="5">
        <v>1.4846439789857755</v>
      </c>
      <c r="D18" s="5">
        <v>0.14789894481140045</v>
      </c>
      <c r="E18" s="2" t="str">
        <f t="shared" si="0"/>
        <v>Up</v>
      </c>
    </row>
    <row r="19" spans="1:5" hidden="1" x14ac:dyDescent="0.3">
      <c r="A19" s="4" t="s">
        <v>20</v>
      </c>
      <c r="B19" s="4" t="s">
        <v>242</v>
      </c>
      <c r="C19" s="5">
        <v>0.90909090909090906</v>
      </c>
      <c r="D19" s="5">
        <v>0.75512676392815825</v>
      </c>
      <c r="E19" s="2" t="str">
        <f t="shared" si="0"/>
        <v>Down</v>
      </c>
    </row>
    <row r="20" spans="1:5" x14ac:dyDescent="0.3">
      <c r="A20" s="4" t="s">
        <v>243</v>
      </c>
      <c r="B20" s="4" t="s">
        <v>244</v>
      </c>
      <c r="C20" s="5">
        <v>0.73932150967034671</v>
      </c>
      <c r="D20" s="5">
        <v>2.8440381031619496E-2</v>
      </c>
      <c r="E20" s="2" t="str">
        <f t="shared" si="0"/>
        <v>Down</v>
      </c>
    </row>
    <row r="21" spans="1:5" hidden="1" x14ac:dyDescent="0.3">
      <c r="A21" s="4" t="s">
        <v>21</v>
      </c>
      <c r="B21" s="4" t="s">
        <v>186</v>
      </c>
      <c r="C21" s="5">
        <v>0.72819831783975231</v>
      </c>
      <c r="D21" s="5">
        <v>6.6364455759023791E-2</v>
      </c>
      <c r="E21" s="2" t="str">
        <f t="shared" si="0"/>
        <v>Down</v>
      </c>
    </row>
    <row r="22" spans="1:5" hidden="1" x14ac:dyDescent="0.3">
      <c r="A22" s="4" t="s">
        <v>245</v>
      </c>
      <c r="B22" s="4" t="s">
        <v>246</v>
      </c>
      <c r="C22" s="5">
        <v>1.489513170144023</v>
      </c>
      <c r="D22" s="5">
        <v>0.22073454033532947</v>
      </c>
      <c r="E22" s="2" t="str">
        <f t="shared" si="0"/>
        <v>Up</v>
      </c>
    </row>
    <row r="23" spans="1:5" hidden="1" x14ac:dyDescent="0.3">
      <c r="A23" s="4" t="s">
        <v>22</v>
      </c>
      <c r="B23" s="4" t="s">
        <v>247</v>
      </c>
      <c r="C23" s="5">
        <v>1.129032258064516</v>
      </c>
      <c r="D23" s="5">
        <v>0.37145364679032961</v>
      </c>
      <c r="E23" s="2" t="str">
        <f t="shared" si="0"/>
        <v>Up</v>
      </c>
    </row>
    <row r="24" spans="1:5" hidden="1" x14ac:dyDescent="0.3">
      <c r="A24" s="4" t="s">
        <v>248</v>
      </c>
      <c r="B24" s="4" t="s">
        <v>249</v>
      </c>
      <c r="C24" s="5">
        <v>1.0714285714285714</v>
      </c>
      <c r="D24" s="5">
        <v>0.78681416917407621</v>
      </c>
      <c r="E24" s="2" t="str">
        <f t="shared" si="0"/>
        <v>Up</v>
      </c>
    </row>
    <row r="25" spans="1:5" hidden="1" x14ac:dyDescent="0.3">
      <c r="A25" s="4" t="s">
        <v>23</v>
      </c>
      <c r="B25" s="4" t="s">
        <v>187</v>
      </c>
      <c r="C25" s="5">
        <v>0.61806656101426305</v>
      </c>
      <c r="D25" s="5">
        <v>5.1855893953107725E-2</v>
      </c>
      <c r="E25" s="2" t="str">
        <f t="shared" si="0"/>
        <v>Down</v>
      </c>
    </row>
    <row r="26" spans="1:5" hidden="1" x14ac:dyDescent="0.3">
      <c r="A26" s="4" t="s">
        <v>24</v>
      </c>
      <c r="B26" s="4" t="s">
        <v>250</v>
      </c>
      <c r="C26" s="5">
        <v>0.93434343434343448</v>
      </c>
      <c r="D26" s="5">
        <v>0.82386567187650717</v>
      </c>
      <c r="E26" s="2" t="str">
        <f t="shared" si="0"/>
        <v>Down</v>
      </c>
    </row>
    <row r="27" spans="1:5" hidden="1" x14ac:dyDescent="0.3">
      <c r="A27" s="4" t="s">
        <v>251</v>
      </c>
      <c r="B27" s="4" t="s">
        <v>252</v>
      </c>
      <c r="C27" s="5">
        <v>0.88811995386389841</v>
      </c>
      <c r="D27" s="5">
        <v>0.70019256121506346</v>
      </c>
      <c r="E27" s="2" t="str">
        <f t="shared" si="0"/>
        <v>Down</v>
      </c>
    </row>
    <row r="28" spans="1:5" hidden="1" x14ac:dyDescent="0.3">
      <c r="A28" s="4" t="s">
        <v>25</v>
      </c>
      <c r="B28" s="4" t="s">
        <v>188</v>
      </c>
      <c r="C28" s="5">
        <v>0.94214332675871115</v>
      </c>
      <c r="D28" s="5">
        <v>0.34450056341159063</v>
      </c>
      <c r="E28" s="2" t="str">
        <f t="shared" si="0"/>
        <v>Down</v>
      </c>
    </row>
    <row r="29" spans="1:5" x14ac:dyDescent="0.3">
      <c r="A29" s="4" t="s">
        <v>27</v>
      </c>
      <c r="B29" s="4" t="s">
        <v>189</v>
      </c>
      <c r="C29" s="5">
        <v>0.85411942554799702</v>
      </c>
      <c r="D29" s="5">
        <v>2.190789638186539E-2</v>
      </c>
      <c r="E29" s="2" t="str">
        <f t="shared" si="0"/>
        <v>Down</v>
      </c>
    </row>
    <row r="30" spans="1:5" x14ac:dyDescent="0.3">
      <c r="A30" s="4" t="s">
        <v>28</v>
      </c>
      <c r="B30" s="4" t="s">
        <v>190</v>
      </c>
      <c r="C30" s="5">
        <v>0.74882384515803091</v>
      </c>
      <c r="D30" s="5">
        <v>4.533802134663277E-2</v>
      </c>
      <c r="E30" s="2" t="str">
        <f t="shared" si="0"/>
        <v>Down</v>
      </c>
    </row>
    <row r="31" spans="1:5" x14ac:dyDescent="0.3">
      <c r="A31" s="4" t="s">
        <v>29</v>
      </c>
      <c r="B31" s="4" t="s">
        <v>191</v>
      </c>
      <c r="C31" s="5">
        <v>0.73279272151898722</v>
      </c>
      <c r="D31" s="5">
        <v>1.2722650727302868E-2</v>
      </c>
      <c r="E31" s="2" t="str">
        <f t="shared" si="0"/>
        <v>Down</v>
      </c>
    </row>
    <row r="32" spans="1:5" hidden="1" x14ac:dyDescent="0.3">
      <c r="A32" s="4" t="s">
        <v>30</v>
      </c>
      <c r="B32" s="4" t="s">
        <v>253</v>
      </c>
      <c r="C32" s="5">
        <v>1.0235553296051516</v>
      </c>
      <c r="D32" s="5">
        <v>0.83249934304951778</v>
      </c>
      <c r="E32" s="2" t="str">
        <f t="shared" si="0"/>
        <v>Up</v>
      </c>
    </row>
    <row r="33" spans="1:5" hidden="1" x14ac:dyDescent="0.3">
      <c r="A33" s="4" t="s">
        <v>31</v>
      </c>
      <c r="B33" s="4" t="s">
        <v>254</v>
      </c>
      <c r="C33" s="5">
        <v>0.6356663388034719</v>
      </c>
      <c r="D33" s="5">
        <v>0.31470151925502304</v>
      </c>
      <c r="E33" s="2" t="str">
        <f t="shared" si="0"/>
        <v>Down</v>
      </c>
    </row>
    <row r="34" spans="1:5" x14ac:dyDescent="0.3">
      <c r="A34" s="4" t="s">
        <v>33</v>
      </c>
      <c r="B34" s="4" t="s">
        <v>255</v>
      </c>
      <c r="C34" s="5">
        <v>0.74751635165921737</v>
      </c>
      <c r="D34" s="5">
        <v>4.3207507901358577E-2</v>
      </c>
      <c r="E34" s="2" t="str">
        <f t="shared" si="0"/>
        <v>Down</v>
      </c>
    </row>
    <row r="35" spans="1:5" hidden="1" x14ac:dyDescent="0.3">
      <c r="A35" s="4" t="s">
        <v>36</v>
      </c>
      <c r="B35" s="4" t="s">
        <v>256</v>
      </c>
      <c r="C35" s="5">
        <v>1.2943262411347514</v>
      </c>
      <c r="D35" s="5">
        <v>0.19072128869112456</v>
      </c>
      <c r="E35" s="2" t="str">
        <f t="shared" si="0"/>
        <v>Up</v>
      </c>
    </row>
    <row r="36" spans="1:5" hidden="1" x14ac:dyDescent="0.3">
      <c r="A36" s="4" t="s">
        <v>37</v>
      </c>
      <c r="B36" s="4" t="s">
        <v>257</v>
      </c>
      <c r="C36" s="5">
        <v>0.76198956875715562</v>
      </c>
      <c r="D36" s="5">
        <v>6.5181823729700161E-2</v>
      </c>
      <c r="E36" s="2" t="str">
        <f t="shared" si="0"/>
        <v>Down</v>
      </c>
    </row>
    <row r="37" spans="1:5" x14ac:dyDescent="0.3">
      <c r="A37" s="4" t="s">
        <v>40</v>
      </c>
      <c r="B37" s="4" t="s">
        <v>258</v>
      </c>
      <c r="C37" s="5">
        <v>0.76525809007978374</v>
      </c>
      <c r="D37" s="5">
        <v>1.0593376766938636E-2</v>
      </c>
      <c r="E37" s="2" t="str">
        <f t="shared" si="0"/>
        <v>Down</v>
      </c>
    </row>
    <row r="38" spans="1:5" hidden="1" x14ac:dyDescent="0.3">
      <c r="A38" s="4" t="s">
        <v>41</v>
      </c>
      <c r="B38" s="4" t="s">
        <v>259</v>
      </c>
      <c r="C38" s="5">
        <v>1.588050314465409</v>
      </c>
      <c r="D38" s="5">
        <v>0.14371260360120203</v>
      </c>
      <c r="E38" s="2" t="str">
        <f t="shared" si="0"/>
        <v>Up</v>
      </c>
    </row>
    <row r="39" spans="1:5" hidden="1" x14ac:dyDescent="0.3">
      <c r="A39" s="4" t="s">
        <v>42</v>
      </c>
      <c r="B39" s="4" t="s">
        <v>260</v>
      </c>
      <c r="C39" s="5">
        <v>0.80485115766262427</v>
      </c>
      <c r="D39" s="5">
        <v>0.18823402894830804</v>
      </c>
      <c r="E39" s="2" t="str">
        <f t="shared" si="0"/>
        <v>Down</v>
      </c>
    </row>
    <row r="40" spans="1:5" x14ac:dyDescent="0.3">
      <c r="A40" s="4" t="s">
        <v>261</v>
      </c>
      <c r="B40" s="4" t="s">
        <v>262</v>
      </c>
      <c r="C40" s="5">
        <v>0.67287120239623444</v>
      </c>
      <c r="D40" s="5">
        <v>3.2070047203075396E-3</v>
      </c>
      <c r="E40" s="2" t="str">
        <f t="shared" si="0"/>
        <v>Down</v>
      </c>
    </row>
    <row r="41" spans="1:5" hidden="1" x14ac:dyDescent="0.3">
      <c r="A41" s="4" t="s">
        <v>45</v>
      </c>
      <c r="B41" s="4" t="s">
        <v>263</v>
      </c>
      <c r="C41" s="5">
        <v>1.0151102022267668</v>
      </c>
      <c r="D41" s="5">
        <v>0.94082593119075786</v>
      </c>
      <c r="E41" s="2" t="str">
        <f t="shared" si="0"/>
        <v>Up</v>
      </c>
    </row>
    <row r="42" spans="1:5" hidden="1" x14ac:dyDescent="0.3">
      <c r="A42" s="4" t="s">
        <v>46</v>
      </c>
      <c r="B42" s="4" t="s">
        <v>264</v>
      </c>
      <c r="C42" s="5">
        <v>0.85820895522388052</v>
      </c>
      <c r="D42" s="5">
        <v>0.14602600912646282</v>
      </c>
      <c r="E42" s="2" t="str">
        <f t="shared" si="0"/>
        <v>Down</v>
      </c>
    </row>
    <row r="43" spans="1:5" hidden="1" x14ac:dyDescent="0.3">
      <c r="A43" s="4" t="s">
        <v>48</v>
      </c>
      <c r="B43" s="4" t="s">
        <v>265</v>
      </c>
      <c r="C43" s="5">
        <v>1.3164136622390894</v>
      </c>
      <c r="D43" s="5">
        <v>0.22516221953192547</v>
      </c>
      <c r="E43" s="2" t="str">
        <f t="shared" si="0"/>
        <v>Up</v>
      </c>
    </row>
    <row r="44" spans="1:5" x14ac:dyDescent="0.3">
      <c r="A44" s="4" t="s">
        <v>50</v>
      </c>
      <c r="B44" s="4" t="s">
        <v>266</v>
      </c>
      <c r="C44" s="5">
        <v>0.7337585758679166</v>
      </c>
      <c r="D44" s="5">
        <v>2.229007968477929E-2</v>
      </c>
      <c r="E44" s="2" t="str">
        <f t="shared" si="0"/>
        <v>Down</v>
      </c>
    </row>
    <row r="45" spans="1:5" x14ac:dyDescent="0.3">
      <c r="A45" s="4" t="s">
        <v>51</v>
      </c>
      <c r="B45" s="4" t="s">
        <v>193</v>
      </c>
      <c r="C45" s="5">
        <v>0.72320721379394382</v>
      </c>
      <c r="D45" s="5">
        <v>7.6489879450360549E-3</v>
      </c>
      <c r="E45" s="2" t="str">
        <f t="shared" si="0"/>
        <v>Down</v>
      </c>
    </row>
    <row r="46" spans="1:5" hidden="1" x14ac:dyDescent="0.3">
      <c r="A46" s="4" t="s">
        <v>52</v>
      </c>
      <c r="B46" s="4" t="s">
        <v>267</v>
      </c>
      <c r="C46" s="5">
        <v>1.2320155976872393</v>
      </c>
      <c r="D46" s="5">
        <v>0.13318324247183333</v>
      </c>
      <c r="E46" s="2" t="str">
        <f t="shared" si="0"/>
        <v>Up</v>
      </c>
    </row>
    <row r="47" spans="1:5" hidden="1" x14ac:dyDescent="0.3">
      <c r="A47" s="4" t="s">
        <v>53</v>
      </c>
      <c r="B47" s="4" t="s">
        <v>268</v>
      </c>
      <c r="C47" s="5">
        <v>1.2527593818984548</v>
      </c>
      <c r="D47" s="5">
        <v>0.27168904787988718</v>
      </c>
      <c r="E47" s="2" t="str">
        <f t="shared" si="0"/>
        <v>Up</v>
      </c>
    </row>
    <row r="48" spans="1:5" hidden="1" x14ac:dyDescent="0.3">
      <c r="A48" s="4" t="s">
        <v>54</v>
      </c>
      <c r="B48" s="4" t="s">
        <v>269</v>
      </c>
      <c r="C48" s="5">
        <v>1.0780327671364895</v>
      </c>
      <c r="D48" s="5">
        <v>0.50750849273247067</v>
      </c>
      <c r="E48" s="2" t="str">
        <f t="shared" si="0"/>
        <v>Up</v>
      </c>
    </row>
    <row r="49" spans="1:5" hidden="1" x14ac:dyDescent="0.3">
      <c r="A49" s="4" t="s">
        <v>57</v>
      </c>
      <c r="B49" s="4" t="s">
        <v>270</v>
      </c>
      <c r="C49" s="5">
        <v>0.7204177993990557</v>
      </c>
      <c r="D49" s="5">
        <v>0.61796158698466386</v>
      </c>
      <c r="E49" s="2" t="str">
        <f t="shared" si="0"/>
        <v>Down</v>
      </c>
    </row>
    <row r="50" spans="1:5" hidden="1" x14ac:dyDescent="0.3">
      <c r="A50" s="4" t="s">
        <v>58</v>
      </c>
      <c r="B50" s="4" t="s">
        <v>195</v>
      </c>
      <c r="C50" s="5">
        <v>1.107468967476908</v>
      </c>
      <c r="D50" s="5">
        <v>6.6997484016193029E-2</v>
      </c>
      <c r="E50" s="2" t="str">
        <f t="shared" si="0"/>
        <v>Up</v>
      </c>
    </row>
    <row r="51" spans="1:5" hidden="1" x14ac:dyDescent="0.3">
      <c r="A51" s="4" t="s">
        <v>59</v>
      </c>
      <c r="B51" s="4" t="s">
        <v>271</v>
      </c>
      <c r="C51" s="5">
        <v>0.93924781122156542</v>
      </c>
      <c r="D51" s="5">
        <v>0.8286945342814156</v>
      </c>
      <c r="E51" s="2" t="str">
        <f t="shared" si="0"/>
        <v>Down</v>
      </c>
    </row>
    <row r="52" spans="1:5" hidden="1" x14ac:dyDescent="0.3">
      <c r="A52" s="4" t="s">
        <v>272</v>
      </c>
      <c r="B52" s="4" t="s">
        <v>273</v>
      </c>
      <c r="C52" s="5">
        <v>0.94527363184079605</v>
      </c>
      <c r="D52" s="5">
        <v>0.70059656637076229</v>
      </c>
      <c r="E52" s="2" t="str">
        <f t="shared" si="0"/>
        <v>Down</v>
      </c>
    </row>
    <row r="53" spans="1:5" hidden="1" x14ac:dyDescent="0.3">
      <c r="A53" s="4" t="s">
        <v>61</v>
      </c>
      <c r="B53" s="4" t="s">
        <v>274</v>
      </c>
      <c r="C53" s="5">
        <v>0.8068442153493699</v>
      </c>
      <c r="D53" s="5">
        <v>0.20725451875727707</v>
      </c>
      <c r="E53" s="2" t="str">
        <f t="shared" si="0"/>
        <v>Down</v>
      </c>
    </row>
    <row r="54" spans="1:5" hidden="1" x14ac:dyDescent="0.3">
      <c r="A54" s="4" t="s">
        <v>62</v>
      </c>
      <c r="B54" s="4" t="s">
        <v>275</v>
      </c>
      <c r="C54" s="5">
        <v>1.0519262981574542</v>
      </c>
      <c r="D54" s="5">
        <v>0.670612011446863</v>
      </c>
      <c r="E54" s="2" t="str">
        <f t="shared" si="0"/>
        <v>Up</v>
      </c>
    </row>
    <row r="55" spans="1:5" hidden="1" x14ac:dyDescent="0.3">
      <c r="A55" s="4" t="s">
        <v>63</v>
      </c>
      <c r="B55" s="4" t="s">
        <v>276</v>
      </c>
      <c r="C55" s="5">
        <v>1.4492753623188408</v>
      </c>
      <c r="D55" s="5">
        <v>7.784414399628356E-2</v>
      </c>
      <c r="E55" s="2" t="str">
        <f t="shared" si="0"/>
        <v>Up</v>
      </c>
    </row>
    <row r="56" spans="1:5" x14ac:dyDescent="0.3">
      <c r="A56" s="4" t="s">
        <v>65</v>
      </c>
      <c r="B56" s="4" t="s">
        <v>277</v>
      </c>
      <c r="C56" s="5">
        <v>0.77069716775599129</v>
      </c>
      <c r="D56" s="5">
        <v>3.1850280426036076E-2</v>
      </c>
      <c r="E56" s="2" t="str">
        <f t="shared" si="0"/>
        <v>Down</v>
      </c>
    </row>
    <row r="57" spans="1:5" x14ac:dyDescent="0.3">
      <c r="A57" s="4" t="s">
        <v>66</v>
      </c>
      <c r="B57" s="4" t="s">
        <v>278</v>
      </c>
      <c r="C57" s="5">
        <v>0.6466364919608435</v>
      </c>
      <c r="D57" s="5">
        <v>8.1653706233280957E-3</v>
      </c>
      <c r="E57" s="2" t="str">
        <f t="shared" si="0"/>
        <v>Down</v>
      </c>
    </row>
    <row r="58" spans="1:5" x14ac:dyDescent="0.3">
      <c r="A58" s="4" t="s">
        <v>68</v>
      </c>
      <c r="B58" s="4" t="s">
        <v>196</v>
      </c>
      <c r="C58" s="5">
        <v>0.73807767944936087</v>
      </c>
      <c r="D58" s="5">
        <v>4.2607105442743758E-2</v>
      </c>
      <c r="E58" s="2" t="str">
        <f t="shared" si="0"/>
        <v>Down</v>
      </c>
    </row>
    <row r="59" spans="1:5" x14ac:dyDescent="0.3">
      <c r="A59" s="4" t="s">
        <v>69</v>
      </c>
      <c r="B59" s="4" t="s">
        <v>197</v>
      </c>
      <c r="C59" s="5">
        <v>3.9115717476270233</v>
      </c>
      <c r="D59" s="5">
        <v>4.871975355744744E-4</v>
      </c>
      <c r="E59" s="2" t="str">
        <f t="shared" si="0"/>
        <v>Up</v>
      </c>
    </row>
    <row r="60" spans="1:5" x14ac:dyDescent="0.3">
      <c r="A60" s="4" t="s">
        <v>279</v>
      </c>
      <c r="B60" s="4" t="s">
        <v>280</v>
      </c>
      <c r="C60" s="5">
        <v>0.73847316704459565</v>
      </c>
      <c r="D60" s="5">
        <v>1.4693006022160554E-2</v>
      </c>
      <c r="E60" s="2" t="str">
        <f t="shared" si="0"/>
        <v>Down</v>
      </c>
    </row>
    <row r="61" spans="1:5" hidden="1" x14ac:dyDescent="0.3">
      <c r="A61" s="4" t="s">
        <v>70</v>
      </c>
      <c r="B61" s="4" t="s">
        <v>198</v>
      </c>
      <c r="C61" s="5">
        <v>0.85466408546640849</v>
      </c>
      <c r="D61" s="5">
        <v>7.8387581599437525E-2</v>
      </c>
      <c r="E61" s="2" t="str">
        <f t="shared" si="0"/>
        <v>Down</v>
      </c>
    </row>
    <row r="62" spans="1:5" hidden="1" x14ac:dyDescent="0.3">
      <c r="A62" s="4" t="s">
        <v>281</v>
      </c>
      <c r="B62" s="4" t="s">
        <v>282</v>
      </c>
      <c r="C62" s="5">
        <v>0.83333333333333326</v>
      </c>
      <c r="D62" s="5">
        <v>0.87952505912012813</v>
      </c>
      <c r="E62" s="2" t="str">
        <f t="shared" si="0"/>
        <v>Down</v>
      </c>
    </row>
    <row r="63" spans="1:5" hidden="1" x14ac:dyDescent="0.3">
      <c r="A63" s="4" t="s">
        <v>73</v>
      </c>
      <c r="B63" s="4" t="s">
        <v>283</v>
      </c>
      <c r="C63" s="5">
        <v>1.2020953155560719</v>
      </c>
      <c r="D63" s="5">
        <v>0.33520311677511455</v>
      </c>
      <c r="E63" s="2" t="str">
        <f t="shared" si="0"/>
        <v>Up</v>
      </c>
    </row>
    <row r="64" spans="1:5" hidden="1" x14ac:dyDescent="0.3">
      <c r="A64" s="4" t="s">
        <v>74</v>
      </c>
      <c r="B64" s="4" t="s">
        <v>284</v>
      </c>
      <c r="C64" s="5">
        <v>1.3880528955768354</v>
      </c>
      <c r="D64" s="5">
        <v>0.38376283198267341</v>
      </c>
      <c r="E64" s="2" t="str">
        <f t="shared" si="0"/>
        <v>Up</v>
      </c>
    </row>
    <row r="65" spans="1:5" s="13" customFormat="1" x14ac:dyDescent="0.3">
      <c r="A65" s="6" t="s">
        <v>455</v>
      </c>
      <c r="B65" s="6" t="s">
        <v>199</v>
      </c>
      <c r="C65" s="7">
        <v>0.77985967563883196</v>
      </c>
      <c r="D65" s="7">
        <v>1.3055902839037429E-2</v>
      </c>
      <c r="E65" s="8" t="str">
        <f t="shared" si="0"/>
        <v>Down</v>
      </c>
    </row>
    <row r="66" spans="1:5" hidden="1" x14ac:dyDescent="0.3">
      <c r="A66" s="4" t="s">
        <v>77</v>
      </c>
      <c r="B66" s="4" t="s">
        <v>285</v>
      </c>
      <c r="C66" s="5">
        <v>0.7478602822114272</v>
      </c>
      <c r="D66" s="5">
        <v>0.64419760009165694</v>
      </c>
      <c r="E66" s="2" t="str">
        <f t="shared" si="0"/>
        <v>Down</v>
      </c>
    </row>
    <row r="67" spans="1:5" hidden="1" x14ac:dyDescent="0.3">
      <c r="A67" s="4" t="s">
        <v>78</v>
      </c>
      <c r="B67" s="4" t="s">
        <v>286</v>
      </c>
      <c r="C67" s="5">
        <v>0.88715076606154253</v>
      </c>
      <c r="D67" s="5">
        <v>0.3584195624188809</v>
      </c>
      <c r="E67" s="2" t="str">
        <f t="shared" ref="E67:E130" si="1">IF(C67&gt;1,"Up","Down")</f>
        <v>Down</v>
      </c>
    </row>
    <row r="68" spans="1:5" hidden="1" x14ac:dyDescent="0.3">
      <c r="A68" s="4" t="s">
        <v>79</v>
      </c>
      <c r="B68" s="4" t="s">
        <v>287</v>
      </c>
      <c r="C68" s="5">
        <v>1.2836377271925179</v>
      </c>
      <c r="D68" s="5">
        <v>0.19210230191351624</v>
      </c>
      <c r="E68" s="2" t="str">
        <f t="shared" si="1"/>
        <v>Up</v>
      </c>
    </row>
    <row r="69" spans="1:5" hidden="1" x14ac:dyDescent="0.3">
      <c r="A69" s="4" t="s">
        <v>82</v>
      </c>
      <c r="B69" s="4" t="s">
        <v>288</v>
      </c>
      <c r="C69" s="5">
        <v>0.91825906889874664</v>
      </c>
      <c r="D69" s="5">
        <v>0.3183259979817406</v>
      </c>
      <c r="E69" s="2" t="str">
        <f t="shared" si="1"/>
        <v>Down</v>
      </c>
    </row>
    <row r="70" spans="1:5" hidden="1" x14ac:dyDescent="0.3">
      <c r="A70" s="4" t="s">
        <v>289</v>
      </c>
      <c r="B70" s="4" t="s">
        <v>290</v>
      </c>
      <c r="C70" s="5">
        <v>0.76738609112709844</v>
      </c>
      <c r="D70" s="5">
        <v>0.1010304301782614</v>
      </c>
      <c r="E70" s="2" t="str">
        <f t="shared" si="1"/>
        <v>Down</v>
      </c>
    </row>
    <row r="71" spans="1:5" hidden="1" x14ac:dyDescent="0.3">
      <c r="A71" s="4" t="s">
        <v>85</v>
      </c>
      <c r="B71" s="4" t="s">
        <v>291</v>
      </c>
      <c r="C71" s="5">
        <v>1.1627362904735168</v>
      </c>
      <c r="D71" s="5">
        <v>0.25608121994267014</v>
      </c>
      <c r="E71" s="2" t="str">
        <f t="shared" si="1"/>
        <v>Up</v>
      </c>
    </row>
    <row r="72" spans="1:5" hidden="1" x14ac:dyDescent="0.3">
      <c r="A72" s="4" t="s">
        <v>292</v>
      </c>
      <c r="B72" s="4" t="s">
        <v>293</v>
      </c>
      <c r="C72" s="5">
        <v>0.7857062337955133</v>
      </c>
      <c r="D72" s="5">
        <v>0.18604167085388351</v>
      </c>
      <c r="E72" s="2" t="str">
        <f t="shared" si="1"/>
        <v>Down</v>
      </c>
    </row>
    <row r="73" spans="1:5" hidden="1" x14ac:dyDescent="0.3">
      <c r="A73" s="4" t="s">
        <v>294</v>
      </c>
      <c r="B73" s="4" t="s">
        <v>295</v>
      </c>
      <c r="C73" s="5">
        <v>0.53306202171089778</v>
      </c>
      <c r="D73" s="5">
        <v>0.36178674045783232</v>
      </c>
      <c r="E73" s="2" t="str">
        <f t="shared" si="1"/>
        <v>Down</v>
      </c>
    </row>
    <row r="74" spans="1:5" x14ac:dyDescent="0.3">
      <c r="A74" s="4" t="s">
        <v>86</v>
      </c>
      <c r="B74" s="4" t="s">
        <v>200</v>
      </c>
      <c r="C74" s="5">
        <v>4.650150150150151</v>
      </c>
      <c r="D74" s="5">
        <v>1.0707021425136356E-4</v>
      </c>
      <c r="E74" s="2" t="str">
        <f t="shared" si="1"/>
        <v>Up</v>
      </c>
    </row>
    <row r="75" spans="1:5" hidden="1" x14ac:dyDescent="0.3">
      <c r="A75" s="4" t="s">
        <v>88</v>
      </c>
      <c r="B75" s="4" t="s">
        <v>201</v>
      </c>
      <c r="C75" s="5">
        <v>0.83333333333333326</v>
      </c>
      <c r="D75" s="5">
        <v>0.49984205970688478</v>
      </c>
      <c r="E75" s="2" t="str">
        <f t="shared" si="1"/>
        <v>Down</v>
      </c>
    </row>
    <row r="76" spans="1:5" hidden="1" x14ac:dyDescent="0.3">
      <c r="A76" s="4" t="s">
        <v>89</v>
      </c>
      <c r="B76" s="4" t="s">
        <v>202</v>
      </c>
      <c r="C76" s="5">
        <v>0.44871794871794873</v>
      </c>
      <c r="D76" s="5">
        <v>6.140606856020811E-2</v>
      </c>
      <c r="E76" s="2" t="str">
        <f t="shared" si="1"/>
        <v>Down</v>
      </c>
    </row>
    <row r="77" spans="1:5" hidden="1" x14ac:dyDescent="0.3">
      <c r="A77" s="4" t="s">
        <v>90</v>
      </c>
      <c r="B77" s="4" t="s">
        <v>296</v>
      </c>
      <c r="C77" s="5">
        <v>0.80128205128205099</v>
      </c>
      <c r="D77" s="5">
        <v>0.31658646568315812</v>
      </c>
      <c r="E77" s="2" t="str">
        <f t="shared" si="1"/>
        <v>Down</v>
      </c>
    </row>
    <row r="78" spans="1:5" hidden="1" x14ac:dyDescent="0.3">
      <c r="A78" s="4" t="s">
        <v>92</v>
      </c>
      <c r="B78" s="4" t="s">
        <v>203</v>
      </c>
      <c r="C78" s="5">
        <v>0.83390061266167448</v>
      </c>
      <c r="D78" s="5">
        <v>0.13015678597232316</v>
      </c>
      <c r="E78" s="2" t="str">
        <f t="shared" si="1"/>
        <v>Down</v>
      </c>
    </row>
    <row r="79" spans="1:5" hidden="1" x14ac:dyDescent="0.3">
      <c r="A79" s="4" t="s">
        <v>93</v>
      </c>
      <c r="B79" s="4" t="s">
        <v>297</v>
      </c>
      <c r="C79" s="5">
        <v>1.1627369394359683</v>
      </c>
      <c r="D79" s="5">
        <v>0.20769476018565722</v>
      </c>
      <c r="E79" s="2" t="str">
        <f t="shared" si="1"/>
        <v>Up</v>
      </c>
    </row>
    <row r="80" spans="1:5" hidden="1" x14ac:dyDescent="0.3">
      <c r="A80" s="4" t="s">
        <v>298</v>
      </c>
      <c r="B80" s="4" t="s">
        <v>299</v>
      </c>
      <c r="C80" s="5">
        <v>0.59274755927475586</v>
      </c>
      <c r="D80" s="5">
        <v>0.1060265257330414</v>
      </c>
      <c r="E80" s="2" t="str">
        <f t="shared" si="1"/>
        <v>Down</v>
      </c>
    </row>
    <row r="81" spans="1:5" hidden="1" x14ac:dyDescent="0.3">
      <c r="A81" s="4" t="s">
        <v>94</v>
      </c>
      <c r="B81" s="4" t="s">
        <v>300</v>
      </c>
      <c r="C81" s="5">
        <v>0.95238095238095255</v>
      </c>
      <c r="D81" s="5">
        <v>0.70400000000000074</v>
      </c>
      <c r="E81" s="2" t="str">
        <f t="shared" si="1"/>
        <v>Down</v>
      </c>
    </row>
    <row r="82" spans="1:5" hidden="1" x14ac:dyDescent="0.3">
      <c r="A82" s="4" t="s">
        <v>97</v>
      </c>
      <c r="B82" s="4" t="s">
        <v>301</v>
      </c>
      <c r="C82" s="5">
        <v>1</v>
      </c>
      <c r="D82" s="5" t="e">
        <v>#DIV/0!</v>
      </c>
      <c r="E82" s="2" t="str">
        <f t="shared" si="1"/>
        <v>Down</v>
      </c>
    </row>
    <row r="83" spans="1:5" hidden="1" x14ac:dyDescent="0.3">
      <c r="A83" s="4" t="s">
        <v>302</v>
      </c>
      <c r="B83" s="4" t="s">
        <v>303</v>
      </c>
      <c r="C83" s="5">
        <v>1.3194444444444444</v>
      </c>
      <c r="D83" s="5">
        <v>6.40262297154571E-2</v>
      </c>
      <c r="E83" s="2" t="str">
        <f t="shared" si="1"/>
        <v>Up</v>
      </c>
    </row>
    <row r="84" spans="1:5" hidden="1" x14ac:dyDescent="0.3">
      <c r="A84" s="4" t="s">
        <v>98</v>
      </c>
      <c r="B84" s="4" t="s">
        <v>304</v>
      </c>
      <c r="C84" s="5">
        <v>1.6189574802338458</v>
      </c>
      <c r="D84" s="5">
        <v>0.24347478788729676</v>
      </c>
      <c r="E84" s="2" t="str">
        <f t="shared" si="1"/>
        <v>Up</v>
      </c>
    </row>
    <row r="85" spans="1:5" hidden="1" x14ac:dyDescent="0.3">
      <c r="A85" s="4" t="s">
        <v>305</v>
      </c>
      <c r="B85" s="4" t="s">
        <v>306</v>
      </c>
      <c r="C85" s="5">
        <v>0.89531680440771355</v>
      </c>
      <c r="D85" s="5">
        <v>0.73075254221217012</v>
      </c>
      <c r="E85" s="2" t="str">
        <f t="shared" si="1"/>
        <v>Down</v>
      </c>
    </row>
    <row r="86" spans="1:5" hidden="1" x14ac:dyDescent="0.3">
      <c r="A86" s="4" t="s">
        <v>100</v>
      </c>
      <c r="B86" s="4" t="s">
        <v>307</v>
      </c>
      <c r="C86" s="5">
        <v>0.9581877474959235</v>
      </c>
      <c r="D86" s="5">
        <v>0.80908026934561694</v>
      </c>
      <c r="E86" s="2" t="str">
        <f t="shared" si="1"/>
        <v>Down</v>
      </c>
    </row>
    <row r="87" spans="1:5" hidden="1" x14ac:dyDescent="0.3">
      <c r="A87" s="4" t="s">
        <v>308</v>
      </c>
      <c r="B87" s="4" t="s">
        <v>309</v>
      </c>
      <c r="C87" s="5">
        <v>1.1272343705498977</v>
      </c>
      <c r="D87" s="5">
        <v>0.14801883582220887</v>
      </c>
      <c r="E87" s="2" t="str">
        <f t="shared" si="1"/>
        <v>Up</v>
      </c>
    </row>
    <row r="88" spans="1:5" hidden="1" x14ac:dyDescent="0.3">
      <c r="A88" s="4" t="s">
        <v>101</v>
      </c>
      <c r="B88" s="4" t="s">
        <v>310</v>
      </c>
      <c r="C88" s="5">
        <v>0.95546640625687329</v>
      </c>
      <c r="D88" s="5">
        <v>0.32980916384692943</v>
      </c>
      <c r="E88" s="2" t="str">
        <f t="shared" si="1"/>
        <v>Down</v>
      </c>
    </row>
    <row r="89" spans="1:5" hidden="1" x14ac:dyDescent="0.3">
      <c r="A89" s="4" t="s">
        <v>311</v>
      </c>
      <c r="B89" s="4" t="s">
        <v>312</v>
      </c>
      <c r="C89" s="5">
        <v>0.98416594509366129</v>
      </c>
      <c r="D89" s="5">
        <v>0.89835218172004283</v>
      </c>
      <c r="E89" s="2" t="str">
        <f t="shared" si="1"/>
        <v>Down</v>
      </c>
    </row>
    <row r="90" spans="1:5" hidden="1" x14ac:dyDescent="0.3">
      <c r="A90" s="4" t="s">
        <v>103</v>
      </c>
      <c r="B90" s="4" t="s">
        <v>204</v>
      </c>
      <c r="C90" s="5">
        <v>0.96324259180490557</v>
      </c>
      <c r="D90" s="5">
        <v>0.68356977998294155</v>
      </c>
      <c r="E90" s="2" t="str">
        <f t="shared" si="1"/>
        <v>Down</v>
      </c>
    </row>
    <row r="91" spans="1:5" hidden="1" x14ac:dyDescent="0.3">
      <c r="A91" s="4" t="s">
        <v>104</v>
      </c>
      <c r="B91" s="4" t="s">
        <v>313</v>
      </c>
      <c r="C91" s="5">
        <v>0.89113680154142583</v>
      </c>
      <c r="D91" s="5">
        <v>0.32318477331195872</v>
      </c>
      <c r="E91" s="2" t="str">
        <f t="shared" si="1"/>
        <v>Down</v>
      </c>
    </row>
    <row r="92" spans="1:5" hidden="1" x14ac:dyDescent="0.3">
      <c r="A92" s="4" t="s">
        <v>105</v>
      </c>
      <c r="B92" s="4" t="s">
        <v>314</v>
      </c>
      <c r="C92" s="5">
        <v>1.0746918562361125</v>
      </c>
      <c r="D92" s="5">
        <v>0.52578240635965834</v>
      </c>
      <c r="E92" s="2" t="str">
        <f t="shared" si="1"/>
        <v>Up</v>
      </c>
    </row>
    <row r="93" spans="1:5" hidden="1" x14ac:dyDescent="0.3">
      <c r="A93" s="4" t="s">
        <v>106</v>
      </c>
      <c r="B93" s="4" t="s">
        <v>315</v>
      </c>
      <c r="C93" s="5">
        <v>0.89692298281030181</v>
      </c>
      <c r="D93" s="5">
        <v>0.27891294490666141</v>
      </c>
      <c r="E93" s="2" t="str">
        <f t="shared" si="1"/>
        <v>Down</v>
      </c>
    </row>
    <row r="94" spans="1:5" hidden="1" x14ac:dyDescent="0.3">
      <c r="A94" s="4" t="s">
        <v>107</v>
      </c>
      <c r="B94" s="4" t="s">
        <v>316</v>
      </c>
      <c r="C94" s="5">
        <v>0.93978042943648121</v>
      </c>
      <c r="D94" s="5">
        <v>0.10665841304725231</v>
      </c>
      <c r="E94" s="2" t="str">
        <f t="shared" si="1"/>
        <v>Down</v>
      </c>
    </row>
    <row r="95" spans="1:5" hidden="1" x14ac:dyDescent="0.3">
      <c r="A95" s="4" t="s">
        <v>109</v>
      </c>
      <c r="B95" s="4" t="s">
        <v>317</v>
      </c>
      <c r="C95" s="5">
        <v>0.87952143750738199</v>
      </c>
      <c r="D95" s="5">
        <v>0.19122547064523071</v>
      </c>
      <c r="E95" s="2" t="str">
        <f t="shared" si="1"/>
        <v>Down</v>
      </c>
    </row>
    <row r="96" spans="1:5" hidden="1" x14ac:dyDescent="0.3">
      <c r="A96" s="4" t="s">
        <v>318</v>
      </c>
      <c r="B96" s="4" t="s">
        <v>319</v>
      </c>
      <c r="C96" s="5">
        <v>0.98368963656155972</v>
      </c>
      <c r="D96" s="5">
        <v>0.69267872327707958</v>
      </c>
      <c r="E96" s="2" t="str">
        <f t="shared" si="1"/>
        <v>Down</v>
      </c>
    </row>
    <row r="97" spans="1:5" hidden="1" x14ac:dyDescent="0.3">
      <c r="A97" s="4" t="s">
        <v>110</v>
      </c>
      <c r="B97" s="4" t="s">
        <v>320</v>
      </c>
      <c r="C97" s="5">
        <v>0.94017884016959707</v>
      </c>
      <c r="D97" s="5">
        <v>0.25090141368865937</v>
      </c>
      <c r="E97" s="2" t="str">
        <f t="shared" si="1"/>
        <v>Down</v>
      </c>
    </row>
    <row r="98" spans="1:5" hidden="1" x14ac:dyDescent="0.3">
      <c r="A98" s="4" t="s">
        <v>111</v>
      </c>
      <c r="B98" s="4" t="s">
        <v>321</v>
      </c>
      <c r="C98" s="5">
        <v>0.91041365397318497</v>
      </c>
      <c r="D98" s="5">
        <v>0.51674905019967254</v>
      </c>
      <c r="E98" s="2" t="str">
        <f t="shared" si="1"/>
        <v>Down</v>
      </c>
    </row>
    <row r="99" spans="1:5" hidden="1" x14ac:dyDescent="0.3">
      <c r="A99" s="4" t="s">
        <v>112</v>
      </c>
      <c r="B99" s="4" t="s">
        <v>322</v>
      </c>
      <c r="C99" s="5">
        <v>0.94819144684252588</v>
      </c>
      <c r="D99" s="5">
        <v>0.31638677088102024</v>
      </c>
      <c r="E99" s="2" t="str">
        <f t="shared" si="1"/>
        <v>Down</v>
      </c>
    </row>
    <row r="100" spans="1:5" hidden="1" x14ac:dyDescent="0.3">
      <c r="A100" s="4" t="s">
        <v>113</v>
      </c>
      <c r="B100" s="4" t="s">
        <v>323</v>
      </c>
      <c r="C100" s="5">
        <v>0.9705981750591417</v>
      </c>
      <c r="D100" s="5">
        <v>0.48093891081153917</v>
      </c>
      <c r="E100" s="2" t="str">
        <f t="shared" si="1"/>
        <v>Down</v>
      </c>
    </row>
    <row r="101" spans="1:5" hidden="1" x14ac:dyDescent="0.3">
      <c r="A101" s="4" t="s">
        <v>114</v>
      </c>
      <c r="B101" s="4" t="s">
        <v>324</v>
      </c>
      <c r="C101" s="5">
        <v>1.0366699597395284</v>
      </c>
      <c r="D101" s="5">
        <v>0.55096361314563336</v>
      </c>
      <c r="E101" s="2" t="str">
        <f t="shared" si="1"/>
        <v>Up</v>
      </c>
    </row>
    <row r="102" spans="1:5" hidden="1" x14ac:dyDescent="0.3">
      <c r="A102" s="4" t="s">
        <v>115</v>
      </c>
      <c r="B102" s="4" t="s">
        <v>325</v>
      </c>
      <c r="C102" s="5">
        <v>0.9817351598173516</v>
      </c>
      <c r="D102" s="5">
        <v>0.85411698809395442</v>
      </c>
      <c r="E102" s="2" t="str">
        <f t="shared" si="1"/>
        <v>Down</v>
      </c>
    </row>
    <row r="103" spans="1:5" hidden="1" x14ac:dyDescent="0.3">
      <c r="A103" s="4" t="s">
        <v>116</v>
      </c>
      <c r="B103" s="4" t="s">
        <v>326</v>
      </c>
      <c r="C103" s="5">
        <v>0.8466385406262269</v>
      </c>
      <c r="D103" s="5">
        <v>0.12804725164172179</v>
      </c>
      <c r="E103" s="2" t="str">
        <f t="shared" si="1"/>
        <v>Down</v>
      </c>
    </row>
    <row r="104" spans="1:5" hidden="1" x14ac:dyDescent="0.3">
      <c r="A104" s="4" t="s">
        <v>117</v>
      </c>
      <c r="B104" s="4" t="s">
        <v>327</v>
      </c>
      <c r="C104" s="5">
        <v>0.88528295610891861</v>
      </c>
      <c r="D104" s="5">
        <v>0.11493470710042762</v>
      </c>
      <c r="E104" s="2" t="str">
        <f t="shared" si="1"/>
        <v>Down</v>
      </c>
    </row>
    <row r="105" spans="1:5" hidden="1" x14ac:dyDescent="0.3">
      <c r="A105" s="4" t="s">
        <v>118</v>
      </c>
      <c r="B105" s="4" t="s">
        <v>328</v>
      </c>
      <c r="C105" s="5">
        <v>1.1073717054479848</v>
      </c>
      <c r="D105" s="5">
        <v>0.19735197179624789</v>
      </c>
      <c r="E105" s="2" t="str">
        <f t="shared" si="1"/>
        <v>Up</v>
      </c>
    </row>
    <row r="106" spans="1:5" hidden="1" x14ac:dyDescent="0.3">
      <c r="A106" s="4" t="s">
        <v>329</v>
      </c>
      <c r="B106" s="4" t="s">
        <v>330</v>
      </c>
      <c r="C106" s="5">
        <v>1.0347219433848625</v>
      </c>
      <c r="D106" s="5">
        <v>0.5565144258018645</v>
      </c>
      <c r="E106" s="2" t="str">
        <f t="shared" si="1"/>
        <v>Up</v>
      </c>
    </row>
    <row r="107" spans="1:5" hidden="1" x14ac:dyDescent="0.3">
      <c r="A107" s="4" t="s">
        <v>331</v>
      </c>
      <c r="B107" s="4" t="s">
        <v>332</v>
      </c>
      <c r="C107" s="5">
        <v>1.0098733997476386</v>
      </c>
      <c r="D107" s="5">
        <v>0.80276035670964585</v>
      </c>
      <c r="E107" s="2" t="str">
        <f t="shared" si="1"/>
        <v>Up</v>
      </c>
    </row>
    <row r="108" spans="1:5" hidden="1" x14ac:dyDescent="0.3">
      <c r="A108" s="4" t="s">
        <v>333</v>
      </c>
      <c r="B108" s="4" t="s">
        <v>334</v>
      </c>
      <c r="C108" s="5">
        <v>1</v>
      </c>
      <c r="D108" s="5" t="e">
        <v>#DIV/0!</v>
      </c>
      <c r="E108" s="2" t="str">
        <f t="shared" si="1"/>
        <v>Down</v>
      </c>
    </row>
    <row r="109" spans="1:5" hidden="1" x14ac:dyDescent="0.3">
      <c r="A109" s="4" t="s">
        <v>120</v>
      </c>
      <c r="B109" s="4" t="s">
        <v>205</v>
      </c>
      <c r="C109" s="5">
        <v>0.74014689758432473</v>
      </c>
      <c r="D109" s="5">
        <v>6.8287663895838652E-2</v>
      </c>
      <c r="E109" s="2" t="str">
        <f t="shared" si="1"/>
        <v>Down</v>
      </c>
    </row>
    <row r="110" spans="1:5" x14ac:dyDescent="0.3">
      <c r="A110" s="4" t="s">
        <v>335</v>
      </c>
      <c r="B110" s="4" t="s">
        <v>336</v>
      </c>
      <c r="C110" s="5">
        <v>0.74677560731279746</v>
      </c>
      <c r="D110" s="5">
        <v>2.5269806030596174E-2</v>
      </c>
      <c r="E110" s="2" t="str">
        <f t="shared" si="1"/>
        <v>Down</v>
      </c>
    </row>
    <row r="111" spans="1:5" hidden="1" x14ac:dyDescent="0.3">
      <c r="A111" s="4" t="s">
        <v>448</v>
      </c>
      <c r="B111" s="4" t="s">
        <v>337</v>
      </c>
      <c r="C111" s="5">
        <v>1</v>
      </c>
      <c r="D111" s="5">
        <v>1</v>
      </c>
      <c r="E111" s="2" t="str">
        <f t="shared" si="1"/>
        <v>Down</v>
      </c>
    </row>
    <row r="112" spans="1:5" hidden="1" x14ac:dyDescent="0.3">
      <c r="A112" s="4" t="s">
        <v>122</v>
      </c>
      <c r="B112" s="4" t="s">
        <v>338</v>
      </c>
      <c r="C112" s="5">
        <v>1.0416666666666665</v>
      </c>
      <c r="D112" s="5">
        <v>0.87952505912012802</v>
      </c>
      <c r="E112" s="2" t="str">
        <f t="shared" si="1"/>
        <v>Up</v>
      </c>
    </row>
    <row r="113" spans="1:5" hidden="1" x14ac:dyDescent="0.3">
      <c r="A113" s="4" t="s">
        <v>339</v>
      </c>
      <c r="B113" s="4" t="s">
        <v>340</v>
      </c>
      <c r="C113" s="5">
        <v>1.0897435897435896</v>
      </c>
      <c r="D113" s="5">
        <v>0.6342176520399867</v>
      </c>
      <c r="E113" s="2" t="str">
        <f t="shared" si="1"/>
        <v>Up</v>
      </c>
    </row>
    <row r="114" spans="1:5" hidden="1" x14ac:dyDescent="0.3">
      <c r="A114" s="4" t="s">
        <v>124</v>
      </c>
      <c r="B114" s="4" t="s">
        <v>341</v>
      </c>
      <c r="C114" s="5">
        <v>1.2216426560688856</v>
      </c>
      <c r="D114" s="5">
        <v>0.39114907674452165</v>
      </c>
      <c r="E114" s="2" t="str">
        <f t="shared" si="1"/>
        <v>Up</v>
      </c>
    </row>
    <row r="115" spans="1:5" hidden="1" x14ac:dyDescent="0.3">
      <c r="A115" s="4" t="s">
        <v>125</v>
      </c>
      <c r="B115" s="4" t="s">
        <v>206</v>
      </c>
      <c r="C115" s="5">
        <v>1.166666666666667</v>
      </c>
      <c r="D115" s="5">
        <v>0.2388304999306381</v>
      </c>
      <c r="E115" s="2" t="str">
        <f t="shared" si="1"/>
        <v>Up</v>
      </c>
    </row>
    <row r="116" spans="1:5" hidden="1" x14ac:dyDescent="0.3">
      <c r="A116" s="4" t="s">
        <v>342</v>
      </c>
      <c r="B116" s="4" t="s">
        <v>343</v>
      </c>
      <c r="C116" s="5">
        <v>1.2962962962962965</v>
      </c>
      <c r="D116" s="5">
        <v>0.25196851164541367</v>
      </c>
      <c r="E116" s="2" t="str">
        <f t="shared" si="1"/>
        <v>Up</v>
      </c>
    </row>
    <row r="117" spans="1:5" hidden="1" x14ac:dyDescent="0.3">
      <c r="A117" s="4" t="s">
        <v>344</v>
      </c>
      <c r="B117" s="4" t="s">
        <v>345</v>
      </c>
      <c r="C117" s="5">
        <v>0.90828924162257496</v>
      </c>
      <c r="D117" s="5">
        <v>0.30766323536877516</v>
      </c>
      <c r="E117" s="2" t="str">
        <f t="shared" si="1"/>
        <v>Down</v>
      </c>
    </row>
    <row r="118" spans="1:5" hidden="1" x14ac:dyDescent="0.3">
      <c r="A118" s="4" t="s">
        <v>346</v>
      </c>
      <c r="B118" s="4" t="s">
        <v>347</v>
      </c>
      <c r="C118" s="5">
        <v>1.0897435897435896</v>
      </c>
      <c r="D118" s="5">
        <v>0.6342176520399867</v>
      </c>
      <c r="E118" s="2" t="str">
        <f t="shared" si="1"/>
        <v>Up</v>
      </c>
    </row>
    <row r="119" spans="1:5" hidden="1" x14ac:dyDescent="0.3">
      <c r="A119" s="4" t="s">
        <v>127</v>
      </c>
      <c r="B119" s="4" t="s">
        <v>348</v>
      </c>
      <c r="C119" s="5">
        <v>1.1805555555555556</v>
      </c>
      <c r="D119" s="5">
        <v>0.39666595670767368</v>
      </c>
      <c r="E119" s="2" t="str">
        <f t="shared" si="1"/>
        <v>Up</v>
      </c>
    </row>
    <row r="120" spans="1:5" hidden="1" x14ac:dyDescent="0.3">
      <c r="A120" s="4" t="s">
        <v>129</v>
      </c>
      <c r="B120" s="4" t="s">
        <v>207</v>
      </c>
      <c r="C120" s="5">
        <v>0.71076573161485956</v>
      </c>
      <c r="D120" s="5">
        <v>9.7097219897153086E-2</v>
      </c>
      <c r="E120" s="2" t="str">
        <f t="shared" si="1"/>
        <v>Down</v>
      </c>
    </row>
    <row r="121" spans="1:5" x14ac:dyDescent="0.3">
      <c r="A121" s="4" t="s">
        <v>130</v>
      </c>
      <c r="B121" s="4" t="s">
        <v>349</v>
      </c>
      <c r="C121" s="5">
        <v>0.7656206836417061</v>
      </c>
      <c r="D121" s="5">
        <v>1.4851479246929609E-2</v>
      </c>
      <c r="E121" s="2" t="str">
        <f t="shared" si="1"/>
        <v>Down</v>
      </c>
    </row>
    <row r="122" spans="1:5" hidden="1" x14ac:dyDescent="0.3">
      <c r="A122" s="4" t="s">
        <v>131</v>
      </c>
      <c r="B122" s="4" t="s">
        <v>208</v>
      </c>
      <c r="C122" s="5">
        <v>0.70406794814483686</v>
      </c>
      <c r="D122" s="5">
        <v>0.12858564157621019</v>
      </c>
      <c r="E122" s="2" t="str">
        <f t="shared" si="1"/>
        <v>Down</v>
      </c>
    </row>
    <row r="123" spans="1:5" hidden="1" x14ac:dyDescent="0.3">
      <c r="A123" s="4" t="s">
        <v>134</v>
      </c>
      <c r="B123" s="4" t="s">
        <v>350</v>
      </c>
      <c r="C123" s="5">
        <v>0.83746499129513285</v>
      </c>
      <c r="D123" s="5">
        <v>0.31384077674034916</v>
      </c>
      <c r="E123" s="2" t="str">
        <f t="shared" si="1"/>
        <v>Down</v>
      </c>
    </row>
    <row r="124" spans="1:5" x14ac:dyDescent="0.3">
      <c r="A124" s="4" t="s">
        <v>137</v>
      </c>
      <c r="B124" s="4" t="s">
        <v>210</v>
      </c>
      <c r="C124" s="5">
        <v>0.7875427099086989</v>
      </c>
      <c r="D124" s="5">
        <v>1.9486542680652946E-2</v>
      </c>
      <c r="E124" s="2" t="str">
        <f t="shared" si="1"/>
        <v>Down</v>
      </c>
    </row>
    <row r="125" spans="1:5" hidden="1" x14ac:dyDescent="0.3">
      <c r="A125" s="4" t="s">
        <v>139</v>
      </c>
      <c r="B125" s="4" t="s">
        <v>351</v>
      </c>
      <c r="C125" s="5">
        <v>0.81609007388021038</v>
      </c>
      <c r="D125" s="5">
        <v>0.1306280641723212</v>
      </c>
      <c r="E125" s="2" t="str">
        <f t="shared" si="1"/>
        <v>Down</v>
      </c>
    </row>
    <row r="126" spans="1:5" hidden="1" x14ac:dyDescent="0.3">
      <c r="A126" s="4" t="s">
        <v>140</v>
      </c>
      <c r="B126" s="4" t="s">
        <v>211</v>
      </c>
      <c r="C126" s="5">
        <v>0.9649122807017545</v>
      </c>
      <c r="D126" s="5">
        <v>0.75781943656768447</v>
      </c>
      <c r="E126" s="2" t="str">
        <f t="shared" si="1"/>
        <v>Down</v>
      </c>
    </row>
    <row r="127" spans="1:5" x14ac:dyDescent="0.3">
      <c r="A127" s="4" t="s">
        <v>141</v>
      </c>
      <c r="B127" s="4" t="s">
        <v>212</v>
      </c>
      <c r="C127" s="5">
        <v>0.75875312611647017</v>
      </c>
      <c r="D127" s="5">
        <v>3.6219529392564849E-2</v>
      </c>
      <c r="E127" s="2" t="str">
        <f t="shared" si="1"/>
        <v>Down</v>
      </c>
    </row>
    <row r="128" spans="1:5" x14ac:dyDescent="0.3">
      <c r="A128" s="4" t="s">
        <v>143</v>
      </c>
      <c r="B128" s="4" t="s">
        <v>213</v>
      </c>
      <c r="C128" s="5">
        <v>0.67276136896390071</v>
      </c>
      <c r="D128" s="5">
        <v>4.1222831802117131E-2</v>
      </c>
      <c r="E128" s="2" t="str">
        <f t="shared" si="1"/>
        <v>Down</v>
      </c>
    </row>
    <row r="129" spans="1:5" hidden="1" x14ac:dyDescent="0.3">
      <c r="A129" s="4" t="s">
        <v>144</v>
      </c>
      <c r="B129" s="4" t="s">
        <v>214</v>
      </c>
      <c r="C129" s="5">
        <v>0.81903760047472618</v>
      </c>
      <c r="D129" s="5">
        <v>0.23813350429982885</v>
      </c>
      <c r="E129" s="2" t="str">
        <f t="shared" si="1"/>
        <v>Down</v>
      </c>
    </row>
    <row r="130" spans="1:5" hidden="1" x14ac:dyDescent="0.3">
      <c r="A130" s="4" t="s">
        <v>145</v>
      </c>
      <c r="B130" s="4" t="s">
        <v>215</v>
      </c>
      <c r="C130" s="5">
        <v>0.96577324776645279</v>
      </c>
      <c r="D130" s="5">
        <v>0.57052745108021485</v>
      </c>
      <c r="E130" s="2" t="str">
        <f t="shared" si="1"/>
        <v>Down</v>
      </c>
    </row>
    <row r="131" spans="1:5" hidden="1" x14ac:dyDescent="0.3">
      <c r="A131" s="4" t="s">
        <v>146</v>
      </c>
      <c r="B131" s="4" t="s">
        <v>352</v>
      </c>
      <c r="C131" s="5">
        <v>0.84055876685934505</v>
      </c>
      <c r="D131" s="5">
        <v>0.5854026973728883</v>
      </c>
      <c r="E131" s="2" t="str">
        <f t="shared" ref="E131:E155" si="2">IF(C131&gt;1,"Up","Down")</f>
        <v>Down</v>
      </c>
    </row>
    <row r="132" spans="1:5" x14ac:dyDescent="0.3">
      <c r="A132" s="4" t="s">
        <v>147</v>
      </c>
      <c r="B132" s="4" t="s">
        <v>216</v>
      </c>
      <c r="C132" s="5">
        <v>0.74448349931653979</v>
      </c>
      <c r="D132" s="5">
        <v>1.9116487229463814E-2</v>
      </c>
      <c r="E132" s="2" t="str">
        <f t="shared" si="2"/>
        <v>Down</v>
      </c>
    </row>
    <row r="133" spans="1:5" x14ac:dyDescent="0.3">
      <c r="A133" s="4" t="s">
        <v>148</v>
      </c>
      <c r="B133" s="4" t="s">
        <v>217</v>
      </c>
      <c r="C133" s="5">
        <v>0.74705857753965987</v>
      </c>
      <c r="D133" s="5">
        <v>1.371597932732212E-2</v>
      </c>
      <c r="E133" s="2" t="str">
        <f t="shared" si="2"/>
        <v>Down</v>
      </c>
    </row>
    <row r="134" spans="1:5" hidden="1" x14ac:dyDescent="0.3">
      <c r="A134" s="4" t="s">
        <v>149</v>
      </c>
      <c r="B134" s="4" t="s">
        <v>353</v>
      </c>
      <c r="C134" s="5">
        <v>0.93703862456541387</v>
      </c>
      <c r="D134" s="5">
        <v>0.69517030348936959</v>
      </c>
      <c r="E134" s="2" t="str">
        <f t="shared" si="2"/>
        <v>Down</v>
      </c>
    </row>
    <row r="135" spans="1:5" hidden="1" x14ac:dyDescent="0.3">
      <c r="A135" s="4" t="s">
        <v>151</v>
      </c>
      <c r="B135" s="4" t="s">
        <v>354</v>
      </c>
      <c r="C135" s="5">
        <v>0.89234567901234563</v>
      </c>
      <c r="D135" s="5">
        <v>0.27446339994296837</v>
      </c>
      <c r="E135" s="2" t="str">
        <f t="shared" si="2"/>
        <v>Down</v>
      </c>
    </row>
    <row r="136" spans="1:5" hidden="1" x14ac:dyDescent="0.3">
      <c r="A136" s="4" t="s">
        <v>152</v>
      </c>
      <c r="B136" s="4" t="s">
        <v>218</v>
      </c>
      <c r="C136" s="5">
        <v>0.7600532436598012</v>
      </c>
      <c r="D136" s="5">
        <v>5.7665155298661473E-2</v>
      </c>
      <c r="E136" s="2" t="str">
        <f t="shared" si="2"/>
        <v>Down</v>
      </c>
    </row>
    <row r="137" spans="1:5" hidden="1" x14ac:dyDescent="0.3">
      <c r="A137" s="4" t="s">
        <v>153</v>
      </c>
      <c r="B137" s="4" t="s">
        <v>219</v>
      </c>
      <c r="C137" s="5">
        <v>0.60606060606060608</v>
      </c>
      <c r="D137" s="5">
        <v>0.10739863560028075</v>
      </c>
      <c r="E137" s="2" t="str">
        <f t="shared" si="2"/>
        <v>Down</v>
      </c>
    </row>
    <row r="138" spans="1:5" x14ac:dyDescent="0.3">
      <c r="A138" s="4" t="s">
        <v>154</v>
      </c>
      <c r="B138" s="4" t="s">
        <v>220</v>
      </c>
      <c r="C138" s="5">
        <v>3.8625384277558195</v>
      </c>
      <c r="D138" s="5">
        <v>2.9017456512006531E-3</v>
      </c>
      <c r="E138" s="2" t="str">
        <f t="shared" si="2"/>
        <v>Up</v>
      </c>
    </row>
    <row r="139" spans="1:5" hidden="1" x14ac:dyDescent="0.3">
      <c r="A139" s="4" t="s">
        <v>355</v>
      </c>
      <c r="B139" s="4" t="s">
        <v>356</v>
      </c>
      <c r="C139" s="5">
        <v>1.1626878868258179</v>
      </c>
      <c r="D139" s="5">
        <v>0.25764102288234059</v>
      </c>
      <c r="E139" s="2" t="str">
        <f t="shared" si="2"/>
        <v>Up</v>
      </c>
    </row>
    <row r="140" spans="1:5" hidden="1" x14ac:dyDescent="0.3">
      <c r="A140" s="4" t="s">
        <v>158</v>
      </c>
      <c r="B140" s="4" t="s">
        <v>357</v>
      </c>
      <c r="C140" s="5">
        <v>0.86956521739130421</v>
      </c>
      <c r="D140" s="5">
        <v>0.66913752661139769</v>
      </c>
      <c r="E140" s="2" t="str">
        <f t="shared" si="2"/>
        <v>Down</v>
      </c>
    </row>
    <row r="141" spans="1:5" x14ac:dyDescent="0.3">
      <c r="A141" s="4" t="s">
        <v>160</v>
      </c>
      <c r="B141" s="4" t="s">
        <v>222</v>
      </c>
      <c r="C141" s="5">
        <v>8.6598069105691042</v>
      </c>
      <c r="D141" s="5">
        <v>1.3476400682327228E-3</v>
      </c>
      <c r="E141" s="2" t="str">
        <f t="shared" si="2"/>
        <v>Up</v>
      </c>
    </row>
    <row r="142" spans="1:5" hidden="1" x14ac:dyDescent="0.3">
      <c r="A142" s="4" t="s">
        <v>358</v>
      </c>
      <c r="B142" s="4" t="s">
        <v>359</v>
      </c>
      <c r="C142" s="5">
        <v>0.95337347537440165</v>
      </c>
      <c r="D142" s="5">
        <v>0.50166957712145677</v>
      </c>
      <c r="E142" s="2" t="str">
        <f t="shared" si="2"/>
        <v>Down</v>
      </c>
    </row>
    <row r="143" spans="1:5" hidden="1" x14ac:dyDescent="0.3">
      <c r="A143" s="4" t="s">
        <v>360</v>
      </c>
      <c r="B143" s="4" t="s">
        <v>361</v>
      </c>
      <c r="C143" s="5">
        <v>0.76447614195958569</v>
      </c>
      <c r="D143" s="5">
        <v>0.27318002090221144</v>
      </c>
      <c r="E143" s="2" t="str">
        <f t="shared" si="2"/>
        <v>Down</v>
      </c>
    </row>
    <row r="144" spans="1:5" hidden="1" x14ac:dyDescent="0.3">
      <c r="A144" s="4" t="s">
        <v>162</v>
      </c>
      <c r="B144" s="4" t="s">
        <v>362</v>
      </c>
      <c r="C144" s="5">
        <v>0.55555555555555547</v>
      </c>
      <c r="D144" s="5">
        <v>0.25196851164541384</v>
      </c>
      <c r="E144" s="2" t="str">
        <f t="shared" si="2"/>
        <v>Down</v>
      </c>
    </row>
    <row r="145" spans="1:5" hidden="1" x14ac:dyDescent="0.3">
      <c r="A145" s="4" t="s">
        <v>163</v>
      </c>
      <c r="B145" s="4" t="s">
        <v>363</v>
      </c>
      <c r="C145" s="5">
        <v>0.84145901047309501</v>
      </c>
      <c r="D145" s="5">
        <v>0.43867358732922157</v>
      </c>
      <c r="E145" s="2" t="str">
        <f t="shared" si="2"/>
        <v>Down</v>
      </c>
    </row>
    <row r="146" spans="1:5" hidden="1" x14ac:dyDescent="0.3">
      <c r="A146" s="4" t="s">
        <v>364</v>
      </c>
      <c r="B146" s="4" t="s">
        <v>365</v>
      </c>
      <c r="C146" s="5">
        <v>0.73929259911155798</v>
      </c>
      <c r="D146" s="5">
        <v>0.34920510039070213</v>
      </c>
      <c r="E146" s="2" t="str">
        <f t="shared" si="2"/>
        <v>Down</v>
      </c>
    </row>
    <row r="147" spans="1:5" hidden="1" x14ac:dyDescent="0.3">
      <c r="A147" s="4" t="s">
        <v>366</v>
      </c>
      <c r="B147" s="4" t="s">
        <v>367</v>
      </c>
      <c r="C147" s="5">
        <v>0.83293095123128913</v>
      </c>
      <c r="D147" s="5">
        <v>0.30167437224953425</v>
      </c>
      <c r="E147" s="2" t="str">
        <f t="shared" si="2"/>
        <v>Down</v>
      </c>
    </row>
    <row r="148" spans="1:5" hidden="1" x14ac:dyDescent="0.3">
      <c r="A148" s="4" t="s">
        <v>368</v>
      </c>
      <c r="B148" s="4" t="s">
        <v>369</v>
      </c>
      <c r="C148" s="5">
        <v>1.0671921921921923</v>
      </c>
      <c r="D148" s="5">
        <v>0.49712325016566072</v>
      </c>
      <c r="E148" s="2" t="str">
        <f t="shared" si="2"/>
        <v>Up</v>
      </c>
    </row>
    <row r="149" spans="1:5" x14ac:dyDescent="0.3">
      <c r="A149" s="4" t="s">
        <v>226</v>
      </c>
      <c r="B149" s="4" t="s">
        <v>229</v>
      </c>
      <c r="C149" s="5">
        <v>0.80298786181139115</v>
      </c>
      <c r="D149" s="5">
        <v>3.1882609682325695E-2</v>
      </c>
      <c r="E149" s="2" t="str">
        <f t="shared" si="2"/>
        <v>Down</v>
      </c>
    </row>
    <row r="150" spans="1:5" hidden="1" x14ac:dyDescent="0.3">
      <c r="A150" s="4" t="s">
        <v>370</v>
      </c>
      <c r="B150" s="4" t="s">
        <v>371</v>
      </c>
      <c r="C150" s="5">
        <v>0.55555555555555558</v>
      </c>
      <c r="D150" s="5">
        <v>8.5073557812615413E-2</v>
      </c>
      <c r="E150" s="2" t="str">
        <f t="shared" si="2"/>
        <v>Down</v>
      </c>
    </row>
    <row r="151" spans="1:5" hidden="1" x14ac:dyDescent="0.3">
      <c r="A151" s="4" t="s">
        <v>167</v>
      </c>
      <c r="B151" s="4" t="s">
        <v>372</v>
      </c>
      <c r="C151" s="5">
        <v>0.83446098331078056</v>
      </c>
      <c r="D151" s="5">
        <v>0.34103711293808175</v>
      </c>
      <c r="E151" s="2" t="str">
        <f t="shared" si="2"/>
        <v>Down</v>
      </c>
    </row>
    <row r="152" spans="1:5" hidden="1" x14ac:dyDescent="0.3">
      <c r="A152" s="4" t="s">
        <v>373</v>
      </c>
      <c r="B152" s="4" t="s">
        <v>374</v>
      </c>
      <c r="C152" s="5">
        <v>0.70885200553250349</v>
      </c>
      <c r="D152" s="5">
        <v>0.47521024619251917</v>
      </c>
      <c r="E152" s="2" t="str">
        <f t="shared" si="2"/>
        <v>Down</v>
      </c>
    </row>
    <row r="153" spans="1:5" hidden="1" x14ac:dyDescent="0.3">
      <c r="A153" s="4" t="s">
        <v>170</v>
      </c>
      <c r="B153" s="4" t="s">
        <v>375</v>
      </c>
      <c r="C153" s="5">
        <v>0.85504885993485313</v>
      </c>
      <c r="D153" s="5">
        <v>0.16694491527422592</v>
      </c>
      <c r="E153" s="2" t="str">
        <f t="shared" si="2"/>
        <v>Down</v>
      </c>
    </row>
    <row r="154" spans="1:5" x14ac:dyDescent="0.3">
      <c r="A154" s="4" t="s">
        <v>173</v>
      </c>
      <c r="B154" s="4" t="s">
        <v>376</v>
      </c>
      <c r="C154" s="5">
        <v>0.7398817412580283</v>
      </c>
      <c r="D154" s="5">
        <v>2.5148275523954839E-2</v>
      </c>
      <c r="E154" s="2" t="str">
        <f t="shared" si="2"/>
        <v>Down</v>
      </c>
    </row>
    <row r="155" spans="1:5" x14ac:dyDescent="0.3">
      <c r="A155" s="4" t="s">
        <v>174</v>
      </c>
      <c r="B155" s="4" t="s">
        <v>223</v>
      </c>
      <c r="C155" s="5">
        <v>4.9190938511326854</v>
      </c>
      <c r="D155" s="5">
        <v>1.2169121469645413E-2</v>
      </c>
      <c r="E155" s="2" t="str">
        <f t="shared" si="2"/>
        <v>Up</v>
      </c>
    </row>
  </sheetData>
  <autoFilter ref="A1:E155" xr:uid="{2C5BA8D3-62B7-4504-93AC-FA2E3DAB8B9A}">
    <filterColumn colId="3">
      <customFilters>
        <customFilter operator="lessThan" val="0.05"/>
      </customFilters>
    </filterColumn>
  </autoFilter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E8E94-E7EB-4D79-A1EC-C5AF051CD4F1}">
  <dimension ref="A1:I12"/>
  <sheetViews>
    <sheetView tabSelected="1" topLeftCell="B1" workbookViewId="0">
      <selection activeCell="G25" sqref="G25"/>
    </sheetView>
  </sheetViews>
  <sheetFormatPr defaultColWidth="8.83203125" defaultRowHeight="14" x14ac:dyDescent="0.3"/>
  <cols>
    <col min="1" max="1" width="19" style="2" bestFit="1" customWidth="1"/>
    <col min="2" max="2" width="17.5" style="2" bestFit="1" customWidth="1"/>
    <col min="3" max="3" width="23.9140625" style="2" bestFit="1" customWidth="1"/>
    <col min="4" max="4" width="13" style="2" bestFit="1" customWidth="1"/>
    <col min="5" max="5" width="16.1640625" style="2" bestFit="1" customWidth="1"/>
    <col min="6" max="6" width="12.5" style="2" customWidth="1"/>
    <col min="7" max="7" width="16.5" style="2" customWidth="1"/>
    <col min="8" max="8" width="16.1640625" style="2" bestFit="1" customWidth="1"/>
    <col min="9" max="9" width="15.75" style="2" customWidth="1"/>
    <col min="10" max="16384" width="8.83203125" style="2"/>
  </cols>
  <sheetData>
    <row r="1" spans="1:9" ht="14.5" x14ac:dyDescent="0.35">
      <c r="A1" s="2" t="s">
        <v>452</v>
      </c>
      <c r="B1" s="2" t="s">
        <v>179</v>
      </c>
      <c r="C1" s="2" t="s">
        <v>178</v>
      </c>
      <c r="D1" s="3" t="s">
        <v>449</v>
      </c>
      <c r="E1" s="3" t="s">
        <v>465</v>
      </c>
      <c r="F1" s="2" t="s">
        <v>466</v>
      </c>
      <c r="G1" s="3" t="s">
        <v>451</v>
      </c>
      <c r="H1" s="3" t="s">
        <v>468</v>
      </c>
      <c r="I1" s="2" t="s">
        <v>467</v>
      </c>
    </row>
    <row r="2" spans="1:9" x14ac:dyDescent="0.3">
      <c r="B2" s="2" t="s">
        <v>180</v>
      </c>
      <c r="C2" s="2" t="s">
        <v>0</v>
      </c>
      <c r="D2" s="2">
        <v>8.1875299131845392</v>
      </c>
      <c r="E2" s="2">
        <v>3.6269331770356702E-6</v>
      </c>
      <c r="F2" s="2" t="s">
        <v>227</v>
      </c>
      <c r="G2" s="2">
        <v>2.773927392739274</v>
      </c>
      <c r="H2" s="2">
        <v>9.7900433705714971E-3</v>
      </c>
      <c r="I2" s="2" t="s">
        <v>227</v>
      </c>
    </row>
    <row r="3" spans="1:9" x14ac:dyDescent="0.3">
      <c r="B3" s="2" t="s">
        <v>183</v>
      </c>
      <c r="C3" s="2" t="s">
        <v>5</v>
      </c>
      <c r="D3" s="2">
        <v>1.3952053924168999</v>
      </c>
      <c r="E3" s="2">
        <v>4.8474847701213498E-2</v>
      </c>
      <c r="F3" s="2" t="s">
        <v>227</v>
      </c>
      <c r="G3" s="2">
        <v>2.0707070707070709</v>
      </c>
      <c r="H3" s="2">
        <v>2.5602257810323912E-2</v>
      </c>
      <c r="I3" s="2" t="s">
        <v>227</v>
      </c>
    </row>
    <row r="4" spans="1:9" x14ac:dyDescent="0.3">
      <c r="B4" s="2" t="s">
        <v>185</v>
      </c>
      <c r="C4" s="2" t="s">
        <v>17</v>
      </c>
      <c r="D4" s="2">
        <v>0.608633986251369</v>
      </c>
      <c r="E4" s="2">
        <v>4.2883645827365299E-2</v>
      </c>
      <c r="F4" s="2" t="s">
        <v>224</v>
      </c>
      <c r="G4" s="2">
        <v>0.71022727272727271</v>
      </c>
      <c r="H4" s="2">
        <v>7.1023127360308278E-3</v>
      </c>
      <c r="I4" s="2" t="s">
        <v>224</v>
      </c>
    </row>
    <row r="5" spans="1:9" x14ac:dyDescent="0.3">
      <c r="B5" s="2" t="s">
        <v>197</v>
      </c>
      <c r="C5" s="2" t="s">
        <v>69</v>
      </c>
      <c r="D5" s="2">
        <v>1400.1406227536199</v>
      </c>
      <c r="E5" s="2">
        <v>2.35725617965259E-10</v>
      </c>
      <c r="F5" s="2" t="s">
        <v>227</v>
      </c>
      <c r="G5" s="2">
        <v>3.9115717476270233</v>
      </c>
      <c r="H5" s="2">
        <v>4.871975355744744E-4</v>
      </c>
      <c r="I5" s="2" t="s">
        <v>227</v>
      </c>
    </row>
    <row r="6" spans="1:9" x14ac:dyDescent="0.3">
      <c r="B6" s="2" t="s">
        <v>199</v>
      </c>
      <c r="C6" s="2" t="s">
        <v>76</v>
      </c>
      <c r="D6" s="2">
        <v>0.41197946122525902</v>
      </c>
      <c r="E6" s="2">
        <v>3.4204183444785101E-3</v>
      </c>
      <c r="F6" s="2" t="s">
        <v>224</v>
      </c>
      <c r="G6" s="2">
        <v>0.77985967563883152</v>
      </c>
      <c r="H6" s="2">
        <v>1.3055902839037429E-2</v>
      </c>
      <c r="I6" s="2" t="s">
        <v>224</v>
      </c>
    </row>
    <row r="7" spans="1:9" x14ac:dyDescent="0.3">
      <c r="B7" s="2" t="s">
        <v>200</v>
      </c>
      <c r="C7" s="2" t="s">
        <v>86</v>
      </c>
      <c r="D7" s="2">
        <v>128.03345365887901</v>
      </c>
      <c r="E7" s="2">
        <v>3.0549959022328401E-3</v>
      </c>
      <c r="F7" s="2" t="s">
        <v>227</v>
      </c>
      <c r="G7" s="2">
        <v>4.650150150150151</v>
      </c>
      <c r="H7" s="2">
        <v>1.0707021425136356E-4</v>
      </c>
      <c r="I7" s="2" t="s">
        <v>227</v>
      </c>
    </row>
    <row r="8" spans="1:9" s="12" customFormat="1" x14ac:dyDescent="0.3">
      <c r="B8" s="12" t="s">
        <v>212</v>
      </c>
      <c r="C8" s="12" t="s">
        <v>141</v>
      </c>
      <c r="D8" s="12">
        <v>1.4679272942808399</v>
      </c>
      <c r="E8" s="12">
        <v>4.1814549399253401E-3</v>
      </c>
      <c r="F8" s="12" t="s">
        <v>227</v>
      </c>
      <c r="G8" s="12">
        <v>0.75875312611647017</v>
      </c>
      <c r="H8" s="12">
        <v>3.6219529392564849E-2</v>
      </c>
      <c r="I8" s="12" t="s">
        <v>224</v>
      </c>
    </row>
    <row r="9" spans="1:9" s="12" customFormat="1" x14ac:dyDescent="0.3">
      <c r="B9" s="12" t="s">
        <v>216</v>
      </c>
      <c r="C9" s="12" t="s">
        <v>147</v>
      </c>
      <c r="D9" s="12">
        <v>1.4497685169327701</v>
      </c>
      <c r="E9" s="12">
        <v>6.6904580854139396E-3</v>
      </c>
      <c r="F9" s="12" t="s">
        <v>227</v>
      </c>
      <c r="G9" s="12">
        <v>0.74448349931653979</v>
      </c>
      <c r="H9" s="12">
        <v>1.9116487229463814E-2</v>
      </c>
      <c r="I9" s="12" t="s">
        <v>224</v>
      </c>
    </row>
    <row r="10" spans="1:9" x14ac:dyDescent="0.3">
      <c r="B10" s="2" t="s">
        <v>220</v>
      </c>
      <c r="C10" s="2" t="s">
        <v>154</v>
      </c>
      <c r="D10" s="2">
        <v>47.939104918944501</v>
      </c>
      <c r="E10" s="2">
        <v>1.15699531250426E-3</v>
      </c>
      <c r="F10" s="2" t="s">
        <v>227</v>
      </c>
      <c r="G10" s="2">
        <v>3.8625384277558195</v>
      </c>
      <c r="H10" s="2">
        <v>2.9017456512006531E-3</v>
      </c>
      <c r="I10" s="2" t="s">
        <v>227</v>
      </c>
    </row>
    <row r="11" spans="1:9" x14ac:dyDescent="0.3">
      <c r="B11" s="2" t="s">
        <v>222</v>
      </c>
      <c r="C11" s="2" t="s">
        <v>160</v>
      </c>
      <c r="D11" s="2">
        <v>16.011760134782101</v>
      </c>
      <c r="E11" s="2">
        <v>1.9226367899101199E-6</v>
      </c>
      <c r="F11" s="2" t="s">
        <v>227</v>
      </c>
      <c r="G11" s="2">
        <v>8.6598069105691042</v>
      </c>
      <c r="H11" s="2">
        <v>1.3476400682327228E-3</v>
      </c>
      <c r="I11" s="2" t="s">
        <v>227</v>
      </c>
    </row>
    <row r="12" spans="1:9" x14ac:dyDescent="0.3">
      <c r="B12" s="2" t="s">
        <v>223</v>
      </c>
      <c r="C12" s="2" t="s">
        <v>174</v>
      </c>
      <c r="D12" s="2">
        <v>7.0977272486688499</v>
      </c>
      <c r="E12" s="2">
        <v>1.4396824619017301E-7</v>
      </c>
      <c r="F12" s="2" t="s">
        <v>227</v>
      </c>
      <c r="G12" s="2">
        <v>4.9190938511326854</v>
      </c>
      <c r="H12" s="2">
        <v>1.2169121469645413E-2</v>
      </c>
      <c r="I12" s="2" t="s">
        <v>227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CEBA9-B212-4ABE-8105-27F96534D090}">
  <dimension ref="A1:I20"/>
  <sheetViews>
    <sheetView workbookViewId="0">
      <selection activeCell="J8" sqref="J8"/>
    </sheetView>
  </sheetViews>
  <sheetFormatPr defaultRowHeight="14" x14ac:dyDescent="0.3"/>
  <cols>
    <col min="1" max="1" width="26.08203125" bestFit="1" customWidth="1"/>
    <col min="2" max="2" width="17.5" bestFit="1" customWidth="1"/>
    <col min="3" max="3" width="23.9140625" bestFit="1" customWidth="1"/>
    <col min="4" max="4" width="13" bestFit="1" customWidth="1"/>
    <col min="5" max="5" width="16.58203125" bestFit="1" customWidth="1"/>
    <col min="6" max="6" width="11" bestFit="1" customWidth="1"/>
    <col min="7" max="7" width="13" bestFit="1" customWidth="1"/>
    <col min="8" max="8" width="16.1640625" bestFit="1" customWidth="1"/>
  </cols>
  <sheetData>
    <row r="1" spans="1:9" ht="14.5" x14ac:dyDescent="0.35">
      <c r="A1" s="2" t="s">
        <v>456</v>
      </c>
      <c r="B1" s="2" t="s">
        <v>179</v>
      </c>
      <c r="C1" s="2" t="s">
        <v>178</v>
      </c>
      <c r="D1" s="3" t="s">
        <v>449</v>
      </c>
      <c r="E1" s="3" t="s">
        <v>465</v>
      </c>
      <c r="F1" s="2" t="s">
        <v>466</v>
      </c>
      <c r="G1" s="3" t="s">
        <v>451</v>
      </c>
      <c r="H1" s="3" t="s">
        <v>464</v>
      </c>
      <c r="I1" s="2" t="s">
        <v>467</v>
      </c>
    </row>
    <row r="2" spans="1:9" x14ac:dyDescent="0.3">
      <c r="A2" s="2"/>
      <c r="B2" s="2" t="s">
        <v>180</v>
      </c>
      <c r="C2" s="2" t="s">
        <v>0</v>
      </c>
      <c r="D2" s="2">
        <v>8.1875299131845392</v>
      </c>
      <c r="E2" s="2">
        <v>3.6269331770356702E-6</v>
      </c>
      <c r="F2" s="2" t="s">
        <v>227</v>
      </c>
      <c r="G2" s="2">
        <v>2.773927392739274</v>
      </c>
      <c r="H2" s="2">
        <v>9.7900433705714971E-3</v>
      </c>
      <c r="I2" s="2" t="s">
        <v>227</v>
      </c>
    </row>
    <row r="3" spans="1:9" x14ac:dyDescent="0.3">
      <c r="A3" s="2"/>
      <c r="B3" s="2" t="s">
        <v>183</v>
      </c>
      <c r="C3" s="2" t="s">
        <v>5</v>
      </c>
      <c r="D3" s="2">
        <v>1.3952053924168999</v>
      </c>
      <c r="E3" s="2">
        <v>4.8474847701213498E-2</v>
      </c>
      <c r="F3" s="2" t="s">
        <v>227</v>
      </c>
      <c r="G3" s="2">
        <v>2.0707070707070709</v>
      </c>
      <c r="H3" s="2">
        <v>2.5602257810323912E-2</v>
      </c>
      <c r="I3" s="2" t="s">
        <v>227</v>
      </c>
    </row>
    <row r="4" spans="1:9" x14ac:dyDescent="0.3">
      <c r="A4" s="2"/>
      <c r="B4" s="2" t="s">
        <v>185</v>
      </c>
      <c r="C4" s="2" t="s">
        <v>17</v>
      </c>
      <c r="D4" s="2">
        <v>0.608633986251369</v>
      </c>
      <c r="E4" s="2">
        <v>4.2883645827365299E-2</v>
      </c>
      <c r="F4" s="2" t="s">
        <v>224</v>
      </c>
      <c r="G4" s="2">
        <v>0.71022727272727271</v>
      </c>
      <c r="H4" s="2">
        <v>7.1023127360308278E-3</v>
      </c>
      <c r="I4" s="2" t="s">
        <v>224</v>
      </c>
    </row>
    <row r="5" spans="1:9" x14ac:dyDescent="0.3">
      <c r="A5" s="2"/>
      <c r="B5" s="2" t="s">
        <v>197</v>
      </c>
      <c r="C5" s="2" t="s">
        <v>69</v>
      </c>
      <c r="D5" s="2">
        <v>1400.1406227536199</v>
      </c>
      <c r="E5" s="2">
        <v>2.35725617965259E-10</v>
      </c>
      <c r="F5" s="2" t="s">
        <v>227</v>
      </c>
      <c r="G5" s="2">
        <v>3.9115717476270233</v>
      </c>
      <c r="H5" s="2">
        <v>4.871975355744744E-4</v>
      </c>
      <c r="I5" s="2" t="s">
        <v>227</v>
      </c>
    </row>
    <row r="6" spans="1:9" x14ac:dyDescent="0.3">
      <c r="A6" s="2"/>
      <c r="B6" s="2" t="s">
        <v>199</v>
      </c>
      <c r="C6" s="2" t="s">
        <v>76</v>
      </c>
      <c r="D6" s="2">
        <v>0.41197946122525902</v>
      </c>
      <c r="E6" s="2">
        <v>3.4204183444785101E-3</v>
      </c>
      <c r="F6" s="2" t="s">
        <v>224</v>
      </c>
      <c r="G6" s="2">
        <v>0.77985967563883152</v>
      </c>
      <c r="H6" s="2">
        <v>1.3055902839037429E-2</v>
      </c>
      <c r="I6" s="2" t="s">
        <v>224</v>
      </c>
    </row>
    <row r="7" spans="1:9" x14ac:dyDescent="0.3">
      <c r="A7" s="2"/>
      <c r="B7" s="2" t="s">
        <v>200</v>
      </c>
      <c r="C7" s="2" t="s">
        <v>86</v>
      </c>
      <c r="D7" s="2">
        <v>128.03345365887901</v>
      </c>
      <c r="E7" s="2">
        <v>3.0549959022328401E-3</v>
      </c>
      <c r="F7" s="2" t="s">
        <v>227</v>
      </c>
      <c r="G7" s="2">
        <v>4.650150150150151</v>
      </c>
      <c r="H7" s="2">
        <v>1.0707021425136356E-4</v>
      </c>
      <c r="I7" s="2" t="s">
        <v>227</v>
      </c>
    </row>
    <row r="8" spans="1:9" x14ac:dyDescent="0.3">
      <c r="A8" s="2"/>
      <c r="B8" s="2" t="s">
        <v>220</v>
      </c>
      <c r="C8" s="2" t="s">
        <v>154</v>
      </c>
      <c r="D8" s="2">
        <v>47.939104918944501</v>
      </c>
      <c r="E8" s="2">
        <v>1.15699531250426E-3</v>
      </c>
      <c r="F8" s="2" t="s">
        <v>227</v>
      </c>
      <c r="G8" s="2">
        <v>3.8625384277558195</v>
      </c>
      <c r="H8" s="2">
        <v>2.9017456512006531E-3</v>
      </c>
      <c r="I8" s="2" t="s">
        <v>227</v>
      </c>
    </row>
    <row r="9" spans="1:9" x14ac:dyDescent="0.3">
      <c r="A9" s="2"/>
      <c r="B9" s="2" t="s">
        <v>222</v>
      </c>
      <c r="C9" s="2" t="s">
        <v>160</v>
      </c>
      <c r="D9" s="2">
        <v>16.011760134782101</v>
      </c>
      <c r="E9" s="2">
        <v>1.9226367899101199E-6</v>
      </c>
      <c r="F9" s="2" t="s">
        <v>227</v>
      </c>
      <c r="G9" s="2">
        <v>8.6598069105691042</v>
      </c>
      <c r="H9" s="2">
        <v>1.3476400682327228E-3</v>
      </c>
      <c r="I9" s="2" t="s">
        <v>227</v>
      </c>
    </row>
    <row r="10" spans="1:9" x14ac:dyDescent="0.3">
      <c r="A10" s="2"/>
      <c r="B10" s="2" t="s">
        <v>223</v>
      </c>
      <c r="C10" s="2" t="s">
        <v>174</v>
      </c>
      <c r="D10" s="2">
        <v>7.0977272486688499</v>
      </c>
      <c r="E10" s="2">
        <v>1.4396824619017301E-7</v>
      </c>
      <c r="F10" s="2" t="s">
        <v>227</v>
      </c>
      <c r="G10" s="2">
        <v>4.9190938511326854</v>
      </c>
      <c r="H10" s="2">
        <v>1.2169121469645413E-2</v>
      </c>
      <c r="I10" s="2" t="s">
        <v>227</v>
      </c>
    </row>
    <row r="20" spans="3:3" x14ac:dyDescent="0.3">
      <c r="C20" s="1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3A617-9793-411E-A295-91D57509EA3C}">
  <dimension ref="A1:B14"/>
  <sheetViews>
    <sheetView workbookViewId="0">
      <selection activeCell="E27" sqref="E27"/>
    </sheetView>
  </sheetViews>
  <sheetFormatPr defaultColWidth="8.83203125" defaultRowHeight="14" x14ac:dyDescent="0.3"/>
  <cols>
    <col min="1" max="1" width="35.58203125" style="2" bestFit="1" customWidth="1"/>
    <col min="2" max="16384" width="8.83203125" style="2"/>
  </cols>
  <sheetData>
    <row r="1" spans="1:2" ht="14.5" x14ac:dyDescent="0.35">
      <c r="A1" s="2" t="s">
        <v>454</v>
      </c>
      <c r="B1" s="2" t="s">
        <v>463</v>
      </c>
    </row>
    <row r="2" spans="1:2" x14ac:dyDescent="0.3">
      <c r="A2" s="2" t="s">
        <v>436</v>
      </c>
      <c r="B2" s="2">
        <v>1.9599999999999999E-2</v>
      </c>
    </row>
    <row r="3" spans="1:2" x14ac:dyDescent="0.3">
      <c r="A3" s="2" t="s">
        <v>453</v>
      </c>
      <c r="B3" s="2">
        <v>1.9599999999999999E-2</v>
      </c>
    </row>
    <row r="4" spans="1:2" x14ac:dyDescent="0.3">
      <c r="A4" s="2" t="s">
        <v>437</v>
      </c>
      <c r="B4" s="2">
        <v>1.9599999999999999E-2</v>
      </c>
    </row>
    <row r="5" spans="1:2" x14ac:dyDescent="0.3">
      <c r="A5" s="2" t="s">
        <v>438</v>
      </c>
      <c r="B5" s="2">
        <v>1.9599999999999999E-2</v>
      </c>
    </row>
    <row r="6" spans="1:2" x14ac:dyDescent="0.3">
      <c r="A6" s="2" t="s">
        <v>439</v>
      </c>
      <c r="B6" s="2">
        <v>2.93E-2</v>
      </c>
    </row>
    <row r="7" spans="1:2" x14ac:dyDescent="0.3">
      <c r="A7" s="2" t="s">
        <v>440</v>
      </c>
      <c r="B7" s="2">
        <v>2.93E-2</v>
      </c>
    </row>
    <row r="8" spans="1:2" x14ac:dyDescent="0.3">
      <c r="A8" s="2" t="s">
        <v>441</v>
      </c>
      <c r="B8" s="2">
        <v>4.8500000000000001E-2</v>
      </c>
    </row>
    <row r="9" spans="1:2" x14ac:dyDescent="0.3">
      <c r="A9" s="2" t="s">
        <v>442</v>
      </c>
      <c r="B9" s="2">
        <v>5.8099999999999999E-2</v>
      </c>
    </row>
    <row r="10" spans="1:2" x14ac:dyDescent="0.3">
      <c r="A10" s="2" t="s">
        <v>443</v>
      </c>
      <c r="B10" s="2">
        <v>6.7599999999999993E-2</v>
      </c>
    </row>
    <row r="11" spans="1:2" x14ac:dyDescent="0.3">
      <c r="A11" s="2" t="s">
        <v>444</v>
      </c>
      <c r="B11" s="2">
        <v>6.7599999999999993E-2</v>
      </c>
    </row>
    <row r="12" spans="1:2" x14ac:dyDescent="0.3">
      <c r="A12" s="2" t="s">
        <v>445</v>
      </c>
      <c r="B12" s="2">
        <v>0.13300000000000001</v>
      </c>
    </row>
    <row r="13" spans="1:2" x14ac:dyDescent="0.3">
      <c r="A13" s="2" t="s">
        <v>446</v>
      </c>
      <c r="B13" s="2">
        <v>0.14199999999999999</v>
      </c>
    </row>
    <row r="14" spans="1:2" x14ac:dyDescent="0.3">
      <c r="A14" s="2" t="s">
        <v>447</v>
      </c>
      <c r="B14" s="2">
        <v>0.23100000000000001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3D93D-9AB0-4A14-B807-F52A0675D12E}">
  <dimension ref="A1:J8"/>
  <sheetViews>
    <sheetView workbookViewId="0">
      <selection activeCell="I19" sqref="I19"/>
    </sheetView>
  </sheetViews>
  <sheetFormatPr defaultRowHeight="14" x14ac:dyDescent="0.3"/>
  <sheetData>
    <row r="1" spans="1:10" x14ac:dyDescent="0.3">
      <c r="A1" s="10"/>
      <c r="B1" s="10" t="s">
        <v>0</v>
      </c>
      <c r="C1" s="10" t="s">
        <v>5</v>
      </c>
      <c r="D1" s="10" t="s">
        <v>17</v>
      </c>
      <c r="E1" s="10" t="s">
        <v>69</v>
      </c>
      <c r="F1" s="10" t="s">
        <v>76</v>
      </c>
      <c r="G1" s="10" t="s">
        <v>86</v>
      </c>
      <c r="H1" s="10" t="s">
        <v>154</v>
      </c>
      <c r="I1" s="10" t="s">
        <v>160</v>
      </c>
      <c r="J1" s="10" t="s">
        <v>174</v>
      </c>
    </row>
    <row r="2" spans="1:10" x14ac:dyDescent="0.3">
      <c r="A2" s="10" t="s">
        <v>458</v>
      </c>
      <c r="B2" s="10">
        <v>-0.86480491141848603</v>
      </c>
      <c r="C2" s="10">
        <v>-0.37862863034495697</v>
      </c>
      <c r="D2" s="10">
        <v>0.661136756860496</v>
      </c>
      <c r="E2" s="10">
        <v>-0.84322133124566101</v>
      </c>
      <c r="F2" s="10">
        <v>0.50579982042029004</v>
      </c>
      <c r="G2" s="10">
        <v>-0.637914080572206</v>
      </c>
      <c r="H2" s="10">
        <v>-0.87405159222620399</v>
      </c>
      <c r="I2" s="10">
        <v>-0.497862929740713</v>
      </c>
      <c r="J2" s="10">
        <v>-0.81622633767837605</v>
      </c>
    </row>
    <row r="3" spans="1:10" x14ac:dyDescent="0.3">
      <c r="A3" s="10" t="s">
        <v>457</v>
      </c>
      <c r="B3" s="10">
        <v>-0.60207822727246396</v>
      </c>
      <c r="C3" s="10">
        <v>-0.28460123743643501</v>
      </c>
      <c r="D3" s="10">
        <v>0.63602170775178701</v>
      </c>
      <c r="E3" s="10">
        <v>-0.71238906365267696</v>
      </c>
      <c r="F3" s="10">
        <v>0.73222133538187995</v>
      </c>
      <c r="G3" s="10">
        <v>-0.69939716708251398</v>
      </c>
      <c r="H3" s="10">
        <v>-0.65550850372482805</v>
      </c>
      <c r="I3" s="10">
        <v>-0.58658947403316097</v>
      </c>
      <c r="J3" s="10">
        <v>-0.73943194914229304</v>
      </c>
    </row>
    <row r="4" spans="1:10" x14ac:dyDescent="0.3">
      <c r="A4" s="10" t="s">
        <v>460</v>
      </c>
      <c r="B4" s="10">
        <v>-0.66272084504570805</v>
      </c>
      <c r="C4" s="10">
        <v>-0.25741218807253902</v>
      </c>
      <c r="D4" s="10">
        <v>0.71076708703166203</v>
      </c>
      <c r="E4" s="10">
        <v>-0.74104893248947701</v>
      </c>
      <c r="F4" s="10">
        <v>0.77470454386424403</v>
      </c>
      <c r="G4" s="10">
        <v>-0.74279499215003597</v>
      </c>
      <c r="H4" s="10">
        <v>-0.70270433575169999</v>
      </c>
      <c r="I4" s="10">
        <v>-0.60961260193251299</v>
      </c>
      <c r="J4" s="10">
        <v>-0.76486936451662102</v>
      </c>
    </row>
    <row r="5" spans="1:10" x14ac:dyDescent="0.3">
      <c r="A5" s="10" t="s">
        <v>459</v>
      </c>
      <c r="B5" s="10">
        <v>-0.69651633716851102</v>
      </c>
      <c r="C5" s="10">
        <v>-0.28410354796196802</v>
      </c>
      <c r="D5" s="10">
        <v>0.69013370682559805</v>
      </c>
      <c r="E5" s="10">
        <v>-0.81647780529921798</v>
      </c>
      <c r="F5" s="10">
        <v>0.89106101841475904</v>
      </c>
      <c r="G5" s="10">
        <v>-0.84012489905606202</v>
      </c>
      <c r="H5" s="10">
        <v>-0.75830891638731301</v>
      </c>
      <c r="I5" s="10">
        <v>-0.73656009424767699</v>
      </c>
      <c r="J5" s="10">
        <v>-0.86559636187465205</v>
      </c>
    </row>
    <row r="6" spans="1:10" x14ac:dyDescent="0.3">
      <c r="A6" s="10" t="s">
        <v>461</v>
      </c>
      <c r="B6" s="10">
        <v>-0.84423696724155495</v>
      </c>
      <c r="C6" s="10">
        <v>-0.24888911739112801</v>
      </c>
      <c r="D6" s="10">
        <v>0.74816760682470296</v>
      </c>
      <c r="E6" s="10">
        <v>-0.89005531525708803</v>
      </c>
      <c r="F6" s="10">
        <v>0.81349425220662397</v>
      </c>
      <c r="G6" s="10">
        <v>-0.80929405050394099</v>
      </c>
      <c r="H6" s="10">
        <v>-0.869938608676049</v>
      </c>
      <c r="I6" s="10">
        <v>-0.66725558181498101</v>
      </c>
      <c r="J6" s="10">
        <v>-0.90028921706423903</v>
      </c>
    </row>
    <row r="8" spans="1:10" x14ac:dyDescent="0.3">
      <c r="A8" s="10" t="s">
        <v>462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676AD-71C6-426C-BEA1-49959D644E85}">
  <dimension ref="A1:J6"/>
  <sheetViews>
    <sheetView workbookViewId="0">
      <selection activeCell="A10" sqref="A10"/>
    </sheetView>
  </sheetViews>
  <sheetFormatPr defaultRowHeight="14" x14ac:dyDescent="0.3"/>
  <sheetData>
    <row r="1" spans="1:10" x14ac:dyDescent="0.3">
      <c r="A1" s="10"/>
      <c r="B1" s="10" t="s">
        <v>0</v>
      </c>
      <c r="C1" s="10" t="s">
        <v>5</v>
      </c>
      <c r="D1" s="10" t="s">
        <v>17</v>
      </c>
      <c r="E1" s="10" t="s">
        <v>69</v>
      </c>
      <c r="F1" s="10" t="s">
        <v>76</v>
      </c>
      <c r="G1" s="10" t="s">
        <v>86</v>
      </c>
      <c r="H1" s="10" t="s">
        <v>154</v>
      </c>
      <c r="I1" s="10" t="s">
        <v>160</v>
      </c>
      <c r="J1" s="10" t="s">
        <v>174</v>
      </c>
    </row>
    <row r="2" spans="1:10" x14ac:dyDescent="0.3">
      <c r="A2" s="10" t="s">
        <v>458</v>
      </c>
      <c r="B2" s="11">
        <v>3.6401074059420499E-6</v>
      </c>
      <c r="C2" s="10">
        <v>0.121283677122014</v>
      </c>
      <c r="D2" s="10">
        <v>2.8122134012856601E-3</v>
      </c>
      <c r="E2" s="11">
        <v>1.1084470036552501E-5</v>
      </c>
      <c r="F2" s="10">
        <v>3.2232201876141599E-2</v>
      </c>
      <c r="G2" s="10">
        <v>4.3937127645694097E-3</v>
      </c>
      <c r="H2" s="11">
        <v>2.1289474577570498E-6</v>
      </c>
      <c r="I2" s="10">
        <v>3.55049805257742E-2</v>
      </c>
      <c r="J2" s="11">
        <v>3.6099009429535801E-5</v>
      </c>
    </row>
    <row r="3" spans="1:10" x14ac:dyDescent="0.3">
      <c r="A3" s="10" t="s">
        <v>457</v>
      </c>
      <c r="B3" s="10">
        <v>8.1961988909188092E-3</v>
      </c>
      <c r="C3" s="10">
        <v>0.25235624972849002</v>
      </c>
      <c r="D3" s="10">
        <v>4.54935686261221E-3</v>
      </c>
      <c r="E3" s="10">
        <v>9.0895507112132403E-4</v>
      </c>
      <c r="F3" s="10">
        <v>5.5015833264156504E-4</v>
      </c>
      <c r="G3" s="10">
        <v>1.2363107174912999E-3</v>
      </c>
      <c r="H3" s="10">
        <v>3.1438822921148299E-3</v>
      </c>
      <c r="I3" s="10">
        <v>1.0502908160795601E-2</v>
      </c>
      <c r="J3" s="10">
        <v>4.5347835971270802E-4</v>
      </c>
    </row>
    <row r="4" spans="1:10" x14ac:dyDescent="0.3">
      <c r="A4" s="10" t="s">
        <v>460</v>
      </c>
      <c r="B4" s="10">
        <v>2.7242399708894199E-3</v>
      </c>
      <c r="C4" s="10">
        <v>0.302440634321686</v>
      </c>
      <c r="D4" s="10">
        <v>9.4536781054716499E-4</v>
      </c>
      <c r="E4" s="10">
        <v>4.3388045853781702E-4</v>
      </c>
      <c r="F4" s="10">
        <v>1.5997965332599799E-4</v>
      </c>
      <c r="G4" s="10">
        <v>4.13521319797844E-4</v>
      </c>
      <c r="H4" s="10">
        <v>1.14491289586435E-3</v>
      </c>
      <c r="I4" s="10">
        <v>7.2323844861537602E-3</v>
      </c>
      <c r="J4" s="10">
        <v>2.1770226644397499E-4</v>
      </c>
    </row>
    <row r="5" spans="1:10" x14ac:dyDescent="0.3">
      <c r="A5" s="10" t="s">
        <v>459</v>
      </c>
      <c r="B5" s="10">
        <v>1.3207897897025099E-3</v>
      </c>
      <c r="C5" s="10">
        <v>0.25322293420499797</v>
      </c>
      <c r="D5" s="10">
        <v>1.5251281079932801E-3</v>
      </c>
      <c r="E5" s="11">
        <v>3.5735927823232899E-5</v>
      </c>
      <c r="F5" s="11">
        <v>7.0506613186212802E-7</v>
      </c>
      <c r="G5" s="11">
        <v>1.2829027021926801E-5</v>
      </c>
      <c r="H5" s="10">
        <v>2.6525449199486301E-4</v>
      </c>
      <c r="I5" s="10">
        <v>4.9011697087020798E-4</v>
      </c>
      <c r="J5" s="11">
        <v>3.4821434420665602E-6</v>
      </c>
    </row>
    <row r="6" spans="1:10" x14ac:dyDescent="0.3">
      <c r="A6" s="10" t="s">
        <v>461</v>
      </c>
      <c r="B6" s="11">
        <v>1.05584426488791E-5</v>
      </c>
      <c r="C6" s="10">
        <v>0.31928540936128202</v>
      </c>
      <c r="D6" s="10">
        <v>3.5583416046623798E-4</v>
      </c>
      <c r="E6" s="11">
        <v>7.5637092664991701E-7</v>
      </c>
      <c r="F6" s="11">
        <v>4.0250844243119697E-5</v>
      </c>
      <c r="G6" s="11">
        <v>4.7424737716207402E-5</v>
      </c>
      <c r="H6" s="11">
        <v>2.7161087625366101E-6</v>
      </c>
      <c r="I6" s="10">
        <v>2.4848263031358102E-3</v>
      </c>
      <c r="J6" s="11">
        <v>3.57869133300614E-7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PCCB_G1 27 diff Metabolites</vt:lpstr>
      <vt:lpstr>PCCB_G2 35 diff Metabolites</vt:lpstr>
      <vt:lpstr>G1_G2 11 overlap Metabolites</vt:lpstr>
      <vt:lpstr>G1_G2 shared 9 Metabolites</vt:lpstr>
      <vt:lpstr>Shared 9 metabolites pathways  </vt:lpstr>
      <vt:lpstr>Gene&amp;Meta_Cor</vt:lpstr>
      <vt:lpstr>Gene&amp;Meta_Cor_p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</dc:creator>
  <cp:lastModifiedBy>MQT</cp:lastModifiedBy>
  <dcterms:created xsi:type="dcterms:W3CDTF">2015-06-05T18:19:34Z</dcterms:created>
  <dcterms:modified xsi:type="dcterms:W3CDTF">2023-07-01T03:52:23Z</dcterms:modified>
</cp:coreProperties>
</file>