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ork1\"/>
    </mc:Choice>
  </mc:AlternateContent>
  <xr:revisionPtr revIDLastSave="0" documentId="13_ncr:1_{2380FDEA-D472-4037-B91E-FFCBB50C6C79}" xr6:coauthVersionLast="47" xr6:coauthVersionMax="47" xr10:uidLastSave="{00000000-0000-0000-0000-000000000000}"/>
  <bookViews>
    <workbookView xWindow="-120" yWindow="-120" windowWidth="29040" windowHeight="15720" firstSheet="3" activeTab="14" xr2:uid="{685AE0E8-A84D-4AA8-BD24-911797C321DB}"/>
  </bookViews>
  <sheets>
    <sheet name="Fig. 2c" sheetId="1" r:id="rId1"/>
    <sheet name="Fig. 2d" sheetId="2" r:id="rId2"/>
    <sheet name="Fig. 2e" sheetId="7" r:id="rId3"/>
    <sheet name="Fig. 2f" sheetId="3" r:id="rId4"/>
    <sheet name="Fig. 2g" sheetId="6" r:id="rId5"/>
    <sheet name="Fig. 2i&amp;2j" sheetId="4" r:id="rId6"/>
    <sheet name="1430 reactions" sheetId="8" r:id="rId7"/>
    <sheet name="Fig. 3b" sheetId="9" r:id="rId8"/>
    <sheet name="Fig. 3c" sheetId="10" r:id="rId9"/>
    <sheet name="Fig. 4a-4c" sheetId="11" r:id="rId10"/>
    <sheet name="Fig. 4d-4f" sheetId="12" r:id="rId11"/>
    <sheet name="Fig. 5" sheetId="13" r:id="rId12"/>
    <sheet name="Fig. 6b" sheetId="14" r:id="rId13"/>
    <sheet name="Fig. 6c" sheetId="15" r:id="rId14"/>
    <sheet name="Fig. 6f" sheetId="16" r:id="rId15"/>
  </sheets>
  <definedNames>
    <definedName name="ExternalData_1" localSheetId="2" hidden="1">'Fig. 2e'!$A$3:$B$153</definedName>
    <definedName name="ExternalData_1" localSheetId="14" hidden="1">'Fig. 6f'!#REF!</definedName>
    <definedName name="ExternalData_2" localSheetId="2" hidden="1">'Fig. 2e'!$D$3:$E$153</definedName>
    <definedName name="ExternalData_3" localSheetId="2" hidden="1">'Fig. 2e'!$G$3:$H$153</definedName>
    <definedName name="ExternalData_4" localSheetId="2" hidden="1">'Fig. 2e'!$J$3:$K$153</definedName>
    <definedName name="ExternalData_5" localSheetId="2" hidden="1">'Fig. 2e'!$M$3:$N$153</definedName>
    <definedName name="ExternalData_6" localSheetId="2" hidden="1">'Fig. 2e'!$P$3:$Q$153</definedName>
    <definedName name="ExternalData_7" localSheetId="2" hidden="1">'Fig. 2e'!$S$3:$T$153</definedName>
    <definedName name="ExternalData_8" localSheetId="2" hidden="1">'Fig. 2e'!$V$3:$W$153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2" i="15" l="1"/>
  <c r="F91" i="15"/>
  <c r="F90" i="15"/>
  <c r="F89" i="15"/>
  <c r="F88" i="15"/>
  <c r="F87" i="15"/>
  <c r="F86" i="15"/>
  <c r="F85" i="15"/>
  <c r="F84" i="15"/>
  <c r="F83" i="15"/>
  <c r="F82" i="15"/>
  <c r="F81" i="15"/>
  <c r="F80" i="15"/>
  <c r="F79" i="15"/>
  <c r="F78" i="15"/>
  <c r="F77" i="15"/>
  <c r="F76" i="15"/>
  <c r="F75" i="15"/>
  <c r="F74" i="15"/>
  <c r="F73" i="15"/>
  <c r="F72" i="15"/>
  <c r="F71" i="15"/>
  <c r="F70" i="15"/>
  <c r="F69" i="15"/>
  <c r="F68" i="15"/>
  <c r="F67" i="15"/>
  <c r="F66" i="15"/>
  <c r="F65" i="15"/>
  <c r="F64" i="15"/>
  <c r="F63" i="15"/>
  <c r="F62" i="15"/>
  <c r="F61" i="15"/>
  <c r="F60" i="15"/>
  <c r="F59" i="15"/>
  <c r="F58" i="15"/>
  <c r="F57" i="15"/>
  <c r="F56" i="15"/>
  <c r="F55" i="15"/>
  <c r="F54" i="15"/>
  <c r="F53" i="15"/>
  <c r="F52" i="15"/>
  <c r="F51" i="15"/>
  <c r="F50" i="15"/>
  <c r="F49" i="15"/>
  <c r="F48" i="15"/>
  <c r="F47" i="15"/>
  <c r="F46" i="15"/>
  <c r="F45" i="15"/>
  <c r="F44" i="15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W9" i="15"/>
  <c r="V9" i="15"/>
  <c r="U9" i="15"/>
  <c r="T9" i="15"/>
  <c r="S9" i="15"/>
  <c r="R9" i="15"/>
  <c r="Q9" i="15"/>
  <c r="P9" i="15"/>
  <c r="O9" i="15"/>
  <c r="N9" i="15"/>
  <c r="M9" i="15"/>
  <c r="L9" i="15"/>
  <c r="K9" i="15"/>
  <c r="F9" i="15"/>
  <c r="F8" i="15"/>
  <c r="F7" i="15"/>
  <c r="F6" i="15"/>
  <c r="F5" i="15"/>
  <c r="F4" i="15"/>
  <c r="F3" i="15"/>
  <c r="F2" i="15"/>
  <c r="E105" i="14"/>
  <c r="E104" i="14"/>
  <c r="E103" i="14"/>
  <c r="E102" i="14"/>
  <c r="E101" i="14"/>
  <c r="E100" i="14"/>
  <c r="E99" i="14"/>
  <c r="E98" i="14"/>
  <c r="E97" i="14"/>
  <c r="E96" i="14"/>
  <c r="E95" i="14"/>
  <c r="E94" i="14"/>
  <c r="E93" i="14"/>
  <c r="E92" i="14"/>
  <c r="E91" i="14"/>
  <c r="E90" i="14"/>
  <c r="E89" i="14"/>
  <c r="E88" i="14"/>
  <c r="E87" i="14"/>
  <c r="E86" i="14"/>
  <c r="E85" i="14"/>
  <c r="E84" i="14"/>
  <c r="E83" i="14"/>
  <c r="E82" i="14"/>
  <c r="E81" i="14"/>
  <c r="E80" i="14"/>
  <c r="E79" i="14"/>
  <c r="E78" i="14"/>
  <c r="E77" i="14"/>
  <c r="E76" i="14"/>
  <c r="E75" i="14"/>
  <c r="E74" i="14"/>
  <c r="E73" i="14"/>
  <c r="E72" i="14"/>
  <c r="E71" i="14"/>
  <c r="E70" i="14"/>
  <c r="E69" i="14"/>
  <c r="E68" i="14"/>
  <c r="E67" i="14"/>
  <c r="E66" i="14"/>
  <c r="E65" i="14"/>
  <c r="E64" i="14"/>
  <c r="E63" i="14"/>
  <c r="E62" i="14"/>
  <c r="E61" i="14"/>
  <c r="E60" i="14"/>
  <c r="E59" i="14"/>
  <c r="E58" i="14"/>
  <c r="E57" i="14"/>
  <c r="E56" i="14"/>
  <c r="E55" i="14"/>
  <c r="E54" i="14"/>
  <c r="E53" i="14"/>
  <c r="E52" i="14"/>
  <c r="E51" i="14"/>
  <c r="E50" i="14"/>
  <c r="E49" i="14"/>
  <c r="E48" i="14"/>
  <c r="E47" i="14"/>
  <c r="E46" i="14"/>
  <c r="E45" i="14"/>
  <c r="E44" i="14"/>
  <c r="E43" i="14"/>
  <c r="E42" i="14"/>
  <c r="E41" i="14"/>
  <c r="E40" i="14"/>
  <c r="E39" i="14"/>
  <c r="E38" i="14"/>
  <c r="E37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E4" i="14"/>
  <c r="E3" i="14"/>
  <c r="E2" i="14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0" i="13"/>
  <c r="D8" i="13"/>
  <c r="D7" i="13"/>
  <c r="D6" i="13"/>
  <c r="D5" i="13"/>
  <c r="D4" i="13"/>
  <c r="D3" i="13"/>
  <c r="D2" i="13"/>
  <c r="AM147" i="12"/>
  <c r="AL147" i="12"/>
  <c r="AK147" i="12"/>
  <c r="AJ147" i="12"/>
  <c r="AI147" i="12"/>
  <c r="AH147" i="12"/>
  <c r="AG147" i="12"/>
  <c r="AF147" i="12"/>
  <c r="AE147" i="12"/>
  <c r="AD147" i="12"/>
  <c r="L134" i="12"/>
  <c r="K134" i="12"/>
  <c r="J134" i="12"/>
  <c r="I134" i="12"/>
  <c r="H134" i="12"/>
  <c r="G134" i="12"/>
  <c r="F134" i="12"/>
  <c r="E134" i="12"/>
  <c r="D134" i="12"/>
  <c r="C134" i="12"/>
  <c r="B134" i="12"/>
  <c r="AA114" i="12"/>
  <c r="Z114" i="12"/>
  <c r="Y114" i="12"/>
  <c r="X114" i="12"/>
  <c r="W114" i="12"/>
  <c r="V114" i="12"/>
  <c r="U114" i="12"/>
  <c r="T114" i="12"/>
  <c r="S114" i="12"/>
  <c r="R114" i="12"/>
  <c r="Q114" i="12"/>
  <c r="P114" i="12"/>
  <c r="O114" i="12"/>
  <c r="AL147" i="11"/>
  <c r="AK147" i="11"/>
  <c r="AJ147" i="11"/>
  <c r="AI147" i="11"/>
  <c r="AH147" i="11"/>
  <c r="AG147" i="11"/>
  <c r="AF147" i="11"/>
  <c r="AE147" i="11"/>
  <c r="AD147" i="11"/>
  <c r="AC147" i="11"/>
  <c r="L134" i="11"/>
  <c r="K134" i="11"/>
  <c r="J134" i="11"/>
  <c r="I134" i="11"/>
  <c r="H134" i="11"/>
  <c r="G134" i="11"/>
  <c r="F134" i="11"/>
  <c r="E134" i="11"/>
  <c r="D134" i="11"/>
  <c r="C134" i="11"/>
  <c r="B134" i="11"/>
  <c r="AA114" i="11"/>
  <c r="Z114" i="11"/>
  <c r="Y114" i="11"/>
  <c r="X114" i="11"/>
  <c r="W114" i="11"/>
  <c r="V114" i="11"/>
  <c r="U114" i="11"/>
  <c r="T114" i="11"/>
  <c r="S114" i="11"/>
  <c r="R114" i="11"/>
  <c r="Q114" i="11"/>
  <c r="P114" i="11"/>
  <c r="O114" i="11"/>
  <c r="C2" i="3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" i="6"/>
  <c r="M13" i="4"/>
  <c r="O12" i="4"/>
  <c r="N12" i="4"/>
  <c r="M12" i="4"/>
  <c r="M11" i="4"/>
  <c r="M10" i="4"/>
  <c r="M9" i="4"/>
  <c r="M8" i="4"/>
  <c r="N9" i="4" s="1"/>
  <c r="M7" i="4"/>
  <c r="M6" i="4"/>
  <c r="M5" i="4"/>
  <c r="O6" i="4" s="1"/>
  <c r="M4" i="4"/>
  <c r="M3" i="4"/>
  <c r="M2" i="4"/>
  <c r="O3" i="4" s="1"/>
  <c r="E13" i="4"/>
  <c r="E12" i="4"/>
  <c r="E11" i="4"/>
  <c r="G12" i="4" s="1"/>
  <c r="E10" i="4"/>
  <c r="E9" i="4"/>
  <c r="E8" i="4"/>
  <c r="F9" i="4" s="1"/>
  <c r="E7" i="4"/>
  <c r="E6" i="4"/>
  <c r="E5" i="4"/>
  <c r="F6" i="4" s="1"/>
  <c r="E4" i="4"/>
  <c r="E3" i="4"/>
  <c r="E2" i="4"/>
  <c r="O9" i="4" l="1"/>
  <c r="N3" i="4"/>
  <c r="N6" i="4"/>
  <c r="G6" i="4"/>
  <c r="G3" i="4"/>
  <c r="G9" i="4"/>
  <c r="F3" i="4"/>
  <c r="F1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9333D82-582C-429D-8BFE-B7ADF9CF7F55}" keepAlive="1" name="查询 - 2D-8L" description="与工作簿中“2D-8L”查询的连接。" type="5" refreshedVersion="7" background="1" saveData="1">
    <dbPr connection="Provider=Microsoft.Mashup.OleDb.1;Data Source=$Workbook$;Location=2D-8L;Extended Properties=&quot;&quot;" command="SELECT * FROM [2D-8L]"/>
  </connection>
  <connection id="2" xr16:uid="{06CE73F9-39E8-446A-9379-C28AB93B79E8}" keepAlive="1" name="查询 - 3D-7L" description="与工作簿中“3D-7L”查询的连接。" type="5" refreshedVersion="7" background="1" saveData="1">
    <dbPr connection="Provider=Microsoft.Mashup.OleDb.1;Data Source=$Workbook$;Location=3D-7L;Extended Properties=&quot;&quot;" command="SELECT * FROM [3D-7L]"/>
  </connection>
  <connection id="3" xr16:uid="{A3262205-267B-4C6D-9F88-39F535912991}" keepAlive="1" name="查询 - 4D-6L" description="与工作簿中“4D-6L”查询的连接。" type="5" refreshedVersion="7" background="1" saveData="1">
    <dbPr connection="Provider=Microsoft.Mashup.OleDb.1;Data Source=$Workbook$;Location=4D-6L;Extended Properties=&quot;&quot;" command="SELECT * FROM [4D-6L]"/>
  </connection>
  <connection id="4" xr16:uid="{91AE3EC5-3D41-49AE-8673-299BED015E13}" keepAlive="1" name="查询 - 5D-5L" description="与工作簿中“5D-5L”查询的连接。" type="5" refreshedVersion="7" background="1" saveData="1">
    <dbPr connection="Provider=Microsoft.Mashup.OleDb.1;Data Source=$Workbook$;Location=5D-5L;Extended Properties=&quot;&quot;" command="SELECT * FROM [5D-5L]"/>
  </connection>
  <connection id="5" xr16:uid="{C7C3D19C-F068-473D-8308-20BA42144CDA}" keepAlive="1" name="查询 - 6D-4L" description="与工作簿中“6D-4L”查询的连接。" type="5" refreshedVersion="7" background="1" saveData="1">
    <dbPr connection="Provider=Microsoft.Mashup.OleDb.1;Data Source=$Workbook$;Location=6D-4L;Extended Properties=&quot;&quot;" command="SELECT * FROM [6D-4L]"/>
  </connection>
  <connection id="6" xr16:uid="{E5F367EB-654D-496F-AD50-84A379103165}" keepAlive="1" name="查询 - 7D-3L" description="与工作簿中“7D-3L”查询的连接。" type="5" refreshedVersion="7" background="1" saveData="1">
    <dbPr connection="Provider=Microsoft.Mashup.OleDb.1;Data Source=$Workbook$;Location=7D-3L;Extended Properties=&quot;&quot;" command="SELECT * FROM [7D-3L]"/>
  </connection>
  <connection id="7" xr16:uid="{5A5F93A9-BD63-44AE-A8A5-2F2D0FC4417C}" keepAlive="1" name="查询 - 7D-3L (2)" description="与工作簿中“7D-3L (2)”查询的连接。" type="5" refreshedVersion="7" background="1" saveData="1">
    <dbPr connection="Provider=Microsoft.Mashup.OleDb.1;Data Source=$Workbook$;Location=&quot;7D-3L (2)&quot;;Extended Properties=&quot;&quot;" command="SELECT * FROM [7D-3L (2)]"/>
  </connection>
  <connection id="8" xr16:uid="{4D81C62C-876B-4310-AB44-595BFF4CBE15}" keepAlive="1" name="查询 - 8D-2L" description="与工作簿中“8D-2L”查询的连接。" type="5" refreshedVersion="7" background="1" saveData="1">
    <dbPr connection="Provider=Microsoft.Mashup.OleDb.1;Data Source=$Workbook$;Location=8D-2L;Extended Properties=&quot;&quot;" command="SELECT * FROM [8D-2L]"/>
  </connection>
  <connection id="9" xr16:uid="{AE42B520-E1D5-4899-90C9-99CAC2FA0A37}" keepAlive="1" name="查询 - 9D-1L" description="与工作簿中“9D-1L”查询的连接。" type="5" refreshedVersion="7" background="1" saveData="1">
    <dbPr connection="Provider=Microsoft.Mashup.OleDb.1;Data Source=$Workbook$;Location=9D-1L;Extended Properties=&quot;&quot;" command="SELECT * FROM [9D-1L]"/>
  </connection>
</connections>
</file>

<file path=xl/sharedStrings.xml><?xml version="1.0" encoding="utf-8"?>
<sst xmlns="http://schemas.openxmlformats.org/spreadsheetml/2006/main" count="6482" uniqueCount="1740">
  <si>
    <t>Mobility</t>
    <phoneticPr fontId="3" type="noConversion"/>
  </si>
  <si>
    <t>Realtive Intensity</t>
    <phoneticPr fontId="3" type="noConversion"/>
  </si>
  <si>
    <t>ee(HPLC, %)</t>
  </si>
  <si>
    <t>ee(IM-MS, %)</t>
  </si>
  <si>
    <t>L2-219-1</t>
    <phoneticPr fontId="5" type="noConversion"/>
  </si>
  <si>
    <t>L2-219-2</t>
    <phoneticPr fontId="5" type="noConversion"/>
  </si>
  <si>
    <t>L2-219-3</t>
    <phoneticPr fontId="5" type="noConversion"/>
  </si>
  <si>
    <t>L3-219-1</t>
    <phoneticPr fontId="5" type="noConversion"/>
  </si>
  <si>
    <t>L3-219-2</t>
  </si>
  <si>
    <t>L3-219-3</t>
  </si>
  <si>
    <t>L2-229</t>
    <phoneticPr fontId="5" type="noConversion"/>
  </si>
  <si>
    <t>L2-229-4</t>
    <phoneticPr fontId="5" type="noConversion"/>
  </si>
  <si>
    <t>L2-229-5</t>
    <phoneticPr fontId="5" type="noConversion"/>
  </si>
  <si>
    <t>L3-229-1</t>
    <phoneticPr fontId="5" type="noConversion"/>
  </si>
  <si>
    <t>L3-229-2</t>
    <phoneticPr fontId="5" type="noConversion"/>
  </si>
  <si>
    <t>L3-229-3</t>
    <phoneticPr fontId="5" type="noConversion"/>
  </si>
  <si>
    <t>5a</t>
    <phoneticPr fontId="5" type="noConversion"/>
  </si>
  <si>
    <t>5b</t>
    <phoneticPr fontId="3" type="noConversion"/>
  </si>
  <si>
    <t>substrate</t>
    <phoneticPr fontId="3" type="noConversion"/>
  </si>
  <si>
    <t>entry</t>
    <phoneticPr fontId="3" type="noConversion"/>
  </si>
  <si>
    <t>ee</t>
    <phoneticPr fontId="3" type="noConversion"/>
  </si>
  <si>
    <t>tR</t>
    <phoneticPr fontId="3" type="noConversion"/>
  </si>
  <si>
    <t>Ts</t>
    <phoneticPr fontId="3" type="noConversion"/>
  </si>
  <si>
    <t>average</t>
    <phoneticPr fontId="3" type="noConversion"/>
  </si>
  <si>
    <t>std</t>
    <phoneticPr fontId="3" type="noConversion"/>
  </si>
  <si>
    <t>R-194</t>
    <phoneticPr fontId="5" type="noConversion"/>
  </si>
  <si>
    <t>R-194-1</t>
    <phoneticPr fontId="5" type="noConversion"/>
  </si>
  <si>
    <t>R-194-2</t>
    <phoneticPr fontId="5" type="noConversion"/>
  </si>
  <si>
    <t>S-194</t>
    <phoneticPr fontId="5" type="noConversion"/>
  </si>
  <si>
    <t>S-194-1</t>
    <phoneticPr fontId="5" type="noConversion"/>
  </si>
  <si>
    <t>S-194-2</t>
    <phoneticPr fontId="5" type="noConversion"/>
  </si>
  <si>
    <t>7a</t>
    <phoneticPr fontId="5" type="noConversion"/>
  </si>
  <si>
    <t>7b</t>
    <phoneticPr fontId="3" type="noConversion"/>
  </si>
  <si>
    <t>R-219</t>
    <phoneticPr fontId="5" type="noConversion"/>
  </si>
  <si>
    <t>R-219-1</t>
    <phoneticPr fontId="5" type="noConversion"/>
  </si>
  <si>
    <t>R-Ru-2</t>
    <phoneticPr fontId="5" type="noConversion"/>
  </si>
  <si>
    <t>S-219</t>
    <phoneticPr fontId="5" type="noConversion"/>
  </si>
  <si>
    <t>S-219-1</t>
    <phoneticPr fontId="5" type="noConversion"/>
  </si>
  <si>
    <t>S-219-2</t>
  </si>
  <si>
    <t>Difference</t>
    <phoneticPr fontId="3" type="noConversion"/>
  </si>
  <si>
    <t>Frequence</t>
    <phoneticPr fontId="3" type="noConversion"/>
  </si>
  <si>
    <t>Column1</t>
  </si>
  <si>
    <t>Column2</t>
  </si>
  <si>
    <t>9D-1L</t>
    <phoneticPr fontId="3" type="noConversion"/>
  </si>
  <si>
    <t>8D-2L</t>
  </si>
  <si>
    <t>Pearson  correlation coefficient</t>
    <phoneticPr fontId="3" type="noConversion"/>
  </si>
  <si>
    <t>D:L=7:3</t>
    <phoneticPr fontId="3" type="noConversion"/>
  </si>
  <si>
    <t>D:L=6:4</t>
    <phoneticPr fontId="3" type="noConversion"/>
  </si>
  <si>
    <t>D:L=5:5</t>
    <phoneticPr fontId="3" type="noConversion"/>
  </si>
  <si>
    <t>D:L=4:6</t>
    <phoneticPr fontId="3" type="noConversion"/>
  </si>
  <si>
    <t>D:L=3:7</t>
    <phoneticPr fontId="3" type="noConversion"/>
  </si>
  <si>
    <t>D:L=2:8</t>
    <phoneticPr fontId="3" type="noConversion"/>
  </si>
  <si>
    <t>S10-P13-L11</t>
  </si>
  <si>
    <t>L11</t>
    <phoneticPr fontId="3" type="noConversion"/>
  </si>
  <si>
    <t>P13</t>
    <phoneticPr fontId="3" type="noConversion"/>
  </si>
  <si>
    <t>S10</t>
  </si>
  <si>
    <t>S10-P13-L10</t>
  </si>
  <si>
    <t>L10</t>
    <phoneticPr fontId="3" type="noConversion"/>
  </si>
  <si>
    <t>S10-P13-L9</t>
  </si>
  <si>
    <t>L9</t>
    <phoneticPr fontId="3" type="noConversion"/>
  </si>
  <si>
    <t>S10-P13-L8</t>
  </si>
  <si>
    <t>L8</t>
    <phoneticPr fontId="3" type="noConversion"/>
  </si>
  <si>
    <t>S10-P13-L7</t>
  </si>
  <si>
    <t>L7</t>
    <phoneticPr fontId="3" type="noConversion"/>
  </si>
  <si>
    <t>S10-P13-L6</t>
  </si>
  <si>
    <t>L6</t>
    <phoneticPr fontId="3" type="noConversion"/>
  </si>
  <si>
    <t>S10-P13-L5</t>
  </si>
  <si>
    <t>L5</t>
    <phoneticPr fontId="3" type="noConversion"/>
  </si>
  <si>
    <t>S10-P13-L4</t>
  </si>
  <si>
    <t>L4</t>
    <phoneticPr fontId="3" type="noConversion"/>
  </si>
  <si>
    <t>S10-P13-L3</t>
  </si>
  <si>
    <t>L3</t>
    <phoneticPr fontId="3" type="noConversion"/>
  </si>
  <si>
    <t>S10-P13-L2</t>
  </si>
  <si>
    <t>L2</t>
    <phoneticPr fontId="3" type="noConversion"/>
  </si>
  <si>
    <t>S10-P13-L1</t>
  </si>
  <si>
    <t>L1</t>
    <phoneticPr fontId="3" type="noConversion"/>
  </si>
  <si>
    <t>S10-P12-L11</t>
  </si>
  <si>
    <t>P12</t>
    <phoneticPr fontId="3" type="noConversion"/>
  </si>
  <si>
    <t>S10-P12-L10</t>
  </si>
  <si>
    <t>S10-P12-L9</t>
  </si>
  <si>
    <t>S10-P12-L8</t>
  </si>
  <si>
    <t>S10-P12-L7</t>
  </si>
  <si>
    <t>S10-P12-L6</t>
  </si>
  <si>
    <t>S10-P12-L5</t>
  </si>
  <si>
    <t>S10-P12-L4</t>
  </si>
  <si>
    <t>S10-P12-L3</t>
  </si>
  <si>
    <t>S10-P12-L2</t>
  </si>
  <si>
    <t>S10-P12-L1</t>
  </si>
  <si>
    <t>S10-P11-L11</t>
  </si>
  <si>
    <t>P11</t>
    <phoneticPr fontId="3" type="noConversion"/>
  </si>
  <si>
    <t>S10-P11-L10</t>
  </si>
  <si>
    <t>S10-P11-L9</t>
  </si>
  <si>
    <t>S10-P11-L8</t>
  </si>
  <si>
    <t>S10-P11-L7</t>
  </si>
  <si>
    <t>S10-P11-L6</t>
  </si>
  <si>
    <t>S10-P11-L5</t>
  </si>
  <si>
    <t>S10-P11-L4</t>
  </si>
  <si>
    <t>S10-P11-L3</t>
  </si>
  <si>
    <t>S10-P11-L2</t>
  </si>
  <si>
    <t>S10-P11-L1</t>
  </si>
  <si>
    <t>S10-P10-L11</t>
  </si>
  <si>
    <t>P10</t>
    <phoneticPr fontId="3" type="noConversion"/>
  </si>
  <si>
    <t>S10-P10-L10</t>
  </si>
  <si>
    <t>S10-P10-L9</t>
  </si>
  <si>
    <t>S10-P10-L8</t>
  </si>
  <si>
    <t>S10-P10-L7</t>
  </si>
  <si>
    <t>S10-P10-L6</t>
  </si>
  <si>
    <t>S10-P10-L5</t>
  </si>
  <si>
    <t>S10-P10-L4</t>
  </si>
  <si>
    <t>S10-P10-L3</t>
  </si>
  <si>
    <t>S10-P10-L2</t>
  </si>
  <si>
    <t>S10-P10-L1</t>
  </si>
  <si>
    <t>S10-P9-L11</t>
  </si>
  <si>
    <t>P9</t>
    <phoneticPr fontId="3" type="noConversion"/>
  </si>
  <si>
    <t>S10-P9-L10</t>
  </si>
  <si>
    <t>S10-P9-L9</t>
  </si>
  <si>
    <t>S10-P9-L8</t>
  </si>
  <si>
    <t>S10-P9-L7</t>
  </si>
  <si>
    <t>S10-P9-L6</t>
  </si>
  <si>
    <t>S10-P9-L5</t>
  </si>
  <si>
    <t>S10-P9-L4</t>
  </si>
  <si>
    <t>S10-P9-L3</t>
  </si>
  <si>
    <t>S10-P9-L2</t>
  </si>
  <si>
    <t>S10-P9-L1</t>
  </si>
  <si>
    <t>S10-P8-L11</t>
  </si>
  <si>
    <t>P8</t>
    <phoneticPr fontId="3" type="noConversion"/>
  </si>
  <si>
    <t>S10-P8-L10</t>
  </si>
  <si>
    <t>S10-P8-L9</t>
  </si>
  <si>
    <t>S10-P8-L8</t>
  </si>
  <si>
    <t>S10-P8-L7</t>
  </si>
  <si>
    <t>S10-P8-L6</t>
  </si>
  <si>
    <t>S10-P8-L5</t>
  </si>
  <si>
    <t>S10-P8-L4</t>
  </si>
  <si>
    <t>S10-P8-L3</t>
  </si>
  <si>
    <t>S10-P8-L2</t>
  </si>
  <si>
    <t>S10-P8-L1</t>
  </si>
  <si>
    <t>S10-P7-L11</t>
  </si>
  <si>
    <t>P7</t>
    <phoneticPr fontId="3" type="noConversion"/>
  </si>
  <si>
    <t>S10-P7-L10</t>
  </si>
  <si>
    <t>S10-P7-L9</t>
  </si>
  <si>
    <t>S10-P7-L8</t>
  </si>
  <si>
    <t>S10-P7-L7</t>
  </si>
  <si>
    <t>S10-P7-L6</t>
  </si>
  <si>
    <t>S10-P7-L5</t>
  </si>
  <si>
    <t>S10-P7-L4</t>
  </si>
  <si>
    <t>S10-P7-L3</t>
  </si>
  <si>
    <t>S10-P7-L2</t>
  </si>
  <si>
    <t>S10-P7-L1</t>
  </si>
  <si>
    <t>S10-P6-L11</t>
  </si>
  <si>
    <t>P6</t>
    <phoneticPr fontId="3" type="noConversion"/>
  </si>
  <si>
    <t>S10-P6-L10</t>
  </si>
  <si>
    <t>S10-P6-L9</t>
  </si>
  <si>
    <t>S10-P6-L8</t>
  </si>
  <si>
    <t>S10-P6-L7</t>
  </si>
  <si>
    <t>S10-P6-L6</t>
  </si>
  <si>
    <t>S10-P6-L5</t>
  </si>
  <si>
    <t>S10-P6-L4</t>
  </si>
  <si>
    <t>S10-P6-L3</t>
  </si>
  <si>
    <t>S10-P6-L2</t>
  </si>
  <si>
    <t>S10-P6-L1</t>
  </si>
  <si>
    <t>S10-P5-L11</t>
  </si>
  <si>
    <t>P5</t>
    <phoneticPr fontId="3" type="noConversion"/>
  </si>
  <si>
    <t>S10-P5-L10</t>
  </si>
  <si>
    <t>S10-P5-L9</t>
  </si>
  <si>
    <t>S10-P5-L8</t>
  </si>
  <si>
    <t>S10-P5-L7</t>
  </si>
  <si>
    <t>S10-P5-L6</t>
  </si>
  <si>
    <t>S10-P5-L5</t>
  </si>
  <si>
    <t>S10-P5-L4</t>
  </si>
  <si>
    <t>S10-P5-L3</t>
  </si>
  <si>
    <t>S10-P5-L2</t>
  </si>
  <si>
    <t>S10-P5-L1</t>
  </si>
  <si>
    <t>S10-P4-L11</t>
  </si>
  <si>
    <t>P4</t>
    <phoneticPr fontId="3" type="noConversion"/>
  </si>
  <si>
    <t>S10-P4-L10</t>
  </si>
  <si>
    <t>S10-P4-L9</t>
  </si>
  <si>
    <t>S10-P4-L8</t>
  </si>
  <si>
    <t>S10-P4-L7</t>
  </si>
  <si>
    <t>S10-P4-L6</t>
  </si>
  <si>
    <t>S10-P4-L5</t>
  </si>
  <si>
    <t>S10-P4-L4</t>
  </si>
  <si>
    <t>S10-P4-L3</t>
  </si>
  <si>
    <t>S10-P4-L2</t>
  </si>
  <si>
    <t>S10-P4-L1</t>
  </si>
  <si>
    <t>S10-P3-L11</t>
  </si>
  <si>
    <t>P3</t>
    <phoneticPr fontId="3" type="noConversion"/>
  </si>
  <si>
    <t>S10-P3-L10</t>
  </si>
  <si>
    <t>S10-P3-L9</t>
  </si>
  <si>
    <t>S10-P3-L8</t>
  </si>
  <si>
    <t>S10-P3-L7</t>
  </si>
  <si>
    <t>S10-P3-L6</t>
  </si>
  <si>
    <t>S10-P3-L5</t>
  </si>
  <si>
    <t>S10-P3-L4</t>
  </si>
  <si>
    <t>S10-P3-L3</t>
  </si>
  <si>
    <t>S10-P3-L2</t>
  </si>
  <si>
    <t>S10-P3-L1</t>
  </si>
  <si>
    <t>S10-P2-L11</t>
  </si>
  <si>
    <t>P2</t>
    <phoneticPr fontId="3" type="noConversion"/>
  </si>
  <si>
    <t>S10-P2-L10</t>
  </si>
  <si>
    <t>S10-P2-L9</t>
  </si>
  <si>
    <t>S10-P2-L8</t>
  </si>
  <si>
    <t>S10-P2-L7</t>
  </si>
  <si>
    <t>S10-P2-L6</t>
  </si>
  <si>
    <t>S10-P2-L5</t>
  </si>
  <si>
    <t>S10-P2-L4</t>
  </si>
  <si>
    <t>S10-P2-L3</t>
  </si>
  <si>
    <t>S10-P2-L2</t>
  </si>
  <si>
    <t>S10-P2-L1</t>
  </si>
  <si>
    <t>S10-P1-L11</t>
  </si>
  <si>
    <t>P1</t>
    <phoneticPr fontId="3" type="noConversion"/>
  </si>
  <si>
    <t>S10-P1-L10</t>
  </si>
  <si>
    <t>S10-P1-L9</t>
  </si>
  <si>
    <t>S10-P1-L8</t>
  </si>
  <si>
    <t>S10-P1-L7</t>
  </si>
  <si>
    <t>S10-P1-L6</t>
  </si>
  <si>
    <t>S10-P1-L5</t>
  </si>
  <si>
    <t>S10-P1-L4</t>
  </si>
  <si>
    <t>S10-P1-L3</t>
  </si>
  <si>
    <t>S10-P1-L2</t>
  </si>
  <si>
    <t>S10-P1-L1</t>
  </si>
  <si>
    <t>S9-P13-L11</t>
  </si>
  <si>
    <t>S9</t>
  </si>
  <si>
    <t>S9-P13-L10</t>
  </si>
  <si>
    <t>S9-P13-L9</t>
  </si>
  <si>
    <t>S9-P13-L8</t>
  </si>
  <si>
    <t>S9-P13-L7</t>
  </si>
  <si>
    <t>S9-P13-L6</t>
  </si>
  <si>
    <t>S9-P13-L5</t>
  </si>
  <si>
    <t>S9-P13-L4</t>
  </si>
  <si>
    <t>S9-P13-L3</t>
  </si>
  <si>
    <t>S9-P13-L2</t>
  </si>
  <si>
    <t>S9-P13-L1</t>
  </si>
  <si>
    <t>S9-P12-L11</t>
  </si>
  <si>
    <t>S9-P12-L10</t>
  </si>
  <si>
    <t>S9-P12-L9</t>
  </si>
  <si>
    <t>S9-P12-L8</t>
  </si>
  <si>
    <t>S9-P12-L7</t>
  </si>
  <si>
    <t>S9-P12-L6</t>
  </si>
  <si>
    <t>S9-P12-L5</t>
  </si>
  <si>
    <t>S9-P12-L4</t>
  </si>
  <si>
    <t>S9-P12-L3</t>
  </si>
  <si>
    <t>S9-P12-L2</t>
  </si>
  <si>
    <t>S9-P12-L1</t>
  </si>
  <si>
    <t>S9-P11-L11</t>
  </si>
  <si>
    <t>S9-P11-L10</t>
  </si>
  <si>
    <t>S9-P11-L9</t>
  </si>
  <si>
    <t>S9-P11-L8</t>
  </si>
  <si>
    <t>S9-P11-L7</t>
  </si>
  <si>
    <t>S9-P11-L6</t>
  </si>
  <si>
    <t>S9-P11-L5</t>
  </si>
  <si>
    <t>S9-P11-L4</t>
  </si>
  <si>
    <t>S9-P11-L3</t>
  </si>
  <si>
    <t>S9-P11-L2</t>
  </si>
  <si>
    <t>S9-P11-L1</t>
  </si>
  <si>
    <t>S9-P10-L11</t>
  </si>
  <si>
    <t>S9-P10-L10</t>
  </si>
  <si>
    <t>S9-P10-L9</t>
  </si>
  <si>
    <t>S9-P10-L8</t>
  </si>
  <si>
    <t>S9-P10-L7</t>
  </si>
  <si>
    <t>S9-P10-L6</t>
  </si>
  <si>
    <t>S9-P10-L5</t>
  </si>
  <si>
    <t>S9-P10-L4</t>
  </si>
  <si>
    <t>S9-P10-L3</t>
  </si>
  <si>
    <t>S9-P10-L2</t>
  </si>
  <si>
    <t>S9-P10-L1</t>
  </si>
  <si>
    <t>S9-P9-L11</t>
  </si>
  <si>
    <t>S9-P9-L10</t>
  </si>
  <si>
    <t>S9-P9-L9</t>
  </si>
  <si>
    <t>S9-P9-L8</t>
  </si>
  <si>
    <t>S9-P9-L7</t>
  </si>
  <si>
    <t>S9-P9-L6</t>
  </si>
  <si>
    <t>S9-P9-L5</t>
  </si>
  <si>
    <t>S9-P9-L4</t>
  </si>
  <si>
    <t>S9-P9-L3</t>
  </si>
  <si>
    <t>S9-P9-L2</t>
  </si>
  <si>
    <t>S9-P9-L1</t>
  </si>
  <si>
    <t>S9-P8-L11</t>
  </si>
  <si>
    <t>S9-P8-L10</t>
  </si>
  <si>
    <t>S9-P8-L9</t>
  </si>
  <si>
    <t>S9-P8-L8</t>
  </si>
  <si>
    <t>S9-P8-L7</t>
  </si>
  <si>
    <t>S9-P8-L6</t>
  </si>
  <si>
    <t>S9-P8-L5</t>
  </si>
  <si>
    <t>S9-P8-L4</t>
  </si>
  <si>
    <t>S9-P8-L3</t>
  </si>
  <si>
    <t>S9-P8-L2</t>
  </si>
  <si>
    <t>S9-P8-L1</t>
  </si>
  <si>
    <t>S9-P7-L11</t>
  </si>
  <si>
    <t>S9-P7-L10</t>
  </si>
  <si>
    <t>S9-P7-L9</t>
  </si>
  <si>
    <t>S9-P7-L8</t>
  </si>
  <si>
    <t>S9-P7-L7</t>
  </si>
  <si>
    <t>S9-P7-L6</t>
  </si>
  <si>
    <t>S9-P7-L5</t>
  </si>
  <si>
    <t>S9-P7-L4</t>
  </si>
  <si>
    <t>S9-P7-L3</t>
  </si>
  <si>
    <t>S9-P7-L2</t>
  </si>
  <si>
    <t>S9-P7-L1</t>
  </si>
  <si>
    <t>S9-P6-L11</t>
  </si>
  <si>
    <t>S9-P6-L10</t>
  </si>
  <si>
    <t>S9-P6-L9</t>
  </si>
  <si>
    <t>S9-P6-L8</t>
  </si>
  <si>
    <t>S9-P6-L7</t>
  </si>
  <si>
    <t>S9-P6-L6</t>
  </si>
  <si>
    <t>S9-P6-L5</t>
  </si>
  <si>
    <t>S9-P6-L4</t>
  </si>
  <si>
    <t>S9-P6-L3</t>
  </si>
  <si>
    <t>S9-P6-L2</t>
  </si>
  <si>
    <t>S9-P6-L1</t>
  </si>
  <si>
    <t>S9-P5-L11</t>
  </si>
  <si>
    <t>S9-P5-L10</t>
  </si>
  <si>
    <t>S9-P5-L9</t>
  </si>
  <si>
    <t>S9-P5-L8</t>
  </si>
  <si>
    <t>S9-P5-L7</t>
  </si>
  <si>
    <t>S9-P5-L6</t>
  </si>
  <si>
    <t>S9-P5-L5</t>
  </si>
  <si>
    <t>S9-P5-L4</t>
  </si>
  <si>
    <t>S9-P5-L3</t>
  </si>
  <si>
    <t>S9-P5-L2</t>
  </si>
  <si>
    <t>S9-P5-L1</t>
  </si>
  <si>
    <t>S9-P4-L11</t>
  </si>
  <si>
    <t>S9-P4-L10</t>
  </si>
  <si>
    <t>S9-P4-L9</t>
  </si>
  <si>
    <t>S9-P4-L8</t>
  </si>
  <si>
    <t>S9-P4-L7</t>
  </si>
  <si>
    <t>S9-P4-L6</t>
  </si>
  <si>
    <t>S9-P4-L5</t>
  </si>
  <si>
    <t>S9-P4-L4</t>
  </si>
  <si>
    <t>S9-P4-L3</t>
  </si>
  <si>
    <t>S9-P4-L2</t>
  </si>
  <si>
    <t>S9-P4-L1</t>
  </si>
  <si>
    <t>S9-P3-L11</t>
  </si>
  <si>
    <t>S9-P3-L10</t>
  </si>
  <si>
    <t>S9-P3-L9</t>
  </si>
  <si>
    <t>S9-P3-L8</t>
  </si>
  <si>
    <t>S9-P3-L7</t>
  </si>
  <si>
    <t>S9-P3-L6</t>
  </si>
  <si>
    <t>S9-P3-L5</t>
  </si>
  <si>
    <t>S9-P3-L4</t>
  </si>
  <si>
    <t>S9-P3-L3</t>
  </si>
  <si>
    <t>S9-P3-L2</t>
  </si>
  <si>
    <t>S9-P3-L1</t>
  </si>
  <si>
    <t>S9-P2-L11</t>
  </si>
  <si>
    <t>S9-P2-L10</t>
  </si>
  <si>
    <t>S9-P2-L9</t>
  </si>
  <si>
    <t>S9-P2-L8</t>
  </si>
  <si>
    <t>S9-P2-L7</t>
  </si>
  <si>
    <t>S9-P2-L6</t>
  </si>
  <si>
    <t>S9-P2-L5</t>
  </si>
  <si>
    <t>S9-P2-L4</t>
  </si>
  <si>
    <t>S9-P2-L3</t>
  </si>
  <si>
    <t>S9-P2-L2</t>
  </si>
  <si>
    <t>S9-P2-L1</t>
  </si>
  <si>
    <t>S9-P1-L11</t>
  </si>
  <si>
    <t>S9-P1-L10</t>
  </si>
  <si>
    <t>S9-P1-L9</t>
  </si>
  <si>
    <t>S9-P1-L8</t>
  </si>
  <si>
    <t>S9-P1-L7</t>
  </si>
  <si>
    <t>S9-P1-L6</t>
  </si>
  <si>
    <t>S9-P1-L5</t>
  </si>
  <si>
    <t>S9-P1-L4</t>
  </si>
  <si>
    <t>S9-P1-L3</t>
  </si>
  <si>
    <t>S9-P1-L2</t>
  </si>
  <si>
    <t>S9-P1-L1</t>
  </si>
  <si>
    <t>S8-P13-L11</t>
  </si>
  <si>
    <t>S8</t>
  </si>
  <si>
    <t>S8-P13-L10</t>
  </si>
  <si>
    <t>S8-P13-L9</t>
  </si>
  <si>
    <t>S8-P13-L8</t>
  </si>
  <si>
    <t>S8-P13-L7</t>
  </si>
  <si>
    <t>S8-P13-L6</t>
  </si>
  <si>
    <t>S8-P13-L5</t>
  </si>
  <si>
    <t>S8-P13-L4</t>
  </si>
  <si>
    <t>S8-P13-L3</t>
  </si>
  <si>
    <t>S8-P13-L2</t>
  </si>
  <si>
    <t>S8-P13-L1</t>
  </si>
  <si>
    <t>S8-P12-L11</t>
  </si>
  <si>
    <t>S8-P12-L10</t>
  </si>
  <si>
    <t>S8-P12-L9</t>
  </si>
  <si>
    <t>S8-P12-L8</t>
  </si>
  <si>
    <t>S8-P12-L7</t>
  </si>
  <si>
    <t>S8-P12-L6</t>
  </si>
  <si>
    <t>S8-P12-L5</t>
  </si>
  <si>
    <t>S8-P12-L4</t>
  </si>
  <si>
    <t>S8-P12-L3</t>
  </si>
  <si>
    <t>S8-P12-L2</t>
  </si>
  <si>
    <t>S8-P12-L1</t>
  </si>
  <si>
    <t>S8-P11-L11</t>
  </si>
  <si>
    <t>S8-P11-L10</t>
  </si>
  <si>
    <t>S8-P11-L9</t>
  </si>
  <si>
    <t>S8-P11-L8</t>
  </si>
  <si>
    <t>S8-P11-L7</t>
  </si>
  <si>
    <t>S8-P11-L6</t>
  </si>
  <si>
    <t>S8-P11-L5</t>
  </si>
  <si>
    <t>S8-P11-L4</t>
  </si>
  <si>
    <t>S8-P11-L3</t>
  </si>
  <si>
    <t>S8-P11-L2</t>
  </si>
  <si>
    <t>S8-P11-L1</t>
  </si>
  <si>
    <t>S8-P10-L11</t>
  </si>
  <si>
    <t>S8-P10-L10</t>
  </si>
  <si>
    <t>S8-P10-L9</t>
  </si>
  <si>
    <t>S8-P10-L8</t>
  </si>
  <si>
    <t>S8-P10-L7</t>
  </si>
  <si>
    <t>S8-P10-L6</t>
  </si>
  <si>
    <t>S8-P10-L5</t>
  </si>
  <si>
    <t>S8-P10-L4</t>
  </si>
  <si>
    <t>S8-P10-L3</t>
  </si>
  <si>
    <t>S8-P10-L2</t>
  </si>
  <si>
    <t>S8-P10-L1</t>
  </si>
  <si>
    <t>S8-P9-L11</t>
  </si>
  <si>
    <t>S8-P9-L10</t>
  </si>
  <si>
    <t>S8-P9-L9</t>
  </si>
  <si>
    <t>S8-P9-L8</t>
  </si>
  <si>
    <t>S8-P9-L7</t>
  </si>
  <si>
    <t>S8-P9-L6</t>
  </si>
  <si>
    <t>S8-P9-L5</t>
  </si>
  <si>
    <t>S8-P9-L4</t>
  </si>
  <si>
    <t>S8-P9-L3</t>
  </si>
  <si>
    <t>S8-P9-L2</t>
  </si>
  <si>
    <t>S8-P9-L1</t>
  </si>
  <si>
    <t>S8-P8-L11</t>
  </si>
  <si>
    <t>S8-P8-L10</t>
  </si>
  <si>
    <t>S8-P8-L9</t>
  </si>
  <si>
    <t>S8-P8-L8</t>
  </si>
  <si>
    <t>S8-P8-L7</t>
  </si>
  <si>
    <t>S8-P8-L6</t>
  </si>
  <si>
    <t>S8-P8-L5</t>
  </si>
  <si>
    <t>S8-P8-L4</t>
  </si>
  <si>
    <t>S8-P8-L3</t>
  </si>
  <si>
    <t>S8-P8-L2</t>
  </si>
  <si>
    <t>S8-P8-L1</t>
  </si>
  <si>
    <t>S8-P7-L11</t>
  </si>
  <si>
    <t>S8-P7-L10</t>
  </si>
  <si>
    <t>S8-P7-L9</t>
  </si>
  <si>
    <t>S8-P7-L8</t>
  </si>
  <si>
    <t>S8-P7-L7</t>
  </si>
  <si>
    <t>S8-P7-L6</t>
  </si>
  <si>
    <t>S8-P7-L5</t>
  </si>
  <si>
    <t>S8-P7-L4</t>
  </si>
  <si>
    <t>S8-P7-L3</t>
  </si>
  <si>
    <t>S8-P7-L2</t>
  </si>
  <si>
    <t>S8-P7-L1</t>
  </si>
  <si>
    <t>S8-P6-L11</t>
  </si>
  <si>
    <t>S8-P6-L10</t>
  </si>
  <si>
    <t>S8-P6-L9</t>
  </si>
  <si>
    <t>S8-P6-L8</t>
  </si>
  <si>
    <t>S8-P6-L7</t>
  </si>
  <si>
    <t>S8-P6-L6</t>
  </si>
  <si>
    <t>S8-P6-L5</t>
  </si>
  <si>
    <t>S8-P6-L4</t>
  </si>
  <si>
    <t>S8-P6-L3</t>
  </si>
  <si>
    <t>S8-P6-L2</t>
  </si>
  <si>
    <t>S8-P6-L1</t>
  </si>
  <si>
    <t>S8-P5-L11</t>
  </si>
  <si>
    <t>S8-P5-L10</t>
  </si>
  <si>
    <t>S8-P5-L9</t>
  </si>
  <si>
    <t>S8-P5-L8</t>
  </si>
  <si>
    <t>S8-P5-L7</t>
  </si>
  <si>
    <t>S8-P5-L6</t>
  </si>
  <si>
    <t>S8-P5-L5</t>
  </si>
  <si>
    <t>S8-P5-L4</t>
  </si>
  <si>
    <t>S8-P5-L3</t>
  </si>
  <si>
    <t>S8-P5-L2</t>
  </si>
  <si>
    <t>S8-P5-L1</t>
  </si>
  <si>
    <t>S8-P4-L11</t>
  </si>
  <si>
    <t>S8-P4-L10</t>
  </si>
  <si>
    <t>S8-P4-L9</t>
  </si>
  <si>
    <t>S8-P4-L8</t>
  </si>
  <si>
    <t>S8-P4-L7</t>
  </si>
  <si>
    <t>S8-P4-L6</t>
  </si>
  <si>
    <t>S8-P4-L5</t>
  </si>
  <si>
    <t>S8-P4-L4</t>
  </si>
  <si>
    <t>S8-P4-L3</t>
  </si>
  <si>
    <t>S8-P4-L2</t>
  </si>
  <si>
    <t>S8-P4-L1</t>
  </si>
  <si>
    <t>S8-P3-L11</t>
  </si>
  <si>
    <t>S8-P3-L10</t>
  </si>
  <si>
    <t>S8-P3-L9</t>
  </si>
  <si>
    <t>S8-P3-L8</t>
  </si>
  <si>
    <t>S8-P3-L7</t>
  </si>
  <si>
    <t>S8-P3-L6</t>
  </si>
  <si>
    <t>S8-P3-L5</t>
  </si>
  <si>
    <t>S8-P3-L4</t>
  </si>
  <si>
    <t>S8-P3-L3</t>
  </si>
  <si>
    <t>S8-P3-L2</t>
  </si>
  <si>
    <t>S8-P3-L1</t>
  </si>
  <si>
    <t>S8-P2-L11</t>
  </si>
  <si>
    <t>S8-P2-L10</t>
  </si>
  <si>
    <t>S8-P2-L9</t>
  </si>
  <si>
    <t>S8-P2-L8</t>
  </si>
  <si>
    <t>S8-P2-L7</t>
  </si>
  <si>
    <t>S8-P2-L6</t>
  </si>
  <si>
    <t>S8-P2-L5</t>
  </si>
  <si>
    <t>S8-P2-L4</t>
  </si>
  <si>
    <t>S8-P2-L3</t>
  </si>
  <si>
    <t>S8-P2-L2</t>
  </si>
  <si>
    <t>S8-P2-L1</t>
  </si>
  <si>
    <t>S8-P1-L11</t>
  </si>
  <si>
    <t>S8-P1-L10</t>
  </si>
  <si>
    <t>S8-P1-L9</t>
  </si>
  <si>
    <t>S8-P1-L8</t>
  </si>
  <si>
    <t>S8-P1-L7</t>
  </si>
  <si>
    <t>S8-P1-L6</t>
  </si>
  <si>
    <t>S8-P1-L5</t>
  </si>
  <si>
    <t>S8-P1-L4</t>
  </si>
  <si>
    <t>S8-P1-L3</t>
  </si>
  <si>
    <t>S8-P1-L2</t>
  </si>
  <si>
    <t>S8-P1-L1</t>
  </si>
  <si>
    <t>S7-P13-L11</t>
  </si>
  <si>
    <t>S7</t>
  </si>
  <si>
    <t>S7-P13-L10</t>
  </si>
  <si>
    <t>S7-P13-L9</t>
  </si>
  <si>
    <t>S7-P13-L8</t>
  </si>
  <si>
    <t>S7-P13-L7</t>
  </si>
  <si>
    <t>S7-P13-L6</t>
  </si>
  <si>
    <t>S7-P13-L5</t>
  </si>
  <si>
    <t>S7-P13-L4</t>
  </si>
  <si>
    <t>S7-P13-L3</t>
  </si>
  <si>
    <t>S7-P13-L2</t>
  </si>
  <si>
    <t>S7-P13-L1</t>
  </si>
  <si>
    <t>S7-P12-L11</t>
  </si>
  <si>
    <t>S7-P12-L10</t>
  </si>
  <si>
    <t>S7-P12-L9</t>
  </si>
  <si>
    <t>S7-P12-L8</t>
  </si>
  <si>
    <t>S7-P12-L7</t>
  </si>
  <si>
    <t>S7-P12-L6</t>
  </si>
  <si>
    <t>S7-P12-L5</t>
  </si>
  <si>
    <t>S7-P12-L4</t>
  </si>
  <si>
    <t>S7-P12-L3</t>
  </si>
  <si>
    <t>S7-P12-L2</t>
  </si>
  <si>
    <t>S7-P12-L1</t>
  </si>
  <si>
    <t>S7-P11-L11</t>
  </si>
  <si>
    <t>S7-P11-L10</t>
  </si>
  <si>
    <t>S7-P11-L9</t>
  </si>
  <si>
    <t>S7-P11-L8</t>
  </si>
  <si>
    <t>S7-P11-L7</t>
  </si>
  <si>
    <t>S7-P11-L6</t>
  </si>
  <si>
    <t>S7-P11-L5</t>
  </si>
  <si>
    <t>S7-P11-L4</t>
  </si>
  <si>
    <t>S7-P11-L3</t>
  </si>
  <si>
    <t>S7-P11-L2</t>
  </si>
  <si>
    <t>S7-P11-L1</t>
  </si>
  <si>
    <t>S7-P10-L11</t>
  </si>
  <si>
    <t>S7-P10-L10</t>
  </si>
  <si>
    <t>S7-P10-L9</t>
  </si>
  <si>
    <t>S7-P10-L8</t>
  </si>
  <si>
    <t>S7-P10-L7</t>
  </si>
  <si>
    <t>S7-P10-L6</t>
  </si>
  <si>
    <t>S7-P10-L5</t>
  </si>
  <si>
    <t>S7-P10-L4</t>
  </si>
  <si>
    <t>S7-P10-L3</t>
  </si>
  <si>
    <t>S7-P10-L2</t>
  </si>
  <si>
    <t>S7-P10-L1</t>
  </si>
  <si>
    <t>S7-P9-L11</t>
  </si>
  <si>
    <t>S7-P9-L10</t>
  </si>
  <si>
    <t>S7-P9-L9</t>
  </si>
  <si>
    <t>S7-P9-L8</t>
  </si>
  <si>
    <t>S7-P9-L7</t>
  </si>
  <si>
    <t>S7-P9-L6</t>
  </si>
  <si>
    <t>S7-P9-L5</t>
  </si>
  <si>
    <t>S7-P9-L4</t>
  </si>
  <si>
    <t>S7-P9-L3</t>
  </si>
  <si>
    <t>S7-P9-L2</t>
  </si>
  <si>
    <t>S7-P9-L1</t>
  </si>
  <si>
    <t>S7-P8-L11</t>
  </si>
  <si>
    <t>S7-P8-L10</t>
  </si>
  <si>
    <t>S7-P8-L9</t>
  </si>
  <si>
    <t>S7-P8-L8</t>
  </si>
  <si>
    <t>S7-P8-L7</t>
  </si>
  <si>
    <t>S7-P8-L6</t>
  </si>
  <si>
    <t>S7-P8-L5</t>
  </si>
  <si>
    <t>S7-P8-L4</t>
  </si>
  <si>
    <t>S7-P8-L3</t>
  </si>
  <si>
    <t>S7-P8-L2</t>
  </si>
  <si>
    <t>S7-P8-L1</t>
  </si>
  <si>
    <t>S7-P7-L11</t>
  </si>
  <si>
    <t>S7-P7-L10</t>
  </si>
  <si>
    <t>S7-P7-L9</t>
  </si>
  <si>
    <t>S7-P7-L8</t>
  </si>
  <si>
    <t>S7-P7-L7</t>
  </si>
  <si>
    <t>S7-P7-L6</t>
  </si>
  <si>
    <t>S7-P7-L5</t>
  </si>
  <si>
    <t>S7-P7-L4</t>
  </si>
  <si>
    <t>S7-P7-L3</t>
  </si>
  <si>
    <t>S7-P7-L2</t>
  </si>
  <si>
    <t>S7-P7-L1</t>
  </si>
  <si>
    <t>S7-P6-L11</t>
  </si>
  <si>
    <t>S7-P6-L10</t>
  </si>
  <si>
    <t>S7-P6-L9</t>
  </si>
  <si>
    <t>S7-P6-L8</t>
  </si>
  <si>
    <t>S7-P6-L7</t>
  </si>
  <si>
    <t>S7-P6-L6</t>
  </si>
  <si>
    <t>S7-P6-L5</t>
  </si>
  <si>
    <t>S7-P6-L4</t>
  </si>
  <si>
    <t>S7-P6-L3</t>
  </si>
  <si>
    <t>S7-P6-L2</t>
  </si>
  <si>
    <t>S7-P6-L1</t>
  </si>
  <si>
    <t>S7-P5-L11</t>
  </si>
  <si>
    <t>S7-P5-L10</t>
  </si>
  <si>
    <t>S7-P5-L9</t>
  </si>
  <si>
    <t>S7-P5-L8</t>
  </si>
  <si>
    <t>S7-P5-L7</t>
  </si>
  <si>
    <t>S7-P5-L6</t>
  </si>
  <si>
    <t>S7-P5-L5</t>
  </si>
  <si>
    <t>S7-P5-L4</t>
  </si>
  <si>
    <t>S7-P5-L3</t>
  </si>
  <si>
    <t>S7-P5-L2</t>
  </si>
  <si>
    <t>S7-P5-L1</t>
  </si>
  <si>
    <t>S7-P4-L11</t>
  </si>
  <si>
    <t>S7-P4-L10</t>
  </si>
  <si>
    <t>S7-P4-L9</t>
  </si>
  <si>
    <t>S7-P4-L8</t>
  </si>
  <si>
    <t>S7-P4-L7</t>
  </si>
  <si>
    <t>S7-P4-L6</t>
  </si>
  <si>
    <t>S7-P4-L5</t>
  </si>
  <si>
    <t>S7-P4-L4</t>
  </si>
  <si>
    <t>S7-P4-L3</t>
  </si>
  <si>
    <t>S7-P4-L2</t>
  </si>
  <si>
    <t>S7-P4-L1</t>
  </si>
  <si>
    <t>S7-P3-L11</t>
  </si>
  <si>
    <t>S7-P3-L10</t>
  </si>
  <si>
    <t>S7-P3-L9</t>
  </si>
  <si>
    <t>S7-P3-L8</t>
  </si>
  <si>
    <t>S7-P3-L7</t>
  </si>
  <si>
    <t>S7-P3-L6</t>
  </si>
  <si>
    <t>S7-P3-L5</t>
  </si>
  <si>
    <t>S7-P3-L4</t>
  </si>
  <si>
    <t>S7-P3-L3</t>
  </si>
  <si>
    <t>S7-P3-L2</t>
  </si>
  <si>
    <t>S7-P3-L1</t>
  </si>
  <si>
    <t>S7-P2-L11</t>
  </si>
  <si>
    <t>S7-P2-L10</t>
  </si>
  <si>
    <t>S7-P2-L9</t>
  </si>
  <si>
    <t>S7-P2-L8</t>
  </si>
  <si>
    <t>S7-P2-L7</t>
  </si>
  <si>
    <t>S7-P2-L6</t>
  </si>
  <si>
    <t>S7-P2-L5</t>
  </si>
  <si>
    <t>S7-P2-L4</t>
  </si>
  <si>
    <t>S7-P2-L3</t>
  </si>
  <si>
    <t>S7-P2-L2</t>
  </si>
  <si>
    <t>S7-P2-L1</t>
  </si>
  <si>
    <t>S7-P1-L11</t>
  </si>
  <si>
    <t>S7-P1-L10</t>
  </si>
  <si>
    <t>S7-P1-L9</t>
  </si>
  <si>
    <t>S7-P1-L8</t>
  </si>
  <si>
    <t>S7-P1-L7</t>
  </si>
  <si>
    <t>S7-P1-L6</t>
  </si>
  <si>
    <t>S7-P1-L5</t>
  </si>
  <si>
    <t>S7-P1-L4</t>
  </si>
  <si>
    <t>S7-P1-L3</t>
  </si>
  <si>
    <t>S7-P1-L2</t>
  </si>
  <si>
    <t>S7-P1-L1</t>
  </si>
  <si>
    <t>S6-P13-L11</t>
  </si>
  <si>
    <t>S6</t>
  </si>
  <si>
    <t>S6-P13-L10</t>
  </si>
  <si>
    <t>S6-P13-L9</t>
  </si>
  <si>
    <t>S6-P13-L8</t>
  </si>
  <si>
    <t>S6-P13-L7</t>
  </si>
  <si>
    <t>S6-P13-L6</t>
  </si>
  <si>
    <t>S6-P13-L5</t>
  </si>
  <si>
    <t>S6-P13-L4</t>
  </si>
  <si>
    <t>S6-P13-L3</t>
  </si>
  <si>
    <t>S6-P13-L2</t>
  </si>
  <si>
    <t>S6-P13-L1</t>
  </si>
  <si>
    <t>S6-P12-L11</t>
  </si>
  <si>
    <t>S6-P12-L10</t>
  </si>
  <si>
    <t>S6-P12-L9</t>
  </si>
  <si>
    <t>S6-P12-L8</t>
  </si>
  <si>
    <t>S6-P12-L7</t>
  </si>
  <si>
    <t>S6-P12-L6</t>
  </si>
  <si>
    <t>S6-P12-L5</t>
  </si>
  <si>
    <t>S6-P12-L4</t>
  </si>
  <si>
    <t>S6-P12-L3</t>
  </si>
  <si>
    <t>S6-P12-L2</t>
  </si>
  <si>
    <t>S6-P12-L1</t>
  </si>
  <si>
    <t>S6-P11-L11</t>
  </si>
  <si>
    <t>S6-P11-L10</t>
  </si>
  <si>
    <t>S6-P11-L9</t>
  </si>
  <si>
    <t>S6-P11-L8</t>
  </si>
  <si>
    <t>S6-P11-L7</t>
  </si>
  <si>
    <t>S6-P11-L6</t>
  </si>
  <si>
    <t>S6-P11-L5</t>
  </si>
  <si>
    <t>S6-P11-L4</t>
  </si>
  <si>
    <t>S6-P11-L3</t>
  </si>
  <si>
    <t>S6-P11-L2</t>
  </si>
  <si>
    <t>S6-P11-L1</t>
  </si>
  <si>
    <t>S6-P10-L11</t>
  </si>
  <si>
    <t>S6-P10-L10</t>
  </si>
  <si>
    <t>S6-P10-L9</t>
  </si>
  <si>
    <t>S6-P10-L8</t>
  </si>
  <si>
    <t>S6-P10-L7</t>
  </si>
  <si>
    <t>S6-P10-L6</t>
  </si>
  <si>
    <t>S6-P10-L5</t>
  </si>
  <si>
    <t>S6-P10-L4</t>
  </si>
  <si>
    <t>S6-P10-L3</t>
  </si>
  <si>
    <t>S6-P10-L2</t>
  </si>
  <si>
    <t>S6-P10-L1</t>
  </si>
  <si>
    <t>S6-P9-L11</t>
  </si>
  <si>
    <t>S6-P9-L10</t>
  </si>
  <si>
    <t>S6-P9-L9</t>
  </si>
  <si>
    <t>S6-P9-L8</t>
  </si>
  <si>
    <t>S6-P9-L7</t>
  </si>
  <si>
    <t>S6-P9-L6</t>
  </si>
  <si>
    <t>S6-P9-L5</t>
  </si>
  <si>
    <t>S6-P9-L4</t>
  </si>
  <si>
    <t>S6-P9-L3</t>
  </si>
  <si>
    <t>S6-P9-L2</t>
  </si>
  <si>
    <t>S6-P9-L1</t>
  </si>
  <si>
    <t>S6-P8-L11</t>
  </si>
  <si>
    <t>S6-P8-L10</t>
  </si>
  <si>
    <t>S6-P8-L9</t>
  </si>
  <si>
    <t>S6-P8-L8</t>
  </si>
  <si>
    <t>S6-P8-L7</t>
  </si>
  <si>
    <t>S6-P8-L6</t>
  </si>
  <si>
    <t>S6-P8-L5</t>
  </si>
  <si>
    <t>S6-P8-L4</t>
  </si>
  <si>
    <t>S6-P8-L3</t>
  </si>
  <si>
    <t>S6-P8-L2</t>
  </si>
  <si>
    <t>S6-P8-L1</t>
  </si>
  <si>
    <t>S6-P7-L11</t>
  </si>
  <si>
    <t>S6-P7-L10</t>
  </si>
  <si>
    <t>S6-P7-L9</t>
  </si>
  <si>
    <t>S6-P7-L8</t>
  </si>
  <si>
    <t>S6-P7-L7</t>
  </si>
  <si>
    <t>S6-P7-L6</t>
  </si>
  <si>
    <t>S6-P7-L5</t>
  </si>
  <si>
    <t>S6-P7-L4</t>
  </si>
  <si>
    <t>S6-P7-L3</t>
  </si>
  <si>
    <t>S6-P7-L2</t>
  </si>
  <si>
    <t>S6-P7-L1</t>
  </si>
  <si>
    <t>S6-P6-L11</t>
  </si>
  <si>
    <t>S6-P6-L10</t>
  </si>
  <si>
    <t>S6-P6-L9</t>
  </si>
  <si>
    <t>S6-P6-L8</t>
  </si>
  <si>
    <t>S6-P6-L7</t>
  </si>
  <si>
    <t>S6-P6-L6</t>
  </si>
  <si>
    <t>S6-P6-L5</t>
  </si>
  <si>
    <t>S6-P6-L4</t>
  </si>
  <si>
    <t>S6-P6-L3</t>
  </si>
  <si>
    <t>S6-P6-L2</t>
  </si>
  <si>
    <t>S6-P6-L1</t>
  </si>
  <si>
    <t>S6-P5-L11</t>
  </si>
  <si>
    <t>S6-P5-L10</t>
  </si>
  <si>
    <t>S6-P5-L9</t>
  </si>
  <si>
    <t>S6-P5-L8</t>
  </si>
  <si>
    <t>S6-P5-L7</t>
  </si>
  <si>
    <t>S6-P5-L6</t>
  </si>
  <si>
    <t>S6-P5-L5</t>
  </si>
  <si>
    <t>S6-P5-L4</t>
  </si>
  <si>
    <t>S6-P5-L3</t>
  </si>
  <si>
    <t>S6-P5-L2</t>
  </si>
  <si>
    <t>S6-P5-L1</t>
  </si>
  <si>
    <t>S6-P4-L11</t>
  </si>
  <si>
    <t>S6-P4-L10</t>
  </si>
  <si>
    <t>S6-P4-L9</t>
  </si>
  <si>
    <t>S6-P4-L8</t>
  </si>
  <si>
    <t>S6-P4-L7</t>
  </si>
  <si>
    <t>S6-P4-L6</t>
  </si>
  <si>
    <t>S6-P4-L5</t>
  </si>
  <si>
    <t>S6-P4-L4</t>
  </si>
  <si>
    <t>S6-P4-L3</t>
  </si>
  <si>
    <t>S6-P4-L2</t>
  </si>
  <si>
    <t>S6-P4-L1</t>
  </si>
  <si>
    <t>S6-P3-L11</t>
  </si>
  <si>
    <t>S6-P3-L10</t>
  </si>
  <si>
    <t>S6-P3-L9</t>
  </si>
  <si>
    <t>S6-P3-L8</t>
  </si>
  <si>
    <t>S6-P3-L7</t>
  </si>
  <si>
    <t>S6-P3-L6</t>
  </si>
  <si>
    <t>S6-P3-L5</t>
  </si>
  <si>
    <t>S6-P3-L4</t>
  </si>
  <si>
    <t>S6-P3-L3</t>
  </si>
  <si>
    <t>S6-P3-L2</t>
  </si>
  <si>
    <t>S6-P3-L1</t>
  </si>
  <si>
    <t>S6-P2-L11</t>
  </si>
  <si>
    <t>S6-P2-L10</t>
  </si>
  <si>
    <t>S6-P2-L9</t>
  </si>
  <si>
    <t>S6-P2-L8</t>
  </si>
  <si>
    <t>S6-P2-L7</t>
  </si>
  <si>
    <t>S6-P2-L6</t>
  </si>
  <si>
    <t>S6-P2-L5</t>
  </si>
  <si>
    <t>S6-P2-L4</t>
  </si>
  <si>
    <t>S6-P2-L3</t>
  </si>
  <si>
    <t>S6-P2-L2</t>
  </si>
  <si>
    <t>S6-P2-L1</t>
  </si>
  <si>
    <t>S6-P1-L11</t>
  </si>
  <si>
    <t>S6-P1-L10</t>
  </si>
  <si>
    <t>S6-P1-L9</t>
  </si>
  <si>
    <t>S6-P1-L8</t>
  </si>
  <si>
    <t>S6-P1-L7</t>
  </si>
  <si>
    <t>S6-P1-L6</t>
  </si>
  <si>
    <t>S6-P1-L5</t>
  </si>
  <si>
    <t>S6-P1-L4</t>
  </si>
  <si>
    <t>S6-P1-L3</t>
  </si>
  <si>
    <t>S6-P1-L2</t>
  </si>
  <si>
    <t>S6-P1-L1</t>
  </si>
  <si>
    <t>S5-P13-L11</t>
  </si>
  <si>
    <t>S5</t>
  </si>
  <si>
    <t>S5-P13-L10</t>
  </si>
  <si>
    <t>S5-P13-L9</t>
  </si>
  <si>
    <t>S5-P13-L8</t>
  </si>
  <si>
    <t>S5-P13-L7</t>
  </si>
  <si>
    <t>S5-P13-L6</t>
  </si>
  <si>
    <t>S5-P13-L5</t>
  </si>
  <si>
    <t>S5-P13-L4</t>
  </si>
  <si>
    <t>S5-P13-L3</t>
  </si>
  <si>
    <t>S5-P13-L2</t>
  </si>
  <si>
    <t>S5-P13-L1</t>
  </si>
  <si>
    <t>S5-P12-L11</t>
  </si>
  <si>
    <t>S5-P12-L10</t>
  </si>
  <si>
    <t>S5-P12-L9</t>
  </si>
  <si>
    <t>S5-P12-L8</t>
  </si>
  <si>
    <t>S5-P12-L7</t>
  </si>
  <si>
    <t>S5-P12-L6</t>
  </si>
  <si>
    <t>S5-P12-L5</t>
  </si>
  <si>
    <t>S5-P12-L4</t>
  </si>
  <si>
    <t>S5-P12-L3</t>
  </si>
  <si>
    <t>S5-P12-L2</t>
  </si>
  <si>
    <t>S5-P12-L1</t>
  </si>
  <si>
    <t>S5-P11-L11</t>
  </si>
  <si>
    <t>S5-P11-L10</t>
  </si>
  <si>
    <t>S5-P11-L9</t>
  </si>
  <si>
    <t>S5-P11-L8</t>
  </si>
  <si>
    <t>S5-P11-L7</t>
  </si>
  <si>
    <t>S5-P11-L6</t>
  </si>
  <si>
    <t>S5-P11-L5</t>
  </si>
  <si>
    <t>S5-P11-L4</t>
  </si>
  <si>
    <t>S5-P11-L3</t>
  </si>
  <si>
    <t>S5-P11-L2</t>
  </si>
  <si>
    <t>S5-P11-L1</t>
  </si>
  <si>
    <t>S5-P10-L11</t>
  </si>
  <si>
    <t>S5-P10-L10</t>
  </si>
  <si>
    <t>S5-P10-L9</t>
  </si>
  <si>
    <t>S5-P10-L8</t>
  </si>
  <si>
    <t>S5-P10-L7</t>
  </si>
  <si>
    <t>S5-P10-L6</t>
  </si>
  <si>
    <t>S5-P10-L5</t>
  </si>
  <si>
    <t>S5-P10-L4</t>
  </si>
  <si>
    <t>S5-P10-L3</t>
  </si>
  <si>
    <t>S5-P10-L2</t>
  </si>
  <si>
    <t>S5-P10-L1</t>
  </si>
  <si>
    <t>S5-P9-L11</t>
  </si>
  <si>
    <t>S5-P9-L10</t>
  </si>
  <si>
    <t>S5-P9-L9</t>
  </si>
  <si>
    <t>S5-P9-L8</t>
  </si>
  <si>
    <t>S5-P9-L7</t>
  </si>
  <si>
    <t>S5-P9-L6</t>
  </si>
  <si>
    <t>S5-P9-L5</t>
  </si>
  <si>
    <t>S5-P9-L4</t>
  </si>
  <si>
    <t>S5-P9-L3</t>
  </si>
  <si>
    <t>S5-P9-L2</t>
  </si>
  <si>
    <t>S5-P9-L1</t>
  </si>
  <si>
    <t>S5-P8-L11</t>
  </si>
  <si>
    <t>S5-P8-L10</t>
  </si>
  <si>
    <t>S5-P8-L9</t>
  </si>
  <si>
    <t>S5-P8-L8</t>
  </si>
  <si>
    <t>S5-P8-L7</t>
  </si>
  <si>
    <t>S5-P8-L6</t>
  </si>
  <si>
    <t>S5-P8-L5</t>
  </si>
  <si>
    <t>S5-P8-L4</t>
  </si>
  <si>
    <t>S5-P8-L3</t>
  </si>
  <si>
    <t>S5-P8-L2</t>
  </si>
  <si>
    <t>S5-P8-L1</t>
  </si>
  <si>
    <t>S5-P7-L11</t>
  </si>
  <si>
    <t>S5-P7-L10</t>
  </si>
  <si>
    <t>S5-P7-L9</t>
  </si>
  <si>
    <t>S5-P7-L8</t>
  </si>
  <si>
    <t>S5-P7-L7</t>
  </si>
  <si>
    <t>S5-P7-L6</t>
  </si>
  <si>
    <t>S5-P7-L5</t>
  </si>
  <si>
    <t>S5-P7-L4</t>
  </si>
  <si>
    <t>S5-P7-L3</t>
  </si>
  <si>
    <t>S5-P7-L2</t>
  </si>
  <si>
    <t>S5-P7-L1</t>
  </si>
  <si>
    <t>S5-P6-L11</t>
  </si>
  <si>
    <t>S5-P6-L10</t>
  </si>
  <si>
    <t>S5-P6-L9</t>
  </si>
  <si>
    <t>S5-P6-L8</t>
  </si>
  <si>
    <t>S5-P6-L7</t>
  </si>
  <si>
    <t>S5-P6-L6</t>
  </si>
  <si>
    <t>S5-P6-L5</t>
  </si>
  <si>
    <t>S5-P6-L4</t>
  </si>
  <si>
    <t>S5-P6-L3</t>
  </si>
  <si>
    <t>S5-P6-L2</t>
  </si>
  <si>
    <t>S5-P6-L1</t>
  </si>
  <si>
    <t>S5-P5-L11</t>
  </si>
  <si>
    <t>S5-P5-L10</t>
  </si>
  <si>
    <t>S5-P5-L9</t>
  </si>
  <si>
    <t>S5-P5-L8</t>
  </si>
  <si>
    <t>S5-P5-L7</t>
  </si>
  <si>
    <t>S5-P5-L6</t>
  </si>
  <si>
    <t>S5-P5-L5</t>
  </si>
  <si>
    <t>S5-P5-L4</t>
  </si>
  <si>
    <t>S5-P5-L3</t>
  </si>
  <si>
    <t>S5-P5-L2</t>
  </si>
  <si>
    <t>S5-P5-L1</t>
  </si>
  <si>
    <t>S5-P4-L11</t>
  </si>
  <si>
    <t>S5-P4-L10</t>
  </si>
  <si>
    <t>S5-P4-L9</t>
  </si>
  <si>
    <t>S5-P4-L8</t>
  </si>
  <si>
    <t>S5-P4-L7</t>
  </si>
  <si>
    <t>S5-P4-L6</t>
  </si>
  <si>
    <t>S5-P4-L5</t>
  </si>
  <si>
    <t>S5-P4-L4</t>
  </si>
  <si>
    <t>S5-P4-L3</t>
  </si>
  <si>
    <t>S5-P4-L2</t>
  </si>
  <si>
    <t>S5-P4-L1</t>
  </si>
  <si>
    <t>S5-P3-L11</t>
  </si>
  <si>
    <t>S5-P3-L10</t>
  </si>
  <si>
    <t>S5-P3-L9</t>
  </si>
  <si>
    <t>S5-P3-L8</t>
  </si>
  <si>
    <t>S5-P3-L7</t>
  </si>
  <si>
    <t>S5-P3-L6</t>
  </si>
  <si>
    <t>S5-P3-L5</t>
  </si>
  <si>
    <t>S5-P3-L4</t>
  </si>
  <si>
    <t>S5-P3-L3</t>
  </si>
  <si>
    <t>S5-P3-L2</t>
  </si>
  <si>
    <t>S5-P3-L1</t>
  </si>
  <si>
    <t>S5-P2-L11</t>
  </si>
  <si>
    <t>S5-P2-L10</t>
  </si>
  <si>
    <t>S5-P2-L9</t>
  </si>
  <si>
    <t>S5-P2-L8</t>
  </si>
  <si>
    <t>S5-P2-L7</t>
  </si>
  <si>
    <t>S5-P2-L6</t>
  </si>
  <si>
    <t>S5-P2-L5</t>
  </si>
  <si>
    <t>S5-P2-L4</t>
  </si>
  <si>
    <t>S5-P2-L3</t>
  </si>
  <si>
    <t>S5-P2-L2</t>
  </si>
  <si>
    <t>S5-P2-L1</t>
  </si>
  <si>
    <t>S5-P1-L11</t>
  </si>
  <si>
    <t>S5-P1-L10</t>
  </si>
  <si>
    <t>S5-P1-L9</t>
  </si>
  <si>
    <t>S5-P1-L8</t>
  </si>
  <si>
    <t>S5-P1-L7</t>
  </si>
  <si>
    <t>S5-P1-L6</t>
  </si>
  <si>
    <t>S5-P1-L5</t>
  </si>
  <si>
    <t>S5-P1-L4</t>
  </si>
  <si>
    <t>S5-P1-L3</t>
  </si>
  <si>
    <t>S5-P1-L2</t>
  </si>
  <si>
    <t>S5-P1-L1</t>
  </si>
  <si>
    <t>S4-P13-L11</t>
  </si>
  <si>
    <t>S4</t>
  </si>
  <si>
    <t>S4-P13-L10</t>
  </si>
  <si>
    <t>S4-P13-L9</t>
  </si>
  <si>
    <t>S4-P13-L8</t>
  </si>
  <si>
    <t>S4-P13-L7</t>
  </si>
  <si>
    <t>S4-P13-L6</t>
  </si>
  <si>
    <t>S4-P13-L5</t>
  </si>
  <si>
    <t>S4-P13-L4</t>
  </si>
  <si>
    <t>S4-P13-L3</t>
  </si>
  <si>
    <t>S4-P13-L2</t>
  </si>
  <si>
    <t>S4-P13-L1</t>
  </si>
  <si>
    <t>S4-P12-L11</t>
  </si>
  <si>
    <t>S4-P12-L10</t>
  </si>
  <si>
    <t>S4-P12-L9</t>
  </si>
  <si>
    <t>S4-P12-L8</t>
  </si>
  <si>
    <t>S4-P12-L7</t>
  </si>
  <si>
    <t>S4-P12-L6</t>
  </si>
  <si>
    <t>S4-P12-L5</t>
  </si>
  <si>
    <t>S4-P12-L4</t>
  </si>
  <si>
    <t>S4-P12-L3</t>
  </si>
  <si>
    <t>S4-P12-L2</t>
  </si>
  <si>
    <t>S4-P12-L1</t>
  </si>
  <si>
    <t>S4-P11-L11</t>
  </si>
  <si>
    <t>S4-P11-L10</t>
  </si>
  <si>
    <t>S4-P11-L9</t>
  </si>
  <si>
    <t>S4-P11-L8</t>
  </si>
  <si>
    <t>S4-P11-L7</t>
  </si>
  <si>
    <t>S4-P11-L6</t>
  </si>
  <si>
    <t>S4-P11-L5</t>
  </si>
  <si>
    <t>S4-P11-L4</t>
  </si>
  <si>
    <t>S4-P11-L3</t>
  </si>
  <si>
    <t>S4-P11-L2</t>
  </si>
  <si>
    <t>S4-P11-L1</t>
  </si>
  <si>
    <t>S4-P10-L11</t>
  </si>
  <si>
    <t>S4-P10-L10</t>
  </si>
  <si>
    <t>S4-P10-L9</t>
  </si>
  <si>
    <t>S4-P10-L8</t>
  </si>
  <si>
    <t>S4-P10-L7</t>
  </si>
  <si>
    <t>S4-P10-L6</t>
  </si>
  <si>
    <t>S4-P10-L5</t>
  </si>
  <si>
    <t>S4-P10-L4</t>
  </si>
  <si>
    <t>S4-P10-L3</t>
  </si>
  <si>
    <t>S4-P10-L2</t>
  </si>
  <si>
    <t>S4-P10-L1</t>
  </si>
  <si>
    <t>S4-P9-L11</t>
  </si>
  <si>
    <t>S4-P9-L10</t>
  </si>
  <si>
    <t>S4-P9-L9</t>
  </si>
  <si>
    <t>S4-P9-L8</t>
  </si>
  <si>
    <t>S4-P9-L7</t>
  </si>
  <si>
    <t>S4-P9-L6</t>
  </si>
  <si>
    <t>S4-P9-L5</t>
  </si>
  <si>
    <t>S4-P9-L4</t>
  </si>
  <si>
    <t>S4-P9-L3</t>
  </si>
  <si>
    <t>S4-P9-L2</t>
  </si>
  <si>
    <t>S4-P9-L1</t>
  </si>
  <si>
    <t>S4-P8-L11</t>
  </si>
  <si>
    <t>S4-P8-L10</t>
  </si>
  <si>
    <t>S4-P8-L9</t>
  </si>
  <si>
    <t>S4-P8-L8</t>
  </si>
  <si>
    <t>S4-P8-L7</t>
  </si>
  <si>
    <t>S4-P8-L6</t>
  </si>
  <si>
    <t>S4-P8-L5</t>
  </si>
  <si>
    <t>S4-P8-L4</t>
  </si>
  <si>
    <t>S4-P8-L3</t>
  </si>
  <si>
    <t>S4-P8-L2</t>
  </si>
  <si>
    <t>S4-P8-L1</t>
  </si>
  <si>
    <t>S4-P7-L11</t>
  </si>
  <si>
    <t>S4-P7-L10</t>
  </si>
  <si>
    <t>S4-P7-L9</t>
  </si>
  <si>
    <t>S4-P7-L8</t>
  </si>
  <si>
    <t>S4-P7-L7</t>
  </si>
  <si>
    <t>S4-P7-L6</t>
  </si>
  <si>
    <t>S4-P7-L5</t>
  </si>
  <si>
    <t>S4-P7-L4</t>
  </si>
  <si>
    <t>S4-P7-L3</t>
  </si>
  <si>
    <t>S4-P7-L2</t>
  </si>
  <si>
    <t>S4-P7-L1</t>
  </si>
  <si>
    <t>S4-P6-L11</t>
  </si>
  <si>
    <t>S4-P6-L10</t>
  </si>
  <si>
    <t>S4-P6-L9</t>
  </si>
  <si>
    <t>S4-P6-L8</t>
  </si>
  <si>
    <t>S4-P6-L7</t>
  </si>
  <si>
    <t>S4-P6-L6</t>
  </si>
  <si>
    <t>S4-P6-L5</t>
  </si>
  <si>
    <t>S4-P6-L4</t>
  </si>
  <si>
    <t>S4-P6-L3</t>
  </si>
  <si>
    <t>S4-P6-L2</t>
  </si>
  <si>
    <t>S4-P6-L1</t>
  </si>
  <si>
    <t>S4-P5-L11</t>
  </si>
  <si>
    <t>S4-P5-L10</t>
  </si>
  <si>
    <t>S4-P5-L9</t>
  </si>
  <si>
    <t>S4-P5-L8</t>
  </si>
  <si>
    <t>S4-P5-L7</t>
  </si>
  <si>
    <t>S4-P5-L6</t>
  </si>
  <si>
    <t>S4-P5-L5</t>
  </si>
  <si>
    <t>S4-P5-L4</t>
  </si>
  <si>
    <t>S4-P5-L3</t>
  </si>
  <si>
    <t>S4-P5-L2</t>
  </si>
  <si>
    <t>S4-P5-L1</t>
  </si>
  <si>
    <t>S4-P4-L11</t>
  </si>
  <si>
    <t>S4-P4-L10</t>
  </si>
  <si>
    <t>S4-P4-L9</t>
  </si>
  <si>
    <t>S4-P4-L8</t>
  </si>
  <si>
    <t>S4-P4-L7</t>
  </si>
  <si>
    <t>S4-P4-L6</t>
  </si>
  <si>
    <t>S4-P4-L5</t>
  </si>
  <si>
    <t>S4-P4-L4</t>
  </si>
  <si>
    <t>S4-P4-L3</t>
  </si>
  <si>
    <t>S4-P4-L2</t>
  </si>
  <si>
    <t>S4-P4-L1</t>
  </si>
  <si>
    <t>S4-P3-L11</t>
  </si>
  <si>
    <t>S4-P3-L10</t>
  </si>
  <si>
    <t>S4-P3-L9</t>
  </si>
  <si>
    <t>S4-P3-L8</t>
  </si>
  <si>
    <t>S4-P3-L7</t>
  </si>
  <si>
    <t>S4-P3-L6</t>
  </si>
  <si>
    <t>S4-P3-L5</t>
  </si>
  <si>
    <t>S4-P3-L4</t>
  </si>
  <si>
    <t>S4-P3-L3</t>
  </si>
  <si>
    <t>S4-P3-L2</t>
  </si>
  <si>
    <t>S4-P3-L1</t>
  </si>
  <si>
    <t>S4-P2-L11</t>
  </si>
  <si>
    <t>S4-P2-L10</t>
  </si>
  <si>
    <t>S4-P2-L9</t>
  </si>
  <si>
    <t>S4-P2-L8</t>
  </si>
  <si>
    <t>S4-P2-L7</t>
  </si>
  <si>
    <t>S4-P2-L6</t>
  </si>
  <si>
    <t>S4-P2-L5</t>
  </si>
  <si>
    <t>S4-P2-L4</t>
  </si>
  <si>
    <t>S4-P2-L3</t>
  </si>
  <si>
    <t>S4-P2-L2</t>
  </si>
  <si>
    <t>S4-P2-L1</t>
  </si>
  <si>
    <t>S4-P1-L11</t>
  </si>
  <si>
    <t>S4-P1-L10</t>
  </si>
  <si>
    <t>S4-P1-L9</t>
  </si>
  <si>
    <t>S4-P1-L8</t>
  </si>
  <si>
    <t>S4-P1-L7</t>
  </si>
  <si>
    <t>S4-P1-L6</t>
  </si>
  <si>
    <t>S4-P1-L5</t>
  </si>
  <si>
    <t>S4-P1-L4</t>
  </si>
  <si>
    <t>S4-P1-L3</t>
  </si>
  <si>
    <t>S4-P1-L2</t>
  </si>
  <si>
    <t>S4-P1-L1</t>
  </si>
  <si>
    <t>S3-P13-L11</t>
  </si>
  <si>
    <t>S3</t>
    <phoneticPr fontId="3" type="noConversion"/>
  </si>
  <si>
    <t>S3-P13-L10</t>
  </si>
  <si>
    <t>S3-P13-L9</t>
  </si>
  <si>
    <t>S3-P13-L8</t>
  </si>
  <si>
    <t>S3-P13-L7</t>
  </si>
  <si>
    <t>S3-P13-L6</t>
  </si>
  <si>
    <t>S3-P13-L5</t>
  </si>
  <si>
    <t>S3-P13-L4</t>
  </si>
  <si>
    <t>S3-P13-L3</t>
  </si>
  <si>
    <t>S3-P13-L2</t>
  </si>
  <si>
    <t>S3-P13-L1</t>
  </si>
  <si>
    <t>S3-P12-L11</t>
  </si>
  <si>
    <t>S3-P12-L10</t>
  </si>
  <si>
    <t>S3-P12-L9</t>
  </si>
  <si>
    <t>S3-P12-L8</t>
  </si>
  <si>
    <t>S3-P12-L7</t>
  </si>
  <si>
    <t>S3-P12-L6</t>
  </si>
  <si>
    <t>S3-P12-L5</t>
  </si>
  <si>
    <t>S3-P12-L4</t>
  </si>
  <si>
    <t>S3-P12-L3</t>
  </si>
  <si>
    <t>S3-P12-L2</t>
  </si>
  <si>
    <t>S3-P12-L1</t>
  </si>
  <si>
    <t>S3-P11-L11</t>
  </si>
  <si>
    <t>S3-P11-L10</t>
  </si>
  <si>
    <t>S3-P11-L9</t>
  </si>
  <si>
    <t>S3-P11-L8</t>
  </si>
  <si>
    <t>S3-P11-L7</t>
  </si>
  <si>
    <t>S3-P11-L6</t>
  </si>
  <si>
    <t>S3-P11-L5</t>
  </si>
  <si>
    <t>S3-P11-L4</t>
  </si>
  <si>
    <t>S3-P11-L3</t>
  </si>
  <si>
    <t>S3-P11-L2</t>
  </si>
  <si>
    <t>S3-P11-L1</t>
  </si>
  <si>
    <t>S3-P10-L11</t>
  </si>
  <si>
    <t>S3-P10-L10</t>
  </si>
  <si>
    <t>S3-P10-L9</t>
  </si>
  <si>
    <t>S3-P10-L8</t>
  </si>
  <si>
    <t>S3-P10-L7</t>
  </si>
  <si>
    <t>S3-P10-L6</t>
  </si>
  <si>
    <t>S3-P10-L5</t>
  </si>
  <si>
    <t>S3-P10-L4</t>
  </si>
  <si>
    <t>S3-P10-L3</t>
  </si>
  <si>
    <t>S3-P10-L2</t>
  </si>
  <si>
    <t>S3-P10-L1</t>
  </si>
  <si>
    <t>S3-P9-L11</t>
  </si>
  <si>
    <t>S3-P9-L10</t>
  </si>
  <si>
    <t>S3-P9-L9</t>
  </si>
  <si>
    <t>S3-P9-L8</t>
  </si>
  <si>
    <t>S3-P9-L7</t>
  </si>
  <si>
    <t>S3-P9-L6</t>
  </si>
  <si>
    <t>S3-P9-L5</t>
  </si>
  <si>
    <t>S3-P9-L4</t>
  </si>
  <si>
    <t>S3-P9-L3</t>
  </si>
  <si>
    <t>S3-P9-L2</t>
  </si>
  <si>
    <t>S3-P9-L1</t>
  </si>
  <si>
    <t>S3-P8-L11</t>
  </si>
  <si>
    <t>S3-P8-L10</t>
  </si>
  <si>
    <t>S3-P8-L9</t>
  </si>
  <si>
    <t>S3-P8-L8</t>
  </si>
  <si>
    <t>S3-P8-L7</t>
  </si>
  <si>
    <t>S3-P8-L6</t>
  </si>
  <si>
    <t>S3-P8-L5</t>
  </si>
  <si>
    <t>S3-P8-L4</t>
  </si>
  <si>
    <t>S3-P8-L3</t>
  </si>
  <si>
    <t>S3-P8-L2</t>
  </si>
  <si>
    <t>S3-P8-L1</t>
  </si>
  <si>
    <t>S3-P7-L11</t>
  </si>
  <si>
    <t>S3-P7-L10</t>
  </si>
  <si>
    <t>S3-P7-L9</t>
  </si>
  <si>
    <t>S3-P7-L8</t>
  </si>
  <si>
    <t>S3-P7-L7</t>
  </si>
  <si>
    <t>S3-P7-L6</t>
  </si>
  <si>
    <t>S3-P7-L5</t>
  </si>
  <si>
    <t>S3-P7-L4</t>
  </si>
  <si>
    <t>S3-P7-L3</t>
  </si>
  <si>
    <t>S3-P7-L2</t>
  </si>
  <si>
    <t>S3-P7-L1</t>
  </si>
  <si>
    <t>S3-P6-L11</t>
  </si>
  <si>
    <t>S3-P6-L10</t>
  </si>
  <si>
    <t>S3-P6-L9</t>
  </si>
  <si>
    <t>S3-P6-L8</t>
  </si>
  <si>
    <t>S3-P6-L7</t>
  </si>
  <si>
    <t>S3-P6-L6</t>
  </si>
  <si>
    <t>S3-P6-L5</t>
  </si>
  <si>
    <t>S3-P6-L4</t>
  </si>
  <si>
    <t>S3-P6-L3</t>
  </si>
  <si>
    <t>S3-P6-L2</t>
  </si>
  <si>
    <t>S3-P6-L1</t>
  </si>
  <si>
    <t>S3-P5-L11</t>
  </si>
  <si>
    <t>S3-P5-L10</t>
  </si>
  <si>
    <t>S3-P5-L9</t>
  </si>
  <si>
    <t>S3-P5-L8</t>
  </si>
  <si>
    <t>S3-P5-L7</t>
  </si>
  <si>
    <t>S3-P5-L6</t>
  </si>
  <si>
    <t>S3-P5-L5</t>
  </si>
  <si>
    <t>S3-P5-L4</t>
  </si>
  <si>
    <t>S3-P5-L3</t>
  </si>
  <si>
    <t>S3-P5-L2</t>
  </si>
  <si>
    <t>S3-P5-L1</t>
  </si>
  <si>
    <t>S3-P4-L11</t>
  </si>
  <si>
    <t>S3-P4-L10</t>
  </si>
  <si>
    <t>S3-P4-L9</t>
  </si>
  <si>
    <t>S3-P4-L8</t>
  </si>
  <si>
    <t>S3-P4-L7</t>
  </si>
  <si>
    <t>S3-P4-L6</t>
  </si>
  <si>
    <t>S3-P4-L5</t>
  </si>
  <si>
    <t>S3-P4-L4</t>
  </si>
  <si>
    <t>S3-P4-L3</t>
  </si>
  <si>
    <t>S3-P4-L2</t>
  </si>
  <si>
    <t>S3-P4-L1</t>
  </si>
  <si>
    <t>S3-P3-L11</t>
  </si>
  <si>
    <t>S3-P3-L10</t>
  </si>
  <si>
    <t>S3-P3-L9</t>
  </si>
  <si>
    <t>S3-P3-L8</t>
  </si>
  <si>
    <t>S3-P3-L7</t>
  </si>
  <si>
    <t>S3-P3-L6</t>
  </si>
  <si>
    <t>S3-P3-L5</t>
  </si>
  <si>
    <t>S3-P3-L4</t>
  </si>
  <si>
    <t>S3-P3-L3</t>
  </si>
  <si>
    <t>S3-P3-L2</t>
  </si>
  <si>
    <t>S3-P3-L1</t>
  </si>
  <si>
    <t>S3-P2-L11</t>
  </si>
  <si>
    <t>S3-P2-L10</t>
  </si>
  <si>
    <t>S3-P2-L9</t>
  </si>
  <si>
    <t>S3-P2-L8</t>
  </si>
  <si>
    <t>S3-P2-L7</t>
  </si>
  <si>
    <t>S3-P2-L6</t>
  </si>
  <si>
    <t>S3-P2-L5</t>
  </si>
  <si>
    <t>S3-P2-L4</t>
  </si>
  <si>
    <t>S3-P2-L3</t>
  </si>
  <si>
    <t>S3-P2-L2</t>
  </si>
  <si>
    <t>S3-P2-L1</t>
  </si>
  <si>
    <t>S3-P1-L11</t>
  </si>
  <si>
    <t>S3-P1-L10</t>
  </si>
  <si>
    <t>S3-P1-L9</t>
  </si>
  <si>
    <t>S3-P1-L8</t>
  </si>
  <si>
    <t>S3-P1-L7</t>
  </si>
  <si>
    <t>S3-P1-L6</t>
  </si>
  <si>
    <t>S3-P1-L5</t>
  </si>
  <si>
    <t>S3-P1-L4</t>
  </si>
  <si>
    <t>S3-P1-L3</t>
  </si>
  <si>
    <t>S3-P1-L2</t>
  </si>
  <si>
    <t>S3-P1-L1</t>
  </si>
  <si>
    <t>S2-P13-L11</t>
  </si>
  <si>
    <t>S2</t>
  </si>
  <si>
    <t>S2-P13-L10</t>
  </si>
  <si>
    <t>S2-P13-L9</t>
  </si>
  <si>
    <t>S2-P13-L8</t>
  </si>
  <si>
    <t>S2-P13-L7</t>
  </si>
  <si>
    <t>S2-P13-L6</t>
  </si>
  <si>
    <t>S2-P13-L5</t>
  </si>
  <si>
    <t>S2-P13-L4</t>
  </si>
  <si>
    <t>S2-P13-L3</t>
  </si>
  <si>
    <t>S2-P13-L2</t>
  </si>
  <si>
    <t>S2-P13-L1</t>
  </si>
  <si>
    <t>S2-P12-L11</t>
  </si>
  <si>
    <t>S2-P12-L10</t>
  </si>
  <si>
    <t>S2-P12-L9</t>
  </si>
  <si>
    <t>S2-P12-L8</t>
  </si>
  <si>
    <t>S2-P12-L7</t>
  </si>
  <si>
    <t>S2-P12-L6</t>
  </si>
  <si>
    <t>S2-P12-L5</t>
  </si>
  <si>
    <t>S2-P12-L4</t>
  </si>
  <si>
    <t>S2-P12-L3</t>
  </si>
  <si>
    <t>S2-P12-L2</t>
  </si>
  <si>
    <t>S2-P12-L1</t>
  </si>
  <si>
    <t>S2-P11-L11</t>
  </si>
  <si>
    <t>S2-P11-L10</t>
  </si>
  <si>
    <t>S2-P11-L9</t>
  </si>
  <si>
    <t>S2-P11-L8</t>
  </si>
  <si>
    <t>S2-P11-L7</t>
  </si>
  <si>
    <t>S2-P11-L6</t>
  </si>
  <si>
    <t>S2-P11-L5</t>
  </si>
  <si>
    <t>S2-P11-L4</t>
  </si>
  <si>
    <t>S2-P11-L3</t>
  </si>
  <si>
    <t>S2-P11-L2</t>
  </si>
  <si>
    <t>S2-P11-L1</t>
  </si>
  <si>
    <t>S2-P10-L11</t>
  </si>
  <si>
    <t>S2-P10-L10</t>
  </si>
  <si>
    <t>S2-P10-L9</t>
  </si>
  <si>
    <t>S2-P10-L8</t>
  </si>
  <si>
    <t>S2-P10-L7</t>
  </si>
  <si>
    <t>S2-P10-L6</t>
  </si>
  <si>
    <t>S2-P10-L5</t>
  </si>
  <si>
    <t>S2-P10-L4</t>
  </si>
  <si>
    <t>S2-P10-L3</t>
  </si>
  <si>
    <t>S2-P10-L2</t>
  </si>
  <si>
    <t>S2-P10-L1</t>
  </si>
  <si>
    <t>S2-P9-L11</t>
  </si>
  <si>
    <t>S2-P9-L10</t>
  </si>
  <si>
    <t>S2-P9-L9</t>
  </si>
  <si>
    <t>S2-P9-L8</t>
  </si>
  <si>
    <t>S2-P9-L7</t>
  </si>
  <si>
    <t>S2-P9-L6</t>
  </si>
  <si>
    <t>S2-P9-L5</t>
  </si>
  <si>
    <t>S2-P9-L4</t>
  </si>
  <si>
    <t>S2-P9-L3</t>
  </si>
  <si>
    <t>S2-P9-L2</t>
  </si>
  <si>
    <t>S2-P9-L1</t>
  </si>
  <si>
    <t>S2-P8-L11</t>
  </si>
  <si>
    <t>S2-P8-L10</t>
  </si>
  <si>
    <t>S2-P8-L9</t>
  </si>
  <si>
    <t>S2-P8-L8</t>
  </si>
  <si>
    <t>S2-P8-L7</t>
  </si>
  <si>
    <t>S2-P8-L6</t>
  </si>
  <si>
    <t>S2-P8-L5</t>
  </si>
  <si>
    <t>S2-P8-L4</t>
  </si>
  <si>
    <t>S2-P8-L3</t>
  </si>
  <si>
    <t>S2-P8-L2</t>
  </si>
  <si>
    <t>S2-P8-L1</t>
  </si>
  <si>
    <t>S2-P7-L11</t>
  </si>
  <si>
    <t>S2-P7-L10</t>
  </si>
  <si>
    <t>S2-P7-L9</t>
  </si>
  <si>
    <t>S2-P7-L8</t>
  </si>
  <si>
    <t>S2-P7-L7</t>
  </si>
  <si>
    <t>S2-P7-L6</t>
  </si>
  <si>
    <t>S2-P7-L5</t>
  </si>
  <si>
    <t>S2-P7-L4</t>
  </si>
  <si>
    <t>S2-P7-L3</t>
  </si>
  <si>
    <t>S2-P7-L2</t>
  </si>
  <si>
    <t>S2-P7-L1</t>
  </si>
  <si>
    <t>S2-P6-L11</t>
  </si>
  <si>
    <t>S2-P6-L10</t>
  </si>
  <si>
    <t>S2-P6-L9</t>
  </si>
  <si>
    <t>S2-P6-L8</t>
  </si>
  <si>
    <t>S2-P6-L7</t>
  </si>
  <si>
    <t>S2-P6-L6</t>
  </si>
  <si>
    <t>S2-P6-L5</t>
  </si>
  <si>
    <t>S2-P6-L4</t>
  </si>
  <si>
    <t>S2-P6-L3</t>
  </si>
  <si>
    <t>S2-P6-L2</t>
  </si>
  <si>
    <t>S2-P6-L1</t>
  </si>
  <si>
    <t>S2-P5-L11</t>
  </si>
  <si>
    <t>S2-P5-L10</t>
  </si>
  <si>
    <t>S2-P5-L9</t>
  </si>
  <si>
    <t>S2-P5-L8</t>
  </si>
  <si>
    <t>S2-P5-L7</t>
  </si>
  <si>
    <t>S2-P5-L6</t>
  </si>
  <si>
    <t>S2-P5-L5</t>
  </si>
  <si>
    <t>S2-P5-L4</t>
  </si>
  <si>
    <t>S2-P5-L3</t>
  </si>
  <si>
    <t>S2-P5-L2</t>
  </si>
  <si>
    <t>S2-P5-L1</t>
  </si>
  <si>
    <t>S2-P4-L11</t>
  </si>
  <si>
    <t>S2-P4-L10</t>
  </si>
  <si>
    <t>S2-P4-L9</t>
  </si>
  <si>
    <t>S2-P4-L8</t>
  </si>
  <si>
    <t>S2-P4-L7</t>
  </si>
  <si>
    <t>S2-P4-L6</t>
  </si>
  <si>
    <t>S2-P4-L5</t>
  </si>
  <si>
    <t>S2-P4-L4</t>
  </si>
  <si>
    <t>S2-P4-L3</t>
  </si>
  <si>
    <t>S2-P4-L2</t>
  </si>
  <si>
    <t>S2-P4-L1</t>
  </si>
  <si>
    <t>S2-P3-L11</t>
  </si>
  <si>
    <t>S2-P3-L10</t>
  </si>
  <si>
    <t>S2-P3-L9</t>
  </si>
  <si>
    <t>S2-P3-L8</t>
  </si>
  <si>
    <t>S2-P3-L7</t>
  </si>
  <si>
    <t>S2-P3-L6</t>
  </si>
  <si>
    <t>S2-P3-L5</t>
  </si>
  <si>
    <t>S2-P3-L4</t>
  </si>
  <si>
    <t>S2-P3-L3</t>
  </si>
  <si>
    <t>S2-P3-L2</t>
  </si>
  <si>
    <t>S2-P3-L1</t>
  </si>
  <si>
    <t>S2-P2-L11</t>
  </si>
  <si>
    <t>S2-P2-L10</t>
  </si>
  <si>
    <t>S2-P2-L9</t>
  </si>
  <si>
    <t>S2-P2-L8</t>
  </si>
  <si>
    <t>S2-P2-L7</t>
  </si>
  <si>
    <t>S2-P2-L6</t>
  </si>
  <si>
    <t>S2-P2-L5</t>
  </si>
  <si>
    <t>S2-P2-L4</t>
  </si>
  <si>
    <t>S2-P2-L3</t>
  </si>
  <si>
    <t>S2-P2-L2</t>
  </si>
  <si>
    <t>S2-P2-L1</t>
  </si>
  <si>
    <t>S2-P1-L11</t>
  </si>
  <si>
    <t>S2-P1-L10</t>
  </si>
  <si>
    <t>S2-P1-L9</t>
  </si>
  <si>
    <t>S2-P1-L8</t>
  </si>
  <si>
    <t>S2-P1-L7</t>
  </si>
  <si>
    <t>S2-P1-L6</t>
  </si>
  <si>
    <t>S2-P1-L5</t>
  </si>
  <si>
    <t>S2-P1-L4</t>
  </si>
  <si>
    <t>S2-P1-L3</t>
  </si>
  <si>
    <t>S2-P1-L2</t>
  </si>
  <si>
    <t>S2-P1-L1</t>
  </si>
  <si>
    <t>S1-P13-L11</t>
  </si>
  <si>
    <t>S1</t>
    <phoneticPr fontId="3" type="noConversion"/>
  </si>
  <si>
    <t>S1-P13-L10</t>
  </si>
  <si>
    <t>S1-P13-L9</t>
  </si>
  <si>
    <t>S1-P13-L8</t>
  </si>
  <si>
    <t>S1-P13-L7</t>
  </si>
  <si>
    <t>S1-P13-L6</t>
  </si>
  <si>
    <t>S1-P13-L5</t>
  </si>
  <si>
    <t>S1-P13-L4</t>
  </si>
  <si>
    <t>S1-P13-L3</t>
  </si>
  <si>
    <t>S1-P13-L2</t>
  </si>
  <si>
    <t>S1-P13-L1</t>
  </si>
  <si>
    <t>S1-P12-L11</t>
  </si>
  <si>
    <t>S1-P12-L10</t>
  </si>
  <si>
    <t>S1-P12-L9</t>
  </si>
  <si>
    <t>S1-P12-L8</t>
  </si>
  <si>
    <t>S1-P12-L7</t>
  </si>
  <si>
    <t>S1-P12-L6</t>
  </si>
  <si>
    <t>S1-P12-L5</t>
  </si>
  <si>
    <t>S1-P12-L4</t>
  </si>
  <si>
    <t>S1-P12-L3</t>
  </si>
  <si>
    <t>S1-P12-L2</t>
  </si>
  <si>
    <t>S1-P12-L1</t>
  </si>
  <si>
    <t>S1-P11-L11</t>
  </si>
  <si>
    <t>S1-P11-L10</t>
  </si>
  <si>
    <t>S1-P11-L9</t>
  </si>
  <si>
    <t>S1-P11-L8</t>
  </si>
  <si>
    <t>S1-P11-L7</t>
  </si>
  <si>
    <t>S1-P11-L6</t>
  </si>
  <si>
    <t>S1-P11-L5</t>
  </si>
  <si>
    <t>S1-P11-L4</t>
  </si>
  <si>
    <t>S1-P11-L3</t>
  </si>
  <si>
    <t>S1-P11-L2</t>
  </si>
  <si>
    <t>S1-P11-L1</t>
  </si>
  <si>
    <t>S1-P10-L11</t>
  </si>
  <si>
    <t>S1-P10-L10</t>
  </si>
  <si>
    <t>S1-P10-L9</t>
  </si>
  <si>
    <t>S1-P10-L8</t>
  </si>
  <si>
    <t>S1-P10-L7</t>
  </si>
  <si>
    <t>S1-P10-L6</t>
  </si>
  <si>
    <t>S1-P10-L5</t>
  </si>
  <si>
    <t>S1-P10-L4</t>
  </si>
  <si>
    <t>S1-P10-L3</t>
  </si>
  <si>
    <t>S1-P10-L2</t>
  </si>
  <si>
    <t>S1-P10-L1</t>
  </si>
  <si>
    <t>S1-P9-L11</t>
  </si>
  <si>
    <t>S1-P9-L10</t>
  </si>
  <si>
    <t>S1-P9-L9</t>
  </si>
  <si>
    <t>S1-P9-L8</t>
  </si>
  <si>
    <t>S1-P9-L7</t>
  </si>
  <si>
    <t>S1-P9-L6</t>
  </si>
  <si>
    <t>S1-P9-L5</t>
  </si>
  <si>
    <t>S1-P9-L4</t>
  </si>
  <si>
    <t>S1-P9-L3</t>
  </si>
  <si>
    <t>S1-P9-L2</t>
  </si>
  <si>
    <t>S1-P9-L1</t>
  </si>
  <si>
    <t>S1-P8-L11</t>
  </si>
  <si>
    <t>S1-P8-L10</t>
  </si>
  <si>
    <t>S1-P8-L9</t>
  </si>
  <si>
    <t>S1-P8-L8</t>
  </si>
  <si>
    <t>S1-P8-L7</t>
  </si>
  <si>
    <t>S1-P8-L6</t>
  </si>
  <si>
    <t>S1-P8-L5</t>
  </si>
  <si>
    <t>S1-P8-L4</t>
  </si>
  <si>
    <t>S1-P8-L3</t>
  </si>
  <si>
    <t>S1-P8-L2</t>
  </si>
  <si>
    <t>S1-P8-L1</t>
  </si>
  <si>
    <t>S1-P7-L11</t>
  </si>
  <si>
    <t>S1-P7-L10</t>
  </si>
  <si>
    <t>S1-P7-L9</t>
  </si>
  <si>
    <t>S1-P7-L8</t>
  </si>
  <si>
    <t>S1-P7-L7</t>
  </si>
  <si>
    <t>S1-P7-L6</t>
  </si>
  <si>
    <t>S1-P7-L5</t>
  </si>
  <si>
    <t>S1-P7-L4</t>
  </si>
  <si>
    <t>S1-P7-L3</t>
  </si>
  <si>
    <t>S1-P7-L2</t>
  </si>
  <si>
    <t>S1-P7-L1</t>
  </si>
  <si>
    <t>S1-P6-L11</t>
  </si>
  <si>
    <t>S1-P6-L10</t>
  </si>
  <si>
    <t>S1-P6-L9</t>
  </si>
  <si>
    <t>S1-P6-L8</t>
  </si>
  <si>
    <t>S1-P6-L7</t>
  </si>
  <si>
    <t>S1-P6-L6</t>
  </si>
  <si>
    <t>S1-P6-L5</t>
  </si>
  <si>
    <t>S1-P6-L4</t>
  </si>
  <si>
    <t>S1-P6-L3</t>
  </si>
  <si>
    <t>S1-P6-L2</t>
  </si>
  <si>
    <t>S1-P6-L1</t>
  </si>
  <si>
    <t>S1-P5-L11</t>
  </si>
  <si>
    <t>S1-P5-L10</t>
  </si>
  <si>
    <t>S1-P5-L9</t>
  </si>
  <si>
    <t>S1-P5-L8</t>
  </si>
  <si>
    <t>S1-P5-L7</t>
  </si>
  <si>
    <t>S1-P5-L6</t>
  </si>
  <si>
    <t>S1-P5-L5</t>
  </si>
  <si>
    <t>S1-P5-L4</t>
  </si>
  <si>
    <t>S1-P5-L3</t>
  </si>
  <si>
    <t>S1-P5-L2</t>
  </si>
  <si>
    <t>S1-P5-L1</t>
  </si>
  <si>
    <t>S1-P4-L11</t>
  </si>
  <si>
    <t>S1-P4-L10</t>
  </si>
  <si>
    <t>S1-P4-L9</t>
  </si>
  <si>
    <t>S1-P4-L8</t>
  </si>
  <si>
    <t>S1-P4-L7</t>
  </si>
  <si>
    <t>S1-P4-L6</t>
  </si>
  <si>
    <t>S1-P4-L5</t>
  </si>
  <si>
    <t>S1-P4-L4</t>
  </si>
  <si>
    <t>S1-P4-L3</t>
  </si>
  <si>
    <t>S1-P4-L2</t>
  </si>
  <si>
    <t>S1-P4-L1</t>
  </si>
  <si>
    <t>S1-P3-L11</t>
  </si>
  <si>
    <t>S1-P3-L10</t>
  </si>
  <si>
    <t>S1-P3-L9</t>
  </si>
  <si>
    <t>S1-P3-L8</t>
  </si>
  <si>
    <t>S1-P3-L7</t>
  </si>
  <si>
    <t>S1-P3-L6</t>
  </si>
  <si>
    <t>S1-P3-L5</t>
  </si>
  <si>
    <t>S1-P3-L4</t>
  </si>
  <si>
    <t>S1-P3-L3</t>
  </si>
  <si>
    <t>S1-P3-L2</t>
  </si>
  <si>
    <t>S1-P3-L1</t>
  </si>
  <si>
    <t>S1-P2-L11</t>
  </si>
  <si>
    <t>S1-P2-L10</t>
  </si>
  <si>
    <t>S1-P2-L9</t>
  </si>
  <si>
    <t>S1-P2-L8</t>
  </si>
  <si>
    <t>S1-P2-L7</t>
  </si>
  <si>
    <t>S1-P2-L6</t>
  </si>
  <si>
    <t>S1-P2-L5</t>
  </si>
  <si>
    <t>S1-P2-L4</t>
  </si>
  <si>
    <t>S1-P2-L3</t>
  </si>
  <si>
    <t>S1-P2-L2</t>
  </si>
  <si>
    <t>S1-P2-L1</t>
  </si>
  <si>
    <t>S1-P1-L11</t>
  </si>
  <si>
    <t>S1-P1-L10</t>
  </si>
  <si>
    <t>S1-P1-L9</t>
  </si>
  <si>
    <t>S1-P1-L8</t>
  </si>
  <si>
    <t>S1-P1-L7</t>
  </si>
  <si>
    <t>S1-P1-L6</t>
  </si>
  <si>
    <t>S1-P1-L5</t>
  </si>
  <si>
    <t>S1-P1-L4</t>
  </si>
  <si>
    <t>S1-P1-L3</t>
  </si>
  <si>
    <t>S1-P1-L2</t>
  </si>
  <si>
    <t>S1-P1-L1</t>
  </si>
  <si>
    <t>ee (IM-MS)</t>
    <phoneticPr fontId="3" type="noConversion"/>
  </si>
  <si>
    <r>
      <rPr>
        <sz val="10"/>
        <color theme="1"/>
        <rFont val="Arial"/>
        <family val="2"/>
      </rPr>
      <t>A</t>
    </r>
    <r>
      <rPr>
        <vertAlign val="subscript"/>
        <sz val="10"/>
        <color theme="1"/>
        <rFont val="Arial"/>
        <family val="2"/>
      </rPr>
      <t>R</t>
    </r>
    <phoneticPr fontId="3" type="noConversion"/>
  </si>
  <si>
    <t>File name</t>
    <phoneticPr fontId="3" type="noConversion"/>
  </si>
  <si>
    <t>Organocatalyst</t>
    <phoneticPr fontId="3" type="noConversion"/>
  </si>
  <si>
    <t>Photocatalyst</t>
    <phoneticPr fontId="3" type="noConversion"/>
  </si>
  <si>
    <t>Substrate</t>
    <phoneticPr fontId="3" type="noConversion"/>
  </si>
  <si>
    <t>Index</t>
    <phoneticPr fontId="3" type="noConversion"/>
  </si>
  <si>
    <t>S2</t>
    <phoneticPr fontId="3" type="noConversion"/>
  </si>
  <si>
    <t>S4</t>
    <phoneticPr fontId="3" type="noConversion"/>
  </si>
  <si>
    <t>S5</t>
    <phoneticPr fontId="3" type="noConversion"/>
  </si>
  <si>
    <t>S6</t>
    <phoneticPr fontId="3" type="noConversion"/>
  </si>
  <si>
    <t>S7</t>
    <phoneticPr fontId="3" type="noConversion"/>
  </si>
  <si>
    <t>S8</t>
    <phoneticPr fontId="3" type="noConversion"/>
  </si>
  <si>
    <t>S9</t>
    <phoneticPr fontId="3" type="noConversion"/>
  </si>
  <si>
    <t>S10</t>
    <phoneticPr fontId="3" type="noConversion"/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</si>
  <si>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</si>
  <si>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</si>
  <si>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</si>
  <si>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</si>
  <si>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</si>
  <si>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</si>
  <si>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</si>
  <si>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</si>
  <si>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</si>
  <si>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</si>
  <si>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</si>
  <si>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</si>
  <si>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</si>
  <si>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</si>
  <si>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</si>
  <si>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</si>
  <si>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</si>
  <si>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</si>
  <si>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</si>
  <si>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</si>
  <si>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</si>
  <si>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</si>
  <si>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</si>
  <si>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Filename</t>
  </si>
  <si>
    <t>Mdia1</t>
    <phoneticPr fontId="3" type="noConversion"/>
  </si>
  <si>
    <t>Mdia2</t>
    <phoneticPr fontId="3" type="noConversion"/>
  </si>
  <si>
    <t>S2-P2-L1</t>
    <phoneticPr fontId="3" type="noConversion"/>
  </si>
  <si>
    <t>S2-P2-L2</t>
    <phoneticPr fontId="3" type="noConversion"/>
  </si>
  <si>
    <t>S2-P2-L3</t>
    <phoneticPr fontId="3" type="noConversion"/>
  </si>
  <si>
    <t>S2-P2-L4</t>
    <phoneticPr fontId="3" type="noConversion"/>
  </si>
  <si>
    <t>S2-P2-L5</t>
    <phoneticPr fontId="3" type="noConversion"/>
  </si>
  <si>
    <t>S2-P2-L6</t>
    <phoneticPr fontId="3" type="noConversion"/>
  </si>
  <si>
    <t>S2-P2-L7</t>
    <phoneticPr fontId="3" type="noConversion"/>
  </si>
  <si>
    <t>S2-P2-L8</t>
    <phoneticPr fontId="3" type="noConversion"/>
  </si>
  <si>
    <t>S2-P2-L9</t>
    <phoneticPr fontId="3" type="noConversion"/>
  </si>
  <si>
    <t>S2-P2-L10</t>
    <phoneticPr fontId="3" type="noConversion"/>
  </si>
  <si>
    <t>S2-P2-L11</t>
    <phoneticPr fontId="3" type="noConversion"/>
  </si>
  <si>
    <t>Organocatalysts</t>
    <phoneticPr fontId="3" type="noConversion"/>
  </si>
  <si>
    <t>Photocatalysts</t>
    <phoneticPr fontId="3" type="noConversion"/>
  </si>
  <si>
    <t>Substrates</t>
    <phoneticPr fontId="3" type="noConversion"/>
  </si>
  <si>
    <t>P1</t>
  </si>
  <si>
    <t>S1</t>
  </si>
  <si>
    <t>S3</t>
  </si>
  <si>
    <t>Median</t>
    <phoneticPr fontId="3" type="noConversion"/>
  </si>
  <si>
    <t>0rganocatalysts</t>
    <phoneticPr fontId="3" type="noConversion"/>
  </si>
  <si>
    <t>A1</t>
    <phoneticPr fontId="5" type="noConversion"/>
  </si>
  <si>
    <t>A2</t>
  </si>
  <si>
    <t>A3</t>
  </si>
  <si>
    <t>A4</t>
  </si>
  <si>
    <t>A5</t>
  </si>
  <si>
    <t>A6</t>
  </si>
  <si>
    <t>A7</t>
  </si>
  <si>
    <t>A8</t>
  </si>
  <si>
    <t>ND</t>
    <phoneticPr fontId="5" type="noConversion"/>
  </si>
  <si>
    <t>A9</t>
    <phoneticPr fontId="3" type="noConversion"/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</si>
  <si>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</si>
  <si>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</si>
  <si>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</si>
  <si>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</si>
  <si>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</si>
  <si>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</si>
  <si>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</si>
  <si>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</si>
  <si>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</si>
  <si>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</si>
  <si>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</si>
  <si>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</si>
  <si>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</si>
  <si>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</si>
  <si>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</si>
  <si>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</si>
  <si>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</si>
  <si>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</si>
  <si>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</si>
  <si>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</si>
  <si>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A36</t>
    <phoneticPr fontId="3" type="noConversion"/>
  </si>
  <si>
    <t>A37</t>
    <phoneticPr fontId="3" type="noConversion"/>
  </si>
  <si>
    <t>A38</t>
    <phoneticPr fontId="3" type="noConversion"/>
  </si>
  <si>
    <t>Mdia2</t>
  </si>
  <si>
    <t>ee(IM-MS)</t>
    <phoneticPr fontId="3" type="noConversion"/>
  </si>
  <si>
    <t>ee(IM-MS)</t>
  </si>
  <si>
    <t>A28</t>
    <phoneticPr fontId="3" type="noConversion"/>
  </si>
  <si>
    <t>A29</t>
    <phoneticPr fontId="3" type="noConversion"/>
  </si>
  <si>
    <t>A30</t>
    <phoneticPr fontId="3" type="noConversion"/>
  </si>
  <si>
    <t>A31</t>
    <phoneticPr fontId="3" type="noConversion"/>
  </si>
  <si>
    <t>A32</t>
    <phoneticPr fontId="3" type="noConversion"/>
  </si>
  <si>
    <t>A33</t>
    <phoneticPr fontId="3" type="noConversion"/>
  </si>
  <si>
    <t>A34</t>
    <phoneticPr fontId="3" type="noConversion"/>
  </si>
  <si>
    <t>A35</t>
    <phoneticPr fontId="3" type="noConversion"/>
  </si>
  <si>
    <t>ATOM      X              Y              Z</t>
  </si>
  <si>
    <t>O       0.96090200      3.69831900      0.03486200</t>
  </si>
  <si>
    <t>C       0.57670000      2.66966000      2.64829300</t>
  </si>
  <si>
    <t>S       1.12887300      2.39202400     -0.63753200</t>
  </si>
  <si>
    <t>S       1.42562000      1.27947900      1.89527000</t>
  </si>
  <si>
    <t>N       0.36248000      1.26720600      0.33593300</t>
  </si>
  <si>
    <t>N       0.63810500      1.14385000      0.41792200</t>
  </si>
  <si>
    <t>C       0.36079800     -0.13825400     -0.12215900</t>
  </si>
  <si>
    <t>C      -0.68226900      0.49148600      0.39503500</t>
  </si>
  <si>
    <t>C       1.07017800     -1.01814600      0.87985400</t>
  </si>
  <si>
    <t>C      -1.68467500      1.33723600     -0.35628900</t>
  </si>
  <si>
    <t>C       0.72431400     -0.98522600      2.23027700</t>
  </si>
  <si>
    <t>C      -2.92508000      1.62539600      0.20807300</t>
  </si>
  <si>
    <t>C       1.36999200     -1.81260800      3.14120100</t>
  </si>
  <si>
    <t>C      -3.87331200      2.35619300     -0.50246700</t>
  </si>
  <si>
    <t>C       2.37127300     -2.68086000      2.71029100</t>
  </si>
  <si>
    <t>C      -3.58575700      2.80784600     -1.78641200</t>
  </si>
  <si>
    <t>C       2.72343800     -2.71343100      1.36493800</t>
  </si>
  <si>
    <t>C      -2.34511000      2.52617900     -2.35514000</t>
  </si>
  <si>
    <t>C       2.07440300     -1.88361200      0.45524000</t>
  </si>
  <si>
    <t>C      -1.40161900      1.79366100     -1.64446000</t>
  </si>
  <si>
    <t>C      -1.08927400     -0.59065200     -0.40845500</t>
  </si>
  <si>
    <t>C      -0.61612400     -0.95245900     -0.19131600</t>
  </si>
  <si>
    <t>N      -1.64494300      0.24648000     -1.45523500</t>
  </si>
  <si>
    <t>N       0.48857700     -1.72798400      0.35804400</t>
  </si>
  <si>
    <t>C      -2.95379400      0.68174000     -1.40524100</t>
  </si>
  <si>
    <t>C       1.63289100     -1.88012200     -0.41176700</t>
  </si>
  <si>
    <t>C      -3.94135500      0.20226600     -0.63571400</t>
  </si>
  <si>
    <t>C       2.88575200     -2.09026700      0.00984500</t>
  </si>
  <si>
    <t>C      -5.30236300      0.82741100     -0.57934200</t>
  </si>
  <si>
    <t>C       4.02475300     -2.27069400     -0.95195900</t>
  </si>
  <si>
    <t>C      -5.61946800      1.50831300      0.76264100</t>
  </si>
  <si>
    <t>C       5.09028000     -1.16530900     -0.88288100</t>
  </si>
  <si>
    <t>C      -4.64272400      2.64124700      1.14122100</t>
  </si>
  <si>
    <t>C       4.53042200      0.26600400     -0.97648100</t>
  </si>
  <si>
    <t>C      -3.41811500      2.20291900      1.80235600</t>
  </si>
  <si>
    <t>C       3.63698900      0.49466800     -2.10550400</t>
  </si>
  <si>
    <t>C      -2.42868600      1.85686300      2.39526900</t>
  </si>
  <si>
    <t>C       2.86599100      0.67217900     -3.01316700</t>
  </si>
  <si>
    <t>C      -1.13916300     -2.07024400     -0.73957800</t>
  </si>
  <si>
    <t>C      -1.95695000     -1.63080300      0.00024700</t>
  </si>
  <si>
    <t>C      -0.72878300     -2.53032500     -1.99007200</t>
  </si>
  <si>
    <t>C      -2.35011800     -2.09113300      1.25786500</t>
  </si>
  <si>
    <t>C      -0.71886100     -3.89173700     -2.27252300</t>
  </si>
  <si>
    <t>C      -3.59934000     -2.67445700      1.43767100</t>
  </si>
  <si>
    <t>C      -1.12503200     -4.80952000     -1.30608000</t>
  </si>
  <si>
    <t>C      -4.47418300     -2.80202400      0.36071200</t>
  </si>
  <si>
    <t>C      -1.54361900     -4.35596100     -0.05883900</t>
  </si>
  <si>
    <t>C      -4.08885800     -2.34583000     -0.89576900</t>
  </si>
  <si>
    <t>C      -1.54958300     -2.99229600      0.22036400</t>
  </si>
  <si>
    <t>C      -2.83661100     -1.76345900     -1.07207100</t>
  </si>
  <si>
    <t>C       2.82450300      1.80962600     -0.52917400</t>
  </si>
  <si>
    <t>O       1.18931400      0.09168300      2.75759600</t>
  </si>
  <si>
    <t>C       3.41244000      1.70940100      0.72788900</t>
  </si>
  <si>
    <t>O       2.82350800      1.65269300      1.58243600</t>
  </si>
  <si>
    <t>C       4.71003500      1.22568100      0.81778200</t>
  </si>
  <si>
    <t>H       0.73672200      3.54225200      2.01955800</t>
  </si>
  <si>
    <t>C       5.39741200      0.85003200     -0.33500700</t>
  </si>
  <si>
    <t>H      -0.48175800      2.42642200      2.72284100</t>
  </si>
  <si>
    <t>C       4.79279300      0.95860400     -1.58287400</t>
  </si>
  <si>
    <t>H       1.00907200      2.80670100      3.63833800</t>
  </si>
  <si>
    <t>C       3.49206400      1.44127700     -1.68871000</t>
  </si>
  <si>
    <t>H       1.29262900      0.86480600     -0.30740300</t>
  </si>
  <si>
    <t>O       0.70306600      2.28259000     -2.05861300</t>
  </si>
  <si>
    <t>H      -1.01906500      0.40285800      1.42770600</t>
  </si>
  <si>
    <t>H      -0.53380600      1.62728300      0.65704100</t>
  </si>
  <si>
    <t>H      -3.15179700      1.26859400      1.20583900</t>
  </si>
  <si>
    <t>H       0.90747900     -0.19979000     -1.06463700</t>
  </si>
  <si>
    <t>H      -4.83459400      2.57245100     -0.05225800</t>
  </si>
  <si>
    <t>H      -0.05051000     -0.30905400      2.57066300</t>
  </si>
  <si>
    <t>H      -4.32176300      3.37667300     -2.34138500</t>
  </si>
  <si>
    <t>H       1.09389900     -1.78047900      4.18823900</t>
  </si>
  <si>
    <t>H      -2.11431600      2.87630700     -3.35401900</t>
  </si>
  <si>
    <t>H       2.87550700     -3.32422300      3.42100500</t>
  </si>
  <si>
    <t>H      -0.44030500      1.57489000     -2.09504600</t>
  </si>
  <si>
    <t>H       3.50559300     -3.38034000      1.02308900</t>
  </si>
  <si>
    <t>H      -0.43665500     -0.85746600     -1.26218100</t>
  </si>
  <si>
    <t>H       2.35067400     -1.90494600     -0.59218100</t>
  </si>
  <si>
    <t>H       0.65582200     -1.57828000      1.34616900</t>
  </si>
  <si>
    <t>H      -1.66062100     -0.43382100      0.51134100</t>
  </si>
  <si>
    <t>H       1.43521300     -1.84741500     -1.47922200</t>
  </si>
  <si>
    <t>H      -1.00038100      0.86237500     -1.92904300</t>
  </si>
  <si>
    <t>H       3.10901600     -2.09819500      1.07406700</t>
  </si>
  <si>
    <t>H      -3.15263700      1.50571400     -2.08408100</t>
  </si>
  <si>
    <t>H       4.53110500     -3.22806100     -0.78183300</t>
  </si>
  <si>
    <t>H      -3.75408400     -0.62612000      0.04004300</t>
  </si>
  <si>
    <t>H       3.62326500     -2.31262200     -1.96856700</t>
  </si>
  <si>
    <t>H      -6.08133400      0.07733300     -0.76058300</t>
  </si>
  <si>
    <t>H       5.81866300     -1.32667300     -1.68229900</t>
  </si>
  <si>
    <t>H      -5.39333800      1.57207500     -1.37689800</t>
  </si>
  <si>
    <t>H       5.63499000     -1.23459900      0.06279300</t>
  </si>
  <si>
    <t>H      -5.64018900      0.76592800      1.56473800</t>
  </si>
  <si>
    <t>H       5.36227200      0.97444100     -1.03167100</t>
  </si>
  <si>
    <t>H      -6.62258000      1.93842700      0.70400400</t>
  </si>
  <si>
    <t>H       3.98190700      0.50642000     -0.06312800</t>
  </si>
  <si>
    <t>H      -4.38171200      3.21401400      0.24568000</t>
  </si>
  <si>
    <t>H       2.18974100      0.83074900     -3.82123600</t>
  </si>
  <si>
    <t>H      -5.14798200      3.33887100      1.81543700</t>
  </si>
  <si>
    <t>H      -1.67896400     -1.99425400      2.10317600</t>
  </si>
  <si>
    <t>H      -1.55846400      1.54352500      2.92434700</t>
  </si>
  <si>
    <t>H      -3.89211700     -3.02851700      2.41886200</t>
  </si>
  <si>
    <t>H      -0.41770000     -1.81752600     -2.74425600</t>
  </si>
  <si>
    <t>H      -5.44793700     -3.25519000      0.50136300</t>
  </si>
  <si>
    <t>H      -0.39508600     -4.23812200     -3.24674600</t>
  </si>
  <si>
    <t>H      -4.76192500     -2.44202300     -1.73923600</t>
  </si>
  <si>
    <t>H      -1.11916000     -5.87014300     -1.52623000</t>
  </si>
  <si>
    <t>H      -2.54113100     -1.40172200     -2.04991900</t>
  </si>
  <si>
    <t>H      -1.86778400     -5.06235000      0.69589000</t>
  </si>
  <si>
    <t>H      -1.87185500     -2.63982600      1.19310700</t>
  </si>
  <si>
    <t>H       2.86358900      1.98677700      1.61751500</t>
  </si>
  <si>
    <t>H       5.18172200      1.13423100      1.78760200</t>
  </si>
  <si>
    <t>H       6.40726100      0.46717200     -0.25771600</t>
  </si>
  <si>
    <t>H       5.32799700      0.66305400     -2.47606300</t>
  </si>
  <si>
    <t>H       3.00209400      1.51946400     -2.64899900</t>
  </si>
  <si>
    <t>4d</t>
    <phoneticPr fontId="3" type="noConversion"/>
  </si>
  <si>
    <t>4e</t>
    <phoneticPr fontId="3" type="noConversion"/>
  </si>
  <si>
    <t>4f</t>
    <phoneticPr fontId="3" type="noConversion"/>
  </si>
  <si>
    <t>4a</t>
    <phoneticPr fontId="3" type="noConversion"/>
  </si>
  <si>
    <t>4b</t>
    <phoneticPr fontId="3" type="noConversion"/>
  </si>
  <si>
    <t>4c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</si>
</sst>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6" x14ac:knownFonts="1">
    <font>
      <sz val="11"/>
      <color theme="1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9C5700"/>
      <name val="Arial"/>
      <family val="2"/>
    </font>
    <font>
      <sz val="10"/>
      <color rgb="FF006100"/>
      <name val="Arial"/>
      <family val="2"/>
    </font>
    <font>
      <sz val="11"/>
      <color rgb="FF9C0006"/>
      <name val="等线"/>
      <family val="2"/>
      <charset val="134"/>
      <scheme val="minor"/>
    </font>
    <font>
      <sz val="8"/>
      <name val="Times New Roman"/>
      <family val="1"/>
    </font>
    <font>
      <vertAlign val="subscript"/>
      <sz val="10"/>
      <color theme="1"/>
      <name val="Arial"/>
      <family val="2"/>
    </font>
    <font>
      <sz val="10"/>
      <color rgb="FF9C0006"/>
      <name val="Arial"/>
      <family val="2"/>
    </font>
    <font>
      <sz val="11"/>
      <color theme="1"/>
      <name val="Arial Unicode MS"/>
      <family val="2"/>
      <charset val="134"/>
    </font>
    <font>
      <sz val="11"/>
      <color rgb="FFFF0000"/>
      <name val="Arial Unicode MS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/>
    <xf numFmtId="0" fontId="11" fillId="0" borderId="0"/>
  </cellStyleXfs>
  <cellXfs count="44">
    <xf numFmtId="0" fontId="0" fillId="0" borderId="0" xfId="0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 vertical="center"/>
    </xf>
    <xf numFmtId="176" fontId="4" fillId="0" borderId="0" xfId="0" applyNumberFormat="1" applyFont="1" applyAlignment="1">
      <alignment horizontal="center"/>
    </xf>
    <xf numFmtId="176" fontId="0" fillId="0" borderId="0" xfId="0" applyNumberForma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3" borderId="0" xfId="2" applyFont="1" applyAlignment="1"/>
    <xf numFmtId="0" fontId="6" fillId="0" borderId="0" xfId="0" applyFont="1" applyAlignment="1"/>
    <xf numFmtId="0" fontId="9" fillId="2" borderId="0" xfId="1" applyFont="1" applyAlignment="1"/>
    <xf numFmtId="0" fontId="8" fillId="3" borderId="0" xfId="2" applyFont="1">
      <alignment vertical="center"/>
    </xf>
    <xf numFmtId="0" fontId="8" fillId="3" borderId="0" xfId="2" applyFont="1" applyAlignment="1">
      <alignment horizontal="center"/>
    </xf>
    <xf numFmtId="0" fontId="9" fillId="2" borderId="0" xfId="1" applyFont="1">
      <alignment vertical="center"/>
    </xf>
    <xf numFmtId="0" fontId="9" fillId="2" borderId="0" xfId="1" applyFont="1" applyAlignment="1">
      <alignment horizontal="center"/>
    </xf>
    <xf numFmtId="0" fontId="6" fillId="0" borderId="0" xfId="0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49" fontId="4" fillId="0" borderId="0" xfId="4" applyNumberFormat="1" applyFont="1" applyAlignment="1">
      <alignment horizontal="center"/>
    </xf>
    <xf numFmtId="49" fontId="4" fillId="0" borderId="0" xfId="5" applyNumberFormat="1" applyFont="1" applyAlignment="1">
      <alignment horizontal="center"/>
    </xf>
    <xf numFmtId="177" fontId="1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9" fontId="0" fillId="0" borderId="0" xfId="0" applyNumberFormat="1">
      <alignment vertical="center"/>
    </xf>
    <xf numFmtId="0" fontId="9" fillId="2" borderId="0" xfId="1" applyFont="1" applyAlignment="1">
      <alignment horizontal="center" vertical="center"/>
    </xf>
    <xf numFmtId="0" fontId="2" fillId="3" borderId="0" xfId="2">
      <alignment vertical="center"/>
    </xf>
    <xf numFmtId="176" fontId="2" fillId="3" borderId="0" xfId="2" applyNumberFormat="1" applyAlignment="1"/>
    <xf numFmtId="0" fontId="1" fillId="2" borderId="0" xfId="1" applyAlignment="1">
      <alignment horizontal="center" vertical="center"/>
    </xf>
    <xf numFmtId="176" fontId="1" fillId="2" borderId="0" xfId="1" applyNumberFormat="1" applyAlignment="1">
      <alignment horizontal="center" vertical="center"/>
    </xf>
    <xf numFmtId="176" fontId="4" fillId="0" borderId="0" xfId="0" applyNumberFormat="1" applyFont="1" applyAlignment="1"/>
    <xf numFmtId="176" fontId="0" fillId="0" borderId="0" xfId="0" applyNumberFormat="1">
      <alignment vertical="center"/>
    </xf>
    <xf numFmtId="9" fontId="6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9" fontId="14" fillId="0" borderId="0" xfId="0" applyNumberFormat="1" applyFont="1" applyAlignment="1">
      <alignment horizontal="center"/>
    </xf>
    <xf numFmtId="9" fontId="15" fillId="0" borderId="0" xfId="0" applyNumberFormat="1" applyFont="1" applyAlignment="1">
      <alignment horizontal="center"/>
    </xf>
    <xf numFmtId="9" fontId="6" fillId="0" borderId="0" xfId="0" applyNumberFormat="1" applyFont="1">
      <alignment vertical="center"/>
    </xf>
    <xf numFmtId="9" fontId="0" fillId="0" borderId="0" xfId="0" applyNumberFormat="1" applyAlignment="1">
      <alignment horizontal="center" vertical="center"/>
    </xf>
    <xf numFmtId="9" fontId="1" fillId="2" borderId="0" xfId="1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2" borderId="0" xfId="1" applyFont="1" applyAlignment="1">
      <alignment horizontal="center" vertical="center"/>
    </xf>
    <xf numFmtId="0" fontId="8" fillId="3" borderId="0" xfId="2" applyFont="1" applyAlignment="1">
      <alignment horizontal="center" vertical="center"/>
    </xf>
    <xf numFmtId="0" fontId="13" fillId="4" borderId="0" xfId="3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1" applyAlignment="1">
      <alignment horizontal="center" vertical="center"/>
    </xf>
  </cellXfs>
  <cellStyles count="6">
    <cellStyle name="差" xfId="3" builtinId="27"/>
    <cellStyle name="常规" xfId="0" builtinId="0"/>
    <cellStyle name="常规 2" xfId="4" xr:uid="{43EACA41-BB5A-43FC-8FFA-3C4E0856D7FF}"/>
    <cellStyle name="常规 3" xfId="5" xr:uid="{816144B9-8FDC-49F0-888A-EB2BEBBF0391}"/>
    <cellStyle name="好" xfId="1" builtinId="26"/>
    <cellStyle name="适中" xfId="2" builtinId="28"/>
  </cellStyles>
  <dxfs count="32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9" xr16:uid="{6F459CF0-9C83-4A43-A052-AD144DBF03DC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8" xr16:uid="{F921E606-D936-465F-9E0A-83D1D8568163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7" xr16:uid="{26114C2B-9888-4FBE-B274-1567581ED3A6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5" xr16:uid="{FC71FEAE-845B-4853-B958-5B102200DB26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4" xr16:uid="{D77CDBA3-8353-4B59-8AEA-00E975829F85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3" xr16:uid="{B12B7CDD-5782-4B4F-805E-98B8B080ADEE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2" xr16:uid="{1EF75CBD-13CD-40FB-9DC3-5734E483A050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connectionId="1" xr16:uid="{4806C3EF-D5D4-4982-8C81-58F6B2182CF4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B82C22-4E76-4B65-A43F-A24031216F5E}" name="_9D_1L" displayName="_9D_1L" ref="A3:B153" tableType="queryTable" totalsRowShown="0" headerRowDxfId="31" dataDxfId="30">
  <autoFilter ref="A3:B153" xr:uid="{D1B82C22-4E76-4B65-A43F-A24031216F5E}"/>
  <tableColumns count="2">
    <tableColumn id="1" xr3:uid="{85CD8786-3946-4609-B542-CAA2AA90A73D}" uniqueName="1" name="Column1" queryTableFieldId="1" dataDxfId="29"/>
    <tableColumn id="2" xr3:uid="{9E16FF6E-626D-4056-A40E-982A9565ACAC}" uniqueName="2" name="Column2" queryTableFieldId="2" dataDxfId="2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61F78A1-79F9-4EA4-BE63-4657447AFD78}" name="_8D_2L" displayName="_8D_2L" ref="D3:E153" tableType="queryTable" totalsRowShown="0" headerRowDxfId="27" dataDxfId="26">
  <autoFilter ref="D3:E153" xr:uid="{961F78A1-79F9-4EA4-BE63-4657447AFD78}"/>
  <tableColumns count="2">
    <tableColumn id="1" xr3:uid="{0D203C9C-4CAA-4F97-94D2-6274D970FA2B}" uniqueName="1" name="Column1" queryTableFieldId="1" dataDxfId="25"/>
    <tableColumn id="2" xr3:uid="{2FA086CA-0C4C-44F0-94F5-74F25D0A5E1B}" uniqueName="2" name="Column2" queryTableFieldId="2" dataDxfId="24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483EDC2-105A-46EA-99E2-406D5CBA2394}" name="_7D_3L__2" displayName="_7D_3L__2" ref="G3:H153" tableType="queryTable" totalsRowShown="0" headerRowDxfId="23" dataDxfId="22">
  <autoFilter ref="G3:H153" xr:uid="{1483EDC2-105A-46EA-99E2-406D5CBA2394}"/>
  <tableColumns count="2">
    <tableColumn id="1" xr3:uid="{B80F9D13-1F8B-4581-BE6B-E1139A6CC850}" uniqueName="1" name="Column1" queryTableFieldId="1" dataDxfId="21"/>
    <tableColumn id="2" xr3:uid="{35899231-8EBC-4D5D-8986-0A8510A60DEA}" uniqueName="2" name="Column2" queryTableFieldId="2" dataDxfId="20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66BB61E-3426-4662-8717-789283932180}" name="_6D_4L" displayName="_6D_4L" ref="J3:K153" tableType="queryTable" totalsRowShown="0" headerRowDxfId="19" dataDxfId="18">
  <autoFilter ref="J3:K153" xr:uid="{866BB61E-3426-4662-8717-789283932180}"/>
  <tableColumns count="2">
    <tableColumn id="1" xr3:uid="{EBEB8678-BBE9-4064-A7AB-F9F7526009D9}" uniqueName="1" name="Column1" queryTableFieldId="1" dataDxfId="17"/>
    <tableColumn id="2" xr3:uid="{5E0FF0DB-90E0-4D5B-94F1-9B50F9882AFC}" uniqueName="2" name="Column2" queryTableFieldId="2" dataDxfId="16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E9716D-B862-4D0E-BF8C-FBE9A8445A10}" name="_5D_5L" displayName="_5D_5L" ref="M3:N153" tableType="queryTable" totalsRowShown="0" headerRowDxfId="15" dataDxfId="14">
  <autoFilter ref="M3:N153" xr:uid="{FEE9716D-B862-4D0E-BF8C-FBE9A8445A10}"/>
  <tableColumns count="2">
    <tableColumn id="1" xr3:uid="{47DB8A55-4440-4EB9-ABC8-B55AA6EDC497}" uniqueName="1" name="Column1" queryTableFieldId="1" dataDxfId="13"/>
    <tableColumn id="2" xr3:uid="{6B956363-1EE0-4031-A7A2-8BAED436A6AA}" uniqueName="2" name="Column2" queryTableFieldId="2" dataDxfId="12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CACB672-8920-4C63-A55C-1D27CD422DF1}" name="_4D_6L" displayName="_4D_6L" ref="P3:Q153" tableType="queryTable" totalsRowShown="0" headerRowDxfId="11" dataDxfId="10">
  <autoFilter ref="P3:Q153" xr:uid="{ECACB672-8920-4C63-A55C-1D27CD422DF1}"/>
  <tableColumns count="2">
    <tableColumn id="1" xr3:uid="{4D5CFE09-7F64-436D-8975-7867A862826E}" uniqueName="1" name="Column1" queryTableFieldId="1" dataDxfId="9"/>
    <tableColumn id="2" xr3:uid="{2D07482F-CDB5-4C8E-87C7-58E2374D3876}" uniqueName="2" name="Column2" queryTableFieldId="2" dataDxfId="8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EB2632E-DC06-42EB-A9E1-CEFF4F75769E}" name="_3D_7L" displayName="_3D_7L" ref="S3:T153" tableType="queryTable" totalsRowShown="0" headerRowDxfId="7" dataDxfId="6">
  <autoFilter ref="S3:T153" xr:uid="{FEB2632E-DC06-42EB-A9E1-CEFF4F75769E}"/>
  <tableColumns count="2">
    <tableColumn id="1" xr3:uid="{95658832-0923-4422-95DA-4FCE948087F8}" uniqueName="1" name="Column1" queryTableFieldId="1" dataDxfId="5"/>
    <tableColumn id="2" xr3:uid="{DA4D8A87-5B1C-4C50-8FDA-D352387DE328}" uniqueName="2" name="Column2" queryTableFieldId="2" dataDxfId="4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C566CB6-65F4-446C-A356-099379FC9F19}" name="_2D_8L" displayName="_2D_8L" ref="V3:W153" tableType="queryTable" totalsRowShown="0" headerRowDxfId="3" dataDxfId="2">
  <autoFilter ref="V3:W153" xr:uid="{DC566CB6-65F4-446C-A356-099379FC9F19}"/>
  <tableColumns count="2">
    <tableColumn id="1" xr3:uid="{C72F448B-5AA6-4940-86C1-F6D8A87CB4D7}" uniqueName="1" name="Column1" queryTableFieldId="1" dataDxfId="1"/>
    <tableColumn id="2" xr3:uid="{BAC4BBCF-88C2-4149-8208-A47A694F5AA8}" uniqueName="2" name="Column2" queryTableFieldId="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2F97-07B6-4605-95B7-0FD6E8A97FE1}">
  <dimension ref="A1:B449"/>
  <sheetViews>
    <sheetView workbookViewId="0"/>
  </sheetViews>
  <sheetFormatPr defaultRowHeight="14.25" x14ac:dyDescent="0.2"/>
  <cols>
    <col min="1" max="1" width="14.375" style="3" customWidth="1"/>
    <col min="2" max="2" width="18.125" style="3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1">
        <v>0.80032999999999999</v>
      </c>
      <c r="B2" s="1">
        <v>2.496394</v>
      </c>
    </row>
    <row r="3" spans="1:2" x14ac:dyDescent="0.2">
      <c r="A3" s="1">
        <v>0.80100000000000005</v>
      </c>
      <c r="B3" s="1">
        <v>2.510011</v>
      </c>
    </row>
    <row r="4" spans="1:2" x14ac:dyDescent="0.2">
      <c r="A4" s="1">
        <v>0.80166999999999999</v>
      </c>
      <c r="B4" s="1">
        <v>2.511339</v>
      </c>
    </row>
    <row r="5" spans="1:2" x14ac:dyDescent="0.2">
      <c r="A5" s="1">
        <v>0.80234000000000005</v>
      </c>
      <c r="B5" s="1">
        <v>2.5133239999999999</v>
      </c>
    </row>
    <row r="6" spans="1:2" x14ac:dyDescent="0.2">
      <c r="A6" s="1">
        <v>0.80301</v>
      </c>
      <c r="B6" s="1">
        <v>2.5363150000000001</v>
      </c>
    </row>
    <row r="7" spans="1:2" x14ac:dyDescent="0.2">
      <c r="A7" s="1">
        <v>0.80367999999999995</v>
      </c>
      <c r="B7" s="1">
        <v>2.5932849999999998</v>
      </c>
    </row>
    <row r="8" spans="1:2" x14ac:dyDescent="0.2">
      <c r="A8" s="1">
        <v>0.80435000000000001</v>
      </c>
      <c r="B8" s="1">
        <v>2.6737570000000002</v>
      </c>
    </row>
    <row r="9" spans="1:2" x14ac:dyDescent="0.2">
      <c r="A9" s="1">
        <v>0.80501999999999996</v>
      </c>
      <c r="B9" s="1">
        <v>2.747646</v>
      </c>
    </row>
    <row r="10" spans="1:2" x14ac:dyDescent="0.2">
      <c r="A10" s="1">
        <v>0.80569000000000002</v>
      </c>
      <c r="B10" s="1">
        <v>2.7681200000000001</v>
      </c>
    </row>
    <row r="11" spans="1:2" x14ac:dyDescent="0.2">
      <c r="A11" s="1">
        <v>0.80635999999999997</v>
      </c>
      <c r="B11" s="1">
        <v>2.7430189999999999</v>
      </c>
    </row>
    <row r="12" spans="1:2" x14ac:dyDescent="0.2">
      <c r="A12" s="1">
        <v>0.80703999999999998</v>
      </c>
      <c r="B12" s="1">
        <v>2.703436</v>
      </c>
    </row>
    <row r="13" spans="1:2" x14ac:dyDescent="0.2">
      <c r="A13" s="1">
        <v>0.80771000000000004</v>
      </c>
      <c r="B13" s="1">
        <v>2.6809449999999999</v>
      </c>
    </row>
    <row r="14" spans="1:2" x14ac:dyDescent="0.2">
      <c r="A14" s="1">
        <v>0.80837999999999999</v>
      </c>
      <c r="B14" s="1">
        <v>2.6811440000000002</v>
      </c>
    </row>
    <row r="15" spans="1:2" x14ac:dyDescent="0.2">
      <c r="A15" s="1">
        <v>0.80905000000000005</v>
      </c>
      <c r="B15" s="1">
        <v>2.6964890000000001</v>
      </c>
    </row>
    <row r="16" spans="1:2" x14ac:dyDescent="0.2">
      <c r="A16" s="1">
        <v>0.80972</v>
      </c>
      <c r="B16" s="1">
        <v>2.709975</v>
      </c>
    </row>
    <row r="17" spans="1:2" x14ac:dyDescent="0.2">
      <c r="A17" s="1">
        <v>0.81039000000000005</v>
      </c>
      <c r="B17" s="1">
        <v>2.730839</v>
      </c>
    </row>
    <row r="18" spans="1:2" x14ac:dyDescent="0.2">
      <c r="A18" s="1">
        <v>0.81106</v>
      </c>
      <c r="B18" s="1">
        <v>2.7574010000000002</v>
      </c>
    </row>
    <row r="19" spans="1:2" x14ac:dyDescent="0.2">
      <c r="A19" s="1">
        <v>0.81172999999999995</v>
      </c>
      <c r="B19" s="1">
        <v>2.775509</v>
      </c>
    </row>
    <row r="20" spans="1:2" x14ac:dyDescent="0.2">
      <c r="A20" s="1">
        <v>0.81240000000000001</v>
      </c>
      <c r="B20" s="1">
        <v>2.7691349999999999</v>
      </c>
    </row>
    <row r="21" spans="1:2" x14ac:dyDescent="0.2">
      <c r="A21" s="1">
        <v>0.81306999999999996</v>
      </c>
      <c r="B21" s="1">
        <v>2.7411210000000001</v>
      </c>
    </row>
    <row r="22" spans="1:2" x14ac:dyDescent="0.2">
      <c r="A22" s="1">
        <v>0.81374000000000002</v>
      </c>
      <c r="B22" s="1">
        <v>2.7161870000000001</v>
      </c>
    </row>
    <row r="23" spans="1:2" x14ac:dyDescent="0.2">
      <c r="A23" s="1">
        <v>0.81440999999999997</v>
      </c>
      <c r="B23" s="1">
        <v>2.726299</v>
      </c>
    </row>
    <row r="24" spans="1:2" x14ac:dyDescent="0.2">
      <c r="A24" s="1">
        <v>0.81508000000000003</v>
      </c>
      <c r="B24" s="1">
        <v>2.7632819999999998</v>
      </c>
    </row>
    <row r="25" spans="1:2" x14ac:dyDescent="0.2">
      <c r="A25" s="1">
        <v>0.81574999999999998</v>
      </c>
      <c r="B25" s="1">
        <v>2.8114340000000002</v>
      </c>
    </row>
    <row r="26" spans="1:2" x14ac:dyDescent="0.2">
      <c r="A26" s="1">
        <v>0.81642000000000003</v>
      </c>
      <c r="B26" s="1">
        <v>2.8501029999999998</v>
      </c>
    </row>
    <row r="27" spans="1:2" x14ac:dyDescent="0.2">
      <c r="A27" s="1">
        <v>0.81708999999999998</v>
      </c>
      <c r="B27" s="1">
        <v>2.8739889999999999</v>
      </c>
    </row>
    <row r="28" spans="1:2" x14ac:dyDescent="0.2">
      <c r="A28" s="1">
        <v>0.81777</v>
      </c>
      <c r="B28" s="1">
        <v>2.8900109999999999</v>
      </c>
    </row>
    <row r="29" spans="1:2" x14ac:dyDescent="0.2">
      <c r="A29" s="1">
        <v>0.81843999999999995</v>
      </c>
      <c r="B29" s="1">
        <v>2.9007749999999999</v>
      </c>
    </row>
    <row r="30" spans="1:2" x14ac:dyDescent="0.2">
      <c r="A30" s="1">
        <v>0.81911</v>
      </c>
      <c r="B30" s="1">
        <v>2.9033609999999999</v>
      </c>
    </row>
    <row r="31" spans="1:2" x14ac:dyDescent="0.2">
      <c r="A31" s="1">
        <v>0.81977999999999995</v>
      </c>
      <c r="B31" s="1">
        <v>2.923019</v>
      </c>
    </row>
    <row r="32" spans="1:2" x14ac:dyDescent="0.2">
      <c r="A32" s="1">
        <v>0.82045000000000001</v>
      </c>
      <c r="B32" s="1">
        <v>2.9647860000000001</v>
      </c>
    </row>
    <row r="33" spans="1:2" x14ac:dyDescent="0.2">
      <c r="A33" s="1">
        <v>0.82111999999999996</v>
      </c>
      <c r="B33" s="1">
        <v>3.032089</v>
      </c>
    </row>
    <row r="34" spans="1:2" x14ac:dyDescent="0.2">
      <c r="A34" s="1">
        <v>0.82179000000000002</v>
      </c>
      <c r="B34" s="1">
        <v>3.0920529999999999</v>
      </c>
    </row>
    <row r="35" spans="1:2" x14ac:dyDescent="0.2">
      <c r="A35" s="1">
        <v>0.82245999999999997</v>
      </c>
      <c r="B35" s="1">
        <v>3.1109710000000002</v>
      </c>
    </row>
    <row r="36" spans="1:2" x14ac:dyDescent="0.2">
      <c r="A36" s="1">
        <v>0.82313000000000003</v>
      </c>
      <c r="B36" s="1">
        <v>3.0904250000000002</v>
      </c>
    </row>
    <row r="37" spans="1:2" x14ac:dyDescent="0.2">
      <c r="A37" s="1">
        <v>0.82379999999999998</v>
      </c>
      <c r="B37" s="1">
        <v>3.0724320000000001</v>
      </c>
    </row>
    <row r="38" spans="1:2" x14ac:dyDescent="0.2">
      <c r="A38" s="1">
        <v>0.82447000000000004</v>
      </c>
      <c r="B38" s="1">
        <v>3.0700129999999999</v>
      </c>
    </row>
    <row r="39" spans="1:2" x14ac:dyDescent="0.2">
      <c r="A39" s="1">
        <v>0.82513999999999998</v>
      </c>
      <c r="B39" s="1">
        <v>3.1026660000000001</v>
      </c>
    </row>
    <row r="40" spans="1:2" x14ac:dyDescent="0.2">
      <c r="A40" s="1">
        <v>0.82581000000000004</v>
      </c>
      <c r="B40" s="1">
        <v>3.134992</v>
      </c>
    </row>
    <row r="41" spans="1:2" x14ac:dyDescent="0.2">
      <c r="A41" s="1">
        <v>0.82647999999999999</v>
      </c>
      <c r="B41" s="1">
        <v>3.1515369999999998</v>
      </c>
    </row>
    <row r="42" spans="1:2" x14ac:dyDescent="0.2">
      <c r="A42" s="1">
        <v>0.82715000000000005</v>
      </c>
      <c r="B42" s="1">
        <v>3.17001</v>
      </c>
    </row>
    <row r="43" spans="1:2" x14ac:dyDescent="0.2">
      <c r="A43" s="1">
        <v>0.82782999999999995</v>
      </c>
      <c r="B43" s="1">
        <v>3.2123590000000002</v>
      </c>
    </row>
    <row r="44" spans="1:2" x14ac:dyDescent="0.2">
      <c r="A44" s="1">
        <v>0.82850000000000001</v>
      </c>
      <c r="B44" s="1">
        <v>3.2575569999999998</v>
      </c>
    </row>
    <row r="45" spans="1:2" x14ac:dyDescent="0.2">
      <c r="A45" s="1">
        <v>0.82916999999999996</v>
      </c>
      <c r="B45" s="1">
        <v>3.3078599999999998</v>
      </c>
    </row>
    <row r="46" spans="1:2" x14ac:dyDescent="0.2">
      <c r="A46" s="1">
        <v>0.82984000000000002</v>
      </c>
      <c r="B46" s="1">
        <v>3.3358180000000002</v>
      </c>
    </row>
    <row r="47" spans="1:2" x14ac:dyDescent="0.2">
      <c r="A47" s="1">
        <v>0.83050999999999997</v>
      </c>
      <c r="B47" s="1">
        <v>3.35216</v>
      </c>
    </row>
    <row r="48" spans="1:2" x14ac:dyDescent="0.2">
      <c r="A48" s="1">
        <v>0.83118000000000003</v>
      </c>
      <c r="B48" s="1">
        <v>3.394803</v>
      </c>
    </row>
    <row r="49" spans="1:2" x14ac:dyDescent="0.2">
      <c r="A49" s="1">
        <v>0.83184999999999998</v>
      </c>
      <c r="B49" s="1">
        <v>3.4681060000000001</v>
      </c>
    </row>
    <row r="50" spans="1:2" x14ac:dyDescent="0.2">
      <c r="A50" s="1">
        <v>0.83252000000000004</v>
      </c>
      <c r="B50" s="1">
        <v>3.5408780000000002</v>
      </c>
    </row>
    <row r="51" spans="1:2" x14ac:dyDescent="0.2">
      <c r="A51" s="1">
        <v>0.83318999999999999</v>
      </c>
      <c r="B51" s="1">
        <v>3.6021160000000001</v>
      </c>
    </row>
    <row r="52" spans="1:2" x14ac:dyDescent="0.2">
      <c r="A52" s="1">
        <v>0.83386000000000005</v>
      </c>
      <c r="B52" s="1">
        <v>3.6274359999999999</v>
      </c>
    </row>
    <row r="53" spans="1:2" x14ac:dyDescent="0.2">
      <c r="A53" s="1">
        <v>0.83452999999999999</v>
      </c>
      <c r="B53" s="1">
        <v>3.6165319999999999</v>
      </c>
    </row>
    <row r="54" spans="1:2" x14ac:dyDescent="0.2">
      <c r="A54" s="1">
        <v>0.83520000000000005</v>
      </c>
      <c r="B54" s="1">
        <v>3.5960540000000001</v>
      </c>
    </row>
    <row r="55" spans="1:2" x14ac:dyDescent="0.2">
      <c r="A55" s="1">
        <v>0.83587</v>
      </c>
      <c r="B55" s="1">
        <v>3.5662319999999998</v>
      </c>
    </row>
    <row r="56" spans="1:2" x14ac:dyDescent="0.2">
      <c r="A56" s="1">
        <v>0.83653999999999995</v>
      </c>
      <c r="B56" s="1">
        <v>3.5213000000000001</v>
      </c>
    </row>
    <row r="57" spans="1:2" x14ac:dyDescent="0.2">
      <c r="A57" s="1">
        <v>0.83721000000000001</v>
      </c>
      <c r="B57" s="1">
        <v>3.480963</v>
      </c>
    </row>
    <row r="58" spans="1:2" x14ac:dyDescent="0.2">
      <c r="A58" s="1">
        <v>0.83787999999999996</v>
      </c>
      <c r="B58" s="1">
        <v>3.4654150000000001</v>
      </c>
    </row>
    <row r="59" spans="1:2" x14ac:dyDescent="0.2">
      <c r="A59" s="1">
        <v>0.83855999999999997</v>
      </c>
      <c r="B59" s="1">
        <v>3.4798360000000002</v>
      </c>
    </row>
    <row r="60" spans="1:2" x14ac:dyDescent="0.2">
      <c r="A60" s="1">
        <v>0.83923000000000003</v>
      </c>
      <c r="B60" s="1">
        <v>3.5323190000000002</v>
      </c>
    </row>
    <row r="61" spans="1:2" x14ac:dyDescent="0.2">
      <c r="A61" s="1">
        <v>0.83989999999999998</v>
      </c>
      <c r="B61" s="1">
        <v>3.5994869999999999</v>
      </c>
    </row>
    <row r="62" spans="1:2" x14ac:dyDescent="0.2">
      <c r="A62" s="1">
        <v>0.84057000000000004</v>
      </c>
      <c r="B62" s="1">
        <v>3.641213</v>
      </c>
    </row>
    <row r="63" spans="1:2" x14ac:dyDescent="0.2">
      <c r="A63" s="1">
        <v>0.84123999999999999</v>
      </c>
      <c r="B63" s="1">
        <v>3.6521210000000002</v>
      </c>
    </row>
    <row r="64" spans="1:2" x14ac:dyDescent="0.2">
      <c r="A64" s="1">
        <v>0.84191000000000005</v>
      </c>
      <c r="B64" s="1">
        <v>3.652463</v>
      </c>
    </row>
    <row r="65" spans="1:2" x14ac:dyDescent="0.2">
      <c r="A65" s="1">
        <v>0.84258</v>
      </c>
      <c r="B65" s="1">
        <v>3.6526939999999999</v>
      </c>
    </row>
    <row r="66" spans="1:2" x14ac:dyDescent="0.2">
      <c r="A66" s="1">
        <v>0.84325000000000006</v>
      </c>
      <c r="B66" s="1">
        <v>3.676272</v>
      </c>
    </row>
    <row r="67" spans="1:2" x14ac:dyDescent="0.2">
      <c r="A67" s="1">
        <v>0.84392</v>
      </c>
      <c r="B67" s="1">
        <v>3.7304240000000002</v>
      </c>
    </row>
    <row r="68" spans="1:2" x14ac:dyDescent="0.2">
      <c r="A68" s="1">
        <v>0.84458999999999995</v>
      </c>
      <c r="B68" s="1">
        <v>3.7983730000000002</v>
      </c>
    </row>
    <row r="69" spans="1:2" x14ac:dyDescent="0.2">
      <c r="A69" s="1">
        <v>0.84526000000000001</v>
      </c>
      <c r="B69" s="1">
        <v>3.8781750000000001</v>
      </c>
    </row>
    <row r="70" spans="1:2" x14ac:dyDescent="0.2">
      <c r="A70" s="1">
        <v>0.84592999999999996</v>
      </c>
      <c r="B70" s="1">
        <v>3.9640689999999998</v>
      </c>
    </row>
    <row r="71" spans="1:2" x14ac:dyDescent="0.2">
      <c r="A71" s="1">
        <v>0.84660000000000002</v>
      </c>
      <c r="B71" s="1">
        <v>4.0398350000000001</v>
      </c>
    </row>
    <row r="72" spans="1:2" x14ac:dyDescent="0.2">
      <c r="A72" s="1">
        <v>0.84726999999999997</v>
      </c>
      <c r="B72" s="1">
        <v>4.0992040000000003</v>
      </c>
    </row>
    <row r="73" spans="1:2" x14ac:dyDescent="0.2">
      <c r="A73" s="1">
        <v>0.84794000000000003</v>
      </c>
      <c r="B73" s="1">
        <v>4.1363380000000003</v>
      </c>
    </row>
    <row r="74" spans="1:2" x14ac:dyDescent="0.2">
      <c r="A74" s="1">
        <v>0.84860999999999998</v>
      </c>
      <c r="B74" s="1">
        <v>4.1375149999999996</v>
      </c>
    </row>
    <row r="75" spans="1:2" x14ac:dyDescent="0.2">
      <c r="A75" s="1">
        <v>0.84928999999999999</v>
      </c>
      <c r="B75" s="1">
        <v>4.111726</v>
      </c>
    </row>
    <row r="76" spans="1:2" x14ac:dyDescent="0.2">
      <c r="A76" s="1">
        <v>0.84996000000000005</v>
      </c>
      <c r="B76" s="1">
        <v>4.0786259999999999</v>
      </c>
    </row>
    <row r="77" spans="1:2" x14ac:dyDescent="0.2">
      <c r="A77" s="1">
        <v>0.85063</v>
      </c>
      <c r="B77" s="1">
        <v>4.0678660000000004</v>
      </c>
    </row>
    <row r="78" spans="1:2" x14ac:dyDescent="0.2">
      <c r="A78" s="1">
        <v>0.85129999999999995</v>
      </c>
      <c r="B78" s="1">
        <v>4.1036190000000001</v>
      </c>
    </row>
    <row r="79" spans="1:2" x14ac:dyDescent="0.2">
      <c r="A79" s="1">
        <v>0.85197000000000001</v>
      </c>
      <c r="B79" s="1">
        <v>4.1815540000000002</v>
      </c>
    </row>
    <row r="80" spans="1:2" x14ac:dyDescent="0.2">
      <c r="A80" s="1">
        <v>0.85263999999999995</v>
      </c>
      <c r="B80" s="1">
        <v>4.27677</v>
      </c>
    </row>
    <row r="81" spans="1:2" x14ac:dyDescent="0.2">
      <c r="A81" s="1">
        <v>0.85331000000000001</v>
      </c>
      <c r="B81" s="1">
        <v>4.3810390000000003</v>
      </c>
    </row>
    <row r="82" spans="1:2" x14ac:dyDescent="0.2">
      <c r="A82" s="1">
        <v>0.85397999999999996</v>
      </c>
      <c r="B82" s="1">
        <v>4.5249870000000003</v>
      </c>
    </row>
    <row r="83" spans="1:2" x14ac:dyDescent="0.2">
      <c r="A83" s="1">
        <v>0.85465000000000002</v>
      </c>
      <c r="B83" s="1">
        <v>4.7434399999999997</v>
      </c>
    </row>
    <row r="84" spans="1:2" x14ac:dyDescent="0.2">
      <c r="A84" s="1">
        <v>0.85531999999999997</v>
      </c>
      <c r="B84" s="1">
        <v>5.0557499999999997</v>
      </c>
    </row>
    <row r="85" spans="1:2" x14ac:dyDescent="0.2">
      <c r="A85" s="1">
        <v>0.85599000000000003</v>
      </c>
      <c r="B85" s="1">
        <v>5.4466060000000001</v>
      </c>
    </row>
    <row r="86" spans="1:2" x14ac:dyDescent="0.2">
      <c r="A86" s="1">
        <v>0.85665999999999998</v>
      </c>
      <c r="B86" s="1">
        <v>5.9161900000000003</v>
      </c>
    </row>
    <row r="87" spans="1:2" x14ac:dyDescent="0.2">
      <c r="A87" s="1">
        <v>0.85733000000000004</v>
      </c>
      <c r="B87" s="1">
        <v>6.502173</v>
      </c>
    </row>
    <row r="88" spans="1:2" x14ac:dyDescent="0.2">
      <c r="A88" s="1">
        <v>0.85799999999999998</v>
      </c>
      <c r="B88" s="1">
        <v>7.3110200000000001</v>
      </c>
    </row>
    <row r="89" spans="1:2" x14ac:dyDescent="0.2">
      <c r="A89" s="1">
        <v>0.85867000000000004</v>
      </c>
      <c r="B89" s="1">
        <v>8.4733979999999995</v>
      </c>
    </row>
    <row r="90" spans="1:2" x14ac:dyDescent="0.2">
      <c r="A90" s="1">
        <v>0.85933999999999999</v>
      </c>
      <c r="B90" s="1">
        <v>10.15973</v>
      </c>
    </row>
    <row r="91" spans="1:2" x14ac:dyDescent="0.2">
      <c r="A91" s="1">
        <v>0.86002000000000001</v>
      </c>
      <c r="B91" s="1">
        <v>12.551629999999999</v>
      </c>
    </row>
    <row r="92" spans="1:2" x14ac:dyDescent="0.2">
      <c r="A92" s="1">
        <v>0.86068999999999996</v>
      </c>
      <c r="B92" s="1">
        <v>15.858420000000001</v>
      </c>
    </row>
    <row r="93" spans="1:2" x14ac:dyDescent="0.2">
      <c r="A93" s="1">
        <v>0.86136000000000001</v>
      </c>
      <c r="B93" s="1">
        <v>20.234680000000001</v>
      </c>
    </row>
    <row r="94" spans="1:2" x14ac:dyDescent="0.2">
      <c r="A94" s="1">
        <v>0.86202999999999996</v>
      </c>
      <c r="B94" s="1">
        <v>25.699480000000001</v>
      </c>
    </row>
    <row r="95" spans="1:2" x14ac:dyDescent="0.2">
      <c r="A95" s="1">
        <v>0.86270000000000002</v>
      </c>
      <c r="B95" s="1">
        <v>32.102519999999998</v>
      </c>
    </row>
    <row r="96" spans="1:2" x14ac:dyDescent="0.2">
      <c r="A96" s="1">
        <v>0.86336999999999997</v>
      </c>
      <c r="B96" s="1">
        <v>39.175669999999997</v>
      </c>
    </row>
    <row r="97" spans="1:2" x14ac:dyDescent="0.2">
      <c r="A97" s="1">
        <v>0.86404000000000003</v>
      </c>
      <c r="B97" s="1">
        <v>46.577300000000001</v>
      </c>
    </row>
    <row r="98" spans="1:2" x14ac:dyDescent="0.2">
      <c r="A98" s="1">
        <v>0.86470999999999998</v>
      </c>
      <c r="B98" s="1">
        <v>54.088140000000003</v>
      </c>
    </row>
    <row r="99" spans="1:2" x14ac:dyDescent="0.2">
      <c r="A99" s="1">
        <v>0.86538000000000004</v>
      </c>
      <c r="B99" s="1">
        <v>61.558349999999997</v>
      </c>
    </row>
    <row r="100" spans="1:2" x14ac:dyDescent="0.2">
      <c r="A100" s="1">
        <v>0.86604999999999999</v>
      </c>
      <c r="B100" s="1">
        <v>68.84187</v>
      </c>
    </row>
    <row r="101" spans="1:2" x14ac:dyDescent="0.2">
      <c r="A101" s="1">
        <v>0.86672000000000005</v>
      </c>
      <c r="B101" s="1">
        <v>75.788629999999998</v>
      </c>
    </row>
    <row r="102" spans="1:2" x14ac:dyDescent="0.2">
      <c r="A102" s="1">
        <v>0.86738999999999999</v>
      </c>
      <c r="B102" s="1">
        <v>82.195800000000006</v>
      </c>
    </row>
    <row r="103" spans="1:2" x14ac:dyDescent="0.2">
      <c r="A103" s="1">
        <v>0.86806000000000005</v>
      </c>
      <c r="B103" s="1">
        <v>87.771190000000004</v>
      </c>
    </row>
    <row r="104" spans="1:2" x14ac:dyDescent="0.2">
      <c r="A104" s="1">
        <v>0.86873</v>
      </c>
      <c r="B104" s="1">
        <v>92.419430000000006</v>
      </c>
    </row>
    <row r="105" spans="1:2" x14ac:dyDescent="0.2">
      <c r="A105" s="1">
        <v>0.86939999999999995</v>
      </c>
      <c r="B105" s="1">
        <v>96.036910000000006</v>
      </c>
    </row>
    <row r="106" spans="1:2" x14ac:dyDescent="0.2">
      <c r="A106" s="1">
        <v>0.87007000000000001</v>
      </c>
      <c r="B106" s="1">
        <v>98.530420000000007</v>
      </c>
    </row>
    <row r="107" spans="1:2" x14ac:dyDescent="0.2">
      <c r="A107" s="1">
        <v>0.87075000000000002</v>
      </c>
      <c r="B107" s="1">
        <v>99.865229999999997</v>
      </c>
    </row>
    <row r="108" spans="1:2" x14ac:dyDescent="0.2">
      <c r="A108" s="1">
        <v>0.87141999999999997</v>
      </c>
      <c r="B108" s="1">
        <v>100</v>
      </c>
    </row>
    <row r="109" spans="1:2" x14ac:dyDescent="0.2">
      <c r="A109" s="1">
        <v>0.87209000000000003</v>
      </c>
      <c r="B109" s="1">
        <v>98.792869999999994</v>
      </c>
    </row>
    <row r="110" spans="1:2" x14ac:dyDescent="0.2">
      <c r="A110" s="1">
        <v>0.87275999999999998</v>
      </c>
      <c r="B110" s="1">
        <v>96.24615</v>
      </c>
    </row>
    <row r="111" spans="1:2" x14ac:dyDescent="0.2">
      <c r="A111" s="1">
        <v>0.87343000000000004</v>
      </c>
      <c r="B111" s="1">
        <v>92.263990000000007</v>
      </c>
    </row>
    <row r="112" spans="1:2" x14ac:dyDescent="0.2">
      <c r="A112" s="1">
        <v>0.87409999999999999</v>
      </c>
      <c r="B112" s="1">
        <v>86.822749999999999</v>
      </c>
    </row>
    <row r="113" spans="1:2" x14ac:dyDescent="0.2">
      <c r="A113" s="1">
        <v>0.87477000000000005</v>
      </c>
      <c r="B113" s="1">
        <v>80.132140000000007</v>
      </c>
    </row>
    <row r="114" spans="1:2" x14ac:dyDescent="0.2">
      <c r="A114" s="1">
        <v>0.87544</v>
      </c>
      <c r="B114" s="1">
        <v>72.541719999999998</v>
      </c>
    </row>
    <row r="115" spans="1:2" x14ac:dyDescent="0.2">
      <c r="A115" s="1">
        <v>0.87611000000000006</v>
      </c>
      <c r="B115" s="1">
        <v>64.406999999999996</v>
      </c>
    </row>
    <row r="116" spans="1:2" x14ac:dyDescent="0.2">
      <c r="A116" s="1">
        <v>0.87678</v>
      </c>
      <c r="B116" s="1">
        <v>56.062420000000003</v>
      </c>
    </row>
    <row r="117" spans="1:2" x14ac:dyDescent="0.2">
      <c r="A117" s="1">
        <v>0.87744999999999995</v>
      </c>
      <c r="B117" s="1">
        <v>47.671230000000001</v>
      </c>
    </row>
    <row r="118" spans="1:2" x14ac:dyDescent="0.2">
      <c r="A118" s="1">
        <v>0.87812000000000001</v>
      </c>
      <c r="B118" s="1">
        <v>39.39331</v>
      </c>
    </row>
    <row r="119" spans="1:2" x14ac:dyDescent="0.2">
      <c r="A119" s="1">
        <v>0.87878999999999996</v>
      </c>
      <c r="B119" s="1">
        <v>31.551179999999999</v>
      </c>
    </row>
    <row r="120" spans="1:2" x14ac:dyDescent="0.2">
      <c r="A120" s="1">
        <v>0.87946000000000002</v>
      </c>
      <c r="B120" s="1">
        <v>24.487310000000001</v>
      </c>
    </row>
    <row r="121" spans="1:2" x14ac:dyDescent="0.2">
      <c r="A121" s="1">
        <v>0.88012999999999997</v>
      </c>
      <c r="B121" s="1">
        <v>18.522770000000001</v>
      </c>
    </row>
    <row r="122" spans="1:2" x14ac:dyDescent="0.2">
      <c r="A122" s="1">
        <v>0.88080000000000003</v>
      </c>
      <c r="B122" s="1">
        <v>13.779199999999999</v>
      </c>
    </row>
    <row r="123" spans="1:2" x14ac:dyDescent="0.2">
      <c r="A123" s="1">
        <v>0.88148000000000004</v>
      </c>
      <c r="B123" s="1">
        <v>10.15447</v>
      </c>
    </row>
    <row r="124" spans="1:2" x14ac:dyDescent="0.2">
      <c r="A124" s="1">
        <v>0.88214999999999999</v>
      </c>
      <c r="B124" s="1">
        <v>7.4404969999999997</v>
      </c>
    </row>
    <row r="125" spans="1:2" x14ac:dyDescent="0.2">
      <c r="A125" s="1">
        <v>0.88282000000000005</v>
      </c>
      <c r="B125" s="1">
        <v>5.4536720000000001</v>
      </c>
    </row>
    <row r="126" spans="1:2" x14ac:dyDescent="0.2">
      <c r="A126" s="1">
        <v>0.88349</v>
      </c>
      <c r="B126" s="1">
        <v>4.0065099999999996</v>
      </c>
    </row>
    <row r="127" spans="1:2" x14ac:dyDescent="0.2">
      <c r="A127" s="1">
        <v>0.88415999999999995</v>
      </c>
      <c r="B127" s="1">
        <v>3.0067059999999999</v>
      </c>
    </row>
    <row r="128" spans="1:2" x14ac:dyDescent="0.2">
      <c r="A128" s="1">
        <v>0.88483000000000001</v>
      </c>
      <c r="B128" s="1">
        <v>2.3622390000000002</v>
      </c>
    </row>
    <row r="129" spans="1:2" x14ac:dyDescent="0.2">
      <c r="A129" s="1">
        <v>0.88549999999999995</v>
      </c>
      <c r="B129" s="1">
        <v>1.9788330000000001</v>
      </c>
    </row>
    <row r="130" spans="1:2" x14ac:dyDescent="0.2">
      <c r="A130" s="1">
        <v>0.88617000000000001</v>
      </c>
      <c r="B130" s="1">
        <v>1.7658510000000001</v>
      </c>
    </row>
    <row r="131" spans="1:2" x14ac:dyDescent="0.2">
      <c r="A131" s="1">
        <v>0.88683999999999996</v>
      </c>
      <c r="B131" s="1">
        <v>1.6453770000000001</v>
      </c>
    </row>
    <row r="132" spans="1:2" x14ac:dyDescent="0.2">
      <c r="A132" s="1">
        <v>0.88751000000000002</v>
      </c>
      <c r="B132" s="1">
        <v>1.5516369999999999</v>
      </c>
    </row>
    <row r="133" spans="1:2" x14ac:dyDescent="0.2">
      <c r="A133" s="1">
        <v>0.88817999999999997</v>
      </c>
      <c r="B133" s="1">
        <v>1.4656340000000001</v>
      </c>
    </row>
    <row r="134" spans="1:2" x14ac:dyDescent="0.2">
      <c r="A134" s="1">
        <v>0.88885000000000003</v>
      </c>
      <c r="B134" s="1">
        <v>1.391661</v>
      </c>
    </row>
    <row r="135" spans="1:2" x14ac:dyDescent="0.2">
      <c r="A135" s="1">
        <v>0.88951999999999998</v>
      </c>
      <c r="B135" s="1">
        <v>1.346149</v>
      </c>
    </row>
    <row r="136" spans="1:2" x14ac:dyDescent="0.2">
      <c r="A136" s="1">
        <v>0.89019000000000004</v>
      </c>
      <c r="B136" s="1">
        <v>1.3270500000000001</v>
      </c>
    </row>
    <row r="137" spans="1:2" x14ac:dyDescent="0.2">
      <c r="A137" s="1">
        <v>0.89085999999999999</v>
      </c>
      <c r="B137" s="1">
        <v>1.3101069999999999</v>
      </c>
    </row>
    <row r="138" spans="1:2" x14ac:dyDescent="0.2">
      <c r="A138" s="1">
        <v>0.89153000000000004</v>
      </c>
      <c r="B138" s="1">
        <v>1.284457</v>
      </c>
    </row>
    <row r="139" spans="1:2" x14ac:dyDescent="0.2">
      <c r="A139" s="1">
        <v>0.89220999999999995</v>
      </c>
      <c r="B139" s="1">
        <v>1.2418929999999999</v>
      </c>
    </row>
    <row r="140" spans="1:2" x14ac:dyDescent="0.2">
      <c r="A140" s="1">
        <v>0.89288000000000001</v>
      </c>
      <c r="B140" s="1">
        <v>1.2050110000000001</v>
      </c>
    </row>
    <row r="141" spans="1:2" x14ac:dyDescent="0.2">
      <c r="A141" s="1">
        <v>0.89354999999999996</v>
      </c>
      <c r="B141" s="1">
        <v>1.1981139999999999</v>
      </c>
    </row>
    <row r="142" spans="1:2" x14ac:dyDescent="0.2">
      <c r="A142" s="1">
        <v>0.89422000000000001</v>
      </c>
      <c r="B142" s="1">
        <v>1.2189110000000001</v>
      </c>
    </row>
    <row r="143" spans="1:2" x14ac:dyDescent="0.2">
      <c r="A143" s="1">
        <v>0.89488999999999996</v>
      </c>
      <c r="B143" s="1">
        <v>1.241749</v>
      </c>
    </row>
    <row r="144" spans="1:2" x14ac:dyDescent="0.2">
      <c r="A144" s="1">
        <v>0.89556000000000002</v>
      </c>
      <c r="B144" s="1">
        <v>1.2548090000000001</v>
      </c>
    </row>
    <row r="145" spans="1:2" x14ac:dyDescent="0.2">
      <c r="A145" s="1">
        <v>0.89622999999999997</v>
      </c>
      <c r="B145" s="1">
        <v>1.2439830000000001</v>
      </c>
    </row>
    <row r="146" spans="1:2" x14ac:dyDescent="0.2">
      <c r="A146" s="1">
        <v>0.89690000000000003</v>
      </c>
      <c r="B146" s="1">
        <v>1.2349920000000001</v>
      </c>
    </row>
    <row r="147" spans="1:2" x14ac:dyDescent="0.2">
      <c r="A147" s="1">
        <v>0.89756999999999998</v>
      </c>
      <c r="B147" s="1">
        <v>1.2434890000000001</v>
      </c>
    </row>
    <row r="148" spans="1:2" x14ac:dyDescent="0.2">
      <c r="A148" s="1">
        <v>0.89824000000000004</v>
      </c>
      <c r="B148" s="1">
        <v>1.261128</v>
      </c>
    </row>
    <row r="149" spans="1:2" x14ac:dyDescent="0.2">
      <c r="A149" s="1">
        <v>0.89890999999999999</v>
      </c>
      <c r="B149" s="1">
        <v>1.2699260000000001</v>
      </c>
    </row>
    <row r="150" spans="1:2" x14ac:dyDescent="0.2">
      <c r="A150" s="1">
        <v>0.89958000000000005</v>
      </c>
      <c r="B150" s="1">
        <v>1.2587680000000001</v>
      </c>
    </row>
    <row r="151" spans="1:2" x14ac:dyDescent="0.2">
      <c r="A151" s="1">
        <v>0.90024999999999999</v>
      </c>
      <c r="B151" s="1">
        <v>1.2147760000000001</v>
      </c>
    </row>
    <row r="152" spans="1:2" x14ac:dyDescent="0.2">
      <c r="A152" s="1">
        <v>0.90092000000000005</v>
      </c>
      <c r="B152" s="1">
        <v>1.1638390000000001</v>
      </c>
    </row>
    <row r="153" spans="1:2" x14ac:dyDescent="0.2">
      <c r="A153" s="1">
        <v>0.90159</v>
      </c>
      <c r="B153" s="1">
        <v>1.131705</v>
      </c>
    </row>
    <row r="154" spans="1:2" x14ac:dyDescent="0.2">
      <c r="A154" s="1">
        <v>0.90225999999999995</v>
      </c>
      <c r="B154" s="1">
        <v>1.1310420000000001</v>
      </c>
    </row>
    <row r="155" spans="1:2" x14ac:dyDescent="0.2">
      <c r="A155" s="1">
        <v>0.90293999999999996</v>
      </c>
      <c r="B155" s="1">
        <v>1.1698869999999999</v>
      </c>
    </row>
    <row r="156" spans="1:2" x14ac:dyDescent="0.2">
      <c r="A156" s="1">
        <v>0.90361000000000002</v>
      </c>
      <c r="B156" s="1">
        <v>1.2322329999999999</v>
      </c>
    </row>
    <row r="157" spans="1:2" x14ac:dyDescent="0.2">
      <c r="A157" s="1">
        <v>0.90427999999999997</v>
      </c>
      <c r="B157" s="1">
        <v>1.2800009999999999</v>
      </c>
    </row>
    <row r="158" spans="1:2" x14ac:dyDescent="0.2">
      <c r="A158" s="1">
        <v>0.90495000000000003</v>
      </c>
      <c r="B158" s="1">
        <v>1.2992649999999999</v>
      </c>
    </row>
    <row r="159" spans="1:2" x14ac:dyDescent="0.2">
      <c r="A159" s="1">
        <v>0.90561999999999998</v>
      </c>
      <c r="B159" s="1">
        <v>1.2874559999999999</v>
      </c>
    </row>
    <row r="160" spans="1:2" x14ac:dyDescent="0.2">
      <c r="A160" s="1">
        <v>0.90629000000000004</v>
      </c>
      <c r="B160" s="1">
        <v>1.2564500000000001</v>
      </c>
    </row>
    <row r="161" spans="1:2" x14ac:dyDescent="0.2">
      <c r="A161" s="1">
        <v>0.90695999999999999</v>
      </c>
      <c r="B161" s="1">
        <v>1.229271</v>
      </c>
    </row>
    <row r="162" spans="1:2" x14ac:dyDescent="0.2">
      <c r="A162" s="1">
        <v>0.90763000000000005</v>
      </c>
      <c r="B162" s="1">
        <v>1.207859</v>
      </c>
    </row>
    <row r="163" spans="1:2" x14ac:dyDescent="0.2">
      <c r="A163" s="1">
        <v>0.9083</v>
      </c>
      <c r="B163" s="1">
        <v>1.187602</v>
      </c>
    </row>
    <row r="164" spans="1:2" x14ac:dyDescent="0.2">
      <c r="A164" s="1">
        <v>0.90896999999999994</v>
      </c>
      <c r="B164" s="1">
        <v>1.175413</v>
      </c>
    </row>
    <row r="165" spans="1:2" x14ac:dyDescent="0.2">
      <c r="A165" s="1">
        <v>0.90964</v>
      </c>
      <c r="B165" s="1">
        <v>1.1735100000000001</v>
      </c>
    </row>
    <row r="166" spans="1:2" x14ac:dyDescent="0.2">
      <c r="A166" s="1">
        <v>0.91030999999999995</v>
      </c>
      <c r="B166" s="1">
        <v>1.1907030000000001</v>
      </c>
    </row>
    <row r="167" spans="1:2" x14ac:dyDescent="0.2">
      <c r="A167" s="1">
        <v>0.91098000000000001</v>
      </c>
      <c r="B167" s="1">
        <v>1.224812</v>
      </c>
    </row>
    <row r="168" spans="1:2" x14ac:dyDescent="0.2">
      <c r="A168" s="1">
        <v>0.91164999999999996</v>
      </c>
      <c r="B168" s="1">
        <v>1.2557860000000001</v>
      </c>
    </row>
    <row r="169" spans="1:2" x14ac:dyDescent="0.2">
      <c r="A169" s="1">
        <v>0.91232000000000002</v>
      </c>
      <c r="B169" s="1">
        <v>1.2746170000000001</v>
      </c>
    </row>
    <row r="170" spans="1:2" x14ac:dyDescent="0.2">
      <c r="A170" s="1">
        <v>0.91298999999999997</v>
      </c>
      <c r="B170" s="1">
        <v>1.2769010000000001</v>
      </c>
    </row>
    <row r="171" spans="1:2" x14ac:dyDescent="0.2">
      <c r="A171" s="1">
        <v>0.91366999999999998</v>
      </c>
      <c r="B171" s="1">
        <v>1.2611779999999999</v>
      </c>
    </row>
    <row r="172" spans="1:2" x14ac:dyDescent="0.2">
      <c r="A172" s="1">
        <v>0.91434000000000004</v>
      </c>
      <c r="B172" s="1">
        <v>1.2439960000000001</v>
      </c>
    </row>
    <row r="173" spans="1:2" x14ac:dyDescent="0.2">
      <c r="A173" s="1">
        <v>0.91500999999999999</v>
      </c>
      <c r="B173" s="1">
        <v>1.236648</v>
      </c>
    </row>
    <row r="174" spans="1:2" x14ac:dyDescent="0.2">
      <c r="A174" s="1">
        <v>0.91568000000000005</v>
      </c>
      <c r="B174" s="1">
        <v>1.23933</v>
      </c>
    </row>
    <row r="175" spans="1:2" x14ac:dyDescent="0.2">
      <c r="A175" s="1">
        <v>0.91635</v>
      </c>
      <c r="B175" s="1">
        <v>1.2497929999999999</v>
      </c>
    </row>
    <row r="176" spans="1:2" x14ac:dyDescent="0.2">
      <c r="A176" s="1">
        <v>0.91701999999999995</v>
      </c>
      <c r="B176" s="1">
        <v>1.2463960000000001</v>
      </c>
    </row>
    <row r="177" spans="1:2" x14ac:dyDescent="0.2">
      <c r="A177" s="1">
        <v>0.91769000000000001</v>
      </c>
      <c r="B177" s="1">
        <v>1.2135959999999999</v>
      </c>
    </row>
    <row r="178" spans="1:2" x14ac:dyDescent="0.2">
      <c r="A178" s="1">
        <v>0.91835999999999995</v>
      </c>
      <c r="B178" s="1">
        <v>1.1619919999999999</v>
      </c>
    </row>
    <row r="179" spans="1:2" x14ac:dyDescent="0.2">
      <c r="A179" s="1">
        <v>0.91903000000000001</v>
      </c>
      <c r="B179" s="1">
        <v>1.127283</v>
      </c>
    </row>
    <row r="180" spans="1:2" x14ac:dyDescent="0.2">
      <c r="A180" s="1">
        <v>0.91969999999999996</v>
      </c>
      <c r="B180" s="1">
        <v>1.13412</v>
      </c>
    </row>
    <row r="181" spans="1:2" x14ac:dyDescent="0.2">
      <c r="A181" s="1">
        <v>0.92037000000000002</v>
      </c>
      <c r="B181" s="1">
        <v>1.1866449999999999</v>
      </c>
    </row>
    <row r="182" spans="1:2" x14ac:dyDescent="0.2">
      <c r="A182" s="1"/>
      <c r="B182" s="1"/>
    </row>
    <row r="183" spans="1:2" x14ac:dyDescent="0.2">
      <c r="A183" s="1"/>
      <c r="B183" s="1"/>
    </row>
    <row r="184" spans="1:2" x14ac:dyDescent="0.2">
      <c r="A184" s="1"/>
      <c r="B184" s="1"/>
    </row>
    <row r="185" spans="1:2" x14ac:dyDescent="0.2">
      <c r="A185" s="1"/>
      <c r="B185" s="1"/>
    </row>
    <row r="186" spans="1:2" x14ac:dyDescent="0.2">
      <c r="A186" s="1"/>
      <c r="B186" s="1"/>
    </row>
    <row r="187" spans="1:2" x14ac:dyDescent="0.2">
      <c r="A187" s="1"/>
      <c r="B187" s="1"/>
    </row>
    <row r="188" spans="1:2" x14ac:dyDescent="0.2">
      <c r="A188" s="1"/>
      <c r="B188" s="1"/>
    </row>
    <row r="189" spans="1:2" x14ac:dyDescent="0.2">
      <c r="A189" s="1"/>
      <c r="B189" s="1"/>
    </row>
    <row r="190" spans="1:2" x14ac:dyDescent="0.2">
      <c r="A190" s="1"/>
      <c r="B190" s="1"/>
    </row>
    <row r="191" spans="1:2" x14ac:dyDescent="0.2">
      <c r="A191" s="1"/>
      <c r="B191" s="1"/>
    </row>
    <row r="192" spans="1:2" x14ac:dyDescent="0.2">
      <c r="A192" s="1"/>
      <c r="B192" s="1"/>
    </row>
    <row r="193" spans="1:2" x14ac:dyDescent="0.2">
      <c r="A193" s="1"/>
      <c r="B193" s="1"/>
    </row>
    <row r="194" spans="1:2" x14ac:dyDescent="0.2">
      <c r="A194" s="1"/>
      <c r="B194" s="1"/>
    </row>
    <row r="195" spans="1:2" x14ac:dyDescent="0.2">
      <c r="A195" s="1"/>
      <c r="B195" s="1"/>
    </row>
    <row r="196" spans="1:2" x14ac:dyDescent="0.2">
      <c r="A196" s="1"/>
      <c r="B196" s="1"/>
    </row>
    <row r="197" spans="1:2" x14ac:dyDescent="0.2">
      <c r="A197" s="1"/>
      <c r="B197" s="1"/>
    </row>
    <row r="198" spans="1:2" x14ac:dyDescent="0.2">
      <c r="A198" s="1"/>
      <c r="B198" s="1"/>
    </row>
    <row r="199" spans="1:2" x14ac:dyDescent="0.2">
      <c r="A199" s="1"/>
      <c r="B199" s="1"/>
    </row>
    <row r="200" spans="1:2" x14ac:dyDescent="0.2">
      <c r="A200" s="1"/>
      <c r="B200" s="1"/>
    </row>
    <row r="201" spans="1:2" x14ac:dyDescent="0.2">
      <c r="A201" s="1"/>
      <c r="B201" s="1"/>
    </row>
    <row r="202" spans="1:2" x14ac:dyDescent="0.2">
      <c r="A202" s="1"/>
      <c r="B202" s="1"/>
    </row>
    <row r="203" spans="1:2" x14ac:dyDescent="0.2">
      <c r="A203" s="1"/>
      <c r="B203" s="1"/>
    </row>
    <row r="204" spans="1:2" x14ac:dyDescent="0.2">
      <c r="A204" s="1"/>
      <c r="B204" s="1"/>
    </row>
    <row r="205" spans="1:2" x14ac:dyDescent="0.2">
      <c r="A205" s="1"/>
      <c r="B205" s="1"/>
    </row>
    <row r="206" spans="1:2" x14ac:dyDescent="0.2">
      <c r="A206" s="1"/>
      <c r="B206" s="1"/>
    </row>
    <row r="207" spans="1:2" x14ac:dyDescent="0.2">
      <c r="A207" s="1"/>
      <c r="B207" s="1"/>
    </row>
    <row r="208" spans="1:2" x14ac:dyDescent="0.2">
      <c r="A208" s="1"/>
      <c r="B208" s="1"/>
    </row>
    <row r="209" spans="1:2" x14ac:dyDescent="0.2">
      <c r="A209" s="1"/>
      <c r="B209" s="1"/>
    </row>
    <row r="210" spans="1:2" x14ac:dyDescent="0.2">
      <c r="A210" s="1"/>
      <c r="B210" s="1"/>
    </row>
    <row r="211" spans="1:2" x14ac:dyDescent="0.2">
      <c r="A211" s="1"/>
      <c r="B211" s="1"/>
    </row>
    <row r="212" spans="1:2" x14ac:dyDescent="0.2">
      <c r="A212" s="1"/>
      <c r="B212" s="1"/>
    </row>
    <row r="213" spans="1:2" x14ac:dyDescent="0.2">
      <c r="A213" s="1"/>
      <c r="B213" s="1"/>
    </row>
    <row r="214" spans="1:2" x14ac:dyDescent="0.2">
      <c r="A214" s="1"/>
      <c r="B214" s="1"/>
    </row>
    <row r="215" spans="1:2" x14ac:dyDescent="0.2">
      <c r="A215" s="1"/>
      <c r="B215" s="1"/>
    </row>
    <row r="216" spans="1:2" x14ac:dyDescent="0.2">
      <c r="A216" s="1"/>
      <c r="B216" s="1"/>
    </row>
    <row r="217" spans="1:2" x14ac:dyDescent="0.2">
      <c r="A217" s="1"/>
      <c r="B217" s="1"/>
    </row>
    <row r="218" spans="1:2" x14ac:dyDescent="0.2">
      <c r="A218" s="1"/>
      <c r="B218" s="1"/>
    </row>
    <row r="219" spans="1:2" x14ac:dyDescent="0.2">
      <c r="A219" s="1"/>
      <c r="B219" s="1"/>
    </row>
    <row r="220" spans="1:2" x14ac:dyDescent="0.2">
      <c r="A220" s="1"/>
      <c r="B220" s="1"/>
    </row>
    <row r="221" spans="1:2" x14ac:dyDescent="0.2">
      <c r="A221" s="1"/>
      <c r="B221" s="1"/>
    </row>
    <row r="222" spans="1:2" x14ac:dyDescent="0.2">
      <c r="A222" s="1"/>
      <c r="B222" s="1"/>
    </row>
    <row r="223" spans="1:2" x14ac:dyDescent="0.2">
      <c r="A223" s="1"/>
      <c r="B223" s="1"/>
    </row>
    <row r="224" spans="1:2" x14ac:dyDescent="0.2">
      <c r="A224" s="1"/>
      <c r="B224" s="1"/>
    </row>
    <row r="225" spans="1:2" x14ac:dyDescent="0.2">
      <c r="A225" s="1"/>
      <c r="B225" s="1"/>
    </row>
    <row r="226" spans="1:2" x14ac:dyDescent="0.2">
      <c r="A226" s="1"/>
      <c r="B226" s="1"/>
    </row>
    <row r="227" spans="1:2" x14ac:dyDescent="0.2">
      <c r="A227" s="1"/>
      <c r="B227" s="1"/>
    </row>
    <row r="228" spans="1:2" x14ac:dyDescent="0.2">
      <c r="A228" s="1"/>
      <c r="B228" s="1"/>
    </row>
    <row r="229" spans="1:2" x14ac:dyDescent="0.2">
      <c r="A229" s="1"/>
      <c r="B229" s="1"/>
    </row>
    <row r="230" spans="1:2" x14ac:dyDescent="0.2">
      <c r="A230" s="1"/>
      <c r="B230" s="1"/>
    </row>
    <row r="231" spans="1:2" x14ac:dyDescent="0.2">
      <c r="A231" s="1"/>
      <c r="B231" s="1"/>
    </row>
    <row r="232" spans="1:2" x14ac:dyDescent="0.2">
      <c r="A232" s="1"/>
      <c r="B232" s="1"/>
    </row>
    <row r="233" spans="1:2" x14ac:dyDescent="0.2">
      <c r="A233" s="1"/>
      <c r="B233" s="1"/>
    </row>
    <row r="234" spans="1:2" x14ac:dyDescent="0.2">
      <c r="A234" s="1"/>
      <c r="B234" s="1"/>
    </row>
    <row r="235" spans="1:2" x14ac:dyDescent="0.2">
      <c r="A235" s="1"/>
      <c r="B235" s="1"/>
    </row>
    <row r="236" spans="1:2" x14ac:dyDescent="0.2">
      <c r="A236" s="1"/>
      <c r="B236" s="1"/>
    </row>
    <row r="237" spans="1:2" x14ac:dyDescent="0.2">
      <c r="A237" s="1"/>
      <c r="B237" s="1"/>
    </row>
    <row r="238" spans="1:2" x14ac:dyDescent="0.2">
      <c r="A238" s="1"/>
      <c r="B238" s="1"/>
    </row>
    <row r="239" spans="1:2" x14ac:dyDescent="0.2">
      <c r="A239" s="1"/>
      <c r="B239" s="1"/>
    </row>
    <row r="240" spans="1:2" x14ac:dyDescent="0.2">
      <c r="A240" s="1"/>
      <c r="B240" s="1"/>
    </row>
    <row r="241" spans="1:2" x14ac:dyDescent="0.2">
      <c r="A241" s="1"/>
      <c r="B241" s="1"/>
    </row>
    <row r="242" spans="1:2" x14ac:dyDescent="0.2">
      <c r="A242" s="1"/>
      <c r="B242" s="1"/>
    </row>
    <row r="243" spans="1:2" x14ac:dyDescent="0.2">
      <c r="A243" s="1"/>
      <c r="B243" s="1"/>
    </row>
    <row r="244" spans="1:2" x14ac:dyDescent="0.2">
      <c r="A244" s="1"/>
      <c r="B244" s="1"/>
    </row>
    <row r="245" spans="1:2" x14ac:dyDescent="0.2">
      <c r="A245" s="1"/>
      <c r="B245" s="1"/>
    </row>
    <row r="246" spans="1:2" x14ac:dyDescent="0.2">
      <c r="A246" s="1"/>
      <c r="B246" s="1"/>
    </row>
    <row r="247" spans="1:2" x14ac:dyDescent="0.2">
      <c r="A247" s="1"/>
      <c r="B247" s="1"/>
    </row>
    <row r="248" spans="1:2" x14ac:dyDescent="0.2">
      <c r="A248" s="1"/>
      <c r="B248" s="1"/>
    </row>
    <row r="249" spans="1:2" x14ac:dyDescent="0.2">
      <c r="A249" s="1"/>
      <c r="B249" s="1"/>
    </row>
    <row r="250" spans="1:2" x14ac:dyDescent="0.2">
      <c r="A250" s="1"/>
      <c r="B250" s="1"/>
    </row>
    <row r="251" spans="1:2" x14ac:dyDescent="0.2">
      <c r="A251" s="1"/>
      <c r="B251" s="1"/>
    </row>
    <row r="252" spans="1:2" x14ac:dyDescent="0.2">
      <c r="A252" s="1"/>
      <c r="B252" s="1"/>
    </row>
    <row r="253" spans="1:2" x14ac:dyDescent="0.2">
      <c r="A253" s="1"/>
      <c r="B253" s="1"/>
    </row>
    <row r="254" spans="1:2" x14ac:dyDescent="0.2">
      <c r="A254" s="1"/>
      <c r="B254" s="1"/>
    </row>
    <row r="255" spans="1:2" x14ac:dyDescent="0.2">
      <c r="A255" s="1"/>
      <c r="B255" s="1"/>
    </row>
    <row r="256" spans="1:2" x14ac:dyDescent="0.2">
      <c r="A256" s="1"/>
      <c r="B256" s="1"/>
    </row>
    <row r="257" spans="1:2" x14ac:dyDescent="0.2">
      <c r="A257" s="1"/>
      <c r="B257" s="1"/>
    </row>
    <row r="258" spans="1:2" x14ac:dyDescent="0.2">
      <c r="A258" s="1"/>
      <c r="B258" s="1"/>
    </row>
    <row r="259" spans="1:2" x14ac:dyDescent="0.2">
      <c r="A259" s="1"/>
      <c r="B259" s="1"/>
    </row>
    <row r="260" spans="1:2" x14ac:dyDescent="0.2">
      <c r="A260" s="1"/>
      <c r="B260" s="1"/>
    </row>
    <row r="261" spans="1:2" x14ac:dyDescent="0.2">
      <c r="A261" s="1"/>
      <c r="B261" s="1"/>
    </row>
    <row r="262" spans="1:2" x14ac:dyDescent="0.2">
      <c r="A262" s="1"/>
      <c r="B262" s="1"/>
    </row>
    <row r="263" spans="1:2" x14ac:dyDescent="0.2">
      <c r="A263" s="1"/>
      <c r="B263" s="1"/>
    </row>
    <row r="264" spans="1:2" x14ac:dyDescent="0.2">
      <c r="A264" s="1"/>
      <c r="B264" s="1"/>
    </row>
    <row r="265" spans="1:2" x14ac:dyDescent="0.2">
      <c r="A265" s="1"/>
      <c r="B265" s="1"/>
    </row>
    <row r="266" spans="1:2" x14ac:dyDescent="0.2">
      <c r="A266" s="1"/>
      <c r="B266" s="1"/>
    </row>
    <row r="267" spans="1:2" x14ac:dyDescent="0.2">
      <c r="A267" s="1"/>
      <c r="B267" s="1"/>
    </row>
    <row r="268" spans="1:2" x14ac:dyDescent="0.2">
      <c r="A268" s="1"/>
      <c r="B268" s="1"/>
    </row>
    <row r="269" spans="1:2" x14ac:dyDescent="0.2">
      <c r="A269" s="1"/>
      <c r="B269" s="1"/>
    </row>
    <row r="270" spans="1:2" x14ac:dyDescent="0.2">
      <c r="A270" s="1"/>
      <c r="B270" s="1"/>
    </row>
    <row r="271" spans="1:2" x14ac:dyDescent="0.2">
      <c r="A271" s="1"/>
      <c r="B271" s="1"/>
    </row>
    <row r="272" spans="1:2" x14ac:dyDescent="0.2">
      <c r="A272" s="1"/>
      <c r="B272" s="1"/>
    </row>
    <row r="273" spans="1:2" x14ac:dyDescent="0.2">
      <c r="A273" s="1"/>
      <c r="B273" s="1"/>
    </row>
    <row r="274" spans="1:2" x14ac:dyDescent="0.2">
      <c r="A274" s="1"/>
      <c r="B274" s="1"/>
    </row>
    <row r="275" spans="1:2" x14ac:dyDescent="0.2">
      <c r="A275" s="1"/>
      <c r="B275" s="1"/>
    </row>
    <row r="276" spans="1:2" x14ac:dyDescent="0.2">
      <c r="A276" s="1"/>
      <c r="B276" s="1"/>
    </row>
    <row r="277" spans="1:2" x14ac:dyDescent="0.2">
      <c r="A277" s="1"/>
      <c r="B277" s="1"/>
    </row>
    <row r="278" spans="1:2" x14ac:dyDescent="0.2">
      <c r="A278" s="1"/>
      <c r="B278" s="1"/>
    </row>
    <row r="279" spans="1:2" x14ac:dyDescent="0.2">
      <c r="A279" s="1"/>
      <c r="B279" s="1"/>
    </row>
    <row r="280" spans="1:2" x14ac:dyDescent="0.2">
      <c r="A280" s="1"/>
      <c r="B280" s="1"/>
    </row>
    <row r="281" spans="1:2" x14ac:dyDescent="0.2">
      <c r="A281" s="1"/>
      <c r="B281" s="1"/>
    </row>
    <row r="282" spans="1:2" x14ac:dyDescent="0.2">
      <c r="A282" s="1"/>
      <c r="B282" s="1"/>
    </row>
    <row r="283" spans="1:2" x14ac:dyDescent="0.2">
      <c r="A283" s="1"/>
      <c r="B283" s="1"/>
    </row>
    <row r="284" spans="1:2" x14ac:dyDescent="0.2">
      <c r="A284" s="1"/>
      <c r="B284" s="1"/>
    </row>
    <row r="285" spans="1:2" x14ac:dyDescent="0.2">
      <c r="A285" s="1"/>
      <c r="B285" s="1"/>
    </row>
    <row r="286" spans="1:2" x14ac:dyDescent="0.2">
      <c r="A286" s="1"/>
      <c r="B286" s="1"/>
    </row>
    <row r="287" spans="1:2" x14ac:dyDescent="0.2">
      <c r="A287" s="1"/>
      <c r="B287" s="1"/>
    </row>
    <row r="288" spans="1:2" x14ac:dyDescent="0.2">
      <c r="A288" s="1"/>
      <c r="B288" s="1"/>
    </row>
    <row r="289" spans="1:2" x14ac:dyDescent="0.2">
      <c r="A289" s="1"/>
      <c r="B289" s="1"/>
    </row>
    <row r="290" spans="1:2" x14ac:dyDescent="0.2">
      <c r="A290" s="1"/>
      <c r="B290" s="1"/>
    </row>
    <row r="291" spans="1:2" x14ac:dyDescent="0.2">
      <c r="A291" s="1"/>
      <c r="B291" s="1"/>
    </row>
    <row r="292" spans="1:2" x14ac:dyDescent="0.2">
      <c r="A292" s="1"/>
      <c r="B292" s="1"/>
    </row>
    <row r="293" spans="1:2" x14ac:dyDescent="0.2">
      <c r="A293" s="1"/>
      <c r="B293" s="1"/>
    </row>
    <row r="294" spans="1:2" x14ac:dyDescent="0.2">
      <c r="A294" s="1"/>
      <c r="B294" s="1"/>
    </row>
    <row r="295" spans="1:2" x14ac:dyDescent="0.2">
      <c r="A295" s="1"/>
      <c r="B295" s="1"/>
    </row>
    <row r="296" spans="1:2" x14ac:dyDescent="0.2">
      <c r="A296" s="1"/>
      <c r="B296" s="1"/>
    </row>
    <row r="297" spans="1:2" x14ac:dyDescent="0.2">
      <c r="A297" s="1"/>
      <c r="B297" s="1"/>
    </row>
    <row r="298" spans="1:2" x14ac:dyDescent="0.2">
      <c r="A298" s="1"/>
      <c r="B298" s="1"/>
    </row>
    <row r="299" spans="1:2" x14ac:dyDescent="0.2">
      <c r="A299" s="1"/>
      <c r="B299" s="1"/>
    </row>
    <row r="300" spans="1:2" x14ac:dyDescent="0.2">
      <c r="A300" s="1"/>
      <c r="B300" s="1"/>
    </row>
    <row r="301" spans="1:2" x14ac:dyDescent="0.2">
      <c r="A301" s="1"/>
      <c r="B301" s="1"/>
    </row>
    <row r="302" spans="1:2" x14ac:dyDescent="0.2">
      <c r="A302" s="1"/>
      <c r="B302" s="1"/>
    </row>
    <row r="303" spans="1:2" x14ac:dyDescent="0.2">
      <c r="A303" s="1"/>
      <c r="B303" s="1"/>
    </row>
    <row r="304" spans="1:2" x14ac:dyDescent="0.2">
      <c r="A304" s="1"/>
      <c r="B304" s="1"/>
    </row>
    <row r="305" spans="1:2" x14ac:dyDescent="0.2">
      <c r="A305" s="1"/>
      <c r="B305" s="1"/>
    </row>
    <row r="306" spans="1:2" x14ac:dyDescent="0.2">
      <c r="A306" s="1"/>
      <c r="B306" s="1"/>
    </row>
    <row r="307" spans="1:2" x14ac:dyDescent="0.2">
      <c r="A307" s="1"/>
      <c r="B307" s="1"/>
    </row>
    <row r="308" spans="1:2" x14ac:dyDescent="0.2">
      <c r="A308" s="1"/>
      <c r="B308" s="1"/>
    </row>
    <row r="309" spans="1:2" x14ac:dyDescent="0.2">
      <c r="A309" s="1"/>
      <c r="B309" s="1"/>
    </row>
    <row r="310" spans="1:2" x14ac:dyDescent="0.2">
      <c r="A310" s="1"/>
      <c r="B310" s="1"/>
    </row>
    <row r="311" spans="1:2" x14ac:dyDescent="0.2">
      <c r="A311" s="1"/>
      <c r="B311" s="1"/>
    </row>
    <row r="312" spans="1:2" x14ac:dyDescent="0.2">
      <c r="A312" s="1"/>
      <c r="B312" s="1"/>
    </row>
    <row r="313" spans="1:2" x14ac:dyDescent="0.2">
      <c r="A313" s="1"/>
      <c r="B313" s="1"/>
    </row>
    <row r="314" spans="1:2" x14ac:dyDescent="0.2">
      <c r="A314" s="1"/>
      <c r="B314" s="1"/>
    </row>
    <row r="315" spans="1:2" x14ac:dyDescent="0.2">
      <c r="A315" s="1"/>
      <c r="B315" s="1"/>
    </row>
    <row r="316" spans="1:2" x14ac:dyDescent="0.2">
      <c r="A316" s="1"/>
      <c r="B316" s="1"/>
    </row>
    <row r="317" spans="1:2" x14ac:dyDescent="0.2">
      <c r="A317" s="1"/>
      <c r="B317" s="1"/>
    </row>
    <row r="318" spans="1:2" x14ac:dyDescent="0.2">
      <c r="A318" s="1"/>
      <c r="B318" s="1"/>
    </row>
    <row r="319" spans="1:2" x14ac:dyDescent="0.2">
      <c r="A319" s="1"/>
      <c r="B319" s="1"/>
    </row>
    <row r="320" spans="1:2" x14ac:dyDescent="0.2">
      <c r="A320" s="1"/>
      <c r="B320" s="1"/>
    </row>
    <row r="321" spans="1:2" x14ac:dyDescent="0.2">
      <c r="A321" s="1"/>
      <c r="B321" s="1"/>
    </row>
    <row r="322" spans="1:2" x14ac:dyDescent="0.2">
      <c r="A322" s="1"/>
      <c r="B322" s="1"/>
    </row>
    <row r="323" spans="1:2" x14ac:dyDescent="0.2">
      <c r="A323" s="1"/>
      <c r="B323" s="1"/>
    </row>
    <row r="324" spans="1:2" x14ac:dyDescent="0.2">
      <c r="A324" s="1"/>
      <c r="B324" s="1"/>
    </row>
    <row r="325" spans="1:2" x14ac:dyDescent="0.2">
      <c r="A325" s="1"/>
      <c r="B325" s="1"/>
    </row>
    <row r="326" spans="1:2" x14ac:dyDescent="0.2">
      <c r="A326" s="1"/>
      <c r="B326" s="1"/>
    </row>
    <row r="327" spans="1:2" x14ac:dyDescent="0.2">
      <c r="A327" s="1"/>
      <c r="B327" s="1"/>
    </row>
    <row r="328" spans="1:2" x14ac:dyDescent="0.2">
      <c r="A328" s="1"/>
      <c r="B328" s="1"/>
    </row>
    <row r="329" spans="1:2" x14ac:dyDescent="0.2">
      <c r="A329" s="1"/>
      <c r="B329" s="1"/>
    </row>
    <row r="330" spans="1:2" x14ac:dyDescent="0.2">
      <c r="A330" s="1"/>
      <c r="B330" s="1"/>
    </row>
    <row r="331" spans="1:2" x14ac:dyDescent="0.2">
      <c r="A331" s="1"/>
      <c r="B331" s="1"/>
    </row>
    <row r="332" spans="1:2" x14ac:dyDescent="0.2">
      <c r="A332" s="1"/>
      <c r="B332" s="1"/>
    </row>
    <row r="333" spans="1:2" x14ac:dyDescent="0.2">
      <c r="A333" s="1"/>
      <c r="B333" s="1"/>
    </row>
    <row r="334" spans="1:2" x14ac:dyDescent="0.2">
      <c r="A334" s="1"/>
      <c r="B334" s="1"/>
    </row>
    <row r="335" spans="1:2" x14ac:dyDescent="0.2">
      <c r="A335" s="1"/>
      <c r="B335" s="1"/>
    </row>
    <row r="336" spans="1:2" x14ac:dyDescent="0.2">
      <c r="A336" s="1"/>
      <c r="B336" s="1"/>
    </row>
    <row r="337" spans="1:2" x14ac:dyDescent="0.2">
      <c r="A337" s="1"/>
      <c r="B337" s="1"/>
    </row>
    <row r="338" spans="1:2" x14ac:dyDescent="0.2">
      <c r="A338" s="1"/>
      <c r="B338" s="1"/>
    </row>
    <row r="339" spans="1:2" x14ac:dyDescent="0.2">
      <c r="A339" s="1"/>
      <c r="B339" s="1"/>
    </row>
    <row r="340" spans="1:2" x14ac:dyDescent="0.2">
      <c r="A340" s="1"/>
      <c r="B340" s="1"/>
    </row>
    <row r="341" spans="1:2" x14ac:dyDescent="0.2">
      <c r="A341" s="1"/>
      <c r="B341" s="1"/>
    </row>
    <row r="342" spans="1:2" x14ac:dyDescent="0.2">
      <c r="A342" s="1"/>
      <c r="B342" s="1"/>
    </row>
    <row r="343" spans="1:2" x14ac:dyDescent="0.2">
      <c r="A343" s="1"/>
      <c r="B343" s="1"/>
    </row>
    <row r="344" spans="1:2" x14ac:dyDescent="0.2">
      <c r="A344" s="1"/>
      <c r="B344" s="1"/>
    </row>
    <row r="345" spans="1:2" x14ac:dyDescent="0.2">
      <c r="A345" s="1"/>
      <c r="B345" s="1"/>
    </row>
    <row r="346" spans="1:2" x14ac:dyDescent="0.2">
      <c r="A346" s="1"/>
      <c r="B346" s="1"/>
    </row>
    <row r="347" spans="1:2" x14ac:dyDescent="0.2">
      <c r="A347" s="1"/>
      <c r="B347" s="1"/>
    </row>
    <row r="348" spans="1:2" x14ac:dyDescent="0.2">
      <c r="A348" s="1"/>
      <c r="B348" s="1"/>
    </row>
    <row r="349" spans="1:2" x14ac:dyDescent="0.2">
      <c r="A349" s="1"/>
      <c r="B349" s="1"/>
    </row>
    <row r="350" spans="1:2" x14ac:dyDescent="0.2">
      <c r="A350" s="1"/>
      <c r="B350" s="1"/>
    </row>
    <row r="351" spans="1:2" x14ac:dyDescent="0.2">
      <c r="A351" s="1"/>
      <c r="B351" s="1"/>
    </row>
    <row r="352" spans="1:2" x14ac:dyDescent="0.2">
      <c r="A352" s="1"/>
      <c r="B352" s="1"/>
    </row>
    <row r="353" spans="1:2" x14ac:dyDescent="0.2">
      <c r="A353" s="1"/>
      <c r="B353" s="1"/>
    </row>
    <row r="354" spans="1:2" x14ac:dyDescent="0.2">
      <c r="A354" s="1"/>
      <c r="B354" s="1"/>
    </row>
    <row r="355" spans="1:2" x14ac:dyDescent="0.2">
      <c r="A355" s="1"/>
      <c r="B355" s="1"/>
    </row>
    <row r="356" spans="1:2" x14ac:dyDescent="0.2">
      <c r="A356" s="1"/>
      <c r="B356" s="1"/>
    </row>
    <row r="357" spans="1:2" x14ac:dyDescent="0.2">
      <c r="A357" s="1"/>
      <c r="B357" s="1"/>
    </row>
    <row r="358" spans="1:2" x14ac:dyDescent="0.2">
      <c r="A358" s="1"/>
      <c r="B358" s="1"/>
    </row>
    <row r="359" spans="1:2" x14ac:dyDescent="0.2">
      <c r="A359" s="1"/>
      <c r="B359" s="1"/>
    </row>
    <row r="360" spans="1:2" x14ac:dyDescent="0.2">
      <c r="A360" s="1"/>
      <c r="B360" s="1"/>
    </row>
    <row r="361" spans="1:2" x14ac:dyDescent="0.2">
      <c r="A361" s="1"/>
      <c r="B361" s="1"/>
    </row>
    <row r="362" spans="1:2" x14ac:dyDescent="0.2">
      <c r="A362" s="1"/>
      <c r="B362" s="1"/>
    </row>
    <row r="363" spans="1:2" x14ac:dyDescent="0.2">
      <c r="A363" s="1"/>
      <c r="B363" s="1"/>
    </row>
    <row r="364" spans="1:2" x14ac:dyDescent="0.2">
      <c r="A364" s="1"/>
      <c r="B364" s="1"/>
    </row>
    <row r="365" spans="1:2" x14ac:dyDescent="0.2">
      <c r="A365" s="1"/>
      <c r="B365" s="1"/>
    </row>
    <row r="366" spans="1:2" x14ac:dyDescent="0.2">
      <c r="A366" s="1"/>
      <c r="B366" s="1"/>
    </row>
    <row r="367" spans="1:2" x14ac:dyDescent="0.2">
      <c r="A367" s="1"/>
      <c r="B367" s="1"/>
    </row>
    <row r="368" spans="1:2" x14ac:dyDescent="0.2">
      <c r="A368" s="1"/>
      <c r="B368" s="1"/>
    </row>
    <row r="369" spans="1:2" x14ac:dyDescent="0.2">
      <c r="A369" s="1"/>
      <c r="B369" s="1"/>
    </row>
    <row r="370" spans="1:2" x14ac:dyDescent="0.2">
      <c r="A370" s="1"/>
      <c r="B370" s="1"/>
    </row>
    <row r="371" spans="1:2" x14ac:dyDescent="0.2">
      <c r="A371" s="1"/>
      <c r="B371" s="1"/>
    </row>
    <row r="372" spans="1:2" x14ac:dyDescent="0.2">
      <c r="A372" s="1"/>
      <c r="B372" s="1"/>
    </row>
    <row r="373" spans="1:2" x14ac:dyDescent="0.2">
      <c r="A373" s="1"/>
      <c r="B373" s="1"/>
    </row>
    <row r="374" spans="1:2" x14ac:dyDescent="0.2">
      <c r="A374" s="1"/>
      <c r="B374" s="1"/>
    </row>
    <row r="375" spans="1:2" x14ac:dyDescent="0.2">
      <c r="A375" s="1"/>
      <c r="B375" s="1"/>
    </row>
    <row r="376" spans="1:2" x14ac:dyDescent="0.2">
      <c r="A376" s="1"/>
      <c r="B376" s="1"/>
    </row>
    <row r="377" spans="1:2" x14ac:dyDescent="0.2">
      <c r="A377" s="1"/>
      <c r="B377" s="1"/>
    </row>
    <row r="378" spans="1:2" x14ac:dyDescent="0.2">
      <c r="A378" s="1"/>
      <c r="B378" s="1"/>
    </row>
    <row r="379" spans="1:2" x14ac:dyDescent="0.2">
      <c r="A379" s="1"/>
      <c r="B379" s="1"/>
    </row>
    <row r="380" spans="1:2" x14ac:dyDescent="0.2">
      <c r="A380" s="1"/>
      <c r="B380" s="1"/>
    </row>
    <row r="381" spans="1:2" x14ac:dyDescent="0.2">
      <c r="A381" s="1"/>
      <c r="B381" s="1"/>
    </row>
    <row r="382" spans="1:2" x14ac:dyDescent="0.2">
      <c r="A382" s="1"/>
      <c r="B382" s="1"/>
    </row>
    <row r="383" spans="1:2" x14ac:dyDescent="0.2">
      <c r="A383" s="1"/>
      <c r="B383" s="1"/>
    </row>
    <row r="384" spans="1:2" x14ac:dyDescent="0.2">
      <c r="A384" s="1"/>
      <c r="B384" s="1"/>
    </row>
    <row r="385" spans="1:2" x14ac:dyDescent="0.2">
      <c r="A385" s="1"/>
      <c r="B385" s="1"/>
    </row>
    <row r="386" spans="1:2" x14ac:dyDescent="0.2">
      <c r="A386" s="1"/>
      <c r="B386" s="1"/>
    </row>
    <row r="387" spans="1:2" x14ac:dyDescent="0.2">
      <c r="A387" s="1"/>
      <c r="B387" s="1"/>
    </row>
    <row r="388" spans="1:2" x14ac:dyDescent="0.2">
      <c r="A388" s="1"/>
      <c r="B388" s="1"/>
    </row>
    <row r="389" spans="1:2" x14ac:dyDescent="0.2">
      <c r="A389" s="1"/>
      <c r="B389" s="1"/>
    </row>
    <row r="390" spans="1:2" x14ac:dyDescent="0.2">
      <c r="A390" s="1"/>
      <c r="B390" s="1"/>
    </row>
    <row r="391" spans="1:2" x14ac:dyDescent="0.2">
      <c r="A391" s="1"/>
      <c r="B391" s="1"/>
    </row>
    <row r="392" spans="1:2" x14ac:dyDescent="0.2">
      <c r="A392" s="1"/>
      <c r="B392" s="1"/>
    </row>
    <row r="393" spans="1:2" x14ac:dyDescent="0.2">
      <c r="A393" s="1"/>
      <c r="B393" s="1"/>
    </row>
    <row r="394" spans="1:2" x14ac:dyDescent="0.2">
      <c r="A394" s="1"/>
      <c r="B394" s="1"/>
    </row>
    <row r="395" spans="1:2" x14ac:dyDescent="0.2">
      <c r="A395" s="1"/>
      <c r="B395" s="1"/>
    </row>
    <row r="396" spans="1:2" x14ac:dyDescent="0.2">
      <c r="A396" s="1"/>
      <c r="B396" s="1"/>
    </row>
    <row r="397" spans="1:2" x14ac:dyDescent="0.2">
      <c r="A397" s="1"/>
      <c r="B397" s="1"/>
    </row>
    <row r="398" spans="1:2" x14ac:dyDescent="0.2">
      <c r="A398" s="1"/>
      <c r="B398" s="1"/>
    </row>
    <row r="399" spans="1:2" x14ac:dyDescent="0.2">
      <c r="A399" s="1"/>
      <c r="B399" s="1"/>
    </row>
    <row r="400" spans="1:2" x14ac:dyDescent="0.2">
      <c r="A400" s="1"/>
      <c r="B400" s="1"/>
    </row>
    <row r="401" spans="1:2" x14ac:dyDescent="0.2">
      <c r="A401" s="1"/>
      <c r="B401" s="1"/>
    </row>
    <row r="402" spans="1:2" x14ac:dyDescent="0.2">
      <c r="A402" s="1"/>
      <c r="B402" s="1"/>
    </row>
    <row r="403" spans="1:2" x14ac:dyDescent="0.2">
      <c r="A403" s="1"/>
      <c r="B403" s="1"/>
    </row>
    <row r="404" spans="1:2" x14ac:dyDescent="0.2">
      <c r="A404" s="1"/>
      <c r="B404" s="1"/>
    </row>
    <row r="405" spans="1:2" x14ac:dyDescent="0.2">
      <c r="A405" s="1"/>
      <c r="B405" s="1"/>
    </row>
    <row r="406" spans="1:2" x14ac:dyDescent="0.2">
      <c r="A406" s="1"/>
      <c r="B406" s="1"/>
    </row>
    <row r="407" spans="1:2" x14ac:dyDescent="0.2">
      <c r="A407" s="1"/>
      <c r="B407" s="1"/>
    </row>
    <row r="408" spans="1:2" x14ac:dyDescent="0.2">
      <c r="A408" s="1"/>
      <c r="B408" s="1"/>
    </row>
    <row r="409" spans="1:2" x14ac:dyDescent="0.2">
      <c r="A409" s="1"/>
      <c r="B409" s="1"/>
    </row>
    <row r="410" spans="1:2" x14ac:dyDescent="0.2">
      <c r="A410" s="1"/>
      <c r="B410" s="1"/>
    </row>
    <row r="411" spans="1:2" x14ac:dyDescent="0.2">
      <c r="A411" s="1"/>
      <c r="B411" s="1"/>
    </row>
    <row r="412" spans="1:2" x14ac:dyDescent="0.2">
      <c r="A412" s="1"/>
      <c r="B412" s="1"/>
    </row>
    <row r="413" spans="1:2" x14ac:dyDescent="0.2">
      <c r="A413" s="1"/>
      <c r="B413" s="1"/>
    </row>
    <row r="414" spans="1:2" x14ac:dyDescent="0.2">
      <c r="A414" s="1"/>
      <c r="B414" s="1"/>
    </row>
    <row r="415" spans="1:2" x14ac:dyDescent="0.2">
      <c r="A415" s="1"/>
      <c r="B415" s="1"/>
    </row>
    <row r="416" spans="1:2" x14ac:dyDescent="0.2">
      <c r="A416" s="1"/>
      <c r="B416" s="1"/>
    </row>
    <row r="417" spans="1:2" x14ac:dyDescent="0.2">
      <c r="A417" s="1"/>
      <c r="B417" s="1"/>
    </row>
    <row r="418" spans="1:2" x14ac:dyDescent="0.2">
      <c r="A418" s="1"/>
      <c r="B418" s="1"/>
    </row>
    <row r="419" spans="1:2" x14ac:dyDescent="0.2">
      <c r="A419" s="1"/>
      <c r="B419" s="1"/>
    </row>
    <row r="420" spans="1:2" x14ac:dyDescent="0.2">
      <c r="A420" s="1"/>
      <c r="B420" s="1"/>
    </row>
    <row r="421" spans="1:2" x14ac:dyDescent="0.2">
      <c r="A421" s="1"/>
      <c r="B421" s="1"/>
    </row>
    <row r="422" spans="1:2" x14ac:dyDescent="0.2">
      <c r="A422" s="1"/>
      <c r="B422" s="1"/>
    </row>
    <row r="423" spans="1:2" x14ac:dyDescent="0.2">
      <c r="A423" s="1"/>
      <c r="B423" s="1"/>
    </row>
    <row r="424" spans="1:2" x14ac:dyDescent="0.2">
      <c r="A424" s="1"/>
      <c r="B424" s="1"/>
    </row>
    <row r="425" spans="1:2" x14ac:dyDescent="0.2">
      <c r="A425" s="1"/>
      <c r="B425" s="1"/>
    </row>
    <row r="426" spans="1:2" x14ac:dyDescent="0.2">
      <c r="A426" s="1"/>
      <c r="B426" s="1"/>
    </row>
    <row r="427" spans="1:2" x14ac:dyDescent="0.2">
      <c r="A427" s="1"/>
      <c r="B427" s="1"/>
    </row>
    <row r="428" spans="1:2" x14ac:dyDescent="0.2">
      <c r="A428" s="1"/>
      <c r="B428" s="1"/>
    </row>
    <row r="429" spans="1:2" x14ac:dyDescent="0.2">
      <c r="A429" s="1"/>
      <c r="B429" s="1"/>
    </row>
    <row r="430" spans="1:2" x14ac:dyDescent="0.2">
      <c r="A430" s="1"/>
      <c r="B430" s="1"/>
    </row>
    <row r="431" spans="1:2" x14ac:dyDescent="0.2">
      <c r="A431" s="1"/>
      <c r="B431" s="1"/>
    </row>
    <row r="432" spans="1:2" x14ac:dyDescent="0.2">
      <c r="A432" s="1"/>
      <c r="B432" s="1"/>
    </row>
    <row r="433" spans="1:2" x14ac:dyDescent="0.2">
      <c r="A433" s="1"/>
      <c r="B433" s="1"/>
    </row>
    <row r="434" spans="1:2" x14ac:dyDescent="0.2">
      <c r="A434" s="1"/>
      <c r="B434" s="1"/>
    </row>
    <row r="435" spans="1:2" x14ac:dyDescent="0.2">
      <c r="A435" s="1"/>
      <c r="B435" s="1"/>
    </row>
    <row r="436" spans="1:2" x14ac:dyDescent="0.2">
      <c r="A436" s="1"/>
      <c r="B436" s="1"/>
    </row>
    <row r="437" spans="1:2" x14ac:dyDescent="0.2">
      <c r="A437" s="1"/>
      <c r="B437" s="1"/>
    </row>
    <row r="438" spans="1:2" x14ac:dyDescent="0.2">
      <c r="A438" s="1"/>
      <c r="B438" s="1"/>
    </row>
    <row r="439" spans="1:2" x14ac:dyDescent="0.2">
      <c r="A439" s="1"/>
      <c r="B439" s="1"/>
    </row>
    <row r="440" spans="1:2" x14ac:dyDescent="0.2">
      <c r="A440" s="1"/>
      <c r="B440" s="1"/>
    </row>
    <row r="441" spans="1:2" x14ac:dyDescent="0.2">
      <c r="A441" s="1"/>
      <c r="B441" s="1"/>
    </row>
    <row r="442" spans="1:2" x14ac:dyDescent="0.2">
      <c r="A442" s="1"/>
      <c r="B442" s="1"/>
    </row>
    <row r="443" spans="1:2" x14ac:dyDescent="0.2">
      <c r="A443" s="1"/>
      <c r="B443" s="1"/>
    </row>
    <row r="444" spans="1:2" x14ac:dyDescent="0.2">
      <c r="A444" s="1"/>
      <c r="B444" s="1"/>
    </row>
    <row r="445" spans="1:2" x14ac:dyDescent="0.2">
      <c r="A445" s="1"/>
      <c r="B445" s="1"/>
    </row>
    <row r="446" spans="1:2" x14ac:dyDescent="0.2">
      <c r="A446" s="1"/>
      <c r="B446" s="1"/>
    </row>
    <row r="447" spans="1:2" x14ac:dyDescent="0.2">
      <c r="A447" s="1"/>
      <c r="B447" s="1"/>
    </row>
    <row r="448" spans="1:2" x14ac:dyDescent="0.2">
      <c r="A448" s="1"/>
      <c r="B448" s="1"/>
    </row>
    <row r="449" spans="1:2" x14ac:dyDescent="0.2">
      <c r="A449" s="1"/>
      <c r="B449" s="1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0504B-76E1-4106-81E6-D85800544089}">
  <dimension ref="A1:AL159"/>
  <sheetViews>
    <sheetView topLeftCell="I1" workbookViewId="0">
      <selection activeCell="AE10" sqref="AE10"/>
    </sheetView>
  </sheetViews>
  <sheetFormatPr defaultColWidth="9.125" defaultRowHeight="12.75" x14ac:dyDescent="0.2"/>
  <cols>
    <col min="1" max="16384" width="9.125" style="6"/>
  </cols>
  <sheetData>
    <row r="1" spans="2:38" x14ac:dyDescent="0.2">
      <c r="B1" s="38" t="s">
        <v>1737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16"/>
      <c r="O1" s="38" t="s">
        <v>1738</v>
      </c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C1" s="38" t="s">
        <v>1739</v>
      </c>
      <c r="AD1" s="38"/>
      <c r="AE1" s="38"/>
      <c r="AF1" s="38"/>
      <c r="AG1" s="38"/>
      <c r="AH1" s="38"/>
      <c r="AI1" s="38"/>
      <c r="AJ1" s="38"/>
      <c r="AK1" s="38"/>
      <c r="AL1" s="38"/>
    </row>
    <row r="2" spans="2:38" x14ac:dyDescent="0.2">
      <c r="B2" s="39" t="s">
        <v>1568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24"/>
      <c r="O2" s="40" t="s">
        <v>1569</v>
      </c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C2" s="41" t="s">
        <v>1570</v>
      </c>
      <c r="AD2" s="41"/>
      <c r="AE2" s="41"/>
      <c r="AF2" s="41"/>
      <c r="AG2" s="41"/>
      <c r="AH2" s="41"/>
      <c r="AI2" s="41"/>
      <c r="AJ2" s="41"/>
      <c r="AK2" s="41"/>
      <c r="AL2" s="41"/>
    </row>
    <row r="3" spans="2:38" x14ac:dyDescent="0.2">
      <c r="B3" s="1" t="s">
        <v>1543</v>
      </c>
      <c r="C3" s="1" t="s">
        <v>1544</v>
      </c>
      <c r="D3" s="1" t="s">
        <v>1545</v>
      </c>
      <c r="E3" s="1" t="s">
        <v>1546</v>
      </c>
      <c r="F3" s="1" t="s">
        <v>1547</v>
      </c>
      <c r="G3" s="1" t="s">
        <v>1548</v>
      </c>
      <c r="H3" s="1" t="s">
        <v>1549</v>
      </c>
      <c r="I3" s="1" t="s">
        <v>1550</v>
      </c>
      <c r="J3" s="1" t="s">
        <v>1551</v>
      </c>
      <c r="K3" s="1" t="s">
        <v>1552</v>
      </c>
      <c r="L3" s="1" t="s">
        <v>1553</v>
      </c>
      <c r="M3" s="1"/>
      <c r="O3" s="1" t="s">
        <v>1571</v>
      </c>
      <c r="P3" s="1" t="s">
        <v>1531</v>
      </c>
      <c r="Q3" s="1" t="s">
        <v>1532</v>
      </c>
      <c r="R3" s="1" t="s">
        <v>1533</v>
      </c>
      <c r="S3" s="1" t="s">
        <v>1534</v>
      </c>
      <c r="T3" s="1" t="s">
        <v>1535</v>
      </c>
      <c r="U3" s="1" t="s">
        <v>1536</v>
      </c>
      <c r="V3" s="1" t="s">
        <v>1537</v>
      </c>
      <c r="W3" s="1" t="s">
        <v>1538</v>
      </c>
      <c r="X3" s="1" t="s">
        <v>1539</v>
      </c>
      <c r="Y3" s="1" t="s">
        <v>1540</v>
      </c>
      <c r="Z3" s="1" t="s">
        <v>1541</v>
      </c>
      <c r="AA3" s="1" t="s">
        <v>1542</v>
      </c>
      <c r="AC3" s="1" t="s">
        <v>1572</v>
      </c>
      <c r="AD3" s="1" t="s">
        <v>1229</v>
      </c>
      <c r="AE3" s="1" t="s">
        <v>1573</v>
      </c>
      <c r="AF3" s="1" t="s">
        <v>941</v>
      </c>
      <c r="AG3" s="1" t="s">
        <v>797</v>
      </c>
      <c r="AH3" s="1" t="s">
        <v>653</v>
      </c>
      <c r="AI3" s="1" t="s">
        <v>509</v>
      </c>
      <c r="AJ3" s="1" t="s">
        <v>365</v>
      </c>
      <c r="AK3" s="1" t="s">
        <v>221</v>
      </c>
      <c r="AL3" s="1" t="s">
        <v>55</v>
      </c>
    </row>
    <row r="4" spans="2:38" x14ac:dyDescent="0.2">
      <c r="B4" s="2">
        <v>0.01</v>
      </c>
      <c r="C4" s="2">
        <v>0.45</v>
      </c>
      <c r="D4" s="2">
        <v>0.8</v>
      </c>
      <c r="E4" s="2">
        <v>0.61</v>
      </c>
      <c r="F4" s="2">
        <v>0.05</v>
      </c>
      <c r="G4" s="2">
        <v>0.41</v>
      </c>
      <c r="H4" s="2">
        <v>0.14000000000000001</v>
      </c>
      <c r="I4" s="2">
        <v>0.04</v>
      </c>
      <c r="J4" s="2">
        <v>0.21</v>
      </c>
      <c r="K4" s="2">
        <v>0.43</v>
      </c>
      <c r="L4" s="2">
        <v>0.02</v>
      </c>
      <c r="M4" s="2"/>
      <c r="O4" s="2">
        <v>6.3220000000000004E-3</v>
      </c>
      <c r="P4" s="2">
        <v>7.1377999999999997E-2</v>
      </c>
      <c r="Q4" s="2">
        <v>4.0994999999999997E-2</v>
      </c>
      <c r="R4" s="2">
        <v>5.9130000000000002E-2</v>
      </c>
      <c r="S4" s="2">
        <v>6.4268000000000006E-2</v>
      </c>
      <c r="T4" s="2">
        <v>3.1765000000000002E-2</v>
      </c>
      <c r="U4" s="2">
        <v>5.0862999999999998E-2</v>
      </c>
      <c r="V4" s="2">
        <v>2.2456E-2</v>
      </c>
      <c r="W4" s="2">
        <v>5.555E-3</v>
      </c>
      <c r="X4" s="2">
        <v>1.6187E-2</v>
      </c>
      <c r="Y4" s="2">
        <v>1.6743000000000001E-2</v>
      </c>
      <c r="Z4" s="2">
        <v>4.7229999999999998E-3</v>
      </c>
      <c r="AA4" s="2">
        <v>2.7780000000000001E-3</v>
      </c>
      <c r="AC4" s="2">
        <v>0.01</v>
      </c>
      <c r="AD4" s="2">
        <v>2.2388000000000002E-2</v>
      </c>
      <c r="AE4" s="2">
        <v>3.7957999999999999E-2</v>
      </c>
      <c r="AF4" s="2">
        <v>5.6744000000000003E-2</v>
      </c>
      <c r="AG4" s="2">
        <v>2.0660000000000001E-2</v>
      </c>
      <c r="AH4" s="2">
        <v>2.3476E-2</v>
      </c>
      <c r="AI4" s="2">
        <v>9.1129999999999996E-3</v>
      </c>
      <c r="AJ4" s="2">
        <v>4.3305000000000003E-2</v>
      </c>
      <c r="AK4" s="2">
        <v>2.4043999999999999E-2</v>
      </c>
      <c r="AL4" s="2">
        <v>3.9690000000000003E-3</v>
      </c>
    </row>
    <row r="5" spans="2:38" x14ac:dyDescent="0.2">
      <c r="B5" s="2">
        <v>7.0000000000000007E-2</v>
      </c>
      <c r="C5" s="2">
        <v>0.48</v>
      </c>
      <c r="D5" s="2">
        <v>0.81</v>
      </c>
      <c r="E5" s="2">
        <v>0.59</v>
      </c>
      <c r="F5" s="2">
        <v>0.04</v>
      </c>
      <c r="G5" s="2">
        <v>0.35</v>
      </c>
      <c r="H5" s="2">
        <v>0.18</v>
      </c>
      <c r="I5" s="2">
        <v>0.05</v>
      </c>
      <c r="J5" s="2">
        <v>0.23</v>
      </c>
      <c r="K5" s="2">
        <v>0.42</v>
      </c>
      <c r="L5" s="2">
        <v>0.04</v>
      </c>
      <c r="M5" s="2"/>
      <c r="O5" s="2">
        <v>0.44661499999999998</v>
      </c>
      <c r="P5" s="2">
        <v>0.48056199999999999</v>
      </c>
      <c r="Q5" s="2">
        <v>0.45338299999999998</v>
      </c>
      <c r="R5" s="2">
        <v>0.44755499999999998</v>
      </c>
      <c r="S5" s="2">
        <v>0.44252999999999998</v>
      </c>
      <c r="T5" s="2">
        <v>0.42694399999999999</v>
      </c>
      <c r="U5" s="2">
        <v>0.47315699999999999</v>
      </c>
      <c r="V5" s="2">
        <v>0.45877600000000002</v>
      </c>
      <c r="W5" s="2">
        <v>0.45922000000000002</v>
      </c>
      <c r="X5" s="2">
        <v>0.53452900000000003</v>
      </c>
      <c r="Y5" s="2">
        <v>0.51080400000000004</v>
      </c>
      <c r="Z5" s="2">
        <v>0.49540200000000001</v>
      </c>
      <c r="AA5" s="2">
        <v>0.47622300000000001</v>
      </c>
      <c r="AC5" s="2">
        <v>7.0000000000000007E-2</v>
      </c>
      <c r="AD5" s="2">
        <v>4.8419999999999998E-2</v>
      </c>
      <c r="AE5" s="2">
        <v>5.4463999999999999E-2</v>
      </c>
      <c r="AF5" s="2">
        <v>4.8390000000000004E-3</v>
      </c>
      <c r="AG5" s="2">
        <v>3.3973000000000003E-2</v>
      </c>
      <c r="AH5" s="2">
        <v>1.0737999999999999E-2</v>
      </c>
      <c r="AI5" s="2">
        <v>2.5336999999999998E-2</v>
      </c>
      <c r="AJ5" s="2">
        <v>1.8853999999999999E-2</v>
      </c>
      <c r="AK5" s="2">
        <v>0.166904</v>
      </c>
      <c r="AL5" s="2">
        <v>2.5753000000000002E-2</v>
      </c>
    </row>
    <row r="6" spans="2:38" x14ac:dyDescent="0.2">
      <c r="B6" s="2">
        <v>0.04</v>
      </c>
      <c r="C6" s="2">
        <v>0.45</v>
      </c>
      <c r="D6" s="2">
        <v>0.74</v>
      </c>
      <c r="E6" s="2">
        <v>0.59</v>
      </c>
      <c r="F6" s="2">
        <v>0.03</v>
      </c>
      <c r="G6" s="2">
        <v>0.47</v>
      </c>
      <c r="H6" s="2">
        <v>0.15</v>
      </c>
      <c r="I6" s="2">
        <v>7.0000000000000007E-2</v>
      </c>
      <c r="J6" s="2">
        <v>0.19</v>
      </c>
      <c r="K6" s="2">
        <v>0.4</v>
      </c>
      <c r="L6" s="2">
        <v>0</v>
      </c>
      <c r="M6" s="2"/>
      <c r="O6" s="2">
        <v>0.79948799999999998</v>
      </c>
      <c r="P6" s="2">
        <v>0.807504</v>
      </c>
      <c r="Q6" s="2">
        <v>0.74388500000000002</v>
      </c>
      <c r="R6" s="2">
        <v>0.77886100000000003</v>
      </c>
      <c r="S6" s="2">
        <v>0.72918799999999995</v>
      </c>
      <c r="T6" s="2">
        <v>0.72600399999999998</v>
      </c>
      <c r="U6" s="2">
        <v>0.67435400000000001</v>
      </c>
      <c r="V6" s="2">
        <v>0.65855900000000001</v>
      </c>
      <c r="W6" s="2">
        <v>0.76709099999999997</v>
      </c>
      <c r="X6" s="2">
        <v>0.60789099999999996</v>
      </c>
      <c r="Y6" s="2">
        <v>0.80359999999999998</v>
      </c>
      <c r="Z6" s="2">
        <v>0.845059</v>
      </c>
      <c r="AA6" s="2">
        <v>0.72816099999999995</v>
      </c>
      <c r="AC6" s="2">
        <v>0.04</v>
      </c>
      <c r="AD6" s="2">
        <v>6.3450999999999994E-2</v>
      </c>
      <c r="AE6" s="2">
        <v>0.19852300000000001</v>
      </c>
      <c r="AF6" s="2">
        <v>3.21E-4</v>
      </c>
      <c r="AG6" s="2">
        <v>6.3020000000000003E-3</v>
      </c>
      <c r="AH6" s="2">
        <v>2.4038E-2</v>
      </c>
      <c r="AI6" s="2">
        <v>3.4949999999999998E-3</v>
      </c>
      <c r="AJ6" s="2">
        <v>2.9749999999999999E-2</v>
      </c>
      <c r="AK6" s="2">
        <v>9.6615000000000006E-2</v>
      </c>
      <c r="AL6" s="2">
        <v>6.1029999999999999E-3</v>
      </c>
    </row>
    <row r="7" spans="2:38" x14ac:dyDescent="0.2">
      <c r="B7" s="2">
        <v>0.06</v>
      </c>
      <c r="C7" s="2">
        <v>0.45</v>
      </c>
      <c r="D7" s="2">
        <v>0.78</v>
      </c>
      <c r="E7" s="2">
        <v>0.54</v>
      </c>
      <c r="F7" s="2">
        <v>0.04</v>
      </c>
      <c r="G7" s="2">
        <v>0.37</v>
      </c>
      <c r="H7" s="2">
        <v>0.12</v>
      </c>
      <c r="I7" s="2">
        <v>7.0000000000000007E-2</v>
      </c>
      <c r="J7" s="2">
        <v>0.14000000000000001</v>
      </c>
      <c r="K7" s="2">
        <v>0.48</v>
      </c>
      <c r="L7" s="2">
        <v>0</v>
      </c>
      <c r="M7" s="2"/>
      <c r="O7" s="2">
        <v>0.60878900000000002</v>
      </c>
      <c r="P7" s="2">
        <v>0.59439699999999995</v>
      </c>
      <c r="Q7" s="2">
        <v>0.58728199999999997</v>
      </c>
      <c r="R7" s="2">
        <v>0.54371700000000001</v>
      </c>
      <c r="S7" s="2">
        <v>0.59028700000000001</v>
      </c>
      <c r="T7" s="2">
        <v>0.59218899999999997</v>
      </c>
      <c r="U7" s="2">
        <v>0.63738899999999998</v>
      </c>
      <c r="V7" s="2">
        <v>0.59747799999999995</v>
      </c>
      <c r="W7" s="2">
        <v>0.55905700000000003</v>
      </c>
      <c r="X7" s="2">
        <v>0.54008100000000003</v>
      </c>
      <c r="Y7" s="2">
        <v>0.64276900000000003</v>
      </c>
      <c r="Z7" s="2">
        <v>0.621035</v>
      </c>
      <c r="AA7" s="2">
        <v>0.63386500000000001</v>
      </c>
      <c r="AC7" s="2">
        <v>0.06</v>
      </c>
      <c r="AD7" s="2">
        <v>1.0744999999999999E-2</v>
      </c>
      <c r="AE7" s="2">
        <v>9.8834000000000005E-2</v>
      </c>
      <c r="AF7" s="2">
        <v>7.2000000000000005E-4</v>
      </c>
      <c r="AG7" s="2">
        <v>6.1520000000000004E-3</v>
      </c>
      <c r="AH7" s="2">
        <v>6.0450999999999998E-2</v>
      </c>
      <c r="AI7" s="2">
        <v>3.7221999999999998E-2</v>
      </c>
      <c r="AJ7" s="2">
        <v>2.454E-3</v>
      </c>
      <c r="AK7" s="2">
        <v>0.112445</v>
      </c>
      <c r="AL7" s="2">
        <v>2.9812999999999999E-2</v>
      </c>
    </row>
    <row r="8" spans="2:38" x14ac:dyDescent="0.2">
      <c r="B8" s="2">
        <v>0.06</v>
      </c>
      <c r="C8" s="2">
        <v>0.44</v>
      </c>
      <c r="D8" s="2">
        <v>0.73</v>
      </c>
      <c r="E8" s="2">
        <v>0.59</v>
      </c>
      <c r="F8" s="2">
        <v>0.03</v>
      </c>
      <c r="G8" s="2">
        <v>0.39</v>
      </c>
      <c r="H8" s="2">
        <v>0.16</v>
      </c>
      <c r="I8" s="2">
        <v>0.08</v>
      </c>
      <c r="J8" s="2">
        <v>0.16</v>
      </c>
      <c r="K8" s="2">
        <v>0.4</v>
      </c>
      <c r="L8" s="2">
        <v>0.02</v>
      </c>
      <c r="M8" s="2"/>
      <c r="O8" s="2">
        <v>5.1617999999999997E-2</v>
      </c>
      <c r="P8" s="2">
        <v>3.6054999999999997E-2</v>
      </c>
      <c r="Q8" s="2">
        <v>2.9339E-2</v>
      </c>
      <c r="R8" s="2">
        <v>3.7252E-2</v>
      </c>
      <c r="S8" s="2">
        <v>3.3195000000000002E-2</v>
      </c>
      <c r="T8" s="2">
        <v>2.6866999999999999E-2</v>
      </c>
      <c r="U8" s="2">
        <v>1.1141E-2</v>
      </c>
      <c r="V8" s="2">
        <v>2.2775E-2</v>
      </c>
      <c r="W8" s="2">
        <v>2.6443999999999999E-2</v>
      </c>
      <c r="X8" s="2">
        <v>4.0890000000000003E-2</v>
      </c>
      <c r="Y8" s="2">
        <v>2.9446E-2</v>
      </c>
      <c r="Z8" s="2">
        <v>0.10327500000000001</v>
      </c>
      <c r="AA8" s="2">
        <v>3.3798000000000002E-2</v>
      </c>
      <c r="AC8" s="2">
        <v>0.06</v>
      </c>
      <c r="AD8" s="2">
        <v>7.6490000000000004E-3</v>
      </c>
      <c r="AE8" s="2">
        <v>7.7929999999999999E-2</v>
      </c>
      <c r="AF8" s="2">
        <v>6.4900000000000001E-3</v>
      </c>
      <c r="AG8" s="2">
        <v>3.3860000000000001E-3</v>
      </c>
      <c r="AH8" s="2">
        <v>3.2266000000000003E-2</v>
      </c>
      <c r="AI8" s="2">
        <v>2.029E-3</v>
      </c>
      <c r="AJ8" s="2">
        <v>1.9269000000000001E-2</v>
      </c>
      <c r="AK8" s="2">
        <v>8.7648000000000004E-2</v>
      </c>
      <c r="AL8" s="2">
        <v>8.0033999999999994E-2</v>
      </c>
    </row>
    <row r="9" spans="2:38" x14ac:dyDescent="0.2">
      <c r="B9" s="2">
        <v>0.03</v>
      </c>
      <c r="C9" s="2">
        <v>0.43</v>
      </c>
      <c r="D9" s="2">
        <v>0.73</v>
      </c>
      <c r="E9" s="2">
        <v>0.59</v>
      </c>
      <c r="F9" s="2">
        <v>0.03</v>
      </c>
      <c r="G9" s="2">
        <v>0.37</v>
      </c>
      <c r="H9" s="2">
        <v>0.14000000000000001</v>
      </c>
      <c r="I9" s="2">
        <v>0.06</v>
      </c>
      <c r="J9" s="2">
        <v>0.16</v>
      </c>
      <c r="K9" s="2">
        <v>0.41</v>
      </c>
      <c r="L9" s="2">
        <v>0.02</v>
      </c>
      <c r="M9" s="2"/>
      <c r="O9" s="2">
        <v>0.405252</v>
      </c>
      <c r="P9" s="2">
        <v>0.347501</v>
      </c>
      <c r="Q9" s="2">
        <v>0.47153899999999999</v>
      </c>
      <c r="R9" s="2">
        <v>0.37124200000000002</v>
      </c>
      <c r="S9" s="2">
        <v>0.39204600000000001</v>
      </c>
      <c r="T9" s="2">
        <v>0.365512</v>
      </c>
      <c r="U9" s="2">
        <v>0.37787799999999999</v>
      </c>
      <c r="V9" s="2">
        <v>0.35078300000000001</v>
      </c>
      <c r="W9" s="2">
        <v>0.34760799999999997</v>
      </c>
      <c r="X9" s="2">
        <v>0.38841799999999999</v>
      </c>
      <c r="Y9" s="2">
        <v>0.52049299999999998</v>
      </c>
      <c r="Z9" s="2">
        <v>0.47570000000000001</v>
      </c>
      <c r="AA9" s="2">
        <v>0.4405</v>
      </c>
      <c r="AC9" s="2">
        <v>0.03</v>
      </c>
      <c r="AD9" s="2">
        <v>8.5780000000000006E-3</v>
      </c>
      <c r="AE9" s="2">
        <v>5.5253999999999998E-2</v>
      </c>
      <c r="AF9" s="2">
        <v>1.8062000000000002E-2</v>
      </c>
      <c r="AG9" s="2">
        <v>2.0019999999999999E-3</v>
      </c>
      <c r="AH9" s="2">
        <v>7.7880000000000005E-2</v>
      </c>
      <c r="AI9" s="2">
        <v>1.1716000000000001E-2</v>
      </c>
      <c r="AJ9" s="2">
        <v>1.7306999999999999E-2</v>
      </c>
      <c r="AK9" s="2">
        <v>3.6673999999999998E-2</v>
      </c>
      <c r="AL9" s="2">
        <v>1.8749999999999999E-3</v>
      </c>
    </row>
    <row r="10" spans="2:38" x14ac:dyDescent="0.2">
      <c r="B10" s="2">
        <v>0.05</v>
      </c>
      <c r="C10" s="2">
        <v>0.47</v>
      </c>
      <c r="D10" s="2">
        <v>0.67</v>
      </c>
      <c r="E10" s="2">
        <v>0.64</v>
      </c>
      <c r="F10" s="2">
        <v>0.01</v>
      </c>
      <c r="G10" s="2">
        <v>0.38</v>
      </c>
      <c r="H10" s="2">
        <v>7.0000000000000007E-2</v>
      </c>
      <c r="I10" s="2">
        <v>7.0000000000000007E-2</v>
      </c>
      <c r="J10" s="2">
        <v>0.11</v>
      </c>
      <c r="K10" s="2">
        <v>0.57999999999999996</v>
      </c>
      <c r="L10" s="2">
        <v>0.22</v>
      </c>
      <c r="M10" s="2"/>
      <c r="O10" s="2">
        <v>0.144374</v>
      </c>
      <c r="P10" s="2">
        <v>0.17796899999999999</v>
      </c>
      <c r="Q10" s="2">
        <v>0.151668</v>
      </c>
      <c r="R10" s="2">
        <v>0.124579</v>
      </c>
      <c r="S10" s="2">
        <v>0.16372200000000001</v>
      </c>
      <c r="T10" s="2">
        <v>0.14021</v>
      </c>
      <c r="U10" s="2">
        <v>7.4374999999999997E-2</v>
      </c>
      <c r="V10" s="2">
        <v>0.115852</v>
      </c>
      <c r="W10" s="2">
        <v>0.146872</v>
      </c>
      <c r="X10" s="2">
        <v>4.0287000000000003E-2</v>
      </c>
      <c r="Y10" s="2">
        <v>0.12311999999999999</v>
      </c>
      <c r="Z10" s="2">
        <v>0.12270300000000001</v>
      </c>
      <c r="AA10" s="2">
        <v>8.8298000000000001E-2</v>
      </c>
      <c r="AC10" s="2">
        <v>0.05</v>
      </c>
      <c r="AD10" s="2">
        <v>1.7538999999999999E-2</v>
      </c>
      <c r="AE10" s="2">
        <v>9.2602000000000004E-2</v>
      </c>
      <c r="AF10" s="2">
        <v>6.1712000000000003E-2</v>
      </c>
      <c r="AG10" s="2">
        <v>2.529E-3</v>
      </c>
      <c r="AH10" s="2">
        <v>6.3181000000000001E-2</v>
      </c>
      <c r="AI10" s="2">
        <v>3.5860000000000003E-2</v>
      </c>
      <c r="AJ10" s="2">
        <v>4.7359999999999999E-2</v>
      </c>
      <c r="AK10" s="2">
        <v>8.8983999999999994E-2</v>
      </c>
      <c r="AL10" s="2">
        <v>0.110765</v>
      </c>
    </row>
    <row r="11" spans="2:38" x14ac:dyDescent="0.2">
      <c r="B11" s="2">
        <v>0.02</v>
      </c>
      <c r="C11" s="2">
        <v>0.46</v>
      </c>
      <c r="D11" s="2">
        <v>0.66</v>
      </c>
      <c r="E11" s="2">
        <v>0.6</v>
      </c>
      <c r="F11" s="2">
        <v>0.02</v>
      </c>
      <c r="G11" s="2">
        <v>0.35</v>
      </c>
      <c r="H11" s="2">
        <v>0.12</v>
      </c>
      <c r="I11" s="2">
        <v>0.05</v>
      </c>
      <c r="J11" s="2">
        <v>0.11</v>
      </c>
      <c r="K11" s="2">
        <v>0.56999999999999995</v>
      </c>
      <c r="L11" s="2">
        <v>0.01</v>
      </c>
      <c r="M11" s="2"/>
      <c r="O11" s="2">
        <v>4.2644000000000001E-2</v>
      </c>
      <c r="P11" s="2">
        <v>5.2399000000000001E-2</v>
      </c>
      <c r="Q11" s="2">
        <v>6.6730999999999999E-2</v>
      </c>
      <c r="R11" s="2">
        <v>6.6708000000000003E-2</v>
      </c>
      <c r="S11" s="2">
        <v>7.8322000000000003E-2</v>
      </c>
      <c r="T11" s="2">
        <v>6.2454000000000003E-2</v>
      </c>
      <c r="U11" s="2">
        <v>7.1883000000000002E-2</v>
      </c>
      <c r="V11" s="2">
        <v>5.2588000000000003E-2</v>
      </c>
      <c r="W11" s="2">
        <v>5.7356999999999998E-2</v>
      </c>
      <c r="X11" s="2">
        <v>1.9087E-2</v>
      </c>
      <c r="Y11" s="2">
        <v>0.123004</v>
      </c>
      <c r="Z11" s="2">
        <v>0.101269</v>
      </c>
      <c r="AA11" s="2">
        <v>7.1565000000000004E-2</v>
      </c>
      <c r="AC11" s="2">
        <v>0.02</v>
      </c>
      <c r="AD11" s="2">
        <v>1.5025999999999999E-2</v>
      </c>
      <c r="AE11" s="2">
        <v>8.7110999999999994E-2</v>
      </c>
      <c r="AF11" s="2">
        <v>8.8509999999999995E-3</v>
      </c>
      <c r="AG11" s="2">
        <v>4.4624999999999998E-2</v>
      </c>
      <c r="AH11" s="2">
        <v>5.3739000000000002E-2</v>
      </c>
      <c r="AI11" s="2">
        <v>1.3129999999999999E-2</v>
      </c>
      <c r="AJ11" s="2">
        <v>1.5903E-2</v>
      </c>
      <c r="AK11" s="2">
        <v>4.0148000000000003E-2</v>
      </c>
      <c r="AL11" s="2">
        <v>7.3530000000000002E-3</v>
      </c>
    </row>
    <row r="12" spans="2:38" x14ac:dyDescent="0.2">
      <c r="B12" s="2">
        <v>0.01</v>
      </c>
      <c r="C12" s="2">
        <v>0.46</v>
      </c>
      <c r="D12" s="2">
        <v>0.77</v>
      </c>
      <c r="E12" s="2">
        <v>0.56000000000000005</v>
      </c>
      <c r="F12" s="2">
        <v>0.03</v>
      </c>
      <c r="G12" s="2">
        <v>0.35</v>
      </c>
      <c r="H12" s="2">
        <v>0.15</v>
      </c>
      <c r="I12" s="2">
        <v>0.06</v>
      </c>
      <c r="J12" s="2">
        <v>0.19</v>
      </c>
      <c r="K12" s="2">
        <v>0.6</v>
      </c>
      <c r="L12" s="2">
        <v>0.01</v>
      </c>
      <c r="M12" s="2"/>
      <c r="O12" s="2">
        <v>0.212149</v>
      </c>
      <c r="P12" s="2">
        <v>0.22985</v>
      </c>
      <c r="Q12" s="2">
        <v>0.19281599999999999</v>
      </c>
      <c r="R12" s="2">
        <v>0.14255599999999999</v>
      </c>
      <c r="S12" s="2">
        <v>0.16436100000000001</v>
      </c>
      <c r="T12" s="2">
        <v>0.15604299999999999</v>
      </c>
      <c r="U12" s="2">
        <v>0.113079</v>
      </c>
      <c r="V12" s="2">
        <v>0.108311</v>
      </c>
      <c r="W12" s="2">
        <v>0.190107</v>
      </c>
      <c r="X12" s="2">
        <v>9.7774E-2</v>
      </c>
      <c r="Y12" s="2">
        <v>0.22295599999999999</v>
      </c>
      <c r="Z12" s="2">
        <v>0.22129099999999999</v>
      </c>
      <c r="AA12" s="2">
        <v>0.15805</v>
      </c>
      <c r="AC12" s="2">
        <v>0.01</v>
      </c>
      <c r="AD12" s="2">
        <v>9.5069999999999998E-3</v>
      </c>
      <c r="AE12" s="2">
        <v>8.6047999999999999E-2</v>
      </c>
      <c r="AF12" s="2">
        <v>0.17710500000000001</v>
      </c>
      <c r="AG12" s="2">
        <v>4.0220000000000004E-3</v>
      </c>
      <c r="AH12" s="2">
        <v>2.8469999999999999E-2</v>
      </c>
      <c r="AI12" s="2">
        <v>3.3599999999999997E-5</v>
      </c>
      <c r="AJ12" s="2">
        <v>1.4652999999999999E-2</v>
      </c>
      <c r="AK12" s="2">
        <v>2.2599999999999999E-3</v>
      </c>
      <c r="AL12" s="2">
        <v>2.2335000000000001E-2</v>
      </c>
    </row>
    <row r="13" spans="2:38" x14ac:dyDescent="0.2">
      <c r="B13" s="2">
        <v>0.02</v>
      </c>
      <c r="C13" s="2">
        <v>0.53</v>
      </c>
      <c r="D13" s="2">
        <v>0.61</v>
      </c>
      <c r="E13" s="2">
        <v>0.54</v>
      </c>
      <c r="F13" s="2">
        <v>0.04</v>
      </c>
      <c r="G13" s="2">
        <v>0.39</v>
      </c>
      <c r="H13" s="2">
        <v>0.04</v>
      </c>
      <c r="I13" s="2">
        <v>0.02</v>
      </c>
      <c r="J13" s="2">
        <v>0.1</v>
      </c>
      <c r="K13" s="2">
        <v>0.65</v>
      </c>
      <c r="L13" s="2">
        <v>0.01</v>
      </c>
      <c r="M13" s="2"/>
      <c r="O13" s="2">
        <v>0.43382500000000002</v>
      </c>
      <c r="P13" s="2">
        <v>0.41823399999999999</v>
      </c>
      <c r="Q13" s="2">
        <v>0.40176000000000001</v>
      </c>
      <c r="R13" s="2">
        <v>0.47716399999999998</v>
      </c>
      <c r="S13" s="2">
        <v>0.39693800000000001</v>
      </c>
      <c r="T13" s="2">
        <v>0.40587299999999998</v>
      </c>
      <c r="U13" s="2">
        <v>0.58273600000000003</v>
      </c>
      <c r="V13" s="2">
        <v>0.574739</v>
      </c>
      <c r="W13" s="2">
        <v>0.59853599999999996</v>
      </c>
      <c r="X13" s="2">
        <v>0.64686200000000005</v>
      </c>
      <c r="Y13" s="2">
        <v>0.67561099999999996</v>
      </c>
      <c r="Z13" s="2">
        <v>0.66326600000000002</v>
      </c>
      <c r="AA13" s="2">
        <v>0.674261</v>
      </c>
      <c r="AC13" s="2">
        <v>0.02</v>
      </c>
      <c r="AD13" s="2">
        <v>2.3261E-2</v>
      </c>
      <c r="AE13" s="2">
        <v>1.2452E-2</v>
      </c>
      <c r="AF13" s="2">
        <v>1.6371E-2</v>
      </c>
      <c r="AG13" s="2">
        <v>3.5520999999999997E-2</v>
      </c>
      <c r="AH13" s="2">
        <v>0.12472900000000001</v>
      </c>
      <c r="AI13" s="2">
        <v>5.1309E-2</v>
      </c>
      <c r="AJ13" s="2">
        <v>1.4652999999999999E-2</v>
      </c>
      <c r="AK13" s="2">
        <v>7.1718000000000004E-2</v>
      </c>
      <c r="AL13" s="2">
        <v>3.1994000000000002E-2</v>
      </c>
    </row>
    <row r="14" spans="2:38" x14ac:dyDescent="0.2">
      <c r="B14" s="2">
        <v>0.02</v>
      </c>
      <c r="C14" s="2">
        <v>0.51</v>
      </c>
      <c r="D14" s="2">
        <v>0.8</v>
      </c>
      <c r="E14" s="2">
        <v>0.64</v>
      </c>
      <c r="F14" s="2">
        <v>0.03</v>
      </c>
      <c r="G14" s="2">
        <v>0.52</v>
      </c>
      <c r="H14" s="2">
        <v>0.12</v>
      </c>
      <c r="I14" s="2">
        <v>0.12</v>
      </c>
      <c r="J14" s="2">
        <v>0.22</v>
      </c>
      <c r="K14" s="2">
        <v>0.68</v>
      </c>
      <c r="L14" s="2">
        <v>7.0000000000000007E-2</v>
      </c>
      <c r="M14" s="2"/>
      <c r="O14" s="2">
        <v>2.1850000000000001E-2</v>
      </c>
      <c r="P14" s="2">
        <v>3.7372000000000002E-2</v>
      </c>
      <c r="Q14" s="2">
        <v>2.5500000000000002E-3</v>
      </c>
      <c r="R14" s="2">
        <v>4.7590000000000002E-3</v>
      </c>
      <c r="S14" s="2">
        <v>1.7201999999999999E-2</v>
      </c>
      <c r="T14" s="2">
        <v>2.4083E-2</v>
      </c>
      <c r="U14" s="2">
        <v>0.21532200000000001</v>
      </c>
      <c r="V14" s="2">
        <v>6.8240000000000002E-3</v>
      </c>
      <c r="W14" s="2">
        <v>8.3840000000000008E-3</v>
      </c>
      <c r="X14" s="2">
        <v>1.2520999999999999E-2</v>
      </c>
      <c r="Y14" s="2">
        <v>7.1284E-2</v>
      </c>
      <c r="Z14" s="2">
        <v>2.6641000000000001E-2</v>
      </c>
      <c r="AA14" s="2">
        <v>1.9394999999999999E-2</v>
      </c>
      <c r="AC14" s="2">
        <v>0.02</v>
      </c>
      <c r="AD14" s="2">
        <v>6.8064E-2</v>
      </c>
      <c r="AE14" s="2">
        <v>1.2019999999999999E-3</v>
      </c>
      <c r="AF14" s="2">
        <v>1.8010000000000001E-3</v>
      </c>
      <c r="AG14" s="2">
        <v>2.6082999999999999E-2</v>
      </c>
      <c r="AH14" s="2">
        <v>0.12917799999999999</v>
      </c>
      <c r="AI14" s="2">
        <v>4.1183999999999998E-2</v>
      </c>
      <c r="AJ14" s="2">
        <v>0.111696</v>
      </c>
      <c r="AK14" s="2">
        <v>1.8837E-2</v>
      </c>
      <c r="AL14" s="2">
        <v>7.9463000000000006E-2</v>
      </c>
    </row>
    <row r="15" spans="2:38" x14ac:dyDescent="0.2">
      <c r="B15" s="2">
        <v>0</v>
      </c>
      <c r="C15" s="2">
        <v>0.5</v>
      </c>
      <c r="D15" s="2">
        <v>0.85</v>
      </c>
      <c r="E15" s="2">
        <v>0.62</v>
      </c>
      <c r="F15" s="2">
        <v>0.1</v>
      </c>
      <c r="G15" s="2">
        <v>0.48</v>
      </c>
      <c r="H15" s="2">
        <v>0.12</v>
      </c>
      <c r="I15" s="2">
        <v>0.1</v>
      </c>
      <c r="J15" s="2">
        <v>0.22</v>
      </c>
      <c r="K15" s="2">
        <v>0.66</v>
      </c>
      <c r="L15" s="2">
        <v>0.03</v>
      </c>
      <c r="M15" s="2"/>
      <c r="O15" s="2">
        <v>2.2388000000000002E-2</v>
      </c>
      <c r="P15" s="2">
        <v>4.8419999999999998E-2</v>
      </c>
      <c r="Q15" s="2">
        <v>6.3450999999999994E-2</v>
      </c>
      <c r="R15" s="2">
        <v>1.0744999999999999E-2</v>
      </c>
      <c r="S15" s="2">
        <v>7.6490000000000004E-3</v>
      </c>
      <c r="T15" s="2">
        <v>8.5780000000000006E-3</v>
      </c>
      <c r="U15" s="2">
        <v>1.7538999999999999E-2</v>
      </c>
      <c r="V15" s="2">
        <v>1.5025999999999999E-2</v>
      </c>
      <c r="W15" s="2">
        <v>9.5069999999999998E-3</v>
      </c>
      <c r="X15" s="2">
        <v>2.3261E-2</v>
      </c>
      <c r="Y15" s="2">
        <v>6.8064E-2</v>
      </c>
      <c r="Z15" s="2">
        <v>1.5452E-2</v>
      </c>
      <c r="AA15" s="2">
        <v>2.3860000000000001E-3</v>
      </c>
      <c r="AC15" s="2">
        <v>0</v>
      </c>
      <c r="AD15" s="2">
        <v>1.5452E-2</v>
      </c>
      <c r="AE15" s="2">
        <v>3.9357000000000003E-2</v>
      </c>
      <c r="AF15" s="2">
        <v>3.7000000000000002E-3</v>
      </c>
      <c r="AG15" s="2">
        <v>4.6087000000000003E-2</v>
      </c>
      <c r="AH15" s="2">
        <v>3.4619999999999998E-2</v>
      </c>
      <c r="AI15" s="2">
        <v>1.4710000000000001E-3</v>
      </c>
      <c r="AJ15" s="2">
        <v>5.6807000000000003E-2</v>
      </c>
      <c r="AK15" s="2">
        <v>4.2346000000000002E-2</v>
      </c>
      <c r="AL15" s="2">
        <v>1.1265000000000001E-2</v>
      </c>
    </row>
    <row r="16" spans="2:38" x14ac:dyDescent="0.2">
      <c r="B16" s="2">
        <v>0</v>
      </c>
      <c r="C16" s="2">
        <v>0.48</v>
      </c>
      <c r="D16" s="2">
        <v>0.73</v>
      </c>
      <c r="E16" s="2">
        <v>0.63</v>
      </c>
      <c r="F16" s="2">
        <v>0.03</v>
      </c>
      <c r="G16" s="2">
        <v>0.44</v>
      </c>
      <c r="H16" s="2">
        <v>0.09</v>
      </c>
      <c r="I16" s="2">
        <v>7.0000000000000007E-2</v>
      </c>
      <c r="J16" s="2">
        <v>0.16</v>
      </c>
      <c r="K16" s="2">
        <v>0.67</v>
      </c>
      <c r="L16" s="2">
        <v>0.02</v>
      </c>
      <c r="M16" s="2"/>
      <c r="O16" s="2">
        <v>0.550041</v>
      </c>
      <c r="P16" s="2">
        <v>0.531663</v>
      </c>
      <c r="Q16" s="2">
        <v>0.58465199999999995</v>
      </c>
      <c r="R16" s="2">
        <v>0.45812399999999998</v>
      </c>
      <c r="S16" s="2">
        <v>0.417269</v>
      </c>
      <c r="T16" s="2">
        <v>0.40332299999999999</v>
      </c>
      <c r="U16" s="2">
        <v>0.47069100000000003</v>
      </c>
      <c r="V16" s="2">
        <v>0.441743</v>
      </c>
      <c r="W16" s="2">
        <v>0.52525299999999997</v>
      </c>
      <c r="X16" s="2">
        <v>0.53686500000000004</v>
      </c>
      <c r="Y16" s="2">
        <v>0.57134499999999999</v>
      </c>
      <c r="Z16" s="2">
        <v>0.58072500000000005</v>
      </c>
      <c r="AA16" s="2">
        <v>0.55848900000000001</v>
      </c>
      <c r="AC16" s="2">
        <v>0</v>
      </c>
      <c r="AD16" s="2">
        <v>2.3860000000000001E-3</v>
      </c>
      <c r="AE16" s="2">
        <v>5.2295000000000001E-2</v>
      </c>
      <c r="AF16" s="2">
        <v>2.611E-3</v>
      </c>
      <c r="AG16" s="2">
        <v>9.1624999999999998E-2</v>
      </c>
      <c r="AH16" s="2">
        <v>1.5413E-2</v>
      </c>
      <c r="AI16" s="2">
        <v>6.5709999999999996E-3</v>
      </c>
      <c r="AJ16" s="2">
        <v>1.8981999999999999E-2</v>
      </c>
      <c r="AK16" s="2">
        <v>2.6057E-2</v>
      </c>
      <c r="AL16" s="2">
        <v>3.1928999999999999E-2</v>
      </c>
    </row>
    <row r="17" spans="2:38" x14ac:dyDescent="0.2">
      <c r="B17" s="2">
        <v>0.02</v>
      </c>
      <c r="C17" s="2">
        <v>0.55000000000000004</v>
      </c>
      <c r="D17" s="2">
        <v>0.87</v>
      </c>
      <c r="E17" s="2">
        <v>0.63</v>
      </c>
      <c r="F17" s="2">
        <v>0.05</v>
      </c>
      <c r="G17" s="2">
        <v>0.61</v>
      </c>
      <c r="H17" s="2">
        <v>0.02</v>
      </c>
      <c r="I17" s="2">
        <v>0.15</v>
      </c>
      <c r="J17" s="2">
        <v>0.13</v>
      </c>
      <c r="K17" s="2">
        <v>0.37</v>
      </c>
      <c r="L17" s="2">
        <v>0.04</v>
      </c>
      <c r="M17" s="2"/>
      <c r="O17" s="2">
        <v>0.87426099999999995</v>
      </c>
      <c r="P17" s="2">
        <v>0.90449000000000002</v>
      </c>
      <c r="Q17" s="2">
        <v>0.87397100000000005</v>
      </c>
      <c r="R17" s="2">
        <v>0.58750800000000003</v>
      </c>
      <c r="S17" s="2">
        <v>0.49309799999999998</v>
      </c>
      <c r="T17" s="2">
        <v>0.50379799999999997</v>
      </c>
      <c r="U17" s="2">
        <v>0.461953</v>
      </c>
      <c r="V17" s="2">
        <v>0.53833299999999995</v>
      </c>
      <c r="W17" s="2">
        <v>0.52720100000000003</v>
      </c>
      <c r="X17" s="2">
        <v>0.48110999999999998</v>
      </c>
      <c r="Y17" s="2">
        <v>0.60947899999999999</v>
      </c>
      <c r="Z17" s="2">
        <v>0.62596099999999999</v>
      </c>
      <c r="AA17" s="2">
        <v>0.550485</v>
      </c>
      <c r="AC17" s="2">
        <v>0.45</v>
      </c>
      <c r="AD17" s="2">
        <v>0.550041</v>
      </c>
      <c r="AE17" s="2">
        <v>0.42956800000000001</v>
      </c>
      <c r="AF17" s="2">
        <v>0.56821600000000005</v>
      </c>
      <c r="AG17" s="2">
        <v>0.46189599999999997</v>
      </c>
      <c r="AH17" s="2">
        <v>0.47439799999999999</v>
      </c>
      <c r="AI17" s="2">
        <v>0.45779700000000001</v>
      </c>
      <c r="AJ17" s="2">
        <v>0.48164000000000001</v>
      </c>
      <c r="AK17" s="2">
        <v>0.448658</v>
      </c>
      <c r="AL17" s="2">
        <v>0.46893600000000002</v>
      </c>
    </row>
    <row r="18" spans="2:38" x14ac:dyDescent="0.2">
      <c r="B18" s="2">
        <v>0.05</v>
      </c>
      <c r="C18" s="2">
        <v>0.53</v>
      </c>
      <c r="D18" s="2">
        <v>0.9</v>
      </c>
      <c r="E18" s="2">
        <v>0.65</v>
      </c>
      <c r="F18" s="2">
        <v>0.04</v>
      </c>
      <c r="G18" s="2">
        <v>0.65</v>
      </c>
      <c r="H18" s="2">
        <v>0.19</v>
      </c>
      <c r="I18" s="2">
        <v>0.08</v>
      </c>
      <c r="J18" s="2">
        <v>0.3</v>
      </c>
      <c r="K18" s="2">
        <v>0.44</v>
      </c>
      <c r="L18" s="2">
        <v>0.01</v>
      </c>
      <c r="M18" s="2"/>
      <c r="O18" s="2">
        <v>0.62763100000000005</v>
      </c>
      <c r="P18" s="2">
        <v>0.65107099999999996</v>
      </c>
      <c r="Q18" s="2">
        <v>0.74584899999999998</v>
      </c>
      <c r="R18" s="2">
        <v>0.66129199999999999</v>
      </c>
      <c r="S18" s="2">
        <v>0.60604199999999997</v>
      </c>
      <c r="T18" s="2">
        <v>0.582762</v>
      </c>
      <c r="U18" s="2">
        <v>0.55639499999999997</v>
      </c>
      <c r="V18" s="2">
        <v>0.56315899999999997</v>
      </c>
      <c r="W18" s="2">
        <v>0.48271999999999998</v>
      </c>
      <c r="X18" s="2">
        <v>0.59784000000000004</v>
      </c>
      <c r="Y18" s="2">
        <v>0.78070099999999998</v>
      </c>
      <c r="Z18" s="2">
        <v>0.71510099999999999</v>
      </c>
      <c r="AA18" s="2">
        <v>0.662547</v>
      </c>
      <c r="AC18" s="2">
        <v>0.48</v>
      </c>
      <c r="AD18" s="2">
        <v>0.531663</v>
      </c>
      <c r="AE18" s="2">
        <v>0.31415199999999999</v>
      </c>
      <c r="AF18" s="2">
        <v>0.45994699999999999</v>
      </c>
      <c r="AG18" s="2">
        <v>0.50773999999999997</v>
      </c>
      <c r="AH18" s="2">
        <v>0.473941</v>
      </c>
      <c r="AI18" s="2">
        <v>0.53085700000000002</v>
      </c>
      <c r="AJ18" s="2">
        <v>0.45247999999999999</v>
      </c>
      <c r="AK18" s="2">
        <v>0.39460499999999998</v>
      </c>
      <c r="AL18" s="2">
        <v>0.45598699999999998</v>
      </c>
    </row>
    <row r="19" spans="2:38" x14ac:dyDescent="0.2">
      <c r="B19" s="2">
        <v>0.06</v>
      </c>
      <c r="C19" s="2">
        <v>0.57999999999999996</v>
      </c>
      <c r="D19" s="2">
        <v>0.87</v>
      </c>
      <c r="E19" s="2">
        <v>0.75</v>
      </c>
      <c r="F19" s="2">
        <v>0.08</v>
      </c>
      <c r="G19" s="2">
        <v>0.64</v>
      </c>
      <c r="H19" s="2">
        <v>0.25</v>
      </c>
      <c r="I19" s="2">
        <v>0.14000000000000001</v>
      </c>
      <c r="J19" s="2">
        <v>0.36</v>
      </c>
      <c r="K19" s="2">
        <v>0.52</v>
      </c>
      <c r="L19" s="2">
        <v>0.06</v>
      </c>
      <c r="M19" s="2"/>
      <c r="O19" s="2">
        <v>5.1290000000000002E-2</v>
      </c>
      <c r="P19" s="2">
        <v>3.9486E-2</v>
      </c>
      <c r="Q19" s="2">
        <v>7.5473999999999999E-2</v>
      </c>
      <c r="R19" s="2">
        <v>6.5254999999999994E-2</v>
      </c>
      <c r="S19" s="2">
        <v>5.7841999999999998E-2</v>
      </c>
      <c r="T19" s="2">
        <v>8.5794999999999996E-2</v>
      </c>
      <c r="U19" s="2">
        <v>9.4042000000000001E-2</v>
      </c>
      <c r="V19" s="2">
        <v>7.7707999999999999E-2</v>
      </c>
      <c r="W19" s="2">
        <v>8.5635000000000003E-2</v>
      </c>
      <c r="X19" s="2">
        <v>0.11643299999999999</v>
      </c>
      <c r="Y19" s="2">
        <v>7.9641000000000003E-2</v>
      </c>
      <c r="Z19" s="2">
        <v>9.8617999999999997E-2</v>
      </c>
      <c r="AA19" s="2">
        <v>7.3783000000000001E-2</v>
      </c>
      <c r="AC19" s="2">
        <v>0.45</v>
      </c>
      <c r="AD19" s="2">
        <v>0.58465199999999995</v>
      </c>
      <c r="AE19" s="2">
        <v>0.36128300000000002</v>
      </c>
      <c r="AF19" s="2">
        <v>0.41230899999999998</v>
      </c>
      <c r="AG19" s="2">
        <v>0.51394499999999999</v>
      </c>
      <c r="AH19" s="2">
        <v>0.49991600000000003</v>
      </c>
      <c r="AI19" s="2">
        <v>0.42091899999999999</v>
      </c>
      <c r="AJ19" s="2">
        <v>0.44483800000000001</v>
      </c>
      <c r="AK19" s="2">
        <v>0.321938</v>
      </c>
      <c r="AL19" s="2">
        <v>0.328241</v>
      </c>
    </row>
    <row r="20" spans="2:38" x14ac:dyDescent="0.2">
      <c r="B20" s="2">
        <v>0.01</v>
      </c>
      <c r="C20" s="2">
        <v>0.46</v>
      </c>
      <c r="D20" s="2">
        <v>0.59</v>
      </c>
      <c r="E20" s="2">
        <v>0.66</v>
      </c>
      <c r="F20" s="2">
        <v>7.0000000000000007E-2</v>
      </c>
      <c r="G20" s="2">
        <v>0.14000000000000001</v>
      </c>
      <c r="H20" s="2">
        <v>0.18</v>
      </c>
      <c r="I20" s="2">
        <v>0.09</v>
      </c>
      <c r="J20" s="2">
        <v>0.28999999999999998</v>
      </c>
      <c r="K20" s="2">
        <v>0.49</v>
      </c>
      <c r="L20" s="2">
        <v>0.06</v>
      </c>
      <c r="M20" s="2"/>
      <c r="O20" s="2">
        <v>0.60878500000000002</v>
      </c>
      <c r="P20" s="2">
        <v>0.65300199999999997</v>
      </c>
      <c r="Q20" s="2">
        <v>0.63916499999999998</v>
      </c>
      <c r="R20" s="2">
        <v>0.14161399999999999</v>
      </c>
      <c r="S20" s="2">
        <v>5.4815000000000003E-2</v>
      </c>
      <c r="T20" s="2">
        <v>3.0536000000000001E-2</v>
      </c>
      <c r="U20" s="2">
        <v>0.107212</v>
      </c>
      <c r="V20" s="2">
        <v>0.147837</v>
      </c>
      <c r="W20" s="2">
        <v>0.21940999999999999</v>
      </c>
      <c r="X20" s="2">
        <v>0.283584</v>
      </c>
      <c r="Y20" s="2">
        <v>0.34937400000000002</v>
      </c>
      <c r="Z20" s="2">
        <v>0.27914600000000001</v>
      </c>
      <c r="AA20" s="2">
        <v>0.30765199999999998</v>
      </c>
      <c r="AC20" s="2">
        <v>0.45</v>
      </c>
      <c r="AD20" s="2">
        <v>0.45812399999999998</v>
      </c>
      <c r="AE20" s="2">
        <v>0.38359399999999999</v>
      </c>
      <c r="AF20" s="2">
        <v>0.43890600000000002</v>
      </c>
      <c r="AG20" s="2">
        <v>0.47561999999999999</v>
      </c>
      <c r="AH20" s="2">
        <v>0.49065900000000001</v>
      </c>
      <c r="AI20" s="2">
        <v>0.47392899999999999</v>
      </c>
      <c r="AJ20" s="2">
        <v>0.40570400000000001</v>
      </c>
      <c r="AK20" s="2">
        <v>0.33274300000000001</v>
      </c>
      <c r="AL20" s="2">
        <v>0.38003399999999998</v>
      </c>
    </row>
    <row r="21" spans="2:38" x14ac:dyDescent="0.2">
      <c r="B21" s="2">
        <v>0.01</v>
      </c>
      <c r="C21" s="2">
        <v>0.42</v>
      </c>
      <c r="D21" s="2">
        <v>0.49</v>
      </c>
      <c r="E21" s="2">
        <v>0.61</v>
      </c>
      <c r="F21" s="2">
        <v>0.06</v>
      </c>
      <c r="G21" s="2">
        <v>0.05</v>
      </c>
      <c r="H21" s="2">
        <v>0.16</v>
      </c>
      <c r="I21" s="2">
        <v>0.09</v>
      </c>
      <c r="J21" s="2">
        <v>0.31</v>
      </c>
      <c r="K21" s="2">
        <v>0.36</v>
      </c>
      <c r="L21" s="2">
        <v>0.05</v>
      </c>
      <c r="M21" s="2"/>
      <c r="O21" s="2">
        <v>1.8374000000000001E-2</v>
      </c>
      <c r="P21" s="2">
        <v>0.187108</v>
      </c>
      <c r="Q21" s="2">
        <v>0.24504699999999999</v>
      </c>
      <c r="R21" s="2">
        <v>0.18384400000000001</v>
      </c>
      <c r="S21" s="2">
        <v>0.162662</v>
      </c>
      <c r="T21" s="2">
        <v>0.17119300000000001</v>
      </c>
      <c r="U21" s="2">
        <v>0.13492000000000001</v>
      </c>
      <c r="V21" s="2">
        <v>0.18077199999999999</v>
      </c>
      <c r="W21" s="2">
        <v>0.17879500000000001</v>
      </c>
      <c r="X21" s="2">
        <v>8.2750000000000004E-2</v>
      </c>
      <c r="Y21" s="2">
        <v>0.151116</v>
      </c>
      <c r="Z21" s="2">
        <v>0.20689099999999999</v>
      </c>
      <c r="AA21" s="2">
        <v>0.13810500000000001</v>
      </c>
      <c r="AC21" s="2">
        <v>0.44</v>
      </c>
      <c r="AD21" s="2">
        <v>0.417269</v>
      </c>
      <c r="AE21" s="2">
        <v>0.363091</v>
      </c>
      <c r="AF21" s="2">
        <v>0.41683700000000001</v>
      </c>
      <c r="AG21" s="2">
        <v>0.49800800000000001</v>
      </c>
      <c r="AH21" s="2">
        <v>0.44226900000000002</v>
      </c>
      <c r="AI21" s="2">
        <v>0.527397</v>
      </c>
      <c r="AJ21" s="2">
        <v>0.41730699999999998</v>
      </c>
      <c r="AK21" s="2">
        <v>0.37879800000000002</v>
      </c>
      <c r="AL21" s="2">
        <v>0.41255599999999998</v>
      </c>
    </row>
    <row r="22" spans="2:38" x14ac:dyDescent="0.2">
      <c r="B22" s="2">
        <v>0.01</v>
      </c>
      <c r="C22" s="2">
        <v>0.4</v>
      </c>
      <c r="D22" s="2">
        <v>0.5</v>
      </c>
      <c r="E22" s="2">
        <v>0.57999999999999996</v>
      </c>
      <c r="F22" s="2">
        <v>0.09</v>
      </c>
      <c r="G22" s="2">
        <v>0.03</v>
      </c>
      <c r="H22" s="2">
        <v>0.17</v>
      </c>
      <c r="I22" s="2">
        <v>0.08</v>
      </c>
      <c r="J22" s="2">
        <v>0.27</v>
      </c>
      <c r="K22" s="2">
        <v>0.37</v>
      </c>
      <c r="L22" s="2">
        <v>0.06</v>
      </c>
      <c r="M22" s="2"/>
      <c r="O22" s="2">
        <v>0.14513899999999999</v>
      </c>
      <c r="P22" s="2">
        <v>8.4011000000000002E-2</v>
      </c>
      <c r="Q22" s="2">
        <v>0.13609599999999999</v>
      </c>
      <c r="R22" s="2">
        <v>9.2312000000000005E-2</v>
      </c>
      <c r="S22" s="2">
        <v>8.5668999999999995E-2</v>
      </c>
      <c r="T22" s="2">
        <v>8.3034999999999998E-2</v>
      </c>
      <c r="U22" s="2">
        <v>0.106379</v>
      </c>
      <c r="V22" s="2">
        <v>0.118204</v>
      </c>
      <c r="W22" s="2">
        <v>6.8976999999999997E-2</v>
      </c>
      <c r="X22" s="2">
        <v>7.4384000000000006E-2</v>
      </c>
      <c r="Y22" s="2">
        <v>0.13056100000000001</v>
      </c>
      <c r="Z22" s="2">
        <v>4.3810000000000002E-2</v>
      </c>
      <c r="AA22" s="2">
        <v>3.7666999999999999E-2</v>
      </c>
      <c r="AC22" s="2">
        <v>0.43</v>
      </c>
      <c r="AD22" s="2">
        <v>0.40332299999999999</v>
      </c>
      <c r="AE22" s="2">
        <v>0.37642999999999999</v>
      </c>
      <c r="AF22" s="2">
        <v>0.39076499999999997</v>
      </c>
      <c r="AG22" s="2">
        <v>0.48239100000000001</v>
      </c>
      <c r="AH22" s="2">
        <v>0.46816000000000002</v>
      </c>
      <c r="AI22" s="2">
        <v>0.518065</v>
      </c>
      <c r="AJ22" s="2">
        <v>0.40267900000000001</v>
      </c>
      <c r="AK22" s="2">
        <v>0.370807</v>
      </c>
      <c r="AL22" s="2">
        <v>0.37648500000000001</v>
      </c>
    </row>
    <row r="23" spans="2:38" x14ac:dyDescent="0.2">
      <c r="B23" s="2">
        <v>0.02</v>
      </c>
      <c r="C23" s="2">
        <v>0.47</v>
      </c>
      <c r="D23" s="2">
        <v>0.46</v>
      </c>
      <c r="E23" s="2">
        <v>0.56000000000000005</v>
      </c>
      <c r="F23" s="2">
        <v>0.09</v>
      </c>
      <c r="G23" s="2">
        <v>0.11</v>
      </c>
      <c r="H23" s="2">
        <v>0.13</v>
      </c>
      <c r="I23" s="2">
        <v>0.11</v>
      </c>
      <c r="J23" s="2">
        <v>0.31</v>
      </c>
      <c r="K23" s="2">
        <v>0.68</v>
      </c>
      <c r="L23" s="2">
        <v>0.16</v>
      </c>
      <c r="M23" s="2"/>
      <c r="O23" s="2">
        <v>0.12786500000000001</v>
      </c>
      <c r="P23" s="2">
        <v>0.29733500000000002</v>
      </c>
      <c r="Q23" s="2">
        <v>0.36329600000000001</v>
      </c>
      <c r="R23" s="2">
        <v>0.29205999999999999</v>
      </c>
      <c r="S23" s="2">
        <v>0.31384400000000001</v>
      </c>
      <c r="T23" s="2">
        <v>0.27079500000000001</v>
      </c>
      <c r="U23" s="2">
        <v>0.307147</v>
      </c>
      <c r="V23" s="2">
        <v>0.31973099999999999</v>
      </c>
      <c r="W23" s="2">
        <v>0.273538</v>
      </c>
      <c r="X23" s="2">
        <v>0.20455300000000001</v>
      </c>
      <c r="Y23" s="2">
        <v>0.30107</v>
      </c>
      <c r="Z23" s="2">
        <v>0.23930499999999999</v>
      </c>
      <c r="AA23" s="2">
        <v>0.26111000000000001</v>
      </c>
      <c r="AC23" s="2">
        <v>0.47</v>
      </c>
      <c r="AD23" s="2">
        <v>0.47069100000000003</v>
      </c>
      <c r="AE23" s="2">
        <v>0.45019199999999998</v>
      </c>
      <c r="AF23" s="2">
        <v>0.43584600000000001</v>
      </c>
      <c r="AG23" s="2">
        <v>0.49176199999999998</v>
      </c>
      <c r="AH23" s="2">
        <v>0.52510999999999997</v>
      </c>
      <c r="AI23" s="2">
        <v>0.58753</v>
      </c>
      <c r="AJ23" s="2">
        <v>0.48883300000000002</v>
      </c>
      <c r="AK23" s="2">
        <v>0.39455099999999999</v>
      </c>
      <c r="AL23" s="2">
        <v>0.45768799999999998</v>
      </c>
    </row>
    <row r="24" spans="2:38" x14ac:dyDescent="0.2">
      <c r="B24" s="2">
        <v>0.02</v>
      </c>
      <c r="C24" s="2">
        <v>0.44</v>
      </c>
      <c r="D24" s="2">
        <v>0.54</v>
      </c>
      <c r="E24" s="2">
        <v>0.56000000000000005</v>
      </c>
      <c r="F24" s="2">
        <v>0.08</v>
      </c>
      <c r="G24" s="2">
        <v>0.15</v>
      </c>
      <c r="H24" s="2">
        <v>0.18</v>
      </c>
      <c r="I24" s="2">
        <v>0.12</v>
      </c>
      <c r="J24" s="2">
        <v>0.32</v>
      </c>
      <c r="K24" s="2">
        <v>0.59</v>
      </c>
      <c r="L24" s="2">
        <v>0.06</v>
      </c>
      <c r="M24" s="2"/>
      <c r="O24" s="2">
        <v>0.37283699999999997</v>
      </c>
      <c r="P24" s="2">
        <v>0.44418400000000002</v>
      </c>
      <c r="Q24" s="2">
        <v>0.51875800000000005</v>
      </c>
      <c r="R24" s="2">
        <v>0.49263299999999999</v>
      </c>
      <c r="S24" s="2">
        <v>0.36369400000000002</v>
      </c>
      <c r="T24" s="2">
        <v>0.37331199999999998</v>
      </c>
      <c r="U24" s="2">
        <v>0.68352999999999997</v>
      </c>
      <c r="V24" s="2">
        <v>0.58789100000000005</v>
      </c>
      <c r="W24" s="2">
        <v>0.58321999999999996</v>
      </c>
      <c r="X24" s="2">
        <v>0.60763999999999996</v>
      </c>
      <c r="Y24" s="2">
        <v>0.71306700000000001</v>
      </c>
      <c r="Z24" s="2">
        <v>0.66929099999999997</v>
      </c>
      <c r="AA24" s="2">
        <v>0.65515699999999999</v>
      </c>
      <c r="AC24" s="2">
        <v>0.46</v>
      </c>
      <c r="AD24" s="2">
        <v>0.441743</v>
      </c>
      <c r="AE24" s="2">
        <v>0.40627799999999997</v>
      </c>
      <c r="AF24" s="2">
        <v>0.479518</v>
      </c>
      <c r="AG24" s="2">
        <v>0.42825400000000002</v>
      </c>
      <c r="AH24" s="2">
        <v>0.48331600000000002</v>
      </c>
      <c r="AI24" s="2">
        <v>0.51413200000000003</v>
      </c>
      <c r="AJ24" s="2">
        <v>0.44011699999999998</v>
      </c>
      <c r="AK24" s="2">
        <v>0.39454</v>
      </c>
      <c r="AL24" s="2">
        <v>0.46984100000000001</v>
      </c>
    </row>
    <row r="25" spans="2:38" x14ac:dyDescent="0.2">
      <c r="B25" s="2">
        <v>0.01</v>
      </c>
      <c r="C25" s="2">
        <v>0.53</v>
      </c>
      <c r="D25" s="2">
        <v>0.53</v>
      </c>
      <c r="E25" s="2">
        <v>0.48</v>
      </c>
      <c r="F25" s="2">
        <v>0.09</v>
      </c>
      <c r="G25" s="2">
        <v>0.22</v>
      </c>
      <c r="H25" s="2">
        <v>0.18</v>
      </c>
      <c r="I25" s="2">
        <v>7.0000000000000007E-2</v>
      </c>
      <c r="J25" s="2">
        <v>0.27</v>
      </c>
      <c r="K25" s="2">
        <v>0.57999999999999996</v>
      </c>
      <c r="L25" s="2">
        <v>0.08</v>
      </c>
      <c r="M25" s="2"/>
      <c r="O25" s="2">
        <v>3.8904000000000001E-2</v>
      </c>
      <c r="P25" s="2">
        <v>1.0461E-2</v>
      </c>
      <c r="Q25" s="2">
        <v>5.5022000000000001E-2</v>
      </c>
      <c r="R25" s="2">
        <v>5.9785999999999999E-2</v>
      </c>
      <c r="S25" s="2">
        <v>5.0502999999999999E-2</v>
      </c>
      <c r="T25" s="2">
        <v>5.5905999999999997E-2</v>
      </c>
      <c r="U25" s="2">
        <v>0.158801</v>
      </c>
      <c r="V25" s="2">
        <v>5.6903000000000002E-2</v>
      </c>
      <c r="W25" s="2">
        <v>8.3779999999999993E-2</v>
      </c>
      <c r="X25" s="2">
        <v>0.136933</v>
      </c>
      <c r="Y25" s="2">
        <v>0.158053</v>
      </c>
      <c r="Z25" s="2">
        <v>3.0581000000000001E-2</v>
      </c>
      <c r="AA25" s="2">
        <v>3.0041999999999999E-2</v>
      </c>
      <c r="AC25" s="2">
        <v>0.46</v>
      </c>
      <c r="AD25" s="2">
        <v>0.52525299999999997</v>
      </c>
      <c r="AE25" s="2">
        <v>0.31252600000000003</v>
      </c>
      <c r="AF25" s="2">
        <v>0.39786100000000002</v>
      </c>
      <c r="AG25" s="2">
        <v>0.45607199999999998</v>
      </c>
      <c r="AH25" s="2">
        <v>0.50668500000000005</v>
      </c>
      <c r="AI25" s="2">
        <v>0.45533499999999999</v>
      </c>
      <c r="AJ25" s="2">
        <v>0.44492399999999999</v>
      </c>
      <c r="AK25" s="2">
        <v>0.27399699999999999</v>
      </c>
      <c r="AL25" s="2">
        <v>0.420016</v>
      </c>
    </row>
    <row r="26" spans="2:38" x14ac:dyDescent="0.2">
      <c r="B26" s="2">
        <v>0.02</v>
      </c>
      <c r="C26" s="2">
        <v>0.54</v>
      </c>
      <c r="D26" s="2">
        <v>0.48</v>
      </c>
      <c r="E26" s="2">
        <v>0.6</v>
      </c>
      <c r="F26" s="2">
        <v>0.12</v>
      </c>
      <c r="G26" s="2">
        <v>0.28000000000000003</v>
      </c>
      <c r="H26" s="2">
        <v>0.08</v>
      </c>
      <c r="I26" s="2">
        <v>7.0000000000000007E-2</v>
      </c>
      <c r="J26" s="2">
        <v>0.2</v>
      </c>
      <c r="K26" s="2">
        <v>0.61</v>
      </c>
      <c r="L26" s="2">
        <v>0.14000000000000001</v>
      </c>
      <c r="M26" s="2"/>
      <c r="O26" s="2">
        <v>3.7957999999999999E-2</v>
      </c>
      <c r="P26" s="2">
        <v>5.4463999999999999E-2</v>
      </c>
      <c r="Q26" s="2">
        <v>0.19852300000000001</v>
      </c>
      <c r="R26" s="2">
        <v>9.8834000000000005E-2</v>
      </c>
      <c r="S26" s="2">
        <v>7.7929999999999999E-2</v>
      </c>
      <c r="T26" s="2">
        <v>5.5253999999999998E-2</v>
      </c>
      <c r="U26" s="2">
        <v>9.2602000000000004E-2</v>
      </c>
      <c r="V26" s="2">
        <v>8.7110999999999994E-2</v>
      </c>
      <c r="W26" s="2">
        <v>8.6047999999999999E-2</v>
      </c>
      <c r="X26" s="2">
        <v>1.2452E-2</v>
      </c>
      <c r="Y26" s="2">
        <v>1.2019999999999999E-3</v>
      </c>
      <c r="Z26" s="2">
        <v>3.9357000000000003E-2</v>
      </c>
      <c r="AA26" s="2">
        <v>5.2295000000000001E-2</v>
      </c>
      <c r="AC26" s="2">
        <v>0.53</v>
      </c>
      <c r="AD26" s="2">
        <v>0.53686500000000004</v>
      </c>
      <c r="AE26" s="2">
        <v>0.44612200000000002</v>
      </c>
      <c r="AF26" s="2">
        <v>0.52598800000000001</v>
      </c>
      <c r="AG26" s="2">
        <v>0.450486</v>
      </c>
      <c r="AH26" s="2">
        <v>0.52024499999999996</v>
      </c>
      <c r="AI26" s="2">
        <v>0.54268099999999997</v>
      </c>
      <c r="AJ26" s="2">
        <v>0.44492399999999999</v>
      </c>
      <c r="AK26" s="2">
        <v>0.38128400000000001</v>
      </c>
      <c r="AL26" s="2">
        <v>0.443079</v>
      </c>
    </row>
    <row r="27" spans="2:38" x14ac:dyDescent="0.2">
      <c r="B27" s="2">
        <v>7.0000000000000007E-2</v>
      </c>
      <c r="C27" s="2">
        <v>0.56999999999999995</v>
      </c>
      <c r="D27" s="2">
        <v>0.61</v>
      </c>
      <c r="E27" s="2">
        <v>0.78</v>
      </c>
      <c r="F27" s="2">
        <v>0.08</v>
      </c>
      <c r="G27" s="2">
        <v>0.35</v>
      </c>
      <c r="H27" s="2">
        <v>0.15</v>
      </c>
      <c r="I27" s="2">
        <v>0.13</v>
      </c>
      <c r="J27" s="2">
        <v>0.3</v>
      </c>
      <c r="K27" s="2">
        <v>0.71</v>
      </c>
      <c r="L27" s="2">
        <v>0.16</v>
      </c>
      <c r="M27" s="2"/>
      <c r="O27" s="2">
        <v>0.42956800000000001</v>
      </c>
      <c r="P27" s="2">
        <v>0.31415199999999999</v>
      </c>
      <c r="Q27" s="2">
        <v>0.36128300000000002</v>
      </c>
      <c r="R27" s="2">
        <v>0.38359399999999999</v>
      </c>
      <c r="S27" s="2">
        <v>0.363091</v>
      </c>
      <c r="T27" s="2">
        <v>0.37642999999999999</v>
      </c>
      <c r="U27" s="2">
        <v>0.45019199999999998</v>
      </c>
      <c r="V27" s="2">
        <v>0.40627799999999997</v>
      </c>
      <c r="W27" s="2">
        <v>0.31252600000000003</v>
      </c>
      <c r="X27" s="2">
        <v>0.44612200000000002</v>
      </c>
      <c r="Y27" s="2">
        <v>0.45327899999999999</v>
      </c>
      <c r="Z27" s="2">
        <v>0.47530299999999998</v>
      </c>
      <c r="AA27" s="2">
        <v>0.434029</v>
      </c>
      <c r="AC27" s="2">
        <v>0.51</v>
      </c>
      <c r="AD27" s="2">
        <v>0.57134499999999999</v>
      </c>
      <c r="AE27" s="2">
        <v>0.45327899999999999</v>
      </c>
      <c r="AF27" s="2">
        <v>0.55279999999999996</v>
      </c>
      <c r="AG27" s="2">
        <v>0.46326899999999999</v>
      </c>
      <c r="AH27" s="2">
        <v>0.58111599999999997</v>
      </c>
      <c r="AI27" s="2">
        <v>0.52620400000000001</v>
      </c>
      <c r="AJ27" s="2">
        <v>0.45422000000000001</v>
      </c>
      <c r="AK27" s="2">
        <v>0.44018200000000002</v>
      </c>
      <c r="AL27" s="2">
        <v>0.46980699999999997</v>
      </c>
    </row>
    <row r="28" spans="2:38" x14ac:dyDescent="0.2">
      <c r="B28" s="2">
        <v>0.02</v>
      </c>
      <c r="C28" s="2">
        <v>0.57999999999999996</v>
      </c>
      <c r="D28" s="2">
        <v>0.63</v>
      </c>
      <c r="E28" s="2">
        <v>0.72</v>
      </c>
      <c r="F28" s="2">
        <v>0.1</v>
      </c>
      <c r="G28" s="2">
        <v>0.28000000000000003</v>
      </c>
      <c r="H28" s="2">
        <v>0.21</v>
      </c>
      <c r="I28" s="2">
        <v>0.04</v>
      </c>
      <c r="J28" s="2">
        <v>0.24</v>
      </c>
      <c r="K28" s="2">
        <v>0.67</v>
      </c>
      <c r="L28" s="2">
        <v>0.03</v>
      </c>
      <c r="M28" s="2"/>
      <c r="O28" s="2">
        <v>0.60880299999999998</v>
      </c>
      <c r="P28" s="2">
        <v>0.36290699999999998</v>
      </c>
      <c r="Q28" s="2">
        <v>0.52195999999999998</v>
      </c>
      <c r="R28" s="2">
        <v>0.51649999999999996</v>
      </c>
      <c r="S28" s="2">
        <v>0.35670299999999999</v>
      </c>
      <c r="T28" s="2">
        <v>0.38777099999999998</v>
      </c>
      <c r="U28" s="2">
        <v>0.12950800000000001</v>
      </c>
      <c r="V28" s="2">
        <v>0.35378999999999999</v>
      </c>
      <c r="W28" s="2">
        <v>0.35104299999999999</v>
      </c>
      <c r="X28" s="2">
        <v>0.204733</v>
      </c>
      <c r="Y28" s="2">
        <v>0.36583100000000002</v>
      </c>
      <c r="Z28" s="2">
        <v>0.230462</v>
      </c>
      <c r="AA28" s="2">
        <v>6.9926000000000002E-2</v>
      </c>
      <c r="AC28" s="2">
        <v>0.5</v>
      </c>
      <c r="AD28" s="2">
        <v>0.58072500000000005</v>
      </c>
      <c r="AE28" s="2">
        <v>0.47530299999999998</v>
      </c>
      <c r="AF28" s="2">
        <v>0.51952100000000001</v>
      </c>
      <c r="AG28" s="2">
        <v>0.46850599999999998</v>
      </c>
      <c r="AH28" s="2">
        <v>0.52785400000000005</v>
      </c>
      <c r="AI28" s="2">
        <v>0.45571899999999999</v>
      </c>
      <c r="AJ28" s="2">
        <v>0.473636</v>
      </c>
      <c r="AK28" s="2">
        <v>0.41713</v>
      </c>
      <c r="AL28" s="2">
        <v>0.43549399999999999</v>
      </c>
    </row>
    <row r="29" spans="2:38" x14ac:dyDescent="0.2">
      <c r="B29" s="2">
        <v>0</v>
      </c>
      <c r="C29" s="2">
        <v>0.56000000000000005</v>
      </c>
      <c r="D29" s="2">
        <v>0.55000000000000004</v>
      </c>
      <c r="E29" s="2">
        <v>0.66</v>
      </c>
      <c r="F29" s="2">
        <v>7.0000000000000007E-2</v>
      </c>
      <c r="G29" s="2">
        <v>0.31</v>
      </c>
      <c r="H29" s="2">
        <v>0.14000000000000001</v>
      </c>
      <c r="I29" s="2">
        <v>0.04</v>
      </c>
      <c r="J29" s="2">
        <v>0.26</v>
      </c>
      <c r="K29" s="2">
        <v>0.66</v>
      </c>
      <c r="L29" s="2">
        <v>0.03</v>
      </c>
      <c r="M29" s="2"/>
      <c r="O29" s="2">
        <v>0.43381700000000001</v>
      </c>
      <c r="P29" s="2">
        <v>0.58821800000000002</v>
      </c>
      <c r="Q29" s="2">
        <v>0.324932</v>
      </c>
      <c r="R29" s="2">
        <v>0.3952</v>
      </c>
      <c r="S29" s="2">
        <v>0.37652600000000003</v>
      </c>
      <c r="T29" s="2">
        <v>0.339231</v>
      </c>
      <c r="U29" s="2">
        <v>0.32477400000000001</v>
      </c>
      <c r="V29" s="2">
        <v>5.8826999999999997E-2</v>
      </c>
      <c r="W29" s="2">
        <v>0.15360799999999999</v>
      </c>
      <c r="X29" s="2">
        <v>3.6844000000000002E-2</v>
      </c>
      <c r="Y29" s="2">
        <v>0.176535</v>
      </c>
      <c r="Z29" s="2">
        <v>0.33733299999999999</v>
      </c>
      <c r="AA29" s="2">
        <v>0.240869</v>
      </c>
      <c r="AC29" s="2">
        <v>0.48</v>
      </c>
      <c r="AD29" s="2">
        <v>0.55848900000000001</v>
      </c>
      <c r="AE29" s="2">
        <v>0.434029</v>
      </c>
      <c r="AF29" s="2">
        <v>0.47404099999999999</v>
      </c>
      <c r="AG29" s="2">
        <v>0.48379699999999998</v>
      </c>
      <c r="AH29" s="2">
        <v>0.58103400000000005</v>
      </c>
      <c r="AI29" s="2">
        <v>0.446521</v>
      </c>
      <c r="AJ29" s="2">
        <v>0.52573099999999995</v>
      </c>
      <c r="AK29" s="2">
        <v>0.358018</v>
      </c>
      <c r="AL29" s="2">
        <v>0.42477199999999998</v>
      </c>
    </row>
    <row r="30" spans="2:38" x14ac:dyDescent="0.2">
      <c r="B30" s="2">
        <v>0.04</v>
      </c>
      <c r="C30" s="2">
        <v>0.43</v>
      </c>
      <c r="D30" s="2">
        <v>0.61</v>
      </c>
      <c r="E30" s="2">
        <v>0.43</v>
      </c>
      <c r="F30" s="2">
        <v>0.05</v>
      </c>
      <c r="G30" s="2">
        <v>0.28999999999999998</v>
      </c>
      <c r="H30" s="2">
        <v>0.01</v>
      </c>
      <c r="I30" s="2">
        <v>0.04</v>
      </c>
      <c r="J30" s="2">
        <v>0.23</v>
      </c>
      <c r="K30" s="2">
        <v>0.3</v>
      </c>
      <c r="L30" s="2">
        <v>0.1</v>
      </c>
      <c r="M30" s="2"/>
      <c r="O30" s="2">
        <v>4.9571999999999998E-2</v>
      </c>
      <c r="P30" s="2">
        <v>0.123407</v>
      </c>
      <c r="Q30" s="2">
        <v>5.9944999999999998E-2</v>
      </c>
      <c r="R30" s="2">
        <v>4.3936000000000003E-2</v>
      </c>
      <c r="S30" s="2">
        <v>7.6540000000000002E-3</v>
      </c>
      <c r="T30" s="2">
        <v>4.2721000000000002E-2</v>
      </c>
      <c r="U30" s="2">
        <v>1.6368000000000001E-2</v>
      </c>
      <c r="V30" s="2">
        <v>2.9184000000000002E-2</v>
      </c>
      <c r="W30" s="2">
        <v>0.12827</v>
      </c>
      <c r="X30" s="2">
        <v>2.5332E-2</v>
      </c>
      <c r="Y30" s="2">
        <v>8.4472000000000005E-2</v>
      </c>
      <c r="Z30" s="2">
        <v>5.3964999999999999E-2</v>
      </c>
      <c r="AA30" s="2">
        <v>8.3219000000000001E-2</v>
      </c>
      <c r="AC30" s="2">
        <v>0.8</v>
      </c>
      <c r="AD30" s="2">
        <v>0.87426099999999995</v>
      </c>
      <c r="AE30" s="2">
        <v>0.60880299999999998</v>
      </c>
      <c r="AF30" s="2">
        <v>0.68786800000000003</v>
      </c>
      <c r="AG30" s="2">
        <v>0.60455199999999998</v>
      </c>
      <c r="AH30" s="2">
        <v>0.69020300000000001</v>
      </c>
      <c r="AI30" s="2">
        <v>0.68273499999999998</v>
      </c>
      <c r="AJ30" s="2">
        <v>0.77000900000000005</v>
      </c>
      <c r="AK30" s="2">
        <v>0.64475199999999999</v>
      </c>
      <c r="AL30" s="2">
        <v>0.70773600000000003</v>
      </c>
    </row>
    <row r="31" spans="2:38" x14ac:dyDescent="0.2">
      <c r="B31" s="2">
        <v>0.05</v>
      </c>
      <c r="C31" s="2">
        <v>0.31</v>
      </c>
      <c r="D31" s="2">
        <v>0.36</v>
      </c>
      <c r="E31" s="2">
        <v>0.59</v>
      </c>
      <c r="F31" s="2">
        <v>0.12</v>
      </c>
      <c r="G31" s="2">
        <v>0.14000000000000001</v>
      </c>
      <c r="H31" s="2">
        <v>0.2</v>
      </c>
      <c r="I31" s="2">
        <v>0.36</v>
      </c>
      <c r="J31" s="2">
        <v>0.39</v>
      </c>
      <c r="K31" s="2">
        <v>0.21</v>
      </c>
      <c r="L31" s="2">
        <v>0.16</v>
      </c>
      <c r="M31" s="2"/>
      <c r="O31" s="2">
        <v>0.29397299999999998</v>
      </c>
      <c r="P31" s="2">
        <v>0.13547699999999999</v>
      </c>
      <c r="Q31" s="2">
        <v>0.208257</v>
      </c>
      <c r="R31" s="2">
        <v>0.29888999999999999</v>
      </c>
      <c r="S31" s="2">
        <v>0.27095000000000002</v>
      </c>
      <c r="T31" s="2">
        <v>0.16528399999999999</v>
      </c>
      <c r="U31" s="2">
        <v>1.0679999999999999E-3</v>
      </c>
      <c r="V31" s="2">
        <v>0.139128</v>
      </c>
      <c r="W31" s="2">
        <v>0.20821700000000001</v>
      </c>
      <c r="X31" s="2">
        <v>0.124319</v>
      </c>
      <c r="Y31" s="2">
        <v>0.31829200000000002</v>
      </c>
      <c r="Z31" s="2">
        <v>0.248472</v>
      </c>
      <c r="AA31" s="2">
        <v>0.20171600000000001</v>
      </c>
      <c r="AC31" s="2">
        <v>0.81</v>
      </c>
      <c r="AD31" s="2">
        <v>0.90449000000000002</v>
      </c>
      <c r="AE31" s="2">
        <v>0.36290699999999998</v>
      </c>
      <c r="AF31" s="2">
        <v>0.29882799999999998</v>
      </c>
      <c r="AG31" s="2">
        <v>0.58802399999999999</v>
      </c>
      <c r="AH31" s="2">
        <v>0.74662399999999995</v>
      </c>
      <c r="AI31" s="2">
        <v>0.64887700000000004</v>
      </c>
      <c r="AJ31" s="2">
        <v>0.74641199999999996</v>
      </c>
      <c r="AK31" s="2">
        <v>0.530304</v>
      </c>
      <c r="AL31" s="2">
        <v>0.59656900000000002</v>
      </c>
    </row>
    <row r="32" spans="2:38" x14ac:dyDescent="0.2">
      <c r="B32" s="2">
        <v>0.2</v>
      </c>
      <c r="C32" s="2">
        <v>0.36</v>
      </c>
      <c r="D32" s="2">
        <v>0.52</v>
      </c>
      <c r="E32" s="2">
        <v>0.32</v>
      </c>
      <c r="F32" s="2">
        <v>0.06</v>
      </c>
      <c r="G32" s="2">
        <v>0.21</v>
      </c>
      <c r="H32" s="2">
        <v>0.08</v>
      </c>
      <c r="I32" s="2">
        <v>0.34</v>
      </c>
      <c r="J32" s="2">
        <v>0.24</v>
      </c>
      <c r="K32" s="2">
        <v>0.34</v>
      </c>
      <c r="L32" s="2">
        <v>0.1</v>
      </c>
      <c r="M32" s="2"/>
      <c r="O32" s="2">
        <v>9.5680000000000001E-3</v>
      </c>
      <c r="P32" s="2">
        <v>0.202623</v>
      </c>
      <c r="Q32" s="2">
        <v>8.1101999999999994E-2</v>
      </c>
      <c r="R32" s="2">
        <v>3.8089999999999999E-3</v>
      </c>
      <c r="S32" s="2">
        <v>4.4070000000000003E-3</v>
      </c>
      <c r="T32" s="2">
        <v>2.8351999999999999E-2</v>
      </c>
      <c r="U32" s="2">
        <v>3.6743999999999999E-2</v>
      </c>
      <c r="V32" s="2">
        <v>4.5163000000000002E-2</v>
      </c>
      <c r="W32" s="2">
        <v>9.4718999999999998E-2</v>
      </c>
      <c r="X32" s="2">
        <v>0.104939</v>
      </c>
      <c r="Y32" s="2">
        <v>9.6801999999999999E-2</v>
      </c>
      <c r="Z32" s="2">
        <v>5.8724999999999999E-2</v>
      </c>
      <c r="AA32" s="2">
        <v>7.8881999999999994E-2</v>
      </c>
      <c r="AC32" s="2">
        <v>0.74</v>
      </c>
      <c r="AD32" s="2">
        <v>0.87397100000000005</v>
      </c>
      <c r="AE32" s="2">
        <v>0.52195999999999998</v>
      </c>
      <c r="AF32" s="2">
        <v>0.466615</v>
      </c>
      <c r="AG32" s="2">
        <v>0.67724899999999999</v>
      </c>
      <c r="AH32" s="2">
        <v>0.74217900000000003</v>
      </c>
      <c r="AI32" s="2">
        <v>0.64018600000000003</v>
      </c>
      <c r="AJ32" s="2">
        <v>0.76532699999999998</v>
      </c>
      <c r="AK32" s="2">
        <v>0.47502</v>
      </c>
      <c r="AL32" s="2">
        <v>0.3201</v>
      </c>
    </row>
    <row r="33" spans="2:38" x14ac:dyDescent="0.2">
      <c r="B33" s="2">
        <v>0.1</v>
      </c>
      <c r="C33" s="2">
        <v>0.38</v>
      </c>
      <c r="D33" s="2">
        <v>0.52</v>
      </c>
      <c r="E33" s="2">
        <v>0.4</v>
      </c>
      <c r="F33" s="2">
        <v>0.04</v>
      </c>
      <c r="G33" s="2">
        <v>0.3</v>
      </c>
      <c r="H33" s="2">
        <v>0</v>
      </c>
      <c r="I33" s="2">
        <v>0.18</v>
      </c>
      <c r="J33" s="2">
        <v>0.15</v>
      </c>
      <c r="K33" s="2">
        <v>0.3</v>
      </c>
      <c r="L33" s="2">
        <v>0.12</v>
      </c>
      <c r="M33" s="2"/>
      <c r="O33" s="2">
        <v>3.7076999999999999E-2</v>
      </c>
      <c r="P33" s="2">
        <v>0.359597</v>
      </c>
      <c r="Q33" s="2">
        <v>0.33635100000000001</v>
      </c>
      <c r="R33" s="2">
        <v>0.18021799999999999</v>
      </c>
      <c r="S33" s="2">
        <v>0.17171900000000001</v>
      </c>
      <c r="T33" s="2">
        <v>0.121166</v>
      </c>
      <c r="U33" s="2">
        <v>0.125829</v>
      </c>
      <c r="V33" s="2">
        <v>1.4146000000000001E-2</v>
      </c>
      <c r="W33" s="2">
        <v>6.7500000000000004E-4</v>
      </c>
      <c r="X33" s="2">
        <v>1.5547E-2</v>
      </c>
      <c r="Y33" s="2">
        <v>2.3573E-2</v>
      </c>
      <c r="Z33" s="2">
        <v>3.3055000000000001E-2</v>
      </c>
      <c r="AA33" s="2">
        <v>2.6051999999999999E-2</v>
      </c>
      <c r="AC33" s="2">
        <v>0.78</v>
      </c>
      <c r="AD33" s="2">
        <v>0.58750800000000003</v>
      </c>
      <c r="AE33" s="2">
        <v>0.51649999999999996</v>
      </c>
      <c r="AF33" s="2">
        <v>0.46601100000000001</v>
      </c>
      <c r="AG33" s="2">
        <v>0.58299999999999996</v>
      </c>
      <c r="AH33" s="2">
        <v>0.61407699999999998</v>
      </c>
      <c r="AI33" s="2">
        <v>0.66873499999999997</v>
      </c>
      <c r="AJ33" s="2">
        <v>0.60114299999999998</v>
      </c>
      <c r="AK33" s="2">
        <v>0.47188200000000002</v>
      </c>
      <c r="AL33" s="2">
        <v>0.33124599999999998</v>
      </c>
    </row>
    <row r="34" spans="2:38" x14ac:dyDescent="0.2">
      <c r="B34" s="2">
        <v>0.08</v>
      </c>
      <c r="C34" s="2">
        <v>0.36</v>
      </c>
      <c r="D34" s="2">
        <v>0.36</v>
      </c>
      <c r="E34" s="2">
        <v>0.38</v>
      </c>
      <c r="F34" s="2">
        <v>0.01</v>
      </c>
      <c r="G34" s="2">
        <v>0.27</v>
      </c>
      <c r="H34" s="2">
        <v>0</v>
      </c>
      <c r="I34" s="2">
        <v>0.17</v>
      </c>
      <c r="J34" s="2">
        <v>0.38</v>
      </c>
      <c r="K34" s="2">
        <v>0.28999999999999998</v>
      </c>
      <c r="L34" s="2">
        <v>0.08</v>
      </c>
      <c r="M34" s="2"/>
      <c r="O34" s="2">
        <v>0.226298</v>
      </c>
      <c r="P34" s="2">
        <v>0.39392700000000003</v>
      </c>
      <c r="Q34" s="2">
        <v>0.237067</v>
      </c>
      <c r="R34" s="2">
        <v>0.15124099999999999</v>
      </c>
      <c r="S34" s="2">
        <v>0.37603199999999998</v>
      </c>
      <c r="T34" s="2">
        <v>0.17748</v>
      </c>
      <c r="U34" s="2">
        <v>8.7507000000000001E-2</v>
      </c>
      <c r="V34" s="2">
        <v>0.100382</v>
      </c>
      <c r="W34" s="2">
        <v>7.4053999999999995E-2</v>
      </c>
      <c r="X34" s="2">
        <v>5.9095000000000002E-2</v>
      </c>
      <c r="Y34" s="2">
        <v>5.9168999999999999E-2</v>
      </c>
      <c r="Z34" s="2">
        <v>0.111597</v>
      </c>
      <c r="AA34" s="2">
        <v>0.140599</v>
      </c>
      <c r="AC34" s="2">
        <v>0.73</v>
      </c>
      <c r="AD34" s="2">
        <v>0.49309799999999998</v>
      </c>
      <c r="AE34" s="2">
        <v>0.35670299999999999</v>
      </c>
      <c r="AF34" s="2">
        <v>0.447239</v>
      </c>
      <c r="AG34" s="2">
        <v>0.50958800000000004</v>
      </c>
      <c r="AH34" s="2">
        <v>0.59587800000000002</v>
      </c>
      <c r="AI34" s="2">
        <v>0.64621899999999999</v>
      </c>
      <c r="AJ34" s="2">
        <v>0.57148100000000002</v>
      </c>
      <c r="AK34" s="2">
        <v>0.464117</v>
      </c>
      <c r="AL34" s="2">
        <v>0.48772100000000002</v>
      </c>
    </row>
    <row r="35" spans="2:38" x14ac:dyDescent="0.2">
      <c r="B35" s="2">
        <v>0.06</v>
      </c>
      <c r="C35" s="2">
        <v>0.38</v>
      </c>
      <c r="D35" s="2">
        <v>0.39</v>
      </c>
      <c r="E35" s="2">
        <v>0.34</v>
      </c>
      <c r="F35" s="2">
        <v>0.04</v>
      </c>
      <c r="G35" s="2">
        <v>0.17</v>
      </c>
      <c r="H35" s="2">
        <v>0.03</v>
      </c>
      <c r="I35" s="2">
        <v>0.12</v>
      </c>
      <c r="J35" s="2">
        <v>0.18</v>
      </c>
      <c r="K35" s="2">
        <v>0.13</v>
      </c>
      <c r="L35" s="2">
        <v>0.05</v>
      </c>
      <c r="M35" s="2"/>
      <c r="O35" s="2">
        <v>0.29646</v>
      </c>
      <c r="P35" s="2">
        <v>0.21049899999999999</v>
      </c>
      <c r="Q35" s="2">
        <v>0.34234100000000001</v>
      </c>
      <c r="R35" s="2">
        <v>0.29699500000000001</v>
      </c>
      <c r="S35" s="2">
        <v>0.28946100000000002</v>
      </c>
      <c r="T35" s="2">
        <v>0.13442200000000001</v>
      </c>
      <c r="U35" s="2">
        <v>0.28478399999999998</v>
      </c>
      <c r="V35" s="2">
        <v>0.40764800000000001</v>
      </c>
      <c r="W35" s="2">
        <v>0.197856</v>
      </c>
      <c r="X35" s="2">
        <v>7.5508000000000006E-2</v>
      </c>
      <c r="Y35" s="2">
        <v>0.26901799999999998</v>
      </c>
      <c r="Z35" s="2">
        <v>0.20338800000000001</v>
      </c>
      <c r="AA35" s="2">
        <v>0.234434</v>
      </c>
      <c r="AC35" s="2">
        <v>0.73</v>
      </c>
      <c r="AD35" s="2">
        <v>0.50379799999999997</v>
      </c>
      <c r="AE35" s="2">
        <v>0.38777099999999998</v>
      </c>
      <c r="AF35" s="2">
        <v>0.32253999999999999</v>
      </c>
      <c r="AG35" s="2">
        <v>0.53800400000000004</v>
      </c>
      <c r="AH35" s="2">
        <v>0.56700099999999998</v>
      </c>
      <c r="AI35" s="2">
        <v>0.73823799999999995</v>
      </c>
      <c r="AJ35" s="2">
        <v>0.58440800000000004</v>
      </c>
      <c r="AK35" s="2">
        <v>0.45772200000000002</v>
      </c>
      <c r="AL35" s="2">
        <v>0.48819000000000001</v>
      </c>
    </row>
    <row r="36" spans="2:38" x14ac:dyDescent="0.2">
      <c r="B36" s="2">
        <v>0.09</v>
      </c>
      <c r="C36" s="2">
        <v>0.45</v>
      </c>
      <c r="D36" s="2">
        <v>0.13</v>
      </c>
      <c r="E36" s="2">
        <v>0.32</v>
      </c>
      <c r="F36" s="2">
        <v>0.02</v>
      </c>
      <c r="G36" s="2">
        <v>0</v>
      </c>
      <c r="H36" s="2">
        <v>0.04</v>
      </c>
      <c r="I36" s="2">
        <v>0.13</v>
      </c>
      <c r="J36" s="2">
        <v>0.09</v>
      </c>
      <c r="K36" s="2">
        <v>0.28000000000000003</v>
      </c>
      <c r="L36" s="2">
        <v>0.27</v>
      </c>
      <c r="M36" s="2"/>
      <c r="O36" s="2">
        <v>0.100699</v>
      </c>
      <c r="P36" s="2">
        <v>0.155422</v>
      </c>
      <c r="Q36" s="2">
        <v>0.103632</v>
      </c>
      <c r="R36" s="2">
        <v>0.124885</v>
      </c>
      <c r="S36" s="2">
        <v>7.6392000000000002E-2</v>
      </c>
      <c r="T36" s="2">
        <v>4.8956E-2</v>
      </c>
      <c r="U36" s="2">
        <v>0.27474999999999999</v>
      </c>
      <c r="V36" s="2">
        <v>8.3699999999999997E-2</v>
      </c>
      <c r="W36" s="2">
        <v>2.3859000000000002E-2</v>
      </c>
      <c r="X36" s="2">
        <v>0.17763499999999999</v>
      </c>
      <c r="Y36" s="2">
        <v>0.18359400000000001</v>
      </c>
      <c r="Z36" s="2">
        <v>9.0939999999999997E-3</v>
      </c>
      <c r="AA36" s="2">
        <v>0.162383</v>
      </c>
      <c r="AC36" s="2">
        <v>0.67</v>
      </c>
      <c r="AD36" s="2">
        <v>0.461953</v>
      </c>
      <c r="AE36" s="2">
        <v>0.12950800000000001</v>
      </c>
      <c r="AF36" s="2">
        <v>0.42646800000000001</v>
      </c>
      <c r="AG36" s="2">
        <v>0.445268</v>
      </c>
      <c r="AH36" s="2">
        <v>0.57423199999999996</v>
      </c>
      <c r="AI36" s="2">
        <v>0.62366299999999997</v>
      </c>
      <c r="AJ36" s="2">
        <v>0.47372300000000001</v>
      </c>
      <c r="AK36" s="2">
        <v>0.33622000000000002</v>
      </c>
      <c r="AL36" s="2">
        <v>0.32853500000000002</v>
      </c>
    </row>
    <row r="37" spans="2:38" x14ac:dyDescent="0.2">
      <c r="B37" s="2">
        <v>0.09</v>
      </c>
      <c r="C37" s="2">
        <v>0.41</v>
      </c>
      <c r="D37" s="2">
        <v>0.35</v>
      </c>
      <c r="E37" s="2">
        <v>0.06</v>
      </c>
      <c r="F37" s="2">
        <v>0.03</v>
      </c>
      <c r="G37" s="2">
        <v>0.14000000000000001</v>
      </c>
      <c r="H37" s="2">
        <v>0.05</v>
      </c>
      <c r="I37" s="2">
        <v>0.01</v>
      </c>
      <c r="J37" s="2">
        <v>0.1</v>
      </c>
      <c r="K37" s="2">
        <v>0.41</v>
      </c>
      <c r="L37" s="2">
        <v>0.08</v>
      </c>
      <c r="M37" s="2"/>
      <c r="O37" s="2">
        <v>5.6744000000000003E-2</v>
      </c>
      <c r="P37" s="2">
        <v>4.8390000000000004E-3</v>
      </c>
      <c r="Q37" s="2">
        <v>3.21E-4</v>
      </c>
      <c r="R37" s="2">
        <v>7.2000000000000005E-4</v>
      </c>
      <c r="S37" s="2">
        <v>6.4900000000000001E-3</v>
      </c>
      <c r="T37" s="2">
        <v>1.8062000000000002E-2</v>
      </c>
      <c r="U37" s="2">
        <v>6.1712000000000003E-2</v>
      </c>
      <c r="V37" s="2">
        <v>8.8509999999999995E-3</v>
      </c>
      <c r="W37" s="2">
        <v>0.17710500000000001</v>
      </c>
      <c r="X37" s="2">
        <v>1.6371E-2</v>
      </c>
      <c r="Y37" s="2">
        <v>1.8010000000000001E-3</v>
      </c>
      <c r="Z37" s="2">
        <v>3.7000000000000002E-3</v>
      </c>
      <c r="AA37" s="2">
        <v>2.611E-3</v>
      </c>
      <c r="AC37" s="2">
        <v>0.66</v>
      </c>
      <c r="AD37" s="2">
        <v>0.53833299999999995</v>
      </c>
      <c r="AE37" s="2">
        <v>0.35378999999999999</v>
      </c>
      <c r="AF37" s="2">
        <v>0.46698400000000001</v>
      </c>
      <c r="AG37" s="2">
        <v>0.59070800000000001</v>
      </c>
      <c r="AH37" s="2">
        <v>0.61358599999999996</v>
      </c>
      <c r="AI37" s="2">
        <v>0.67436799999999997</v>
      </c>
      <c r="AJ37" s="2">
        <v>0.51316399999999995</v>
      </c>
      <c r="AK37" s="2">
        <v>0.46893000000000001</v>
      </c>
      <c r="AL37" s="2">
        <v>0.46470600000000001</v>
      </c>
    </row>
    <row r="38" spans="2:38" x14ac:dyDescent="0.2">
      <c r="B38" s="2">
        <v>0.09</v>
      </c>
      <c r="C38" s="2">
        <v>0.31</v>
      </c>
      <c r="D38" s="2">
        <v>0.35</v>
      </c>
      <c r="E38" s="2">
        <v>0.15</v>
      </c>
      <c r="F38" s="2">
        <v>0.13</v>
      </c>
      <c r="G38" s="2">
        <v>0.21</v>
      </c>
      <c r="H38" s="2">
        <v>0.09</v>
      </c>
      <c r="I38" s="2">
        <v>0</v>
      </c>
      <c r="J38" s="2">
        <v>7.0000000000000007E-2</v>
      </c>
      <c r="K38" s="2">
        <v>0.2</v>
      </c>
      <c r="L38" s="2">
        <v>0.02</v>
      </c>
      <c r="M38" s="2"/>
      <c r="O38" s="2">
        <v>0.56821600000000005</v>
      </c>
      <c r="P38" s="2">
        <v>0.45994699999999999</v>
      </c>
      <c r="Q38" s="2">
        <v>0.41230899999999998</v>
      </c>
      <c r="R38" s="2">
        <v>0.43890600000000002</v>
      </c>
      <c r="S38" s="2">
        <v>0.41683700000000001</v>
      </c>
      <c r="T38" s="2">
        <v>0.39076499999999997</v>
      </c>
      <c r="U38" s="2">
        <v>0.43584600000000001</v>
      </c>
      <c r="V38" s="2">
        <v>0.479518</v>
      </c>
      <c r="W38" s="2">
        <v>0.39786100000000002</v>
      </c>
      <c r="X38" s="2">
        <v>0.52598800000000001</v>
      </c>
      <c r="Y38" s="2">
        <v>0.55279999999999996</v>
      </c>
      <c r="Z38" s="2">
        <v>0.51952100000000001</v>
      </c>
      <c r="AA38" s="2">
        <v>0.47404099999999999</v>
      </c>
      <c r="AC38" s="2">
        <v>0.77</v>
      </c>
      <c r="AD38" s="2">
        <v>0.52720100000000003</v>
      </c>
      <c r="AE38" s="2">
        <v>0.35104299999999999</v>
      </c>
      <c r="AF38" s="2">
        <v>0.49147000000000002</v>
      </c>
      <c r="AG38" s="2">
        <v>0.40414600000000001</v>
      </c>
      <c r="AH38" s="2">
        <v>0.58645700000000001</v>
      </c>
      <c r="AI38" s="2">
        <v>0.66926799999999997</v>
      </c>
      <c r="AJ38" s="2">
        <v>0.55763700000000005</v>
      </c>
      <c r="AK38" s="2">
        <v>0.489147</v>
      </c>
      <c r="AL38" s="2">
        <v>0.47604400000000002</v>
      </c>
    </row>
    <row r="39" spans="2:38" x14ac:dyDescent="0.2">
      <c r="B39" s="2">
        <v>0.01</v>
      </c>
      <c r="C39" s="2">
        <v>0.45</v>
      </c>
      <c r="D39" s="2">
        <v>0.2</v>
      </c>
      <c r="E39" s="2">
        <v>0.04</v>
      </c>
      <c r="F39" s="2">
        <v>0.03</v>
      </c>
      <c r="G39" s="2">
        <v>0.12</v>
      </c>
      <c r="H39" s="2">
        <v>0.1</v>
      </c>
      <c r="I39" s="2">
        <v>0.02</v>
      </c>
      <c r="J39" s="2">
        <v>0.06</v>
      </c>
      <c r="K39" s="2">
        <v>0.08</v>
      </c>
      <c r="L39" s="2">
        <v>0.18</v>
      </c>
      <c r="M39" s="2"/>
      <c r="O39" s="2">
        <v>0.68786800000000003</v>
      </c>
      <c r="P39" s="2">
        <v>0.29882799999999998</v>
      </c>
      <c r="Q39" s="2">
        <v>0.466615</v>
      </c>
      <c r="R39" s="2">
        <v>0.46601100000000001</v>
      </c>
      <c r="S39" s="2">
        <v>0.447239</v>
      </c>
      <c r="T39" s="2">
        <v>0.32253999999999999</v>
      </c>
      <c r="U39" s="2">
        <v>0.42646800000000001</v>
      </c>
      <c r="V39" s="2">
        <v>0.46698400000000001</v>
      </c>
      <c r="W39" s="2">
        <v>0.49147000000000002</v>
      </c>
      <c r="X39" s="2">
        <v>0.45377600000000001</v>
      </c>
      <c r="Y39" s="2">
        <v>0.56661399999999995</v>
      </c>
      <c r="Z39" s="2">
        <v>0.60991499999999998</v>
      </c>
      <c r="AA39" s="2">
        <v>0.452181</v>
      </c>
      <c r="AC39" s="2">
        <v>0.61</v>
      </c>
      <c r="AD39" s="2">
        <v>0.48110999999999998</v>
      </c>
      <c r="AE39" s="2">
        <v>0.204733</v>
      </c>
      <c r="AF39" s="2">
        <v>0.45377600000000001</v>
      </c>
      <c r="AG39" s="2">
        <v>0.37998799999999999</v>
      </c>
      <c r="AH39" s="2">
        <v>0.34115299999999998</v>
      </c>
      <c r="AI39" s="2">
        <v>0.484016</v>
      </c>
      <c r="AJ39" s="2">
        <v>0.55763700000000005</v>
      </c>
      <c r="AK39" s="2">
        <v>0.29323199999999999</v>
      </c>
      <c r="AL39" s="2">
        <v>0.42718600000000001</v>
      </c>
    </row>
    <row r="40" spans="2:38" x14ac:dyDescent="0.2">
      <c r="B40" s="2">
        <v>0</v>
      </c>
      <c r="C40" s="2">
        <v>0.45</v>
      </c>
      <c r="D40" s="2">
        <v>0.37</v>
      </c>
      <c r="E40" s="2">
        <v>0.18</v>
      </c>
      <c r="F40" s="2">
        <v>0.08</v>
      </c>
      <c r="G40" s="2">
        <v>0.32</v>
      </c>
      <c r="H40" s="2">
        <v>0.1</v>
      </c>
      <c r="I40" s="2">
        <v>0.02</v>
      </c>
      <c r="J40" s="2">
        <v>0.06</v>
      </c>
      <c r="K40" s="2">
        <v>0.27</v>
      </c>
      <c r="L40" s="2">
        <v>0.18</v>
      </c>
      <c r="M40" s="2"/>
      <c r="O40" s="2">
        <v>0.62992300000000001</v>
      </c>
      <c r="P40" s="2">
        <v>0.252585</v>
      </c>
      <c r="Q40" s="2">
        <v>9.2638999999999999E-2</v>
      </c>
      <c r="R40" s="2">
        <v>0.172678</v>
      </c>
      <c r="S40" s="2">
        <v>8.0645999999999995E-2</v>
      </c>
      <c r="T40" s="2">
        <v>0.109149</v>
      </c>
      <c r="U40" s="2">
        <v>4.4159999999999998E-3</v>
      </c>
      <c r="V40" s="2">
        <v>0.117451</v>
      </c>
      <c r="W40" s="2">
        <v>2.14E-4</v>
      </c>
      <c r="X40" s="2">
        <v>0.48866799999999999</v>
      </c>
      <c r="Y40" s="2">
        <v>0.67621900000000001</v>
      </c>
      <c r="Z40" s="2">
        <v>0.66473499999999996</v>
      </c>
      <c r="AA40" s="2">
        <v>0.55173499999999998</v>
      </c>
      <c r="AC40" s="2">
        <v>0.8</v>
      </c>
      <c r="AD40" s="2">
        <v>0.60947899999999999</v>
      </c>
      <c r="AE40" s="2">
        <v>0.36583100000000002</v>
      </c>
      <c r="AF40" s="2">
        <v>0.56661399999999995</v>
      </c>
      <c r="AG40" s="2">
        <v>0.521146</v>
      </c>
      <c r="AH40" s="2">
        <v>0.557782</v>
      </c>
      <c r="AI40" s="2">
        <v>0.65756000000000003</v>
      </c>
      <c r="AJ40" s="2">
        <v>0.33314500000000002</v>
      </c>
      <c r="AK40" s="2">
        <v>0.50226199999999999</v>
      </c>
      <c r="AL40" s="2">
        <v>0.51107800000000003</v>
      </c>
    </row>
    <row r="41" spans="2:38" x14ac:dyDescent="0.2">
      <c r="B41" s="2">
        <v>0.04</v>
      </c>
      <c r="C41" s="2">
        <v>0.48</v>
      </c>
      <c r="D41" s="2">
        <v>0.23</v>
      </c>
      <c r="E41" s="2">
        <v>0.34</v>
      </c>
      <c r="F41" s="2">
        <v>0.05</v>
      </c>
      <c r="G41" s="2">
        <v>0.25</v>
      </c>
      <c r="H41" s="2">
        <v>0.06</v>
      </c>
      <c r="I41" s="2">
        <v>0.03</v>
      </c>
      <c r="J41" s="2">
        <v>0.11</v>
      </c>
      <c r="K41" s="2">
        <v>0.2</v>
      </c>
      <c r="L41" s="2">
        <v>0.01</v>
      </c>
      <c r="M41" s="2"/>
      <c r="O41" s="2">
        <v>2.121E-2</v>
      </c>
      <c r="P41" s="2">
        <v>5.5449999999999996E-3</v>
      </c>
      <c r="Q41" s="2">
        <v>9.7059999999999994E-3</v>
      </c>
      <c r="R41" s="2">
        <v>6.6872000000000001E-2</v>
      </c>
      <c r="S41" s="2">
        <v>2.6315999999999999E-2</v>
      </c>
      <c r="T41" s="2">
        <v>4.3076000000000003E-2</v>
      </c>
      <c r="U41" s="2">
        <v>1.0423E-2</v>
      </c>
      <c r="V41" s="2">
        <v>1.2291E-2</v>
      </c>
      <c r="W41" s="2">
        <v>1.533E-2</v>
      </c>
      <c r="X41" s="2">
        <v>8.3507999999999999E-2</v>
      </c>
      <c r="Y41" s="2">
        <v>0.14211799999999999</v>
      </c>
      <c r="Z41" s="2">
        <v>0.10295</v>
      </c>
      <c r="AA41" s="2">
        <v>5.4221999999999999E-2</v>
      </c>
      <c r="AC41" s="2">
        <v>0.85</v>
      </c>
      <c r="AD41" s="2">
        <v>0.62596099999999999</v>
      </c>
      <c r="AE41" s="2">
        <v>0.230462</v>
      </c>
      <c r="AF41" s="2">
        <v>0.60991499999999998</v>
      </c>
      <c r="AG41" s="2">
        <v>0.57668200000000003</v>
      </c>
      <c r="AH41" s="2">
        <v>0.66889600000000005</v>
      </c>
      <c r="AI41" s="2">
        <v>0.70086999999999999</v>
      </c>
      <c r="AJ41" s="2">
        <v>0.47461500000000001</v>
      </c>
      <c r="AK41" s="2">
        <v>0.52515999999999996</v>
      </c>
      <c r="AL41" s="2">
        <v>0.50752699999999995</v>
      </c>
    </row>
    <row r="42" spans="2:38" x14ac:dyDescent="0.2">
      <c r="B42" s="2">
        <v>0.05</v>
      </c>
      <c r="C42" s="2">
        <v>0.43</v>
      </c>
      <c r="D42" s="2">
        <v>7.0000000000000007E-2</v>
      </c>
      <c r="E42" s="2">
        <v>0.24</v>
      </c>
      <c r="F42" s="2">
        <v>0.08</v>
      </c>
      <c r="G42" s="2">
        <v>0.2</v>
      </c>
      <c r="H42" s="2">
        <v>0.08</v>
      </c>
      <c r="I42" s="2">
        <v>0.03</v>
      </c>
      <c r="J42" s="2">
        <v>0.14000000000000001</v>
      </c>
      <c r="K42" s="2">
        <v>0.23</v>
      </c>
      <c r="L42" s="2">
        <v>0.16</v>
      </c>
      <c r="M42" s="2"/>
      <c r="O42" s="2">
        <v>0.38540099999999999</v>
      </c>
      <c r="P42" s="2">
        <v>9.4140000000000001E-2</v>
      </c>
      <c r="Q42" s="2">
        <v>0.18371799999999999</v>
      </c>
      <c r="R42" s="2">
        <v>0.150592</v>
      </c>
      <c r="S42" s="2">
        <v>0.14941599999999999</v>
      </c>
      <c r="T42" s="2">
        <v>0.18212300000000001</v>
      </c>
      <c r="U42" s="2">
        <v>0.26468700000000001</v>
      </c>
      <c r="V42" s="2">
        <v>0.27244499999999999</v>
      </c>
      <c r="W42" s="2">
        <v>0.21832399999999999</v>
      </c>
      <c r="X42" s="2">
        <v>0.194436</v>
      </c>
      <c r="Y42" s="2">
        <v>0.31950600000000001</v>
      </c>
      <c r="Z42" s="2">
        <v>0.28569</v>
      </c>
      <c r="AA42" s="2">
        <v>0.30357899999999999</v>
      </c>
      <c r="AC42" s="2">
        <v>0.73</v>
      </c>
      <c r="AD42" s="2">
        <v>0.550485</v>
      </c>
      <c r="AE42" s="2">
        <v>6.9926000000000002E-2</v>
      </c>
      <c r="AF42" s="2">
        <v>0.452181</v>
      </c>
      <c r="AG42" s="2">
        <v>0.46415800000000002</v>
      </c>
      <c r="AH42" s="2">
        <v>0.42381799999999997</v>
      </c>
      <c r="AI42" s="2">
        <v>0.58862099999999995</v>
      </c>
      <c r="AJ42" s="2">
        <v>0.63759399999999999</v>
      </c>
      <c r="AK42" s="2">
        <v>0.38776500000000003</v>
      </c>
      <c r="AL42" s="2">
        <v>0.44233699999999998</v>
      </c>
    </row>
    <row r="43" spans="2:38" x14ac:dyDescent="0.2">
      <c r="B43" s="2">
        <v>0.06</v>
      </c>
      <c r="C43" s="2">
        <v>0.56999999999999995</v>
      </c>
      <c r="D43" s="2">
        <v>0.69</v>
      </c>
      <c r="E43" s="2">
        <v>0.63</v>
      </c>
      <c r="F43" s="2">
        <v>0.02</v>
      </c>
      <c r="G43" s="2">
        <v>0.39</v>
      </c>
      <c r="H43" s="2">
        <v>0.14000000000000001</v>
      </c>
      <c r="I43" s="2">
        <v>0.11</v>
      </c>
      <c r="J43" s="2">
        <v>0.23</v>
      </c>
      <c r="K43" s="2">
        <v>0.33</v>
      </c>
      <c r="L43" s="2">
        <v>0.1</v>
      </c>
      <c r="M43" s="2"/>
      <c r="O43" s="2">
        <v>0.13941999999999999</v>
      </c>
      <c r="P43" s="2">
        <v>0.15121000000000001</v>
      </c>
      <c r="Q43" s="2">
        <v>0.17489199999999999</v>
      </c>
      <c r="R43" s="2">
        <v>0.142568</v>
      </c>
      <c r="S43" s="2">
        <v>2.1344999999999999E-2</v>
      </c>
      <c r="T43" s="2">
        <v>1.9486E-2</v>
      </c>
      <c r="U43" s="2">
        <v>4.163E-3</v>
      </c>
      <c r="V43" s="2">
        <v>3.4846000000000002E-2</v>
      </c>
      <c r="W43" s="2">
        <v>0.10499600000000001</v>
      </c>
      <c r="X43" s="2">
        <v>5.8931999999999998E-2</v>
      </c>
      <c r="Y43" s="2">
        <v>9.7311999999999996E-2</v>
      </c>
      <c r="Z43" s="2">
        <v>0.106797</v>
      </c>
      <c r="AA43" s="2">
        <v>3.6851000000000002E-2</v>
      </c>
      <c r="AC43" s="2">
        <v>0.61</v>
      </c>
      <c r="AD43" s="2">
        <v>0.62763100000000005</v>
      </c>
      <c r="AE43" s="2">
        <v>0.43381700000000001</v>
      </c>
      <c r="AF43" s="2">
        <v>0.62992300000000001</v>
      </c>
      <c r="AG43" s="2">
        <v>0.43923499999999999</v>
      </c>
      <c r="AH43" s="2">
        <v>0.49221199999999998</v>
      </c>
      <c r="AI43" s="2">
        <v>0.63475099999999995</v>
      </c>
      <c r="AJ43" s="2">
        <v>0.66773800000000005</v>
      </c>
      <c r="AK43" s="2">
        <v>0.42487599999999998</v>
      </c>
      <c r="AL43" s="2">
        <v>0.71060900000000005</v>
      </c>
    </row>
    <row r="44" spans="2:38" x14ac:dyDescent="0.2">
      <c r="B44" s="2">
        <v>0</v>
      </c>
      <c r="C44" s="2">
        <v>0.46</v>
      </c>
      <c r="D44" s="2">
        <v>0.3</v>
      </c>
      <c r="E44" s="2">
        <v>0.25</v>
      </c>
      <c r="F44" s="2">
        <v>0.01</v>
      </c>
      <c r="G44" s="2">
        <v>0.09</v>
      </c>
      <c r="H44" s="2">
        <v>0.15</v>
      </c>
      <c r="I44" s="2">
        <v>0.11</v>
      </c>
      <c r="J44" s="2">
        <v>0.3</v>
      </c>
      <c r="K44" s="2">
        <v>0.3</v>
      </c>
      <c r="L44" s="2">
        <v>0.04</v>
      </c>
      <c r="M44" s="2"/>
      <c r="O44" s="2">
        <v>0.106698</v>
      </c>
      <c r="P44" s="2">
        <v>0.112738</v>
      </c>
      <c r="Q44" s="2">
        <v>9.4266000000000003E-2</v>
      </c>
      <c r="R44" s="2">
        <v>6.6739999999999994E-2</v>
      </c>
      <c r="S44" s="2">
        <v>9.6265000000000003E-2</v>
      </c>
      <c r="T44" s="2">
        <v>2.5825000000000001E-2</v>
      </c>
      <c r="U44" s="2">
        <v>9.9013000000000004E-2</v>
      </c>
      <c r="V44" s="2">
        <v>0.102591</v>
      </c>
      <c r="W44" s="2">
        <v>0.10158</v>
      </c>
      <c r="X44" s="2">
        <v>9.9551000000000001E-2</v>
      </c>
      <c r="Y44" s="2">
        <v>0.11942800000000001</v>
      </c>
      <c r="Z44" s="2">
        <v>0.12990299999999999</v>
      </c>
      <c r="AA44" s="2">
        <v>8.6121000000000003E-2</v>
      </c>
      <c r="AC44" s="2">
        <v>0.59</v>
      </c>
      <c r="AD44" s="2">
        <v>0.65107099999999996</v>
      </c>
      <c r="AE44" s="2">
        <v>0.58821800000000002</v>
      </c>
      <c r="AF44" s="2">
        <v>0.252585</v>
      </c>
      <c r="AG44" s="2">
        <v>0.41263100000000003</v>
      </c>
      <c r="AH44" s="2">
        <v>0.54580899999999999</v>
      </c>
      <c r="AI44" s="2">
        <v>0.60100799999999999</v>
      </c>
      <c r="AJ44" s="2">
        <v>0.68811599999999995</v>
      </c>
      <c r="AK44" s="2">
        <v>0.38461600000000001</v>
      </c>
      <c r="AL44" s="2">
        <v>0.52918600000000005</v>
      </c>
    </row>
    <row r="45" spans="2:38" x14ac:dyDescent="0.2">
      <c r="B45" s="2">
        <v>0</v>
      </c>
      <c r="C45" s="2">
        <v>0.41</v>
      </c>
      <c r="D45" s="2">
        <v>0.47</v>
      </c>
      <c r="E45" s="2">
        <v>0.09</v>
      </c>
      <c r="F45" s="2">
        <v>0.01</v>
      </c>
      <c r="G45" s="2">
        <v>0.18</v>
      </c>
      <c r="H45" s="2">
        <v>0.17</v>
      </c>
      <c r="I45" s="2">
        <v>0.09</v>
      </c>
      <c r="J45" s="2">
        <v>0.33</v>
      </c>
      <c r="K45" s="2">
        <v>0.31</v>
      </c>
      <c r="L45" s="2">
        <v>0.09</v>
      </c>
      <c r="M45" s="2"/>
      <c r="O45" s="2">
        <v>0.231077</v>
      </c>
      <c r="P45" s="2">
        <v>0.29710999999999999</v>
      </c>
      <c r="Q45" s="2">
        <v>0.32792100000000002</v>
      </c>
      <c r="R45" s="2">
        <v>0.32605099999999998</v>
      </c>
      <c r="S45" s="2">
        <v>0.34574899999999997</v>
      </c>
      <c r="T45" s="2">
        <v>0.25562800000000002</v>
      </c>
      <c r="U45" s="2">
        <v>0.28873500000000002</v>
      </c>
      <c r="V45" s="2">
        <v>0.33141100000000001</v>
      </c>
      <c r="W45" s="2">
        <v>0.31290899999999999</v>
      </c>
      <c r="X45" s="2">
        <v>0.23515800000000001</v>
      </c>
      <c r="Y45" s="2">
        <v>0.30897799999999997</v>
      </c>
      <c r="Z45" s="2">
        <v>0.38308399999999998</v>
      </c>
      <c r="AA45" s="2">
        <v>0.26853700000000003</v>
      </c>
      <c r="AC45" s="2">
        <v>0.59</v>
      </c>
      <c r="AD45" s="2">
        <v>0.74584899999999998</v>
      </c>
      <c r="AE45" s="2">
        <v>0.324932</v>
      </c>
      <c r="AF45" s="2">
        <v>9.2638999999999999E-2</v>
      </c>
      <c r="AG45" s="2">
        <v>0.36716300000000002</v>
      </c>
      <c r="AH45" s="2">
        <v>0.55435000000000001</v>
      </c>
      <c r="AI45" s="2">
        <v>0.59603899999999999</v>
      </c>
      <c r="AJ45" s="2">
        <v>0.65129700000000001</v>
      </c>
      <c r="AK45" s="2">
        <v>0.36025000000000001</v>
      </c>
      <c r="AL45" s="2">
        <v>0.56695499999999999</v>
      </c>
    </row>
    <row r="46" spans="2:38" x14ac:dyDescent="0.2">
      <c r="B46" s="2">
        <v>0</v>
      </c>
      <c r="C46" s="2">
        <v>0.44</v>
      </c>
      <c r="D46" s="2">
        <v>0.47</v>
      </c>
      <c r="E46" s="2">
        <v>0.17</v>
      </c>
      <c r="F46" s="2">
        <v>7.0000000000000007E-2</v>
      </c>
      <c r="G46" s="2">
        <v>0.15</v>
      </c>
      <c r="H46" s="2">
        <v>0.14000000000000001</v>
      </c>
      <c r="I46" s="2">
        <v>7.0000000000000007E-2</v>
      </c>
      <c r="J46" s="2">
        <v>0.33</v>
      </c>
      <c r="K46" s="2">
        <v>0.54</v>
      </c>
      <c r="L46" s="2">
        <v>0.04</v>
      </c>
      <c r="M46" s="2"/>
      <c r="O46" s="2">
        <v>0.33136199999999999</v>
      </c>
      <c r="P46" s="2">
        <v>0.30493700000000001</v>
      </c>
      <c r="Q46" s="2">
        <v>0.31412000000000001</v>
      </c>
      <c r="R46" s="2">
        <v>0.53965099999999999</v>
      </c>
      <c r="S46" s="2">
        <v>0.341808</v>
      </c>
      <c r="T46" s="2">
        <v>0.32138899999999998</v>
      </c>
      <c r="U46" s="2">
        <v>0.59579899999999997</v>
      </c>
      <c r="V46" s="2">
        <v>0.625112</v>
      </c>
      <c r="W46" s="2">
        <v>0.54183499999999996</v>
      </c>
      <c r="X46" s="2">
        <v>0.47402699999999998</v>
      </c>
      <c r="Y46" s="2">
        <v>0.71802299999999997</v>
      </c>
      <c r="Z46" s="2">
        <v>0.72077999999999998</v>
      </c>
      <c r="AA46" s="2">
        <v>0.61945799999999995</v>
      </c>
      <c r="AC46" s="2">
        <v>0.54</v>
      </c>
      <c r="AD46" s="2">
        <v>0.66129199999999999</v>
      </c>
      <c r="AE46" s="2">
        <v>0.3952</v>
      </c>
      <c r="AF46" s="2">
        <v>0.172678</v>
      </c>
      <c r="AG46" s="2">
        <v>0.399478</v>
      </c>
      <c r="AH46" s="2">
        <v>0.51169799999999999</v>
      </c>
      <c r="AI46" s="2">
        <v>0.60604899999999995</v>
      </c>
      <c r="AJ46" s="2">
        <v>0.60523099999999996</v>
      </c>
      <c r="AK46" s="2">
        <v>0.18978100000000001</v>
      </c>
      <c r="AL46" s="2">
        <v>0.52835500000000002</v>
      </c>
    </row>
    <row r="47" spans="2:38" x14ac:dyDescent="0.2">
      <c r="B47" s="2">
        <v>0.01</v>
      </c>
      <c r="C47" s="2">
        <v>0.42</v>
      </c>
      <c r="D47" s="2">
        <v>0.45</v>
      </c>
      <c r="E47" s="2">
        <v>0.08</v>
      </c>
      <c r="F47" s="2">
        <v>0.03</v>
      </c>
      <c r="G47" s="2">
        <v>0.15</v>
      </c>
      <c r="H47" s="2">
        <v>0.02</v>
      </c>
      <c r="I47" s="2">
        <v>0.1</v>
      </c>
      <c r="J47" s="2">
        <v>0.35</v>
      </c>
      <c r="K47" s="2">
        <v>0.34</v>
      </c>
      <c r="L47" s="2">
        <v>0.05</v>
      </c>
      <c r="M47" s="2"/>
      <c r="O47" s="2">
        <v>0.10301</v>
      </c>
      <c r="P47" s="2">
        <v>3.5923999999999998E-2</v>
      </c>
      <c r="Q47" s="2">
        <v>9.4691999999999998E-2</v>
      </c>
      <c r="R47" s="2">
        <v>4.2252999999999999E-2</v>
      </c>
      <c r="S47" s="2">
        <v>4.9430000000000002E-2</v>
      </c>
      <c r="T47" s="2">
        <v>3.7363E-2</v>
      </c>
      <c r="U47" s="2">
        <v>0.258967</v>
      </c>
      <c r="V47" s="2">
        <v>0.37803700000000001</v>
      </c>
      <c r="W47" s="2">
        <v>0.12808900000000001</v>
      </c>
      <c r="X47" s="2">
        <v>5.9569999999999998E-2</v>
      </c>
      <c r="Y47" s="2">
        <v>0.212205</v>
      </c>
      <c r="Z47" s="2">
        <v>0.17297499999999999</v>
      </c>
      <c r="AA47" s="2">
        <v>0.209507</v>
      </c>
      <c r="AC47" s="2">
        <v>0.59</v>
      </c>
      <c r="AD47" s="2">
        <v>0.60604199999999997</v>
      </c>
      <c r="AE47" s="2">
        <v>0.37652600000000003</v>
      </c>
      <c r="AF47" s="2">
        <v>8.0645999999999995E-2</v>
      </c>
      <c r="AG47" s="2">
        <v>0.47487800000000002</v>
      </c>
      <c r="AH47" s="2">
        <v>0.55210800000000004</v>
      </c>
      <c r="AI47" s="2">
        <v>0.62820799999999999</v>
      </c>
      <c r="AJ47" s="2">
        <v>0.64658199999999999</v>
      </c>
      <c r="AK47" s="2">
        <v>0.44833699999999999</v>
      </c>
      <c r="AL47" s="2">
        <v>0.59834500000000002</v>
      </c>
    </row>
    <row r="48" spans="2:38" x14ac:dyDescent="0.2">
      <c r="B48" s="2">
        <v>0.02</v>
      </c>
      <c r="C48" s="2">
        <v>0.39</v>
      </c>
      <c r="D48" s="2">
        <v>0.32</v>
      </c>
      <c r="E48" s="2">
        <v>0.11</v>
      </c>
      <c r="F48" s="2">
        <v>0.04</v>
      </c>
      <c r="G48" s="2">
        <v>0.18</v>
      </c>
      <c r="H48" s="2">
        <v>0.02</v>
      </c>
      <c r="I48" s="2">
        <v>0.03</v>
      </c>
      <c r="J48" s="2">
        <v>0.26</v>
      </c>
      <c r="K48" s="2">
        <v>0.32</v>
      </c>
      <c r="L48" s="2">
        <v>0.04</v>
      </c>
      <c r="M48" s="2"/>
      <c r="O48" s="2">
        <v>2.0660000000000001E-2</v>
      </c>
      <c r="P48" s="2">
        <v>3.3973000000000003E-2</v>
      </c>
      <c r="Q48" s="2">
        <v>6.3020000000000003E-3</v>
      </c>
      <c r="R48" s="2">
        <v>6.1520000000000004E-3</v>
      </c>
      <c r="S48" s="2">
        <v>3.3860000000000001E-3</v>
      </c>
      <c r="T48" s="2">
        <v>2.0019999999999999E-3</v>
      </c>
      <c r="U48" s="2">
        <v>2.529E-3</v>
      </c>
      <c r="V48" s="2">
        <v>4.4624999999999998E-2</v>
      </c>
      <c r="W48" s="2">
        <v>4.0220000000000004E-3</v>
      </c>
      <c r="X48" s="2">
        <v>3.5520999999999997E-2</v>
      </c>
      <c r="Y48" s="2">
        <v>2.6082999999999999E-2</v>
      </c>
      <c r="Z48" s="2">
        <v>4.6087000000000003E-2</v>
      </c>
      <c r="AA48" s="2">
        <v>9.1624999999999998E-2</v>
      </c>
      <c r="AC48" s="2">
        <v>0.59</v>
      </c>
      <c r="AD48" s="2">
        <v>0.582762</v>
      </c>
      <c r="AE48" s="2">
        <v>0.339231</v>
      </c>
      <c r="AF48" s="2">
        <v>0.109149</v>
      </c>
      <c r="AG48" s="2">
        <v>0.41092600000000001</v>
      </c>
      <c r="AH48" s="2">
        <v>0.58995299999999995</v>
      </c>
      <c r="AI48" s="2">
        <v>0.63599300000000003</v>
      </c>
      <c r="AJ48" s="2">
        <v>0.616676</v>
      </c>
      <c r="AK48" s="2">
        <v>0.45035900000000001</v>
      </c>
      <c r="AL48" s="2">
        <v>0.60469799999999996</v>
      </c>
    </row>
    <row r="49" spans="2:38" x14ac:dyDescent="0.2">
      <c r="B49" s="2">
        <v>0.06</v>
      </c>
      <c r="C49" s="2">
        <v>0.44</v>
      </c>
      <c r="D49" s="2">
        <v>0.43</v>
      </c>
      <c r="E49" s="2">
        <v>0</v>
      </c>
      <c r="F49" s="2">
        <v>0.01</v>
      </c>
      <c r="G49" s="2">
        <v>0.26</v>
      </c>
      <c r="H49" s="2">
        <v>0</v>
      </c>
      <c r="I49" s="2">
        <v>0.1</v>
      </c>
      <c r="J49" s="2">
        <v>0.28999999999999998</v>
      </c>
      <c r="K49" s="2">
        <v>0.6</v>
      </c>
      <c r="L49" s="2">
        <v>0.26</v>
      </c>
      <c r="M49" s="2"/>
      <c r="O49" s="2">
        <v>0.46189599999999997</v>
      </c>
      <c r="P49" s="2">
        <v>0.50773999999999997</v>
      </c>
      <c r="Q49" s="2">
        <v>0.51394499999999999</v>
      </c>
      <c r="R49" s="2">
        <v>0.47561999999999999</v>
      </c>
      <c r="S49" s="2">
        <v>0.49800800000000001</v>
      </c>
      <c r="T49" s="2">
        <v>0.48239100000000001</v>
      </c>
      <c r="U49" s="2">
        <v>0.49176199999999998</v>
      </c>
      <c r="V49" s="2">
        <v>0.42825400000000002</v>
      </c>
      <c r="W49" s="2">
        <v>0.45607199999999998</v>
      </c>
      <c r="X49" s="2">
        <v>0.450486</v>
      </c>
      <c r="Y49" s="2">
        <v>0.46326899999999999</v>
      </c>
      <c r="Z49" s="2">
        <v>0.46850599999999998</v>
      </c>
      <c r="AA49" s="2">
        <v>0.48379699999999998</v>
      </c>
      <c r="AC49" s="2">
        <v>0.64</v>
      </c>
      <c r="AD49" s="2">
        <v>0.55639499999999997</v>
      </c>
      <c r="AE49" s="2">
        <v>0.32477400000000001</v>
      </c>
      <c r="AF49" s="2">
        <v>4.4159999999999998E-3</v>
      </c>
      <c r="AG49" s="2">
        <v>0.54854199999999997</v>
      </c>
      <c r="AH49" s="2">
        <v>0.54741099999999998</v>
      </c>
      <c r="AI49" s="2">
        <v>0.65470099999999998</v>
      </c>
      <c r="AJ49" s="2">
        <v>0.61369700000000005</v>
      </c>
      <c r="AK49" s="2">
        <v>0.53365799999999997</v>
      </c>
      <c r="AL49" s="2">
        <v>0.55761700000000003</v>
      </c>
    </row>
    <row r="50" spans="2:38" x14ac:dyDescent="0.2">
      <c r="B50" s="2">
        <v>0.01</v>
      </c>
      <c r="C50" s="2">
        <v>0.48</v>
      </c>
      <c r="D50" s="2">
        <v>0.47</v>
      </c>
      <c r="E50" s="2">
        <v>0.12</v>
      </c>
      <c r="F50" s="2">
        <v>0.01</v>
      </c>
      <c r="G50" s="2">
        <v>0.27</v>
      </c>
      <c r="H50" s="2">
        <v>0.03</v>
      </c>
      <c r="I50" s="2">
        <v>0.1</v>
      </c>
      <c r="J50" s="2">
        <v>0.33</v>
      </c>
      <c r="K50" s="2">
        <v>0.63</v>
      </c>
      <c r="L50" s="2">
        <v>0.38</v>
      </c>
      <c r="M50" s="2"/>
      <c r="O50" s="2">
        <v>0.60455199999999998</v>
      </c>
      <c r="P50" s="2">
        <v>0.58802399999999999</v>
      </c>
      <c r="Q50" s="2">
        <v>0.67724899999999999</v>
      </c>
      <c r="R50" s="2">
        <v>0.58299999999999996</v>
      </c>
      <c r="S50" s="2">
        <v>0.50958800000000004</v>
      </c>
      <c r="T50" s="2">
        <v>0.53800400000000004</v>
      </c>
      <c r="U50" s="2">
        <v>0.445268</v>
      </c>
      <c r="V50" s="2">
        <v>0.59070800000000001</v>
      </c>
      <c r="W50" s="2">
        <v>0.40414600000000001</v>
      </c>
      <c r="X50" s="2">
        <v>0.37998799999999999</v>
      </c>
      <c r="Y50" s="2">
        <v>0.521146</v>
      </c>
      <c r="Z50" s="2">
        <v>0.57668200000000003</v>
      </c>
      <c r="AA50" s="2">
        <v>0.46415800000000002</v>
      </c>
      <c r="AC50" s="2">
        <v>0.6</v>
      </c>
      <c r="AD50" s="2">
        <v>0.56315899999999997</v>
      </c>
      <c r="AE50" s="2">
        <v>5.8826999999999997E-2</v>
      </c>
      <c r="AF50" s="2">
        <v>0.117451</v>
      </c>
      <c r="AG50" s="2">
        <v>0.51968800000000004</v>
      </c>
      <c r="AH50" s="2">
        <v>0.56313599999999997</v>
      </c>
      <c r="AI50" s="2">
        <v>0.68125100000000005</v>
      </c>
      <c r="AJ50" s="2">
        <v>0.64898500000000003</v>
      </c>
      <c r="AK50" s="2">
        <v>0.47808200000000001</v>
      </c>
      <c r="AL50" s="2">
        <v>0.60319800000000001</v>
      </c>
    </row>
    <row r="51" spans="2:38" x14ac:dyDescent="0.2">
      <c r="B51" s="2">
        <v>0.18</v>
      </c>
      <c r="C51" s="2">
        <v>0.4</v>
      </c>
      <c r="D51" s="2">
        <v>0.49</v>
      </c>
      <c r="E51" s="2">
        <v>0</v>
      </c>
      <c r="F51" s="2">
        <v>0.02</v>
      </c>
      <c r="G51" s="2">
        <v>0.22</v>
      </c>
      <c r="H51" s="2">
        <v>0.1</v>
      </c>
      <c r="I51" s="2">
        <v>0.1</v>
      </c>
      <c r="J51" s="2">
        <v>0.31</v>
      </c>
      <c r="K51" s="2">
        <v>0.54</v>
      </c>
      <c r="L51" s="2">
        <v>0.13</v>
      </c>
      <c r="M51" s="2"/>
      <c r="O51" s="2">
        <v>0.43923499999999999</v>
      </c>
      <c r="P51" s="2">
        <v>0.41263100000000003</v>
      </c>
      <c r="Q51" s="2">
        <v>0.36716300000000002</v>
      </c>
      <c r="R51" s="2">
        <v>0.399478</v>
      </c>
      <c r="S51" s="2">
        <v>0.47487800000000002</v>
      </c>
      <c r="T51" s="2">
        <v>0.41092600000000001</v>
      </c>
      <c r="U51" s="2">
        <v>0.54854199999999997</v>
      </c>
      <c r="V51" s="2">
        <v>0.51968800000000004</v>
      </c>
      <c r="W51" s="2">
        <v>0.51345099999999999</v>
      </c>
      <c r="X51" s="2">
        <v>0.40071699999999999</v>
      </c>
      <c r="Y51" s="2">
        <v>0.55643799999999999</v>
      </c>
      <c r="Z51" s="2">
        <v>0.56000300000000003</v>
      </c>
      <c r="AA51" s="2">
        <v>0.56594800000000001</v>
      </c>
      <c r="AC51" s="2">
        <v>0.56000000000000005</v>
      </c>
      <c r="AD51" s="2">
        <v>0.48271999999999998</v>
      </c>
      <c r="AE51" s="2">
        <v>0.15360799999999999</v>
      </c>
      <c r="AF51" s="2">
        <v>2.14E-4</v>
      </c>
      <c r="AG51" s="2">
        <v>0.51345099999999999</v>
      </c>
      <c r="AH51" s="2">
        <v>0.674979</v>
      </c>
      <c r="AI51" s="2">
        <v>0.65900199999999998</v>
      </c>
      <c r="AJ51" s="2">
        <v>0.62433099999999997</v>
      </c>
      <c r="AK51" s="2">
        <v>0.463146</v>
      </c>
      <c r="AL51" s="2">
        <v>0.62607699999999999</v>
      </c>
    </row>
    <row r="52" spans="2:38" x14ac:dyDescent="0.2">
      <c r="B52" s="2">
        <v>0.02</v>
      </c>
      <c r="C52" s="2">
        <v>0.53</v>
      </c>
      <c r="D52" s="2">
        <v>0.45</v>
      </c>
      <c r="E52" s="2">
        <v>0.49</v>
      </c>
      <c r="F52" s="2">
        <v>0.08</v>
      </c>
      <c r="G52" s="2">
        <v>0.19</v>
      </c>
      <c r="H52" s="2">
        <v>0.06</v>
      </c>
      <c r="I52" s="2">
        <v>0.1</v>
      </c>
      <c r="J52" s="2">
        <v>0.24</v>
      </c>
      <c r="K52" s="2">
        <v>0.47</v>
      </c>
      <c r="L52" s="2">
        <v>0.06</v>
      </c>
      <c r="M52" s="2"/>
      <c r="O52" s="2">
        <v>2.6331E-2</v>
      </c>
      <c r="P52" s="2">
        <v>5.5674000000000001E-2</v>
      </c>
      <c r="Q52" s="2">
        <v>0.203263</v>
      </c>
      <c r="R52" s="2">
        <v>8.7071999999999997E-2</v>
      </c>
      <c r="S52" s="2">
        <v>7.7962000000000004E-2</v>
      </c>
      <c r="T52" s="2">
        <v>0.17132800000000001</v>
      </c>
      <c r="U52" s="2">
        <v>1.0366999999999999E-2</v>
      </c>
      <c r="V52" s="2">
        <v>0.17135</v>
      </c>
      <c r="W52" s="2">
        <v>0.13039100000000001</v>
      </c>
      <c r="X52" s="2">
        <v>1.6469000000000001E-2</v>
      </c>
      <c r="Y52" s="2">
        <v>7.6110999999999998E-2</v>
      </c>
      <c r="Z52" s="2">
        <v>5.6675999999999997E-2</v>
      </c>
      <c r="AA52" s="2">
        <v>1.6806000000000001E-2</v>
      </c>
      <c r="AC52" s="2">
        <v>0.54</v>
      </c>
      <c r="AD52" s="2">
        <v>0.59784000000000004</v>
      </c>
      <c r="AE52" s="2">
        <v>3.6844000000000002E-2</v>
      </c>
      <c r="AF52" s="2">
        <v>0.48866799999999999</v>
      </c>
      <c r="AG52" s="2">
        <v>0.40071699999999999</v>
      </c>
      <c r="AH52" s="2">
        <v>0.56390499999999999</v>
      </c>
      <c r="AI52" s="2">
        <v>0.57903800000000005</v>
      </c>
      <c r="AJ52" s="2">
        <v>0.62433099999999997</v>
      </c>
      <c r="AK52" s="2">
        <v>0.40581200000000001</v>
      </c>
      <c r="AL52" s="2">
        <v>0.55957699999999999</v>
      </c>
    </row>
    <row r="53" spans="2:38" x14ac:dyDescent="0.2">
      <c r="B53" s="2">
        <v>0</v>
      </c>
      <c r="C53" s="2">
        <v>0.55000000000000004</v>
      </c>
      <c r="D53" s="2">
        <v>0.56999999999999995</v>
      </c>
      <c r="E53" s="2">
        <v>0.68</v>
      </c>
      <c r="F53" s="2">
        <v>0.14000000000000001</v>
      </c>
      <c r="G53" s="2">
        <v>0.32</v>
      </c>
      <c r="H53" s="2">
        <v>0.1</v>
      </c>
      <c r="I53" s="2">
        <v>0.12</v>
      </c>
      <c r="J53" s="2">
        <v>0.31</v>
      </c>
      <c r="K53" s="2">
        <v>0.72</v>
      </c>
      <c r="L53" s="2">
        <v>0.21</v>
      </c>
      <c r="M53" s="2"/>
      <c r="O53" s="2">
        <v>0.150896</v>
      </c>
      <c r="P53" s="2">
        <v>0.35005900000000001</v>
      </c>
      <c r="Q53" s="2">
        <v>0.26879799999999998</v>
      </c>
      <c r="R53" s="2">
        <v>0.243446</v>
      </c>
      <c r="S53" s="2">
        <v>0.271366</v>
      </c>
      <c r="T53" s="2">
        <v>0.32696599999999998</v>
      </c>
      <c r="U53" s="2">
        <v>0.16770499999999999</v>
      </c>
      <c r="V53" s="2">
        <v>0.24236099999999999</v>
      </c>
      <c r="W53" s="2">
        <v>0.268287</v>
      </c>
      <c r="X53" s="2">
        <v>0.27569700000000003</v>
      </c>
      <c r="Y53" s="2">
        <v>0.284304</v>
      </c>
      <c r="Z53" s="2">
        <v>0.32913500000000001</v>
      </c>
      <c r="AA53" s="2">
        <v>0.26016</v>
      </c>
      <c r="AC53" s="2">
        <v>0.64</v>
      </c>
      <c r="AD53" s="2">
        <v>0.78070099999999998</v>
      </c>
      <c r="AE53" s="2">
        <v>0.176535</v>
      </c>
      <c r="AF53" s="2">
        <v>0.67621900000000001</v>
      </c>
      <c r="AG53" s="2">
        <v>0.55643799999999999</v>
      </c>
      <c r="AH53" s="2">
        <v>0.52736099999999997</v>
      </c>
      <c r="AI53" s="2">
        <v>0.67757100000000003</v>
      </c>
      <c r="AJ53" s="2">
        <v>0.64844599999999997</v>
      </c>
      <c r="AK53" s="2">
        <v>0.49994100000000002</v>
      </c>
      <c r="AL53" s="2">
        <v>0.56084100000000003</v>
      </c>
    </row>
    <row r="54" spans="2:38" x14ac:dyDescent="0.2">
      <c r="B54" s="2">
        <v>0</v>
      </c>
      <c r="C54" s="2">
        <v>0.52</v>
      </c>
      <c r="D54" s="2">
        <v>0.61</v>
      </c>
      <c r="E54" s="2">
        <v>0.66</v>
      </c>
      <c r="F54" s="2">
        <v>0.1</v>
      </c>
      <c r="G54" s="2">
        <v>0.28999999999999998</v>
      </c>
      <c r="H54" s="2">
        <v>0.11</v>
      </c>
      <c r="I54" s="2">
        <v>0.13</v>
      </c>
      <c r="J54" s="2">
        <v>0.38</v>
      </c>
      <c r="K54" s="2">
        <v>0.72</v>
      </c>
      <c r="L54" s="2">
        <v>0.17</v>
      </c>
      <c r="M54" s="2"/>
      <c r="O54" s="2">
        <v>0.14312800000000001</v>
      </c>
      <c r="P54" s="2">
        <v>3.7916999999999999E-2</v>
      </c>
      <c r="Q54" s="2">
        <v>6.9904999999999995E-2</v>
      </c>
      <c r="R54" s="2">
        <v>2.1784000000000001E-2</v>
      </c>
      <c r="S54" s="2">
        <v>4.0194000000000001E-2</v>
      </c>
      <c r="T54" s="2">
        <v>5.4043000000000001E-2</v>
      </c>
      <c r="U54" s="2">
        <v>0.106942</v>
      </c>
      <c r="V54" s="2">
        <v>0.12031</v>
      </c>
      <c r="W54" s="2">
        <v>0.122615</v>
      </c>
      <c r="X54" s="2">
        <v>3.5549999999999998E-2</v>
      </c>
      <c r="Y54" s="2">
        <v>0.133302</v>
      </c>
      <c r="Z54" s="2">
        <v>0.15445</v>
      </c>
      <c r="AA54" s="2">
        <v>0.156054</v>
      </c>
      <c r="AC54" s="2">
        <v>0.62</v>
      </c>
      <c r="AD54" s="2">
        <v>0.71510099999999999</v>
      </c>
      <c r="AE54" s="2">
        <v>0.33733299999999999</v>
      </c>
      <c r="AF54" s="2">
        <v>0.66473499999999996</v>
      </c>
      <c r="AG54" s="2">
        <v>0.56000300000000003</v>
      </c>
      <c r="AH54" s="2">
        <v>0.61361200000000005</v>
      </c>
      <c r="AI54" s="2">
        <v>0.67888199999999999</v>
      </c>
      <c r="AJ54" s="2">
        <v>0.70872900000000005</v>
      </c>
      <c r="AK54" s="2">
        <v>0.48050799999999999</v>
      </c>
      <c r="AL54" s="2">
        <v>0.56087200000000004</v>
      </c>
    </row>
    <row r="55" spans="2:38" x14ac:dyDescent="0.2">
      <c r="B55" s="2">
        <v>0</v>
      </c>
      <c r="C55" s="2">
        <v>0.47</v>
      </c>
      <c r="D55" s="2">
        <v>0.45</v>
      </c>
      <c r="E55" s="2">
        <v>0.55000000000000004</v>
      </c>
      <c r="F55" s="2">
        <v>0.05</v>
      </c>
      <c r="G55" s="2">
        <v>0.3</v>
      </c>
      <c r="H55" s="2">
        <v>0.04</v>
      </c>
      <c r="I55" s="2">
        <v>0.09</v>
      </c>
      <c r="J55" s="2">
        <v>0.27</v>
      </c>
      <c r="K55" s="2">
        <v>0.62</v>
      </c>
      <c r="L55" s="2">
        <v>0.21</v>
      </c>
      <c r="M55" s="2"/>
      <c r="O55" s="2">
        <v>0.209117</v>
      </c>
      <c r="P55" s="2">
        <v>0.13545499999999999</v>
      </c>
      <c r="Q55" s="2">
        <v>8.7542999999999996E-2</v>
      </c>
      <c r="R55" s="2">
        <v>0.13258600000000001</v>
      </c>
      <c r="S55" s="2">
        <v>6.9973999999999995E-2</v>
      </c>
      <c r="T55" s="2">
        <v>5.0744999999999998E-2</v>
      </c>
      <c r="U55" s="2">
        <v>5.6736000000000002E-2</v>
      </c>
      <c r="V55" s="2">
        <v>0.10695300000000001</v>
      </c>
      <c r="W55" s="2">
        <v>5.1609999999999998E-3</v>
      </c>
      <c r="X55" s="2">
        <v>7.7843999999999997E-2</v>
      </c>
      <c r="Y55" s="2">
        <v>2.0442999999999999E-2</v>
      </c>
      <c r="Z55" s="2">
        <v>5.8500000000000003E-2</v>
      </c>
      <c r="AA55" s="2">
        <v>8.3891999999999994E-2</v>
      </c>
      <c r="AC55" s="2">
        <v>0.63</v>
      </c>
      <c r="AD55" s="2">
        <v>0.662547</v>
      </c>
      <c r="AE55" s="2">
        <v>0.240869</v>
      </c>
      <c r="AF55" s="2">
        <v>0.55173499999999998</v>
      </c>
      <c r="AG55" s="2">
        <v>0.56594800000000001</v>
      </c>
      <c r="AH55" s="2">
        <v>0.53069699999999997</v>
      </c>
      <c r="AI55" s="2">
        <v>0.67755299999999996</v>
      </c>
      <c r="AJ55" s="2">
        <v>0.74809300000000001</v>
      </c>
      <c r="AK55" s="2">
        <v>0.55512499999999998</v>
      </c>
      <c r="AL55" s="2">
        <v>0.54062600000000005</v>
      </c>
    </row>
    <row r="56" spans="2:38" x14ac:dyDescent="0.2">
      <c r="B56" s="2">
        <v>0.02</v>
      </c>
      <c r="C56" s="2">
        <v>0.46</v>
      </c>
      <c r="D56" s="2">
        <v>0.6</v>
      </c>
      <c r="E56" s="2">
        <v>0.44</v>
      </c>
      <c r="F56" s="2">
        <v>0.03</v>
      </c>
      <c r="G56" s="2">
        <v>0.15</v>
      </c>
      <c r="H56" s="2">
        <v>0.14000000000000001</v>
      </c>
      <c r="I56" s="2">
        <v>0.21</v>
      </c>
      <c r="J56" s="2">
        <v>0.28000000000000003</v>
      </c>
      <c r="K56" s="2">
        <v>0.53</v>
      </c>
      <c r="L56" s="2">
        <v>7.0000000000000007E-2</v>
      </c>
      <c r="M56" s="2"/>
      <c r="O56" s="2">
        <v>0.28054699999999999</v>
      </c>
      <c r="P56" s="2">
        <v>2.8542000000000001E-2</v>
      </c>
      <c r="Q56" s="2">
        <v>7.0336999999999997E-2</v>
      </c>
      <c r="R56" s="2">
        <v>0.12705900000000001</v>
      </c>
      <c r="S56" s="2">
        <v>0.11716799999999999</v>
      </c>
      <c r="T56" s="2">
        <v>0.11114599999999999</v>
      </c>
      <c r="U56" s="2">
        <v>0.20230899999999999</v>
      </c>
      <c r="V56" s="2">
        <v>0.218865</v>
      </c>
      <c r="W56" s="2">
        <v>0.14627899999999999</v>
      </c>
      <c r="X56" s="2">
        <v>7.1730000000000002E-2</v>
      </c>
      <c r="Y56" s="2">
        <v>0.15390200000000001</v>
      </c>
      <c r="Z56" s="2">
        <v>0.145206</v>
      </c>
      <c r="AA56" s="2">
        <v>0.152058</v>
      </c>
      <c r="AC56" s="2">
        <v>0.05</v>
      </c>
      <c r="AD56" s="2">
        <v>5.1290000000000002E-2</v>
      </c>
      <c r="AE56" s="2">
        <v>4.9571999999999998E-2</v>
      </c>
      <c r="AF56" s="2">
        <v>2.121E-2</v>
      </c>
      <c r="AG56" s="2">
        <v>2.6331E-2</v>
      </c>
      <c r="AH56" s="2">
        <v>3.2171999999999999E-2</v>
      </c>
      <c r="AI56" s="2">
        <v>0.122666</v>
      </c>
      <c r="AJ56" s="2">
        <v>0.13454099999999999</v>
      </c>
      <c r="AK56" s="2">
        <v>0.25816899999999998</v>
      </c>
      <c r="AL56" s="2">
        <v>2.3702999999999998E-2</v>
      </c>
    </row>
    <row r="57" spans="2:38" x14ac:dyDescent="0.2">
      <c r="B57" s="2">
        <v>0.03</v>
      </c>
      <c r="C57" s="2">
        <v>0.51</v>
      </c>
      <c r="D57" s="2">
        <v>0.59</v>
      </c>
      <c r="E57" s="2">
        <v>0.41</v>
      </c>
      <c r="F57" s="2">
        <v>0.06</v>
      </c>
      <c r="G57" s="2">
        <v>0.35</v>
      </c>
      <c r="H57" s="2">
        <v>0.04</v>
      </c>
      <c r="I57" s="2">
        <v>0.14000000000000001</v>
      </c>
      <c r="J57" s="2">
        <v>0.03</v>
      </c>
      <c r="K57" s="2">
        <v>0.41</v>
      </c>
      <c r="L57" s="2">
        <v>0.11</v>
      </c>
      <c r="M57" s="2"/>
      <c r="O57" s="2">
        <v>0.53277600000000003</v>
      </c>
      <c r="P57" s="2">
        <v>0.40910600000000003</v>
      </c>
      <c r="Q57" s="2">
        <v>0.43360500000000002</v>
      </c>
      <c r="R57" s="2">
        <v>0.425873</v>
      </c>
      <c r="S57" s="2">
        <v>0.43638300000000002</v>
      </c>
      <c r="T57" s="2">
        <v>0.40226400000000001</v>
      </c>
      <c r="U57" s="2">
        <v>0.53370899999999999</v>
      </c>
      <c r="V57" s="2">
        <v>0.51727900000000004</v>
      </c>
      <c r="W57" s="2">
        <v>0.48675499999999999</v>
      </c>
      <c r="X57" s="2">
        <v>0.45012200000000002</v>
      </c>
      <c r="Y57" s="2">
        <v>0.56803400000000004</v>
      </c>
      <c r="Z57" s="2">
        <v>0.58038900000000004</v>
      </c>
      <c r="AA57" s="2">
        <v>0.57650800000000002</v>
      </c>
      <c r="AC57" s="2">
        <v>0.04</v>
      </c>
      <c r="AD57" s="2">
        <v>3.9486E-2</v>
      </c>
      <c r="AE57" s="2">
        <v>0.123407</v>
      </c>
      <c r="AF57" s="2">
        <v>5.5449999999999996E-3</v>
      </c>
      <c r="AG57" s="2">
        <v>5.5674000000000001E-2</v>
      </c>
      <c r="AH57" s="2">
        <v>6.5602999999999995E-2</v>
      </c>
      <c r="AI57" s="2">
        <v>9.2921000000000004E-2</v>
      </c>
      <c r="AJ57" s="2">
        <v>0.23449700000000001</v>
      </c>
      <c r="AK57" s="2">
        <v>0.28132200000000002</v>
      </c>
      <c r="AL57" s="2">
        <v>0.24823999999999999</v>
      </c>
    </row>
    <row r="58" spans="2:38" x14ac:dyDescent="0.2">
      <c r="B58" s="2">
        <v>0.01</v>
      </c>
      <c r="C58" s="2">
        <v>0.51</v>
      </c>
      <c r="D58" s="2">
        <v>0.68</v>
      </c>
      <c r="E58" s="2">
        <v>0.37</v>
      </c>
      <c r="F58" s="2">
        <v>0.2</v>
      </c>
      <c r="G58" s="2">
        <v>0.27</v>
      </c>
      <c r="H58" s="2">
        <v>7.0000000000000007E-2</v>
      </c>
      <c r="I58" s="2">
        <v>0.09</v>
      </c>
      <c r="J58" s="2">
        <v>7.0000000000000007E-2</v>
      </c>
      <c r="K58" s="2">
        <v>0.43</v>
      </c>
      <c r="L58" s="2">
        <v>0.08</v>
      </c>
      <c r="M58" s="2"/>
      <c r="O58" s="2">
        <v>6.5569000000000002E-2</v>
      </c>
      <c r="P58" s="2">
        <v>0.107295</v>
      </c>
      <c r="Q58" s="2">
        <v>7.9711000000000004E-2</v>
      </c>
      <c r="R58" s="2">
        <v>0.20383200000000001</v>
      </c>
      <c r="S58" s="2">
        <v>0.105394</v>
      </c>
      <c r="T58" s="2">
        <v>0.11643000000000001</v>
      </c>
      <c r="U58" s="2">
        <v>0.29678500000000002</v>
      </c>
      <c r="V58" s="2">
        <v>2.9203E-2</v>
      </c>
      <c r="W58" s="2">
        <v>9.2384999999999995E-2</v>
      </c>
      <c r="X58" s="2">
        <v>9.3467999999999996E-2</v>
      </c>
      <c r="Y58" s="2">
        <v>0.10412100000000001</v>
      </c>
      <c r="Z58" s="2">
        <v>0.15604399999999999</v>
      </c>
      <c r="AA58" s="2">
        <v>0.115018</v>
      </c>
      <c r="AC58" s="2">
        <v>0.03</v>
      </c>
      <c r="AD58" s="2">
        <v>7.5473999999999999E-2</v>
      </c>
      <c r="AE58" s="2">
        <v>5.9944999999999998E-2</v>
      </c>
      <c r="AF58" s="2">
        <v>9.7059999999999994E-3</v>
      </c>
      <c r="AG58" s="2">
        <v>0.203263</v>
      </c>
      <c r="AH58" s="2">
        <v>7.9782000000000006E-2</v>
      </c>
      <c r="AI58" s="2">
        <v>6.5893999999999994E-2</v>
      </c>
      <c r="AJ58" s="2">
        <v>0.16817499999999999</v>
      </c>
      <c r="AK58" s="2">
        <v>0.200436</v>
      </c>
      <c r="AL58" s="2">
        <v>0.23135</v>
      </c>
    </row>
    <row r="59" spans="2:38" x14ac:dyDescent="0.2">
      <c r="B59" s="2">
        <v>0.01</v>
      </c>
      <c r="C59" s="2">
        <v>0.48</v>
      </c>
      <c r="D59" s="2">
        <v>0.57999999999999996</v>
      </c>
      <c r="E59" s="2">
        <v>0.4</v>
      </c>
      <c r="F59" s="2">
        <v>0.09</v>
      </c>
      <c r="G59" s="2">
        <v>0.24</v>
      </c>
      <c r="H59" s="2">
        <v>0.02</v>
      </c>
      <c r="I59" s="2">
        <v>0.13</v>
      </c>
      <c r="J59" s="2">
        <v>0.13</v>
      </c>
      <c r="K59" s="2">
        <v>0.43</v>
      </c>
      <c r="L59" s="2">
        <v>0.2</v>
      </c>
      <c r="M59" s="2"/>
      <c r="O59" s="2">
        <v>2.3476E-2</v>
      </c>
      <c r="P59" s="2">
        <v>1.0737999999999999E-2</v>
      </c>
      <c r="Q59" s="2">
        <v>2.4038E-2</v>
      </c>
      <c r="R59" s="2">
        <v>6.0450999999999998E-2</v>
      </c>
      <c r="S59" s="2">
        <v>3.2266000000000003E-2</v>
      </c>
      <c r="T59" s="2">
        <v>7.7880000000000005E-2</v>
      </c>
      <c r="U59" s="2">
        <v>6.3181000000000001E-2</v>
      </c>
      <c r="V59" s="2">
        <v>5.3739000000000002E-2</v>
      </c>
      <c r="W59" s="2">
        <v>2.8469999999999999E-2</v>
      </c>
      <c r="X59" s="2">
        <v>0.12472900000000001</v>
      </c>
      <c r="Y59" s="2">
        <v>0.12917799999999999</v>
      </c>
      <c r="Z59" s="2">
        <v>3.4619999999999998E-2</v>
      </c>
      <c r="AA59" s="2">
        <v>1.5413E-2</v>
      </c>
      <c r="AC59" s="2">
        <v>0.04</v>
      </c>
      <c r="AD59" s="2">
        <v>6.5254999999999994E-2</v>
      </c>
      <c r="AE59" s="2">
        <v>4.3936000000000003E-2</v>
      </c>
      <c r="AF59" s="2">
        <v>6.6872000000000001E-2</v>
      </c>
      <c r="AG59" s="2">
        <v>8.7071999999999997E-2</v>
      </c>
      <c r="AH59" s="2">
        <v>0.11841500000000001</v>
      </c>
      <c r="AI59" s="2">
        <v>0.123262</v>
      </c>
      <c r="AJ59" s="2">
        <v>0.124569</v>
      </c>
      <c r="AK59" s="2">
        <v>2.2985999999999999E-2</v>
      </c>
      <c r="AL59" s="2">
        <v>0.16844899999999999</v>
      </c>
    </row>
    <row r="60" spans="2:38" x14ac:dyDescent="0.2">
      <c r="B60" s="2">
        <v>0</v>
      </c>
      <c r="C60" s="2">
        <v>0.5</v>
      </c>
      <c r="D60" s="2">
        <v>0.51</v>
      </c>
      <c r="E60" s="2">
        <v>0.47</v>
      </c>
      <c r="F60" s="2">
        <v>0.08</v>
      </c>
      <c r="G60" s="2">
        <v>0.27</v>
      </c>
      <c r="H60" s="2">
        <v>0.04</v>
      </c>
      <c r="I60" s="2">
        <v>7.0000000000000007E-2</v>
      </c>
      <c r="J60" s="2">
        <v>0.12</v>
      </c>
      <c r="K60" s="2">
        <v>0.44</v>
      </c>
      <c r="L60" s="2">
        <v>0.11</v>
      </c>
      <c r="M60" s="2"/>
      <c r="O60" s="2">
        <v>0.47439799999999999</v>
      </c>
      <c r="P60" s="2">
        <v>0.473941</v>
      </c>
      <c r="Q60" s="2">
        <v>0.49991600000000003</v>
      </c>
      <c r="R60" s="2">
        <v>0.49065900000000001</v>
      </c>
      <c r="S60" s="2">
        <v>0.44226900000000002</v>
      </c>
      <c r="T60" s="2">
        <v>0.46816000000000002</v>
      </c>
      <c r="U60" s="2">
        <v>0.52510999999999997</v>
      </c>
      <c r="V60" s="2">
        <v>0.48331600000000002</v>
      </c>
      <c r="W60" s="2">
        <v>0.50668500000000005</v>
      </c>
      <c r="X60" s="2">
        <v>0.52024499999999996</v>
      </c>
      <c r="Y60" s="2">
        <v>0.58111599999999997</v>
      </c>
      <c r="Z60" s="2">
        <v>0.52785400000000005</v>
      </c>
      <c r="AA60" s="2">
        <v>0.58103400000000005</v>
      </c>
      <c r="AC60" s="2">
        <v>0.03</v>
      </c>
      <c r="AD60" s="2">
        <v>5.7841999999999998E-2</v>
      </c>
      <c r="AE60" s="2">
        <v>7.6540000000000002E-3</v>
      </c>
      <c r="AF60" s="2">
        <v>2.6315999999999999E-2</v>
      </c>
      <c r="AG60" s="2">
        <v>7.7962000000000004E-2</v>
      </c>
      <c r="AH60" s="2">
        <v>8.5638000000000006E-2</v>
      </c>
      <c r="AI60" s="2">
        <v>4.3408000000000002E-2</v>
      </c>
      <c r="AJ60" s="2">
        <v>0.13678100000000001</v>
      </c>
      <c r="AK60" s="2">
        <v>0.18911</v>
      </c>
      <c r="AL60" s="2">
        <v>0.21463199999999999</v>
      </c>
    </row>
    <row r="61" spans="2:38" x14ac:dyDescent="0.2">
      <c r="B61" s="2">
        <v>0</v>
      </c>
      <c r="C61" s="2">
        <v>0.48</v>
      </c>
      <c r="D61" s="2">
        <v>0.54</v>
      </c>
      <c r="E61" s="2">
        <v>0.41</v>
      </c>
      <c r="F61" s="2">
        <v>0.17</v>
      </c>
      <c r="G61" s="2">
        <v>0.33</v>
      </c>
      <c r="H61" s="2">
        <v>0.05</v>
      </c>
      <c r="I61" s="2">
        <v>0.05</v>
      </c>
      <c r="J61" s="2">
        <v>0.11</v>
      </c>
      <c r="K61" s="2">
        <v>0.4</v>
      </c>
      <c r="L61" s="2">
        <v>0.12</v>
      </c>
      <c r="M61" s="2"/>
      <c r="O61" s="2">
        <v>0.69020300000000001</v>
      </c>
      <c r="P61" s="2">
        <v>0.74662399999999995</v>
      </c>
      <c r="Q61" s="2">
        <v>0.74217900000000003</v>
      </c>
      <c r="R61" s="2">
        <v>0.61407699999999998</v>
      </c>
      <c r="S61" s="2">
        <v>0.59587800000000002</v>
      </c>
      <c r="T61" s="2">
        <v>0.56700099999999998</v>
      </c>
      <c r="U61" s="2">
        <v>0.57423199999999996</v>
      </c>
      <c r="V61" s="2">
        <v>0.61358599999999996</v>
      </c>
      <c r="W61" s="2">
        <v>0.58645700000000001</v>
      </c>
      <c r="X61" s="2">
        <v>0.34115299999999998</v>
      </c>
      <c r="Y61" s="2">
        <v>0.557782</v>
      </c>
      <c r="Z61" s="2">
        <v>0.66889600000000005</v>
      </c>
      <c r="AA61" s="2">
        <v>0.42381799999999997</v>
      </c>
      <c r="AC61" s="2">
        <v>0.03</v>
      </c>
      <c r="AD61" s="2">
        <v>8.5794999999999996E-2</v>
      </c>
      <c r="AE61" s="2">
        <v>4.2721000000000002E-2</v>
      </c>
      <c r="AF61" s="2">
        <v>4.3076000000000003E-2</v>
      </c>
      <c r="AG61" s="2">
        <v>0.17132800000000001</v>
      </c>
      <c r="AH61" s="2">
        <v>8.0755999999999994E-2</v>
      </c>
      <c r="AI61" s="2">
        <v>0.116767</v>
      </c>
      <c r="AJ61" s="2">
        <v>0.18091699999999999</v>
      </c>
      <c r="AK61" s="2">
        <v>0.13678000000000001</v>
      </c>
      <c r="AL61" s="2">
        <v>0.25505699999999998</v>
      </c>
    </row>
    <row r="62" spans="2:38" x14ac:dyDescent="0.2">
      <c r="B62" s="2">
        <v>0</v>
      </c>
      <c r="C62" s="2">
        <v>0.49</v>
      </c>
      <c r="D62" s="2">
        <v>0.45</v>
      </c>
      <c r="E62" s="2">
        <v>0.55000000000000004</v>
      </c>
      <c r="F62" s="2">
        <v>0.01</v>
      </c>
      <c r="G62" s="2">
        <v>0.17</v>
      </c>
      <c r="H62" s="2">
        <v>0.11</v>
      </c>
      <c r="I62" s="2">
        <v>0.06</v>
      </c>
      <c r="J62" s="2">
        <v>0.2</v>
      </c>
      <c r="K62" s="2">
        <v>0.53</v>
      </c>
      <c r="L62" s="2">
        <v>0.3</v>
      </c>
      <c r="M62" s="2"/>
      <c r="O62" s="2">
        <v>0.49221199999999998</v>
      </c>
      <c r="P62" s="2">
        <v>0.54580899999999999</v>
      </c>
      <c r="Q62" s="2">
        <v>0.55435000000000001</v>
      </c>
      <c r="R62" s="2">
        <v>0.51169799999999999</v>
      </c>
      <c r="S62" s="2">
        <v>0.55210800000000004</v>
      </c>
      <c r="T62" s="2">
        <v>0.58995299999999995</v>
      </c>
      <c r="U62" s="2">
        <v>0.54741099999999998</v>
      </c>
      <c r="V62" s="2">
        <v>0.56313599999999997</v>
      </c>
      <c r="W62" s="2">
        <v>0.674979</v>
      </c>
      <c r="X62" s="2">
        <v>0.56390499999999999</v>
      </c>
      <c r="Y62" s="2">
        <v>0.52736099999999997</v>
      </c>
      <c r="Z62" s="2">
        <v>0.61361200000000005</v>
      </c>
      <c r="AA62" s="2">
        <v>0.53069699999999997</v>
      </c>
      <c r="AC62" s="2">
        <v>0.01</v>
      </c>
      <c r="AD62" s="2">
        <v>9.4042000000000001E-2</v>
      </c>
      <c r="AE62" s="2">
        <v>1.6368000000000001E-2</v>
      </c>
      <c r="AF62" s="2">
        <v>1.0423E-2</v>
      </c>
      <c r="AG62" s="2">
        <v>1.0366999999999999E-2</v>
      </c>
      <c r="AH62" s="2">
        <v>1.8253999999999999E-2</v>
      </c>
      <c r="AI62" s="2">
        <v>9.6873000000000001E-2</v>
      </c>
      <c r="AJ62" s="2">
        <v>0.257438</v>
      </c>
      <c r="AK62" s="2">
        <v>0.196848</v>
      </c>
      <c r="AL62" s="2">
        <v>0.13037399999999999</v>
      </c>
    </row>
    <row r="63" spans="2:38" x14ac:dyDescent="0.2">
      <c r="B63" s="2">
        <v>0.04</v>
      </c>
      <c r="C63" s="2">
        <v>0.43</v>
      </c>
      <c r="D63" s="2">
        <v>0.59</v>
      </c>
      <c r="E63" s="2">
        <v>0.52</v>
      </c>
      <c r="F63" s="2">
        <v>0.17</v>
      </c>
      <c r="G63" s="2">
        <v>0.24</v>
      </c>
      <c r="H63" s="2">
        <v>0.12</v>
      </c>
      <c r="I63" s="2">
        <v>0.11</v>
      </c>
      <c r="J63" s="2">
        <v>0.22</v>
      </c>
      <c r="K63" s="2">
        <v>0.52</v>
      </c>
      <c r="L63" s="2">
        <v>0.03</v>
      </c>
      <c r="M63" s="2"/>
      <c r="O63" s="2">
        <v>3.2171999999999999E-2</v>
      </c>
      <c r="P63" s="2">
        <v>6.5602999999999995E-2</v>
      </c>
      <c r="Q63" s="2">
        <v>7.9782000000000006E-2</v>
      </c>
      <c r="R63" s="2">
        <v>0.11841500000000001</v>
      </c>
      <c r="S63" s="2">
        <v>8.5638000000000006E-2</v>
      </c>
      <c r="T63" s="2">
        <v>8.0755999999999994E-2</v>
      </c>
      <c r="U63" s="2">
        <v>1.8253999999999999E-2</v>
      </c>
      <c r="V63" s="2">
        <v>5.8830000000000002E-3</v>
      </c>
      <c r="W63" s="2">
        <v>4.3285999999999998E-2</v>
      </c>
      <c r="X63" s="2">
        <v>1.1261E-2</v>
      </c>
      <c r="Y63" s="2">
        <v>0.10770200000000001</v>
      </c>
      <c r="Z63" s="2">
        <v>2.8688000000000002E-2</v>
      </c>
      <c r="AA63" s="2">
        <v>6.0587000000000002E-2</v>
      </c>
      <c r="AC63" s="2">
        <v>0.02</v>
      </c>
      <c r="AD63" s="2">
        <v>7.7707999999999999E-2</v>
      </c>
      <c r="AE63" s="2">
        <v>2.9184000000000002E-2</v>
      </c>
      <c r="AF63" s="2">
        <v>1.2291E-2</v>
      </c>
      <c r="AG63" s="2">
        <v>0.17135</v>
      </c>
      <c r="AH63" s="2">
        <v>5.8830000000000002E-3</v>
      </c>
      <c r="AI63" s="2">
        <v>8.5509999999999996E-3</v>
      </c>
      <c r="AJ63" s="2">
        <v>0.192853</v>
      </c>
      <c r="AK63" s="2">
        <v>0.20966099999999999</v>
      </c>
      <c r="AL63" s="2">
        <v>0.174766</v>
      </c>
    </row>
    <row r="64" spans="2:38" x14ac:dyDescent="0.2">
      <c r="B64" s="2">
        <v>0</v>
      </c>
      <c r="C64" s="2">
        <v>0.46</v>
      </c>
      <c r="D64" s="2">
        <v>0.4</v>
      </c>
      <c r="E64" s="2">
        <v>0.51</v>
      </c>
      <c r="F64" s="2">
        <v>0.13</v>
      </c>
      <c r="G64" s="2">
        <v>0.27</v>
      </c>
      <c r="H64" s="2">
        <v>0.12</v>
      </c>
      <c r="I64" s="2">
        <v>0.01</v>
      </c>
      <c r="J64" s="2">
        <v>0.15</v>
      </c>
      <c r="K64" s="2">
        <v>0.49</v>
      </c>
      <c r="L64" s="2">
        <v>0.09</v>
      </c>
      <c r="M64" s="2"/>
      <c r="O64" s="2">
        <v>0.43502000000000002</v>
      </c>
      <c r="P64" s="2">
        <v>0.33740399999999998</v>
      </c>
      <c r="Q64" s="2">
        <v>0.15756300000000001</v>
      </c>
      <c r="R64" s="2">
        <v>0.188078</v>
      </c>
      <c r="S64" s="2">
        <v>0.17578099999999999</v>
      </c>
      <c r="T64" s="2">
        <v>0.193935</v>
      </c>
      <c r="U64" s="2">
        <v>0.24782299999999999</v>
      </c>
      <c r="V64" s="2">
        <v>0.243177</v>
      </c>
      <c r="W64" s="2">
        <v>0.25375300000000001</v>
      </c>
      <c r="X64" s="2">
        <v>0.164525</v>
      </c>
      <c r="Y64" s="2">
        <v>0.217528</v>
      </c>
      <c r="Z64" s="2">
        <v>0.27721099999999999</v>
      </c>
      <c r="AA64" s="2">
        <v>0.26472000000000001</v>
      </c>
      <c r="AC64" s="2">
        <v>0.03</v>
      </c>
      <c r="AD64" s="2">
        <v>8.5635000000000003E-2</v>
      </c>
      <c r="AE64" s="2">
        <v>0.12827</v>
      </c>
      <c r="AF64" s="2">
        <v>1.533E-2</v>
      </c>
      <c r="AG64" s="2">
        <v>0.13039100000000001</v>
      </c>
      <c r="AH64" s="2">
        <v>4.3285999999999998E-2</v>
      </c>
      <c r="AI64" s="2">
        <v>0.140157</v>
      </c>
      <c r="AJ64" s="2">
        <v>0.197936</v>
      </c>
      <c r="AK64" s="2">
        <v>0.20640900000000001</v>
      </c>
      <c r="AL64" s="2">
        <v>0.209844</v>
      </c>
    </row>
    <row r="65" spans="2:38" x14ac:dyDescent="0.2">
      <c r="B65" s="2">
        <v>0.04</v>
      </c>
      <c r="C65" s="2">
        <v>0.45</v>
      </c>
      <c r="D65" s="2">
        <v>0.38</v>
      </c>
      <c r="E65" s="2">
        <v>0.4</v>
      </c>
      <c r="F65" s="2">
        <v>0.02</v>
      </c>
      <c r="G65" s="2">
        <v>0.28000000000000003</v>
      </c>
      <c r="H65" s="2">
        <v>0.04</v>
      </c>
      <c r="I65" s="2">
        <v>0.08</v>
      </c>
      <c r="J65" s="2">
        <v>7.0000000000000007E-2</v>
      </c>
      <c r="K65" s="2">
        <v>0.45</v>
      </c>
      <c r="L65" s="2">
        <v>0.09</v>
      </c>
      <c r="M65" s="2"/>
      <c r="O65" s="2">
        <v>5.7780999999999999E-2</v>
      </c>
      <c r="P65" s="2">
        <v>0.131303</v>
      </c>
      <c r="Q65" s="2">
        <v>0.122195</v>
      </c>
      <c r="R65" s="2">
        <v>0.18205199999999999</v>
      </c>
      <c r="S65" s="2">
        <v>0.17467099999999999</v>
      </c>
      <c r="T65" s="2">
        <v>0.14899599999999999</v>
      </c>
      <c r="U65" s="2">
        <v>0.15315699999999999</v>
      </c>
      <c r="V65" s="2">
        <v>0.118962</v>
      </c>
      <c r="W65" s="2">
        <v>0.17716199999999999</v>
      </c>
      <c r="X65" s="2">
        <v>0.16759299999999999</v>
      </c>
      <c r="Y65" s="2">
        <v>0.117329</v>
      </c>
      <c r="Z65" s="2">
        <v>0.176757</v>
      </c>
      <c r="AA65" s="2">
        <v>0.181837</v>
      </c>
      <c r="AC65" s="2">
        <v>0.04</v>
      </c>
      <c r="AD65" s="2">
        <v>0.11643299999999999</v>
      </c>
      <c r="AE65" s="2">
        <v>2.5332E-2</v>
      </c>
      <c r="AF65" s="2">
        <v>8.3507999999999999E-2</v>
      </c>
      <c r="AG65" s="2">
        <v>1.6469000000000001E-2</v>
      </c>
      <c r="AH65" s="2">
        <v>1.1261E-2</v>
      </c>
      <c r="AI65" s="2">
        <v>4.1062000000000001E-2</v>
      </c>
      <c r="AJ65" s="2">
        <v>0.197936</v>
      </c>
      <c r="AK65" s="2">
        <v>0.197463</v>
      </c>
      <c r="AL65" s="2">
        <v>0.221608</v>
      </c>
    </row>
    <row r="66" spans="2:38" x14ac:dyDescent="0.2">
      <c r="B66" s="2">
        <v>0.03</v>
      </c>
      <c r="C66" s="2">
        <v>0.46</v>
      </c>
      <c r="D66" s="2">
        <v>0.52</v>
      </c>
      <c r="E66" s="2">
        <v>0.56000000000000005</v>
      </c>
      <c r="F66" s="2">
        <v>0.08</v>
      </c>
      <c r="G66" s="2">
        <v>0.28000000000000003</v>
      </c>
      <c r="H66" s="2">
        <v>0.13</v>
      </c>
      <c r="I66" s="2">
        <v>0.02</v>
      </c>
      <c r="J66" s="2">
        <v>0.15</v>
      </c>
      <c r="K66" s="2">
        <v>0.56999999999999995</v>
      </c>
      <c r="L66" s="2">
        <v>0.1</v>
      </c>
      <c r="M66" s="2"/>
      <c r="O66" s="2">
        <v>6.3161999999999996E-2</v>
      </c>
      <c r="P66" s="2">
        <v>8.2526000000000002E-2</v>
      </c>
      <c r="Q66" s="2">
        <v>7.7912999999999996E-2</v>
      </c>
      <c r="R66" s="2">
        <v>8.5299E-2</v>
      </c>
      <c r="S66" s="2">
        <v>0.10895100000000001</v>
      </c>
      <c r="T66" s="2">
        <v>5.5522000000000002E-2</v>
      </c>
      <c r="U66" s="2">
        <v>0.133352</v>
      </c>
      <c r="V66" s="2">
        <v>5.5098000000000001E-2</v>
      </c>
      <c r="W66" s="2">
        <v>3.0710999999999999E-2</v>
      </c>
      <c r="X66" s="2">
        <v>7.4879000000000001E-2</v>
      </c>
      <c r="Y66" s="2">
        <v>7.0997000000000005E-2</v>
      </c>
      <c r="Z66" s="2">
        <v>7.8700000000000003E-3</v>
      </c>
      <c r="AA66" s="2">
        <v>0.19561500000000001</v>
      </c>
      <c r="AC66" s="2">
        <v>0.03</v>
      </c>
      <c r="AD66" s="2">
        <v>7.9641000000000003E-2</v>
      </c>
      <c r="AE66" s="2">
        <v>8.4472000000000005E-2</v>
      </c>
      <c r="AF66" s="2">
        <v>0.14211799999999999</v>
      </c>
      <c r="AG66" s="2">
        <v>7.6110999999999998E-2</v>
      </c>
      <c r="AH66" s="2">
        <v>0.10770200000000001</v>
      </c>
      <c r="AI66" s="2">
        <v>0.178786</v>
      </c>
      <c r="AJ66" s="2">
        <v>0.251384</v>
      </c>
      <c r="AK66" s="2">
        <v>0.20044600000000001</v>
      </c>
      <c r="AL66" s="2">
        <v>0.19750499999999999</v>
      </c>
    </row>
    <row r="67" spans="2:38" x14ac:dyDescent="0.2">
      <c r="B67" s="2">
        <v>0.05</v>
      </c>
      <c r="C67" s="2">
        <v>0.47</v>
      </c>
      <c r="D67" s="2">
        <v>0.57999999999999996</v>
      </c>
      <c r="E67" s="2">
        <v>0.56000000000000005</v>
      </c>
      <c r="F67" s="2">
        <v>0.06</v>
      </c>
      <c r="G67" s="2">
        <v>0.33</v>
      </c>
      <c r="H67" s="2">
        <v>0.15</v>
      </c>
      <c r="I67" s="2">
        <v>0.06</v>
      </c>
      <c r="J67" s="2">
        <v>0.15</v>
      </c>
      <c r="K67" s="2">
        <v>0.57999999999999996</v>
      </c>
      <c r="L67" s="2">
        <v>0.16</v>
      </c>
      <c r="M67" s="2"/>
      <c r="O67" s="2">
        <v>0.15925</v>
      </c>
      <c r="P67" s="2">
        <v>0.172931</v>
      </c>
      <c r="Q67" s="2">
        <v>0.18715999999999999</v>
      </c>
      <c r="R67" s="2">
        <v>0.169049</v>
      </c>
      <c r="S67" s="2">
        <v>0.22239500000000001</v>
      </c>
      <c r="T67" s="2">
        <v>0.192077</v>
      </c>
      <c r="U67" s="2">
        <v>0.20504500000000001</v>
      </c>
      <c r="V67" s="2">
        <v>0.22468299999999999</v>
      </c>
      <c r="W67" s="2">
        <v>0.17754300000000001</v>
      </c>
      <c r="X67" s="2">
        <v>9.0032000000000001E-2</v>
      </c>
      <c r="Y67" s="2">
        <v>0.15121799999999999</v>
      </c>
      <c r="Z67" s="2">
        <v>0.14093800000000001</v>
      </c>
      <c r="AA67" s="2">
        <v>0.10281999999999999</v>
      </c>
      <c r="AC67" s="2">
        <v>0.1</v>
      </c>
      <c r="AD67" s="2">
        <v>9.8617999999999997E-2</v>
      </c>
      <c r="AE67" s="2">
        <v>5.3964999999999999E-2</v>
      </c>
      <c r="AF67" s="2">
        <v>0.10295</v>
      </c>
      <c r="AG67" s="2">
        <v>5.6675999999999997E-2</v>
      </c>
      <c r="AH67" s="2">
        <v>2.8688000000000002E-2</v>
      </c>
      <c r="AI67" s="2">
        <v>9.9890999999999994E-2</v>
      </c>
      <c r="AJ67" s="2">
        <v>0.32535700000000001</v>
      </c>
      <c r="AK67" s="2">
        <v>0.22398000000000001</v>
      </c>
      <c r="AL67" s="2">
        <v>0.20039599999999999</v>
      </c>
    </row>
    <row r="68" spans="2:38" x14ac:dyDescent="0.2">
      <c r="B68" s="2">
        <v>0.09</v>
      </c>
      <c r="C68" s="2">
        <v>0.48</v>
      </c>
      <c r="D68" s="2">
        <v>0.46</v>
      </c>
      <c r="E68" s="2">
        <v>0.56999999999999995</v>
      </c>
      <c r="F68" s="2">
        <v>0.02</v>
      </c>
      <c r="G68" s="2">
        <v>0.26</v>
      </c>
      <c r="H68" s="2">
        <v>0.16</v>
      </c>
      <c r="I68" s="2">
        <v>0.08</v>
      </c>
      <c r="J68" s="2">
        <v>0.15</v>
      </c>
      <c r="K68" s="2">
        <v>0.57999999999999996</v>
      </c>
      <c r="L68" s="2">
        <v>0.12</v>
      </c>
      <c r="M68" s="2"/>
      <c r="O68" s="2">
        <v>0.55854999999999999</v>
      </c>
      <c r="P68" s="2">
        <v>0.58195200000000002</v>
      </c>
      <c r="Q68" s="2">
        <v>0.255913</v>
      </c>
      <c r="R68" s="2">
        <v>0.47888999999999998</v>
      </c>
      <c r="S68" s="2">
        <v>0.31122699999999998</v>
      </c>
      <c r="T68" s="2">
        <v>0.47964299999999999</v>
      </c>
      <c r="U68" s="2">
        <v>0.49029400000000001</v>
      </c>
      <c r="V68" s="2">
        <v>0.40783399999999997</v>
      </c>
      <c r="W68" s="2">
        <v>0.48969000000000001</v>
      </c>
      <c r="X68" s="2">
        <v>0.65158799999999995</v>
      </c>
      <c r="Y68" s="2">
        <v>0.53005899999999995</v>
      </c>
      <c r="Z68" s="2">
        <v>0.45950800000000003</v>
      </c>
      <c r="AA68" s="2">
        <v>0.599746</v>
      </c>
      <c r="AC68" s="2">
        <v>0.03</v>
      </c>
      <c r="AD68" s="2">
        <v>7.3783000000000001E-2</v>
      </c>
      <c r="AE68" s="2">
        <v>8.3219000000000001E-2</v>
      </c>
      <c r="AF68" s="2">
        <v>5.4221999999999999E-2</v>
      </c>
      <c r="AG68" s="2">
        <v>1.6806000000000001E-2</v>
      </c>
      <c r="AH68" s="2">
        <v>6.0587000000000002E-2</v>
      </c>
      <c r="AI68" s="2">
        <v>0.18329599999999999</v>
      </c>
      <c r="AJ68" s="2">
        <v>0.109528</v>
      </c>
      <c r="AK68" s="2">
        <v>0.29701499999999997</v>
      </c>
      <c r="AL68" s="2">
        <v>0.18290500000000001</v>
      </c>
    </row>
    <row r="69" spans="2:38" x14ac:dyDescent="0.2">
      <c r="B69" s="2">
        <v>0.02</v>
      </c>
      <c r="C69" s="2">
        <v>0.47</v>
      </c>
      <c r="D69" s="2">
        <v>0.69</v>
      </c>
      <c r="E69" s="2">
        <v>0.49</v>
      </c>
      <c r="F69" s="2">
        <v>0.03</v>
      </c>
      <c r="G69" s="2">
        <v>0.44</v>
      </c>
      <c r="H69" s="2">
        <v>0.06</v>
      </c>
      <c r="I69" s="2">
        <v>0.06</v>
      </c>
      <c r="J69" s="2">
        <v>0.16</v>
      </c>
      <c r="K69" s="2">
        <v>0.56000000000000005</v>
      </c>
      <c r="L69" s="2">
        <v>0.12</v>
      </c>
      <c r="M69" s="2"/>
      <c r="O69" s="2">
        <v>0.117343</v>
      </c>
      <c r="P69" s="2">
        <v>1.8317E-2</v>
      </c>
      <c r="Q69" s="2">
        <v>9.2280000000000001E-3</v>
      </c>
      <c r="R69" s="2">
        <v>8.4199999999999998E-4</v>
      </c>
      <c r="S69" s="2">
        <v>6.0180999999999998E-2</v>
      </c>
      <c r="T69" s="2">
        <v>6.2870999999999996E-2</v>
      </c>
      <c r="U69" s="2">
        <v>5.2002E-2</v>
      </c>
      <c r="V69" s="2">
        <v>6.2080999999999997E-2</v>
      </c>
      <c r="W69" s="2">
        <v>8.1939999999999999E-2</v>
      </c>
      <c r="X69" s="2">
        <v>0.26003100000000001</v>
      </c>
      <c r="Y69" s="2">
        <v>9.8011000000000001E-2</v>
      </c>
      <c r="Z69" s="2">
        <v>4.1353000000000001E-2</v>
      </c>
      <c r="AA69" s="2">
        <v>4.5335E-2</v>
      </c>
      <c r="AC69" s="2">
        <v>0.41</v>
      </c>
      <c r="AD69" s="2">
        <v>0.60878500000000002</v>
      </c>
      <c r="AE69" s="2">
        <v>0.29397299999999998</v>
      </c>
      <c r="AF69" s="2">
        <v>0.38540099999999999</v>
      </c>
      <c r="AG69" s="2">
        <v>0.150896</v>
      </c>
      <c r="AH69" s="2">
        <v>0.43502000000000002</v>
      </c>
      <c r="AI69" s="2">
        <v>4.8149999999999998E-3</v>
      </c>
      <c r="AJ69" s="2">
        <v>0.31250800000000001</v>
      </c>
      <c r="AK69" s="2">
        <v>8.3681000000000005E-2</v>
      </c>
      <c r="AL69" s="2">
        <v>0.44665500000000002</v>
      </c>
    </row>
    <row r="70" spans="2:38" x14ac:dyDescent="0.2">
      <c r="B70" s="2">
        <v>0.01</v>
      </c>
      <c r="C70" s="2">
        <v>0.47</v>
      </c>
      <c r="D70" s="2">
        <v>0.75</v>
      </c>
      <c r="E70" s="2">
        <v>0.55000000000000004</v>
      </c>
      <c r="F70" s="2">
        <v>7.0000000000000007E-2</v>
      </c>
      <c r="G70" s="2">
        <v>0.34</v>
      </c>
      <c r="H70" s="2">
        <v>0.13</v>
      </c>
      <c r="I70" s="2">
        <v>0.08</v>
      </c>
      <c r="J70" s="2">
        <v>0.17</v>
      </c>
      <c r="K70" s="2">
        <v>0.57999999999999996</v>
      </c>
      <c r="L70" s="2">
        <v>0.02</v>
      </c>
      <c r="M70" s="2"/>
      <c r="O70" s="2">
        <v>9.1129999999999996E-3</v>
      </c>
      <c r="P70" s="2">
        <v>2.5336999999999998E-2</v>
      </c>
      <c r="Q70" s="2">
        <v>3.4949999999999998E-3</v>
      </c>
      <c r="R70" s="2">
        <v>3.7221999999999998E-2</v>
      </c>
      <c r="S70" s="2">
        <v>2.029E-3</v>
      </c>
      <c r="T70" s="2">
        <v>1.1716000000000001E-2</v>
      </c>
      <c r="U70" s="2">
        <v>3.5860000000000003E-2</v>
      </c>
      <c r="V70" s="2">
        <v>1.3129999999999999E-2</v>
      </c>
      <c r="W70" s="2">
        <v>3.3599999999999997E-5</v>
      </c>
      <c r="X70" s="2">
        <v>5.1309E-2</v>
      </c>
      <c r="Y70" s="2">
        <v>4.1183999999999998E-2</v>
      </c>
      <c r="Z70" s="2">
        <v>1.4710000000000001E-3</v>
      </c>
      <c r="AA70" s="2">
        <v>6.5709999999999996E-3</v>
      </c>
      <c r="AC70" s="2">
        <v>0.35</v>
      </c>
      <c r="AD70" s="2">
        <v>0.65300199999999997</v>
      </c>
      <c r="AE70" s="2">
        <v>0.13547699999999999</v>
      </c>
      <c r="AF70" s="2">
        <v>9.4140000000000001E-2</v>
      </c>
      <c r="AG70" s="2">
        <v>0.35005900000000001</v>
      </c>
      <c r="AH70" s="2">
        <v>0.33740399999999998</v>
      </c>
      <c r="AI70" s="2">
        <v>7.0555000000000007E-2</v>
      </c>
      <c r="AJ70" s="2">
        <v>0.27525100000000002</v>
      </c>
      <c r="AK70" s="2">
        <v>0.197216</v>
      </c>
      <c r="AL70" s="2">
        <v>8.2458000000000004E-2</v>
      </c>
    </row>
    <row r="71" spans="2:38" x14ac:dyDescent="0.2">
      <c r="B71" s="2">
        <v>0.02</v>
      </c>
      <c r="C71" s="2">
        <v>0.5</v>
      </c>
      <c r="D71" s="2">
        <v>0.74</v>
      </c>
      <c r="E71" s="2">
        <v>0.55000000000000004</v>
      </c>
      <c r="F71" s="2">
        <v>0.08</v>
      </c>
      <c r="G71" s="2">
        <v>0.16</v>
      </c>
      <c r="H71" s="2">
        <v>0.12</v>
      </c>
      <c r="I71" s="2">
        <v>0.08</v>
      </c>
      <c r="J71" s="2">
        <v>0.19</v>
      </c>
      <c r="K71" s="2">
        <v>0.26</v>
      </c>
      <c r="L71" s="2">
        <v>0.01</v>
      </c>
      <c r="M71" s="2"/>
      <c r="O71" s="2">
        <v>0.45779700000000001</v>
      </c>
      <c r="P71" s="2">
        <v>0.53085700000000002</v>
      </c>
      <c r="Q71" s="2">
        <v>0.42091899999999999</v>
      </c>
      <c r="R71" s="2">
        <v>0.47392899999999999</v>
      </c>
      <c r="S71" s="2">
        <v>0.527397</v>
      </c>
      <c r="T71" s="2">
        <v>0.518065</v>
      </c>
      <c r="U71" s="2">
        <v>0.58753</v>
      </c>
      <c r="V71" s="2">
        <v>0.51413200000000003</v>
      </c>
      <c r="W71" s="2">
        <v>0.45533499999999999</v>
      </c>
      <c r="X71" s="2">
        <v>0.54268099999999997</v>
      </c>
      <c r="Y71" s="2">
        <v>0.52620400000000001</v>
      </c>
      <c r="Z71" s="2">
        <v>0.45571899999999999</v>
      </c>
      <c r="AA71" s="2">
        <v>0.446521</v>
      </c>
      <c r="AC71" s="2">
        <v>0.47</v>
      </c>
      <c r="AD71" s="2">
        <v>0.63916499999999998</v>
      </c>
      <c r="AE71" s="2">
        <v>0.208257</v>
      </c>
      <c r="AF71" s="2">
        <v>0.18371799999999999</v>
      </c>
      <c r="AG71" s="2">
        <v>0.26879799999999998</v>
      </c>
      <c r="AH71" s="2">
        <v>0.15756300000000001</v>
      </c>
      <c r="AI71" s="2">
        <v>9.6397999999999998E-2</v>
      </c>
      <c r="AJ71" s="2">
        <v>0.17715400000000001</v>
      </c>
      <c r="AK71" s="2">
        <v>4.9085999999999998E-2</v>
      </c>
      <c r="AL71" s="2">
        <v>7.1756E-2</v>
      </c>
    </row>
    <row r="72" spans="2:38" x14ac:dyDescent="0.2">
      <c r="B72" s="2">
        <v>0.06</v>
      </c>
      <c r="C72" s="2">
        <v>0.49</v>
      </c>
      <c r="D72" s="2">
        <v>0.61</v>
      </c>
      <c r="E72" s="2">
        <v>0.51</v>
      </c>
      <c r="F72" s="2">
        <v>0.12</v>
      </c>
      <c r="G72" s="2">
        <v>0.19</v>
      </c>
      <c r="H72" s="2">
        <v>0.18</v>
      </c>
      <c r="I72" s="2">
        <v>0.09</v>
      </c>
      <c r="J72" s="2">
        <v>0.17</v>
      </c>
      <c r="K72" s="2">
        <v>0.48</v>
      </c>
      <c r="L72" s="2">
        <v>0</v>
      </c>
      <c r="M72" s="2"/>
      <c r="O72" s="2">
        <v>0.68273499999999998</v>
      </c>
      <c r="P72" s="2">
        <v>0.64887700000000004</v>
      </c>
      <c r="Q72" s="2">
        <v>0.64018600000000003</v>
      </c>
      <c r="R72" s="2">
        <v>0.66873499999999997</v>
      </c>
      <c r="S72" s="2">
        <v>0.64621899999999999</v>
      </c>
      <c r="T72" s="2">
        <v>0.73823799999999995</v>
      </c>
      <c r="U72" s="2">
        <v>0.62366299999999997</v>
      </c>
      <c r="V72" s="2">
        <v>0.67436799999999997</v>
      </c>
      <c r="W72" s="2">
        <v>0.66926799999999997</v>
      </c>
      <c r="X72" s="2">
        <v>0.484016</v>
      </c>
      <c r="Y72" s="2">
        <v>0.65756000000000003</v>
      </c>
      <c r="Z72" s="2">
        <v>0.70086999999999999</v>
      </c>
      <c r="AA72" s="2">
        <v>0.58862099999999995</v>
      </c>
      <c r="AC72" s="2">
        <v>0.37</v>
      </c>
      <c r="AD72" s="2">
        <v>0.14161399999999999</v>
      </c>
      <c r="AE72" s="2">
        <v>0.29888999999999999</v>
      </c>
      <c r="AF72" s="2">
        <v>0.150592</v>
      </c>
      <c r="AG72" s="2">
        <v>0.243446</v>
      </c>
      <c r="AH72" s="2">
        <v>0.188078</v>
      </c>
      <c r="AI72" s="2">
        <v>9.8593E-2</v>
      </c>
      <c r="AJ72" s="2">
        <v>0.205869</v>
      </c>
      <c r="AK72" s="2">
        <v>0.148756</v>
      </c>
      <c r="AL72" s="2">
        <v>3.3571999999999998E-2</v>
      </c>
    </row>
    <row r="73" spans="2:38" x14ac:dyDescent="0.2">
      <c r="B73" s="2">
        <v>0.03</v>
      </c>
      <c r="C73" s="2">
        <v>0.44</v>
      </c>
      <c r="D73" s="2">
        <v>0.6</v>
      </c>
      <c r="E73" s="2">
        <v>0.55000000000000004</v>
      </c>
      <c r="F73" s="2">
        <v>0.09</v>
      </c>
      <c r="G73" s="2">
        <v>0.18</v>
      </c>
      <c r="H73" s="2">
        <v>0.17</v>
      </c>
      <c r="I73" s="2">
        <v>0.11</v>
      </c>
      <c r="J73" s="2">
        <v>0.22</v>
      </c>
      <c r="K73" s="2">
        <v>0.31</v>
      </c>
      <c r="L73" s="2">
        <v>0.06</v>
      </c>
      <c r="M73" s="2"/>
      <c r="O73" s="2">
        <v>0.63475099999999995</v>
      </c>
      <c r="P73" s="2">
        <v>0.60100799999999999</v>
      </c>
      <c r="Q73" s="2">
        <v>0.59603899999999999</v>
      </c>
      <c r="R73" s="2">
        <v>0.60604899999999995</v>
      </c>
      <c r="S73" s="2">
        <v>0.62820799999999999</v>
      </c>
      <c r="T73" s="2">
        <v>0.63599300000000003</v>
      </c>
      <c r="U73" s="2">
        <v>0.65470099999999998</v>
      </c>
      <c r="V73" s="2">
        <v>0.68125100000000005</v>
      </c>
      <c r="W73" s="2">
        <v>0.65900199999999998</v>
      </c>
      <c r="X73" s="2">
        <v>0.57903800000000005</v>
      </c>
      <c r="Y73" s="2">
        <v>0.67757100000000003</v>
      </c>
      <c r="Z73" s="2">
        <v>0.67888199999999999</v>
      </c>
      <c r="AA73" s="2">
        <v>0.67755299999999996</v>
      </c>
      <c r="AC73" s="2">
        <v>0.39</v>
      </c>
      <c r="AD73" s="2">
        <v>5.4815000000000003E-2</v>
      </c>
      <c r="AE73" s="2">
        <v>0.27095000000000002</v>
      </c>
      <c r="AF73" s="2">
        <v>0.14941599999999999</v>
      </c>
      <c r="AG73" s="2">
        <v>0.271366</v>
      </c>
      <c r="AH73" s="2">
        <v>0.17578099999999999</v>
      </c>
      <c r="AI73" s="2">
        <v>0.21969900000000001</v>
      </c>
      <c r="AJ73" s="2">
        <v>0.18929299999999999</v>
      </c>
      <c r="AK73" s="2">
        <v>1.9925999999999999E-2</v>
      </c>
      <c r="AL73" s="2">
        <v>4.7031999999999997E-2</v>
      </c>
    </row>
    <row r="74" spans="2:38" x14ac:dyDescent="0.2">
      <c r="B74" s="2">
        <v>0.08</v>
      </c>
      <c r="C74" s="2">
        <v>0.47</v>
      </c>
      <c r="D74" s="2">
        <v>0.56999999999999995</v>
      </c>
      <c r="E74" s="2">
        <v>0.59</v>
      </c>
      <c r="F74" s="2">
        <v>0.08</v>
      </c>
      <c r="G74" s="2">
        <v>0.19</v>
      </c>
      <c r="H74" s="2">
        <v>0.15</v>
      </c>
      <c r="I74" s="2">
        <v>0.06</v>
      </c>
      <c r="J74" s="2">
        <v>0.19</v>
      </c>
      <c r="K74" s="2">
        <v>0.48</v>
      </c>
      <c r="L74" s="2">
        <v>0.06</v>
      </c>
      <c r="M74" s="2"/>
      <c r="O74" s="2">
        <v>0.122666</v>
      </c>
      <c r="P74" s="2">
        <v>9.2921000000000004E-2</v>
      </c>
      <c r="Q74" s="2">
        <v>6.5893999999999994E-2</v>
      </c>
      <c r="R74" s="2">
        <v>0.123262</v>
      </c>
      <c r="S74" s="2">
        <v>4.3408000000000002E-2</v>
      </c>
      <c r="T74" s="2">
        <v>0.116767</v>
      </c>
      <c r="U74" s="2">
        <v>9.6873000000000001E-2</v>
      </c>
      <c r="V74" s="2">
        <v>8.5509999999999996E-3</v>
      </c>
      <c r="W74" s="2">
        <v>0.140157</v>
      </c>
      <c r="X74" s="2">
        <v>4.1062000000000001E-2</v>
      </c>
      <c r="Y74" s="2">
        <v>0.178786</v>
      </c>
      <c r="Z74" s="2">
        <v>9.9890999999999994E-2</v>
      </c>
      <c r="AA74" s="2">
        <v>0.18329599999999999</v>
      </c>
      <c r="AC74" s="2">
        <v>0.37</v>
      </c>
      <c r="AD74" s="2">
        <v>3.0536000000000001E-2</v>
      </c>
      <c r="AE74" s="2">
        <v>0.16528399999999999</v>
      </c>
      <c r="AF74" s="2">
        <v>0.18212300000000001</v>
      </c>
      <c r="AG74" s="2">
        <v>0.32696599999999998</v>
      </c>
      <c r="AH74" s="2">
        <v>0.193935</v>
      </c>
      <c r="AI74" s="2">
        <v>0.17782200000000001</v>
      </c>
      <c r="AJ74" s="2">
        <v>0.19393299999999999</v>
      </c>
      <c r="AK74" s="2">
        <v>5.5985E-2</v>
      </c>
      <c r="AL74" s="2">
        <v>7.0108000000000004E-2</v>
      </c>
    </row>
    <row r="75" spans="2:38" x14ac:dyDescent="0.2">
      <c r="B75" s="2">
        <v>0.06</v>
      </c>
      <c r="C75" s="2">
        <v>0.53</v>
      </c>
      <c r="D75" s="2">
        <v>0.56999999999999995</v>
      </c>
      <c r="E75" s="2">
        <v>0.55000000000000004</v>
      </c>
      <c r="F75" s="2">
        <v>0.02</v>
      </c>
      <c r="G75" s="2">
        <v>0.25</v>
      </c>
      <c r="H75" s="2">
        <v>0.15</v>
      </c>
      <c r="I75" s="2">
        <v>0.13</v>
      </c>
      <c r="J75" s="2">
        <v>0.21</v>
      </c>
      <c r="K75" s="2">
        <v>0.49</v>
      </c>
      <c r="L75" s="2">
        <v>0.05</v>
      </c>
      <c r="M75" s="2"/>
      <c r="O75" s="2">
        <v>4.8149999999999998E-3</v>
      </c>
      <c r="P75" s="2">
        <v>7.0555000000000007E-2</v>
      </c>
      <c r="Q75" s="2">
        <v>9.6397999999999998E-2</v>
      </c>
      <c r="R75" s="2">
        <v>9.8593E-2</v>
      </c>
      <c r="S75" s="2">
        <v>0.21969900000000001</v>
      </c>
      <c r="T75" s="2">
        <v>0.17782200000000001</v>
      </c>
      <c r="U75" s="2">
        <v>0.34277600000000003</v>
      </c>
      <c r="V75" s="2">
        <v>0.22314999999999999</v>
      </c>
      <c r="W75" s="2">
        <v>0.238509</v>
      </c>
      <c r="X75" s="2">
        <v>0.194187</v>
      </c>
      <c r="Y75" s="2">
        <v>0.20421</v>
      </c>
      <c r="Z75" s="2">
        <v>0.27503499999999997</v>
      </c>
      <c r="AA75" s="2">
        <v>0.26699800000000001</v>
      </c>
      <c r="AC75" s="2">
        <v>0.38</v>
      </c>
      <c r="AD75" s="2">
        <v>0.107212</v>
      </c>
      <c r="AE75" s="2">
        <v>1.0679999999999999E-3</v>
      </c>
      <c r="AF75" s="2">
        <v>0.26468700000000001</v>
      </c>
      <c r="AG75" s="2">
        <v>0.16770499999999999</v>
      </c>
      <c r="AH75" s="2">
        <v>0.24782299999999999</v>
      </c>
      <c r="AI75" s="2">
        <v>0.34277600000000003</v>
      </c>
      <c r="AJ75" s="2">
        <v>0.234596</v>
      </c>
      <c r="AK75" s="2">
        <v>4.8329999999999996E-3</v>
      </c>
      <c r="AL75" s="2">
        <v>1.3812E-2</v>
      </c>
    </row>
    <row r="76" spans="2:38" x14ac:dyDescent="0.2">
      <c r="B76" s="2">
        <v>0.05</v>
      </c>
      <c r="C76" s="2">
        <v>0.48</v>
      </c>
      <c r="D76" s="2">
        <v>0.61</v>
      </c>
      <c r="E76" s="2">
        <v>0.56000000000000005</v>
      </c>
      <c r="F76" s="2">
        <v>0.01</v>
      </c>
      <c r="G76" s="2">
        <v>0.24</v>
      </c>
      <c r="H76" s="2">
        <v>0.12</v>
      </c>
      <c r="I76" s="2">
        <v>0.06</v>
      </c>
      <c r="J76" s="2">
        <v>0.22</v>
      </c>
      <c r="K76" s="2">
        <v>0.41</v>
      </c>
      <c r="L76" s="2">
        <v>0.06</v>
      </c>
      <c r="M76" s="2"/>
      <c r="O76" s="2">
        <v>7.7849000000000002E-2</v>
      </c>
      <c r="P76" s="2">
        <v>0.152587</v>
      </c>
      <c r="Q76" s="2">
        <v>3.9627000000000002E-2</v>
      </c>
      <c r="R76" s="2">
        <v>2.537E-2</v>
      </c>
      <c r="S76" s="2">
        <v>3.2388E-2</v>
      </c>
      <c r="T76" s="2">
        <v>0.13159499999999999</v>
      </c>
      <c r="U76" s="2">
        <v>0.17664199999999999</v>
      </c>
      <c r="V76" s="2">
        <v>2.7316E-2</v>
      </c>
      <c r="W76" s="2">
        <v>0.20347199999999999</v>
      </c>
      <c r="X76" s="2">
        <v>4.6184999999999997E-2</v>
      </c>
      <c r="Y76" s="2">
        <v>0.127525</v>
      </c>
      <c r="Z76" s="2">
        <v>0.160106</v>
      </c>
      <c r="AA76" s="2">
        <v>0.11088199999999999</v>
      </c>
      <c r="AC76" s="2">
        <v>0.35</v>
      </c>
      <c r="AD76" s="2">
        <v>0.147837</v>
      </c>
      <c r="AE76" s="2">
        <v>0.139128</v>
      </c>
      <c r="AF76" s="2">
        <v>0.27244499999999999</v>
      </c>
      <c r="AG76" s="2">
        <v>0.24236099999999999</v>
      </c>
      <c r="AH76" s="2">
        <v>0.243177</v>
      </c>
      <c r="AI76" s="2">
        <v>0.22314999999999999</v>
      </c>
      <c r="AJ76" s="2">
        <v>0.30929899999999999</v>
      </c>
      <c r="AK76" s="2">
        <v>5.5828000000000003E-2</v>
      </c>
      <c r="AL76" s="2">
        <v>1.9025E-2</v>
      </c>
    </row>
    <row r="77" spans="2:38" x14ac:dyDescent="0.2">
      <c r="B77" s="2">
        <v>0.03</v>
      </c>
      <c r="C77" s="2">
        <v>0.51</v>
      </c>
      <c r="D77" s="2">
        <v>0.59</v>
      </c>
      <c r="E77" s="2">
        <v>0.67</v>
      </c>
      <c r="F77" s="2">
        <v>0.04</v>
      </c>
      <c r="G77" s="2">
        <v>0.25</v>
      </c>
      <c r="H77" s="2">
        <v>0.18</v>
      </c>
      <c r="I77" s="2">
        <v>0.03</v>
      </c>
      <c r="J77" s="2">
        <v>0.18</v>
      </c>
      <c r="K77" s="2">
        <v>0.49</v>
      </c>
      <c r="L77" s="2">
        <v>0.08</v>
      </c>
      <c r="M77" s="2"/>
      <c r="O77" s="2">
        <v>6.3260999999999998E-2</v>
      </c>
      <c r="P77" s="2">
        <v>6.8819000000000005E-2</v>
      </c>
      <c r="Q77" s="2">
        <v>5.0131000000000002E-2</v>
      </c>
      <c r="R77" s="2">
        <v>5.9036999999999999E-2</v>
      </c>
      <c r="S77" s="2">
        <v>0.10123799999999999</v>
      </c>
      <c r="T77" s="2">
        <v>0.14577000000000001</v>
      </c>
      <c r="U77" s="2">
        <v>4.3519000000000002E-2</v>
      </c>
      <c r="V77" s="2">
        <v>0.103112</v>
      </c>
      <c r="W77" s="2">
        <v>9.5705999999999999E-2</v>
      </c>
      <c r="X77" s="2">
        <v>6.7448999999999995E-2</v>
      </c>
      <c r="Y77" s="2">
        <v>0.111682</v>
      </c>
      <c r="Z77" s="2">
        <v>9.2484999999999998E-2</v>
      </c>
      <c r="AA77" s="2">
        <v>0.121125</v>
      </c>
      <c r="AC77" s="2">
        <v>0.35</v>
      </c>
      <c r="AD77" s="2">
        <v>0.21940999999999999</v>
      </c>
      <c r="AE77" s="2">
        <v>0.20821700000000001</v>
      </c>
      <c r="AF77" s="2">
        <v>0.21832399999999999</v>
      </c>
      <c r="AG77" s="2">
        <v>0.268287</v>
      </c>
      <c r="AH77" s="2">
        <v>0.25375300000000001</v>
      </c>
      <c r="AI77" s="2">
        <v>0.238509</v>
      </c>
      <c r="AJ77" s="2">
        <v>0.21734400000000001</v>
      </c>
      <c r="AK77" s="2">
        <v>7.7517000000000003E-2</v>
      </c>
      <c r="AL77" s="2">
        <v>1.0244E-2</v>
      </c>
    </row>
    <row r="78" spans="2:38" x14ac:dyDescent="0.2">
      <c r="B78" s="2">
        <v>0.12</v>
      </c>
      <c r="C78" s="2">
        <v>0.52</v>
      </c>
      <c r="D78" s="2">
        <v>0.34</v>
      </c>
      <c r="E78" s="2">
        <v>0.56000000000000005</v>
      </c>
      <c r="F78" s="2">
        <v>0.01</v>
      </c>
      <c r="G78" s="2">
        <v>0.16</v>
      </c>
      <c r="H78" s="2">
        <v>0.17</v>
      </c>
      <c r="I78" s="2">
        <v>7.0000000000000007E-2</v>
      </c>
      <c r="J78" s="2">
        <v>0.09</v>
      </c>
      <c r="K78" s="2">
        <v>0.65</v>
      </c>
      <c r="L78" s="2">
        <v>0.26</v>
      </c>
      <c r="M78" s="2"/>
      <c r="O78" s="2">
        <v>0.23796400000000001</v>
      </c>
      <c r="P78" s="2">
        <v>0.25467099999999998</v>
      </c>
      <c r="Q78" s="2">
        <v>0.25541999999999998</v>
      </c>
      <c r="R78" s="2">
        <v>0.27260000000000001</v>
      </c>
      <c r="S78" s="2">
        <v>0.29824499999999998</v>
      </c>
      <c r="T78" s="2">
        <v>0.29469600000000001</v>
      </c>
      <c r="U78" s="2">
        <v>0.26909</v>
      </c>
      <c r="V78" s="2">
        <v>0.29692299999999999</v>
      </c>
      <c r="W78" s="2">
        <v>0.291912</v>
      </c>
      <c r="X78" s="2">
        <v>0.164275</v>
      </c>
      <c r="Y78" s="2">
        <v>0.290545</v>
      </c>
      <c r="Z78" s="2">
        <v>0.29986800000000002</v>
      </c>
      <c r="AA78" s="2">
        <v>0.23730399999999999</v>
      </c>
      <c r="AC78" s="2">
        <v>0.39</v>
      </c>
      <c r="AD78" s="2">
        <v>0.283584</v>
      </c>
      <c r="AE78" s="2">
        <v>0.124319</v>
      </c>
      <c r="AF78" s="2">
        <v>0.194436</v>
      </c>
      <c r="AG78" s="2">
        <v>0.27569700000000003</v>
      </c>
      <c r="AH78" s="2">
        <v>0.164525</v>
      </c>
      <c r="AI78" s="2">
        <v>0.194187</v>
      </c>
      <c r="AJ78" s="2">
        <v>0.21734400000000001</v>
      </c>
      <c r="AK78" s="2">
        <v>0.123001</v>
      </c>
      <c r="AL78" s="2">
        <v>5.2393000000000002E-2</v>
      </c>
    </row>
    <row r="79" spans="2:38" x14ac:dyDescent="0.2">
      <c r="B79" s="2">
        <v>0.13</v>
      </c>
      <c r="C79" s="2">
        <v>0.57999999999999996</v>
      </c>
      <c r="D79" s="2">
        <v>0.56000000000000005</v>
      </c>
      <c r="E79" s="2">
        <v>0.53</v>
      </c>
      <c r="F79" s="2">
        <v>0.11</v>
      </c>
      <c r="G79" s="2">
        <v>0.22</v>
      </c>
      <c r="H79" s="2">
        <v>0.12</v>
      </c>
      <c r="I79" s="2">
        <v>7.0000000000000007E-2</v>
      </c>
      <c r="J79" s="2">
        <v>0.15</v>
      </c>
      <c r="K79" s="2">
        <v>0.53</v>
      </c>
      <c r="L79" s="2">
        <v>0.1</v>
      </c>
      <c r="M79" s="2"/>
      <c r="O79" s="2">
        <v>0.50152699999999995</v>
      </c>
      <c r="P79" s="2">
        <v>0.44473600000000002</v>
      </c>
      <c r="Q79" s="2">
        <v>0.42158400000000001</v>
      </c>
      <c r="R79" s="2">
        <v>0.55629399999999996</v>
      </c>
      <c r="S79" s="2">
        <v>0.50504499999999997</v>
      </c>
      <c r="T79" s="2">
        <v>0.50493699999999997</v>
      </c>
      <c r="U79" s="2">
        <v>0.696241</v>
      </c>
      <c r="V79" s="2">
        <v>0.68539300000000003</v>
      </c>
      <c r="W79" s="2">
        <v>0.65119899999999997</v>
      </c>
      <c r="X79" s="2">
        <v>0.59900600000000004</v>
      </c>
      <c r="Y79" s="2">
        <v>0.70319500000000001</v>
      </c>
      <c r="Z79" s="2">
        <v>0.69266000000000005</v>
      </c>
      <c r="AA79" s="2">
        <v>0.70459000000000005</v>
      </c>
      <c r="AC79" s="2">
        <v>0.52</v>
      </c>
      <c r="AD79" s="2">
        <v>0.34937400000000002</v>
      </c>
      <c r="AE79" s="2">
        <v>0.31829200000000002</v>
      </c>
      <c r="AF79" s="2">
        <v>0.31950600000000001</v>
      </c>
      <c r="AG79" s="2">
        <v>0.284304</v>
      </c>
      <c r="AH79" s="2">
        <v>0.217528</v>
      </c>
      <c r="AI79" s="2">
        <v>0.20421</v>
      </c>
      <c r="AJ79" s="2">
        <v>0.23727500000000001</v>
      </c>
      <c r="AK79" s="2">
        <v>6.3775999999999999E-2</v>
      </c>
      <c r="AL79" s="2">
        <v>9.3052999999999997E-2</v>
      </c>
    </row>
    <row r="80" spans="2:38" x14ac:dyDescent="0.2">
      <c r="B80" s="2">
        <v>0.03</v>
      </c>
      <c r="C80" s="2">
        <v>0.53</v>
      </c>
      <c r="D80" s="2">
        <v>0.67</v>
      </c>
      <c r="E80" s="2">
        <v>0.61</v>
      </c>
      <c r="F80" s="2">
        <v>0.03</v>
      </c>
      <c r="G80" s="2">
        <v>0.28000000000000003</v>
      </c>
      <c r="H80" s="2">
        <v>0.18</v>
      </c>
      <c r="I80" s="2">
        <v>0.01</v>
      </c>
      <c r="J80" s="2">
        <v>0.14000000000000001</v>
      </c>
      <c r="K80" s="2">
        <v>0.46</v>
      </c>
      <c r="L80" s="2">
        <v>0.04</v>
      </c>
      <c r="M80" s="2"/>
      <c r="O80" s="2">
        <v>0.119906</v>
      </c>
      <c r="P80" s="2">
        <v>0.120731</v>
      </c>
      <c r="Q80" s="2">
        <v>9.8060999999999995E-2</v>
      </c>
      <c r="R80" s="2">
        <v>0.21458099999999999</v>
      </c>
      <c r="S80" s="2">
        <v>0.110204</v>
      </c>
      <c r="T80" s="2">
        <v>0.130436</v>
      </c>
      <c r="U80" s="2">
        <v>0.17027</v>
      </c>
      <c r="V80" s="2">
        <v>0.14244000000000001</v>
      </c>
      <c r="W80" s="2">
        <v>7.4624999999999997E-2</v>
      </c>
      <c r="X80" s="2">
        <v>0.14954500000000001</v>
      </c>
      <c r="Y80" s="2">
        <v>0.23955000000000001</v>
      </c>
      <c r="Z80" s="2">
        <v>0.21054300000000001</v>
      </c>
      <c r="AA80" s="2">
        <v>0.28591800000000001</v>
      </c>
      <c r="AC80" s="2">
        <v>0.48</v>
      </c>
      <c r="AD80" s="2">
        <v>0.27914600000000001</v>
      </c>
      <c r="AE80" s="2">
        <v>0.248472</v>
      </c>
      <c r="AF80" s="2">
        <v>0.28569</v>
      </c>
      <c r="AG80" s="2">
        <v>0.32913500000000001</v>
      </c>
      <c r="AH80" s="2">
        <v>0.27721099999999999</v>
      </c>
      <c r="AI80" s="2">
        <v>0.27503499999999997</v>
      </c>
      <c r="AJ80" s="2">
        <v>0.27899499999999999</v>
      </c>
      <c r="AK80" s="2">
        <v>5.0155999999999999E-2</v>
      </c>
      <c r="AL80" s="2">
        <v>3.4126999999999998E-2</v>
      </c>
    </row>
    <row r="81" spans="2:38" x14ac:dyDescent="0.2">
      <c r="B81" s="2">
        <v>0.02</v>
      </c>
      <c r="C81" s="2">
        <v>0.57999999999999996</v>
      </c>
      <c r="D81" s="2">
        <v>0.42</v>
      </c>
      <c r="E81" s="2">
        <v>0.53</v>
      </c>
      <c r="F81" s="2">
        <v>0.06</v>
      </c>
      <c r="G81" s="2">
        <v>0.26</v>
      </c>
      <c r="H81" s="2">
        <v>0.18</v>
      </c>
      <c r="I81" s="2">
        <v>0.2</v>
      </c>
      <c r="J81" s="2">
        <v>0.1</v>
      </c>
      <c r="K81" s="2">
        <v>0.6</v>
      </c>
      <c r="L81" s="2">
        <v>0.05</v>
      </c>
      <c r="M81" s="2"/>
      <c r="O81" s="2">
        <v>4.3305000000000003E-2</v>
      </c>
      <c r="P81" s="2">
        <v>1.8853999999999999E-2</v>
      </c>
      <c r="Q81" s="2">
        <v>2.9749999999999999E-2</v>
      </c>
      <c r="R81" s="2">
        <v>2.454E-3</v>
      </c>
      <c r="S81" s="2">
        <v>1.9269000000000001E-2</v>
      </c>
      <c r="T81" s="2">
        <v>1.7306999999999999E-2</v>
      </c>
      <c r="U81" s="2">
        <v>4.7359999999999999E-2</v>
      </c>
      <c r="V81" s="2">
        <v>1.5903E-2</v>
      </c>
      <c r="W81" s="2">
        <v>1.4652999999999999E-2</v>
      </c>
      <c r="X81" s="2">
        <v>1.4652999999999999E-2</v>
      </c>
      <c r="Y81" s="2">
        <v>0.111696</v>
      </c>
      <c r="Z81" s="2">
        <v>5.6807000000000003E-2</v>
      </c>
      <c r="AA81" s="2">
        <v>1.8981999999999999E-2</v>
      </c>
      <c r="AC81" s="2">
        <v>0.44</v>
      </c>
      <c r="AD81" s="2">
        <v>0.30765199999999998</v>
      </c>
      <c r="AE81" s="2">
        <v>0.20171600000000001</v>
      </c>
      <c r="AF81" s="2">
        <v>0.30357899999999999</v>
      </c>
      <c r="AG81" s="2">
        <v>0.26016</v>
      </c>
      <c r="AH81" s="2">
        <v>0.26472000000000001</v>
      </c>
      <c r="AI81" s="2">
        <v>0.26699800000000001</v>
      </c>
      <c r="AJ81" s="2">
        <v>0.229159</v>
      </c>
      <c r="AK81" s="2">
        <v>4.5364000000000002E-2</v>
      </c>
      <c r="AL81" s="2">
        <v>0.168209</v>
      </c>
    </row>
    <row r="82" spans="2:38" x14ac:dyDescent="0.2">
      <c r="B82" s="2">
        <v>0.01</v>
      </c>
      <c r="C82" s="2">
        <v>0.46</v>
      </c>
      <c r="D82" s="2">
        <v>0.68</v>
      </c>
      <c r="E82" s="2">
        <v>0.63</v>
      </c>
      <c r="F82" s="2">
        <v>0.12</v>
      </c>
      <c r="G82" s="2">
        <v>0</v>
      </c>
      <c r="H82" s="2">
        <v>0.08</v>
      </c>
      <c r="I82" s="2">
        <v>0.06</v>
      </c>
      <c r="J82" s="2">
        <v>0.24</v>
      </c>
      <c r="K82" s="2">
        <v>0.5</v>
      </c>
      <c r="L82" s="2">
        <v>0.12</v>
      </c>
      <c r="M82" s="2"/>
      <c r="O82" s="2">
        <v>0.48164000000000001</v>
      </c>
      <c r="P82" s="2">
        <v>0.45247999999999999</v>
      </c>
      <c r="Q82" s="2">
        <v>0.44483800000000001</v>
      </c>
      <c r="R82" s="2">
        <v>0.40570400000000001</v>
      </c>
      <c r="S82" s="2">
        <v>0.41730699999999998</v>
      </c>
      <c r="T82" s="2">
        <v>0.40267900000000001</v>
      </c>
      <c r="U82" s="2">
        <v>0.48883300000000002</v>
      </c>
      <c r="V82" s="2">
        <v>0.44011699999999998</v>
      </c>
      <c r="W82" s="2">
        <v>0.44492399999999999</v>
      </c>
      <c r="X82" s="2">
        <v>0.44492399999999999</v>
      </c>
      <c r="Y82" s="2">
        <v>0.45422000000000001</v>
      </c>
      <c r="Z82" s="2">
        <v>0.473636</v>
      </c>
      <c r="AA82" s="2">
        <v>0.52573099999999995</v>
      </c>
      <c r="AC82" s="2">
        <v>0.14000000000000001</v>
      </c>
      <c r="AD82" s="2">
        <v>1.8374000000000001E-2</v>
      </c>
      <c r="AE82" s="2">
        <v>9.5680000000000001E-3</v>
      </c>
      <c r="AF82" s="2">
        <v>0.13941999999999999</v>
      </c>
      <c r="AG82" s="2">
        <v>0.14312800000000001</v>
      </c>
      <c r="AH82" s="2">
        <v>5.7780999999999999E-2</v>
      </c>
      <c r="AI82" s="2">
        <v>7.7849000000000002E-2</v>
      </c>
      <c r="AJ82" s="2">
        <v>0.15884499999999999</v>
      </c>
      <c r="AK82" s="2">
        <v>0.159585</v>
      </c>
      <c r="AL82" s="2">
        <v>0.154643</v>
      </c>
    </row>
    <row r="83" spans="2:38" x14ac:dyDescent="0.2">
      <c r="B83" s="2">
        <v>0.03</v>
      </c>
      <c r="C83" s="2">
        <v>0.53</v>
      </c>
      <c r="D83" s="2">
        <v>0.65</v>
      </c>
      <c r="E83" s="2">
        <v>0.6</v>
      </c>
      <c r="F83" s="2">
        <v>0.09</v>
      </c>
      <c r="G83" s="2">
        <v>7.0000000000000007E-2</v>
      </c>
      <c r="H83" s="2">
        <v>0.15</v>
      </c>
      <c r="I83" s="2">
        <v>7.0000000000000007E-2</v>
      </c>
      <c r="J83" s="2">
        <v>0.25</v>
      </c>
      <c r="K83" s="2">
        <v>0.44</v>
      </c>
      <c r="L83" s="2">
        <v>0.12</v>
      </c>
      <c r="M83" s="2"/>
      <c r="O83" s="2">
        <v>0.77000900000000005</v>
      </c>
      <c r="P83" s="2">
        <v>0.74641199999999996</v>
      </c>
      <c r="Q83" s="2">
        <v>0.76532699999999998</v>
      </c>
      <c r="R83" s="2">
        <v>0.60114299999999998</v>
      </c>
      <c r="S83" s="2">
        <v>0.57148100000000002</v>
      </c>
      <c r="T83" s="2">
        <v>0.58440800000000004</v>
      </c>
      <c r="U83" s="2">
        <v>0.47372300000000001</v>
      </c>
      <c r="V83" s="2">
        <v>0.51316399999999995</v>
      </c>
      <c r="W83" s="2">
        <v>0.55763700000000005</v>
      </c>
      <c r="X83" s="2">
        <v>0.55763700000000005</v>
      </c>
      <c r="Y83" s="2">
        <v>0.33314500000000002</v>
      </c>
      <c r="Z83" s="2">
        <v>0.47461500000000001</v>
      </c>
      <c r="AA83" s="2">
        <v>0.63759399999999999</v>
      </c>
      <c r="AC83" s="2">
        <v>0.18</v>
      </c>
      <c r="AD83" s="2">
        <v>0.187108</v>
      </c>
      <c r="AE83" s="2">
        <v>0.202623</v>
      </c>
      <c r="AF83" s="2">
        <v>0.15121000000000001</v>
      </c>
      <c r="AG83" s="2">
        <v>3.7916999999999999E-2</v>
      </c>
      <c r="AH83" s="2">
        <v>0.131303</v>
      </c>
      <c r="AI83" s="2">
        <v>0.152587</v>
      </c>
      <c r="AJ83" s="2">
        <v>0.199846</v>
      </c>
      <c r="AK83" s="2">
        <v>0.16318199999999999</v>
      </c>
      <c r="AL83" s="2">
        <v>0.19137899999999999</v>
      </c>
    </row>
    <row r="84" spans="2:38" x14ac:dyDescent="0.2">
      <c r="B84" s="2">
        <v>0</v>
      </c>
      <c r="C84" s="2">
        <v>0.42</v>
      </c>
      <c r="D84" s="2">
        <v>0.64</v>
      </c>
      <c r="E84" s="2">
        <v>0.6</v>
      </c>
      <c r="F84" s="2">
        <v>7.0000000000000007E-2</v>
      </c>
      <c r="G84" s="2">
        <v>0.1</v>
      </c>
      <c r="H84" s="2">
        <v>0.04</v>
      </c>
      <c r="I84" s="2">
        <v>0.05</v>
      </c>
      <c r="J84" s="2">
        <v>0.26</v>
      </c>
      <c r="K84" s="2">
        <v>0.42</v>
      </c>
      <c r="L84" s="2">
        <v>0.1</v>
      </c>
      <c r="M84" s="2"/>
      <c r="O84" s="2">
        <v>0.66773800000000005</v>
      </c>
      <c r="P84" s="2">
        <v>0.68811599999999995</v>
      </c>
      <c r="Q84" s="2">
        <v>0.65129700000000001</v>
      </c>
      <c r="R84" s="2">
        <v>0.60523099999999996</v>
      </c>
      <c r="S84" s="2">
        <v>0.64658199999999999</v>
      </c>
      <c r="T84" s="2">
        <v>0.616676</v>
      </c>
      <c r="U84" s="2">
        <v>0.61369700000000005</v>
      </c>
      <c r="V84" s="2">
        <v>0.64898500000000003</v>
      </c>
      <c r="W84" s="2">
        <v>0.62433099999999997</v>
      </c>
      <c r="X84" s="2">
        <v>0.62433099999999997</v>
      </c>
      <c r="Y84" s="2">
        <v>0.64844599999999997</v>
      </c>
      <c r="Z84" s="2">
        <v>0.70872900000000005</v>
      </c>
      <c r="AA84" s="2">
        <v>0.74809300000000001</v>
      </c>
      <c r="AC84" s="2">
        <v>0.15</v>
      </c>
      <c r="AD84" s="2">
        <v>0.24504699999999999</v>
      </c>
      <c r="AE84" s="2">
        <v>8.1101999999999994E-2</v>
      </c>
      <c r="AF84" s="2">
        <v>0.17489199999999999</v>
      </c>
      <c r="AG84" s="2">
        <v>6.9904999999999995E-2</v>
      </c>
      <c r="AH84" s="2">
        <v>0.122195</v>
      </c>
      <c r="AI84" s="2">
        <v>3.9627000000000002E-2</v>
      </c>
      <c r="AJ84" s="2">
        <v>0.19860700000000001</v>
      </c>
      <c r="AK84" s="2">
        <v>0.165496</v>
      </c>
      <c r="AL84" s="2">
        <v>0.245305</v>
      </c>
    </row>
    <row r="85" spans="2:38" x14ac:dyDescent="0.2">
      <c r="B85" s="2">
        <v>0.04</v>
      </c>
      <c r="C85" s="2">
        <v>0.47</v>
      </c>
      <c r="D85" s="2">
        <v>0.67</v>
      </c>
      <c r="E85" s="2">
        <v>0.61</v>
      </c>
      <c r="F85" s="2">
        <v>0.12</v>
      </c>
      <c r="G85" s="2">
        <v>0.1</v>
      </c>
      <c r="H85" s="2">
        <v>0.03</v>
      </c>
      <c r="I85" s="2">
        <v>0.06</v>
      </c>
      <c r="J85" s="2">
        <v>0.27</v>
      </c>
      <c r="K85" s="2">
        <v>0.56000000000000005</v>
      </c>
      <c r="L85" s="2">
        <v>0.21</v>
      </c>
      <c r="M85" s="2"/>
      <c r="O85" s="2">
        <v>0.13454099999999999</v>
      </c>
      <c r="P85" s="2">
        <v>0.23449700000000001</v>
      </c>
      <c r="Q85" s="2">
        <v>0.16817499999999999</v>
      </c>
      <c r="R85" s="2">
        <v>0.124569</v>
      </c>
      <c r="S85" s="2">
        <v>0.13678100000000001</v>
      </c>
      <c r="T85" s="2">
        <v>0.18091699999999999</v>
      </c>
      <c r="U85" s="2">
        <v>0.257438</v>
      </c>
      <c r="V85" s="2">
        <v>0.192853</v>
      </c>
      <c r="W85" s="2">
        <v>0.197936</v>
      </c>
      <c r="X85" s="2">
        <v>0.197936</v>
      </c>
      <c r="Y85" s="2">
        <v>0.251384</v>
      </c>
      <c r="Z85" s="2">
        <v>0.32535700000000001</v>
      </c>
      <c r="AA85" s="2">
        <v>0.109528</v>
      </c>
      <c r="AC85" s="2">
        <v>0.12</v>
      </c>
      <c r="AD85" s="2">
        <v>0.18384400000000001</v>
      </c>
      <c r="AE85" s="2">
        <v>3.8089999999999999E-3</v>
      </c>
      <c r="AF85" s="2">
        <v>0.142568</v>
      </c>
      <c r="AG85" s="2">
        <v>2.1784000000000001E-2</v>
      </c>
      <c r="AH85" s="2">
        <v>0.18205199999999999</v>
      </c>
      <c r="AI85" s="2">
        <v>2.537E-2</v>
      </c>
      <c r="AJ85" s="2">
        <v>0.11188099999999999</v>
      </c>
      <c r="AK85" s="2">
        <v>0.12088699999999999</v>
      </c>
      <c r="AL85" s="2">
        <v>0.224939</v>
      </c>
    </row>
    <row r="86" spans="2:38" x14ac:dyDescent="0.2">
      <c r="B86" s="2">
        <v>0</v>
      </c>
      <c r="C86" s="2">
        <v>0.53</v>
      </c>
      <c r="D86" s="2">
        <v>0.65</v>
      </c>
      <c r="E86" s="2">
        <v>0.63</v>
      </c>
      <c r="F86" s="2">
        <v>0.04</v>
      </c>
      <c r="G86" s="2">
        <v>0.22</v>
      </c>
      <c r="H86" s="2">
        <v>0.03</v>
      </c>
      <c r="I86" s="2">
        <v>0.1</v>
      </c>
      <c r="J86" s="2">
        <v>0.3</v>
      </c>
      <c r="K86" s="2">
        <v>0.51</v>
      </c>
      <c r="L86" s="2">
        <v>0.11</v>
      </c>
      <c r="M86" s="2"/>
      <c r="O86" s="2">
        <v>0.31250800000000001</v>
      </c>
      <c r="P86" s="2">
        <v>0.27525100000000002</v>
      </c>
      <c r="Q86" s="2">
        <v>0.17715400000000001</v>
      </c>
      <c r="R86" s="2">
        <v>0.205869</v>
      </c>
      <c r="S86" s="2">
        <v>0.18929299999999999</v>
      </c>
      <c r="T86" s="2">
        <v>0.19393299999999999</v>
      </c>
      <c r="U86" s="2">
        <v>0.234596</v>
      </c>
      <c r="V86" s="2">
        <v>0.30929899999999999</v>
      </c>
      <c r="W86" s="2">
        <v>0.21734400000000001</v>
      </c>
      <c r="X86" s="2">
        <v>0.21734400000000001</v>
      </c>
      <c r="Y86" s="2">
        <v>0.23727500000000001</v>
      </c>
      <c r="Z86" s="2">
        <v>0.27899499999999999</v>
      </c>
      <c r="AA86" s="2">
        <v>0.229159</v>
      </c>
      <c r="AC86" s="2">
        <v>0.16</v>
      </c>
      <c r="AD86" s="2">
        <v>0.162662</v>
      </c>
      <c r="AE86" s="2">
        <v>4.4070000000000003E-3</v>
      </c>
      <c r="AF86" s="2">
        <v>2.1344999999999999E-2</v>
      </c>
      <c r="AG86" s="2">
        <v>4.0194000000000001E-2</v>
      </c>
      <c r="AH86" s="2">
        <v>0.17467099999999999</v>
      </c>
      <c r="AI86" s="2">
        <v>3.2388E-2</v>
      </c>
      <c r="AJ86" s="2">
        <v>1.8941E-2</v>
      </c>
      <c r="AK86" s="2">
        <v>0.16816200000000001</v>
      </c>
      <c r="AL86" s="2">
        <v>0.25339</v>
      </c>
    </row>
    <row r="87" spans="2:38" x14ac:dyDescent="0.2">
      <c r="B87" s="2">
        <v>0.01</v>
      </c>
      <c r="C87" s="2">
        <v>0.52</v>
      </c>
      <c r="D87" s="2">
        <v>0.74</v>
      </c>
      <c r="E87" s="2">
        <v>0.64</v>
      </c>
      <c r="F87" s="2">
        <v>0.12</v>
      </c>
      <c r="G87" s="2">
        <v>0.18</v>
      </c>
      <c r="H87" s="2">
        <v>0.13</v>
      </c>
      <c r="I87" s="2">
        <v>0.15</v>
      </c>
      <c r="J87" s="2">
        <v>0.28999999999999998</v>
      </c>
      <c r="K87" s="2">
        <v>0.5</v>
      </c>
      <c r="L87" s="2">
        <v>0.13</v>
      </c>
      <c r="M87" s="2"/>
      <c r="O87" s="2">
        <v>0.15884499999999999</v>
      </c>
      <c r="P87" s="2">
        <v>0.199846</v>
      </c>
      <c r="Q87" s="2">
        <v>0.19860700000000001</v>
      </c>
      <c r="R87" s="2">
        <v>0.11188099999999999</v>
      </c>
      <c r="S87" s="2">
        <v>1.8941E-2</v>
      </c>
      <c r="T87" s="2">
        <v>0.121457</v>
      </c>
      <c r="U87" s="2">
        <v>3.3352E-2</v>
      </c>
      <c r="V87" s="2">
        <v>2.1957999999999998E-2</v>
      </c>
      <c r="W87" s="2">
        <v>7.5100000000000004E-4</v>
      </c>
      <c r="X87" s="2">
        <v>7.5100000000000004E-4</v>
      </c>
      <c r="Y87" s="2">
        <v>0.14355899999999999</v>
      </c>
      <c r="Z87" s="2">
        <v>0.14265</v>
      </c>
      <c r="AA87" s="2">
        <v>0.21791099999999999</v>
      </c>
      <c r="AC87" s="2">
        <v>0.14000000000000001</v>
      </c>
      <c r="AD87" s="2">
        <v>0.17119300000000001</v>
      </c>
      <c r="AE87" s="2">
        <v>2.8351999999999999E-2</v>
      </c>
      <c r="AF87" s="2">
        <v>1.9486E-2</v>
      </c>
      <c r="AG87" s="2">
        <v>5.4043000000000001E-2</v>
      </c>
      <c r="AH87" s="2">
        <v>0.14899599999999999</v>
      </c>
      <c r="AI87" s="2">
        <v>0.13159499999999999</v>
      </c>
      <c r="AJ87" s="2">
        <v>0.121457</v>
      </c>
      <c r="AK87" s="2">
        <v>0.19583500000000001</v>
      </c>
      <c r="AL87" s="2">
        <v>0.25190600000000002</v>
      </c>
    </row>
    <row r="88" spans="2:38" x14ac:dyDescent="0.2">
      <c r="B88" s="2">
        <v>0.04</v>
      </c>
      <c r="C88" s="2">
        <v>0.59</v>
      </c>
      <c r="D88" s="2">
        <v>0.62</v>
      </c>
      <c r="E88" s="2">
        <v>0.65</v>
      </c>
      <c r="F88" s="2">
        <v>0.1</v>
      </c>
      <c r="G88" s="2">
        <v>0.34</v>
      </c>
      <c r="H88" s="2">
        <v>0.18</v>
      </c>
      <c r="I88" s="2">
        <v>0.04</v>
      </c>
      <c r="J88" s="2">
        <v>0.27</v>
      </c>
      <c r="K88" s="2">
        <v>0.7</v>
      </c>
      <c r="L88" s="2">
        <v>0.17</v>
      </c>
      <c r="M88" s="2"/>
      <c r="O88" s="2">
        <v>0.135875</v>
      </c>
      <c r="P88" s="2">
        <v>8.0956E-2</v>
      </c>
      <c r="Q88" s="2">
        <v>0.111522</v>
      </c>
      <c r="R88" s="2">
        <v>9.5879000000000006E-2</v>
      </c>
      <c r="S88" s="2">
        <v>0.119131</v>
      </c>
      <c r="T88" s="2">
        <v>9.7076999999999997E-2</v>
      </c>
      <c r="U88" s="2">
        <v>0.229209</v>
      </c>
      <c r="V88" s="2">
        <v>0.103244</v>
      </c>
      <c r="W88" s="2">
        <v>0.118524</v>
      </c>
      <c r="X88" s="2">
        <v>0.118524</v>
      </c>
      <c r="Y88" s="2">
        <v>0.27928700000000001</v>
      </c>
      <c r="Z88" s="2">
        <v>0.257295</v>
      </c>
      <c r="AA88" s="2">
        <v>0.14099300000000001</v>
      </c>
      <c r="AC88" s="2">
        <v>7.0000000000000007E-2</v>
      </c>
      <c r="AD88" s="2">
        <v>0.13492000000000001</v>
      </c>
      <c r="AE88" s="2">
        <v>3.6743999999999999E-2</v>
      </c>
      <c r="AF88" s="2">
        <v>4.163E-3</v>
      </c>
      <c r="AG88" s="2">
        <v>0.106942</v>
      </c>
      <c r="AH88" s="2">
        <v>0.15315699999999999</v>
      </c>
      <c r="AI88" s="2">
        <v>0.17664199999999999</v>
      </c>
      <c r="AJ88" s="2">
        <v>3.3352E-2</v>
      </c>
      <c r="AK88" s="2">
        <v>0.20053399999999999</v>
      </c>
      <c r="AL88" s="2">
        <v>0.16847300000000001</v>
      </c>
    </row>
    <row r="89" spans="2:38" x14ac:dyDescent="0.2">
      <c r="B89" s="2">
        <v>0.01</v>
      </c>
      <c r="C89" s="2">
        <v>0.51</v>
      </c>
      <c r="D89" s="2">
        <v>0.67</v>
      </c>
      <c r="E89" s="2">
        <v>0.68</v>
      </c>
      <c r="F89" s="2">
        <v>0.01</v>
      </c>
      <c r="G89" s="2">
        <v>0.22</v>
      </c>
      <c r="H89" s="2">
        <v>0.03</v>
      </c>
      <c r="I89" s="2">
        <v>0.1</v>
      </c>
      <c r="J89" s="2">
        <v>0.3</v>
      </c>
      <c r="K89" s="2">
        <v>0.69</v>
      </c>
      <c r="L89" s="2">
        <v>0.14000000000000001</v>
      </c>
      <c r="M89" s="2"/>
      <c r="O89" s="2">
        <v>0.24143899999999999</v>
      </c>
      <c r="P89" s="2">
        <v>0.25984000000000002</v>
      </c>
      <c r="Q89" s="2">
        <v>0.25590800000000002</v>
      </c>
      <c r="R89" s="2">
        <v>0.228465</v>
      </c>
      <c r="S89" s="2">
        <v>0.24199100000000001</v>
      </c>
      <c r="T89" s="2">
        <v>0.20010600000000001</v>
      </c>
      <c r="U89" s="2">
        <v>0.249968</v>
      </c>
      <c r="V89" s="2">
        <v>0.25540000000000002</v>
      </c>
      <c r="W89" s="2">
        <v>0.24487900000000001</v>
      </c>
      <c r="X89" s="2">
        <v>0.24487900000000001</v>
      </c>
      <c r="Y89" s="2">
        <v>0.20183599999999999</v>
      </c>
      <c r="Z89" s="2">
        <v>0.190858</v>
      </c>
      <c r="AA89" s="2">
        <v>0.236378</v>
      </c>
      <c r="AC89" s="2">
        <v>0.12</v>
      </c>
      <c r="AD89" s="2">
        <v>0.18077199999999999</v>
      </c>
      <c r="AE89" s="2">
        <v>4.5163000000000002E-2</v>
      </c>
      <c r="AF89" s="2">
        <v>3.4846000000000002E-2</v>
      </c>
      <c r="AG89" s="2">
        <v>0.12031</v>
      </c>
      <c r="AH89" s="2">
        <v>0.118962</v>
      </c>
      <c r="AI89" s="2">
        <v>2.7316E-2</v>
      </c>
      <c r="AJ89" s="2">
        <v>2.1957999999999998E-2</v>
      </c>
      <c r="AK89" s="2">
        <v>0.18102299999999999</v>
      </c>
      <c r="AL89" s="2">
        <v>0.20543700000000001</v>
      </c>
    </row>
    <row r="90" spans="2:38" x14ac:dyDescent="0.2">
      <c r="B90" s="2">
        <v>0</v>
      </c>
      <c r="C90" s="2">
        <v>0.46</v>
      </c>
      <c r="D90" s="2">
        <v>0.67</v>
      </c>
      <c r="E90" s="2">
        <v>0.66</v>
      </c>
      <c r="F90" s="2">
        <v>0.14000000000000001</v>
      </c>
      <c r="G90" s="2">
        <v>0.24</v>
      </c>
      <c r="H90" s="2">
        <v>0.2</v>
      </c>
      <c r="I90" s="2">
        <v>0.1</v>
      </c>
      <c r="J90" s="2">
        <v>0.28999999999999998</v>
      </c>
      <c r="K90" s="2">
        <v>0.65</v>
      </c>
      <c r="L90" s="2">
        <v>7.0000000000000007E-2</v>
      </c>
      <c r="M90" s="2"/>
      <c r="O90" s="2">
        <v>0.58281700000000003</v>
      </c>
      <c r="P90" s="2">
        <v>0.50112500000000004</v>
      </c>
      <c r="Q90" s="2">
        <v>0.484902</v>
      </c>
      <c r="R90" s="2">
        <v>0.65434499999999995</v>
      </c>
      <c r="S90" s="2">
        <v>0.48162700000000003</v>
      </c>
      <c r="T90" s="2">
        <v>0.49016900000000002</v>
      </c>
      <c r="U90" s="2">
        <v>0.69696899999999995</v>
      </c>
      <c r="V90" s="2">
        <v>0.67674900000000004</v>
      </c>
      <c r="W90" s="2">
        <v>0.610016</v>
      </c>
      <c r="X90" s="2">
        <v>0.610016</v>
      </c>
      <c r="Y90" s="2">
        <v>0.66347100000000003</v>
      </c>
      <c r="Z90" s="2">
        <v>0.72058100000000003</v>
      </c>
      <c r="AA90" s="2">
        <v>0.597279</v>
      </c>
      <c r="AC90" s="2">
        <v>0.15</v>
      </c>
      <c r="AD90" s="2">
        <v>0.17879500000000001</v>
      </c>
      <c r="AE90" s="2">
        <v>9.4718999999999998E-2</v>
      </c>
      <c r="AF90" s="2">
        <v>0.10499600000000001</v>
      </c>
      <c r="AG90" s="2">
        <v>0.122615</v>
      </c>
      <c r="AH90" s="2">
        <v>0.17716199999999999</v>
      </c>
      <c r="AI90" s="2">
        <v>0.20347199999999999</v>
      </c>
      <c r="AJ90" s="2">
        <v>7.5100000000000004E-4</v>
      </c>
      <c r="AK90" s="2">
        <v>0.215479</v>
      </c>
      <c r="AL90" s="2">
        <v>0.25411600000000001</v>
      </c>
    </row>
    <row r="91" spans="2:38" x14ac:dyDescent="0.2">
      <c r="B91" s="2">
        <v>0.05</v>
      </c>
      <c r="C91" s="2">
        <v>0.54</v>
      </c>
      <c r="D91" s="2">
        <v>0.48</v>
      </c>
      <c r="E91" s="2">
        <v>0.57999999999999996</v>
      </c>
      <c r="F91" s="2">
        <v>0.04</v>
      </c>
      <c r="G91" s="2">
        <v>0.19</v>
      </c>
      <c r="H91" s="2">
        <v>0.05</v>
      </c>
      <c r="I91" s="2">
        <v>7.0000000000000007E-2</v>
      </c>
      <c r="J91" s="2">
        <v>0.16</v>
      </c>
      <c r="K91" s="2">
        <v>0.6</v>
      </c>
      <c r="L91" s="2">
        <v>0.15</v>
      </c>
      <c r="M91" s="2"/>
      <c r="O91" s="2">
        <v>6.4838000000000007E-2</v>
      </c>
      <c r="P91" s="2">
        <v>3.9720999999999999E-2</v>
      </c>
      <c r="Q91" s="2">
        <v>5.3214999999999998E-2</v>
      </c>
      <c r="R91" s="2">
        <v>9.1281000000000001E-2</v>
      </c>
      <c r="S91" s="2">
        <v>0.24776799999999999</v>
      </c>
      <c r="T91" s="2">
        <v>0.148871</v>
      </c>
      <c r="U91" s="2">
        <v>0.16569800000000001</v>
      </c>
      <c r="V91" s="2">
        <v>0.27781299999999998</v>
      </c>
      <c r="W91" s="2">
        <v>0.19947000000000001</v>
      </c>
      <c r="X91" s="2">
        <v>0.19947000000000001</v>
      </c>
      <c r="Y91" s="2">
        <v>0.22153700000000001</v>
      </c>
      <c r="Z91" s="2">
        <v>0.43107400000000001</v>
      </c>
      <c r="AA91" s="2">
        <v>0.16753499999999999</v>
      </c>
      <c r="AC91" s="2">
        <v>0.04</v>
      </c>
      <c r="AD91" s="2">
        <v>8.2750000000000004E-2</v>
      </c>
      <c r="AE91" s="2">
        <v>0.104939</v>
      </c>
      <c r="AF91" s="2">
        <v>5.8931999999999998E-2</v>
      </c>
      <c r="AG91" s="2">
        <v>3.5549999999999998E-2</v>
      </c>
      <c r="AH91" s="2">
        <v>0.16759299999999999</v>
      </c>
      <c r="AI91" s="2">
        <v>4.6184999999999997E-2</v>
      </c>
      <c r="AJ91" s="2">
        <v>7.5100000000000004E-4</v>
      </c>
      <c r="AK91" s="2">
        <v>0.1138</v>
      </c>
      <c r="AL91" s="2">
        <v>0.186778</v>
      </c>
    </row>
    <row r="92" spans="2:38" x14ac:dyDescent="0.2">
      <c r="B92" s="2">
        <v>0.04</v>
      </c>
      <c r="C92" s="2">
        <v>0.53</v>
      </c>
      <c r="D92" s="2">
        <v>0.66</v>
      </c>
      <c r="E92" s="2">
        <v>0.68</v>
      </c>
      <c r="F92" s="2">
        <v>0.18</v>
      </c>
      <c r="G92" s="2">
        <v>0.2</v>
      </c>
      <c r="H92" s="2">
        <v>0.13</v>
      </c>
      <c r="I92" s="2">
        <v>0.11</v>
      </c>
      <c r="J92" s="2">
        <v>0.28999999999999998</v>
      </c>
      <c r="K92" s="2">
        <v>0.7</v>
      </c>
      <c r="L92" s="2">
        <v>0.24</v>
      </c>
      <c r="M92" s="2"/>
      <c r="O92" s="2">
        <v>2.4043999999999999E-2</v>
      </c>
      <c r="P92" s="2">
        <v>0.166904</v>
      </c>
      <c r="Q92" s="2">
        <v>9.6615000000000006E-2</v>
      </c>
      <c r="R92" s="2">
        <v>0.112445</v>
      </c>
      <c r="S92" s="2">
        <v>8.7648000000000004E-2</v>
      </c>
      <c r="T92" s="2">
        <v>3.6673999999999998E-2</v>
      </c>
      <c r="U92" s="2">
        <v>8.8983999999999994E-2</v>
      </c>
      <c r="V92" s="2">
        <v>4.0148000000000003E-2</v>
      </c>
      <c r="W92" s="2">
        <v>2.2599999999999999E-3</v>
      </c>
      <c r="X92" s="2">
        <v>7.1718000000000004E-2</v>
      </c>
      <c r="Y92" s="2">
        <v>1.8837E-2</v>
      </c>
      <c r="Z92" s="2">
        <v>4.2346000000000002E-2</v>
      </c>
      <c r="AA92" s="2">
        <v>2.6057E-2</v>
      </c>
      <c r="AC92" s="2">
        <v>0.12</v>
      </c>
      <c r="AD92" s="2">
        <v>0.151116</v>
      </c>
      <c r="AE92" s="2">
        <v>9.6801999999999999E-2</v>
      </c>
      <c r="AF92" s="2">
        <v>9.7311999999999996E-2</v>
      </c>
      <c r="AG92" s="2">
        <v>0.133302</v>
      </c>
      <c r="AH92" s="2">
        <v>0.117329</v>
      </c>
      <c r="AI92" s="2">
        <v>0.127525</v>
      </c>
      <c r="AJ92" s="2">
        <v>0.14355899999999999</v>
      </c>
      <c r="AK92" s="2">
        <v>0.164136</v>
      </c>
      <c r="AL92" s="2">
        <v>0.16076699999999999</v>
      </c>
    </row>
    <row r="93" spans="2:38" x14ac:dyDescent="0.2">
      <c r="B93" s="2">
        <v>0</v>
      </c>
      <c r="C93" s="2">
        <v>0.46</v>
      </c>
      <c r="D93" s="2">
        <v>0.7</v>
      </c>
      <c r="E93" s="2">
        <v>0.68</v>
      </c>
      <c r="F93" s="2">
        <v>0.1</v>
      </c>
      <c r="G93" s="2">
        <v>0.28000000000000003</v>
      </c>
      <c r="H93" s="2">
        <v>0.16</v>
      </c>
      <c r="I93" s="2">
        <v>0.09</v>
      </c>
      <c r="J93" s="2">
        <v>0.3</v>
      </c>
      <c r="K93" s="2">
        <v>0.69</v>
      </c>
      <c r="L93" s="2">
        <v>0.21</v>
      </c>
      <c r="M93" s="2"/>
      <c r="O93" s="2">
        <v>0.448658</v>
      </c>
      <c r="P93" s="2">
        <v>0.39460499999999998</v>
      </c>
      <c r="Q93" s="2">
        <v>0.321938</v>
      </c>
      <c r="R93" s="2">
        <v>0.33274300000000001</v>
      </c>
      <c r="S93" s="2">
        <v>0.37879800000000002</v>
      </c>
      <c r="T93" s="2">
        <v>0.370807</v>
      </c>
      <c r="U93" s="2">
        <v>0.39455099999999999</v>
      </c>
      <c r="V93" s="2">
        <v>0.39454</v>
      </c>
      <c r="W93" s="2">
        <v>0.27399699999999999</v>
      </c>
      <c r="X93" s="2">
        <v>0.38128400000000001</v>
      </c>
      <c r="Y93" s="2">
        <v>0.44018200000000002</v>
      </c>
      <c r="Z93" s="2">
        <v>0.41713</v>
      </c>
      <c r="AA93" s="2">
        <v>0.358018</v>
      </c>
      <c r="AC93" s="2">
        <v>0.12</v>
      </c>
      <c r="AD93" s="2">
        <v>0.20689099999999999</v>
      </c>
      <c r="AE93" s="2">
        <v>5.8724999999999999E-2</v>
      </c>
      <c r="AF93" s="2">
        <v>0.106797</v>
      </c>
      <c r="AG93" s="2">
        <v>0.15445</v>
      </c>
      <c r="AH93" s="2">
        <v>0.176757</v>
      </c>
      <c r="AI93" s="2">
        <v>0.160106</v>
      </c>
      <c r="AJ93" s="2">
        <v>0.14265</v>
      </c>
      <c r="AK93" s="2">
        <v>0.20333899999999999</v>
      </c>
      <c r="AL93" s="2">
        <v>0.21157699999999999</v>
      </c>
    </row>
    <row r="94" spans="2:38" x14ac:dyDescent="0.2">
      <c r="B94" s="2">
        <v>0.01</v>
      </c>
      <c r="C94" s="2">
        <v>0.45</v>
      </c>
      <c r="D94" s="2">
        <v>0.59</v>
      </c>
      <c r="E94" s="2">
        <v>0.68</v>
      </c>
      <c r="F94" s="2">
        <v>0.18</v>
      </c>
      <c r="G94" s="2">
        <v>0.27</v>
      </c>
      <c r="H94" s="2">
        <v>0.11</v>
      </c>
      <c r="I94" s="2">
        <v>0.12</v>
      </c>
      <c r="J94" s="2">
        <v>0.24</v>
      </c>
      <c r="K94" s="2">
        <v>0.7</v>
      </c>
      <c r="L94" s="2">
        <v>0.28999999999999998</v>
      </c>
      <c r="M94" s="2"/>
      <c r="O94" s="2">
        <v>0.64475199999999999</v>
      </c>
      <c r="P94" s="2">
        <v>0.530304</v>
      </c>
      <c r="Q94" s="2">
        <v>0.47502</v>
      </c>
      <c r="R94" s="2">
        <v>0.47188200000000002</v>
      </c>
      <c r="S94" s="2">
        <v>0.464117</v>
      </c>
      <c r="T94" s="2">
        <v>0.45772200000000002</v>
      </c>
      <c r="U94" s="2">
        <v>0.33622000000000002</v>
      </c>
      <c r="V94" s="2">
        <v>0.46893000000000001</v>
      </c>
      <c r="W94" s="2">
        <v>0.489147</v>
      </c>
      <c r="X94" s="2">
        <v>0.29323199999999999</v>
      </c>
      <c r="Y94" s="2">
        <v>0.50226199999999999</v>
      </c>
      <c r="Z94" s="2">
        <v>0.52515999999999996</v>
      </c>
      <c r="AA94" s="2">
        <v>0.38776500000000003</v>
      </c>
      <c r="AC94" s="2">
        <v>0.09</v>
      </c>
      <c r="AD94" s="2">
        <v>0.13810500000000001</v>
      </c>
      <c r="AE94" s="2">
        <v>7.8881999999999994E-2</v>
      </c>
      <c r="AF94" s="2">
        <v>3.6851000000000002E-2</v>
      </c>
      <c r="AG94" s="2">
        <v>0.156054</v>
      </c>
      <c r="AH94" s="2">
        <v>0.181837</v>
      </c>
      <c r="AI94" s="2">
        <v>0.11088199999999999</v>
      </c>
      <c r="AJ94" s="2">
        <v>0.21791099999999999</v>
      </c>
      <c r="AK94" s="2">
        <v>0.17188200000000001</v>
      </c>
      <c r="AL94" s="2">
        <v>0.15684400000000001</v>
      </c>
    </row>
    <row r="95" spans="2:38" x14ac:dyDescent="0.2">
      <c r="B95" s="2">
        <v>0.04</v>
      </c>
      <c r="C95" s="2">
        <v>0.48</v>
      </c>
      <c r="D95" s="2">
        <v>0.77</v>
      </c>
      <c r="E95" s="2">
        <v>0.67</v>
      </c>
      <c r="F95" s="2">
        <v>0.13</v>
      </c>
      <c r="G95" s="2">
        <v>0.31</v>
      </c>
      <c r="H95" s="2">
        <v>0.16</v>
      </c>
      <c r="I95" s="2">
        <v>0.14000000000000001</v>
      </c>
      <c r="J95" s="2">
        <v>0.24</v>
      </c>
      <c r="K95" s="2">
        <v>0.57999999999999996</v>
      </c>
      <c r="L95" s="2">
        <v>0.06</v>
      </c>
      <c r="M95" s="2"/>
      <c r="O95" s="2">
        <v>0.42487599999999998</v>
      </c>
      <c r="P95" s="2">
        <v>0.38461600000000001</v>
      </c>
      <c r="Q95" s="2">
        <v>0.36025000000000001</v>
      </c>
      <c r="R95" s="2">
        <v>0.18978100000000001</v>
      </c>
      <c r="S95" s="2">
        <v>0.44833699999999999</v>
      </c>
      <c r="T95" s="2">
        <v>0.45035900000000001</v>
      </c>
      <c r="U95" s="2">
        <v>0.53365799999999997</v>
      </c>
      <c r="V95" s="2">
        <v>0.47808200000000001</v>
      </c>
      <c r="W95" s="2">
        <v>0.463146</v>
      </c>
      <c r="X95" s="2">
        <v>0.40581200000000001</v>
      </c>
      <c r="Y95" s="2">
        <v>0.49994100000000002</v>
      </c>
      <c r="Z95" s="2">
        <v>0.48050799999999999</v>
      </c>
      <c r="AA95" s="2">
        <v>0.55512499999999998</v>
      </c>
      <c r="AC95" s="2">
        <v>0.04</v>
      </c>
      <c r="AD95" s="2">
        <v>0.14513899999999999</v>
      </c>
      <c r="AE95" s="2">
        <v>3.7076999999999999E-2</v>
      </c>
      <c r="AF95" s="2">
        <v>0.106698</v>
      </c>
      <c r="AG95" s="2">
        <v>0.209117</v>
      </c>
      <c r="AH95" s="2">
        <v>6.3161999999999996E-2</v>
      </c>
      <c r="AI95" s="2">
        <v>6.3260999999999998E-2</v>
      </c>
      <c r="AJ95" s="2">
        <v>0.135875</v>
      </c>
      <c r="AK95" s="2">
        <v>9.4894999999999993E-2</v>
      </c>
      <c r="AL95" s="2">
        <v>8.2737000000000005E-2</v>
      </c>
    </row>
    <row r="96" spans="2:38" x14ac:dyDescent="0.2">
      <c r="B96" s="2">
        <v>0.02</v>
      </c>
      <c r="C96" s="2">
        <v>0.45</v>
      </c>
      <c r="D96" s="2">
        <v>0.75</v>
      </c>
      <c r="E96" s="2">
        <v>0.69</v>
      </c>
      <c r="F96" s="2">
        <v>0.23</v>
      </c>
      <c r="G96" s="2">
        <v>0.28000000000000003</v>
      </c>
      <c r="H96" s="2">
        <v>0.2</v>
      </c>
      <c r="I96" s="2">
        <v>0.08</v>
      </c>
      <c r="J96" s="2">
        <v>0.26</v>
      </c>
      <c r="K96" s="2">
        <v>0.5</v>
      </c>
      <c r="L96" s="2">
        <v>0.04</v>
      </c>
      <c r="M96" s="2"/>
      <c r="O96" s="2">
        <v>0.25816899999999998</v>
      </c>
      <c r="P96" s="2">
        <v>0.28132200000000002</v>
      </c>
      <c r="Q96" s="2">
        <v>0.200436</v>
      </c>
      <c r="R96" s="2">
        <v>2.2985999999999999E-2</v>
      </c>
      <c r="S96" s="2">
        <v>0.18911</v>
      </c>
      <c r="T96" s="2">
        <v>0.13678000000000001</v>
      </c>
      <c r="U96" s="2">
        <v>0.196848</v>
      </c>
      <c r="V96" s="2">
        <v>0.20966099999999999</v>
      </c>
      <c r="W96" s="2">
        <v>0.20640900000000001</v>
      </c>
      <c r="X96" s="2">
        <v>0.197463</v>
      </c>
      <c r="Y96" s="2">
        <v>0.20044600000000001</v>
      </c>
      <c r="Z96" s="2">
        <v>0.22398000000000001</v>
      </c>
      <c r="AA96" s="2">
        <v>0.29701499999999997</v>
      </c>
      <c r="AC96" s="2">
        <v>0.05</v>
      </c>
      <c r="AD96" s="2">
        <v>8.4011000000000002E-2</v>
      </c>
      <c r="AE96" s="2">
        <v>0.359597</v>
      </c>
      <c r="AF96" s="2">
        <v>0.112738</v>
      </c>
      <c r="AG96" s="2">
        <v>0.13545499999999999</v>
      </c>
      <c r="AH96" s="2">
        <v>8.2526000000000002E-2</v>
      </c>
      <c r="AI96" s="2">
        <v>6.8819000000000005E-2</v>
      </c>
      <c r="AJ96" s="2">
        <v>8.0956E-2</v>
      </c>
      <c r="AK96" s="2">
        <v>0.15029600000000001</v>
      </c>
      <c r="AL96" s="2">
        <v>0.187917</v>
      </c>
    </row>
    <row r="97" spans="2:38" x14ac:dyDescent="0.2">
      <c r="B97" s="2">
        <v>0.03</v>
      </c>
      <c r="C97" s="2">
        <v>0.44</v>
      </c>
      <c r="D97" s="2">
        <v>0.77</v>
      </c>
      <c r="E97" s="2">
        <v>0.65</v>
      </c>
      <c r="F97" s="2">
        <v>0.17</v>
      </c>
      <c r="G97" s="2">
        <v>0.18</v>
      </c>
      <c r="H97" s="2">
        <v>0.2</v>
      </c>
      <c r="I97" s="2">
        <v>0.11</v>
      </c>
      <c r="J97" s="2">
        <v>0.26</v>
      </c>
      <c r="K97" s="2">
        <v>0.48</v>
      </c>
      <c r="L97" s="2">
        <v>0.05</v>
      </c>
      <c r="M97" s="2"/>
      <c r="O97" s="2">
        <v>8.3681000000000005E-2</v>
      </c>
      <c r="P97" s="2">
        <v>0.197216</v>
      </c>
      <c r="Q97" s="2">
        <v>4.9085999999999998E-2</v>
      </c>
      <c r="R97" s="2">
        <v>0.148756</v>
      </c>
      <c r="S97" s="2">
        <v>1.9925999999999999E-2</v>
      </c>
      <c r="T97" s="2">
        <v>5.5985E-2</v>
      </c>
      <c r="U97" s="2">
        <v>4.8329999999999996E-3</v>
      </c>
      <c r="V97" s="2">
        <v>5.5828000000000003E-2</v>
      </c>
      <c r="W97" s="2">
        <v>7.7517000000000003E-2</v>
      </c>
      <c r="X97" s="2">
        <v>0.123001</v>
      </c>
      <c r="Y97" s="2">
        <v>6.3775999999999999E-2</v>
      </c>
      <c r="Z97" s="2">
        <v>5.0155999999999999E-2</v>
      </c>
      <c r="AA97" s="2">
        <v>4.5364000000000002E-2</v>
      </c>
      <c r="AC97" s="2">
        <v>7.0000000000000007E-2</v>
      </c>
      <c r="AD97" s="2">
        <v>0.13609599999999999</v>
      </c>
      <c r="AE97" s="2">
        <v>0.33635100000000001</v>
      </c>
      <c r="AF97" s="2">
        <v>9.4266000000000003E-2</v>
      </c>
      <c r="AG97" s="2">
        <v>8.7542999999999996E-2</v>
      </c>
      <c r="AH97" s="2">
        <v>7.7912999999999996E-2</v>
      </c>
      <c r="AI97" s="2">
        <v>5.0131000000000002E-2</v>
      </c>
      <c r="AJ97" s="2">
        <v>0.111522</v>
      </c>
      <c r="AK97" s="2">
        <v>0.13600100000000001</v>
      </c>
      <c r="AL97" s="2">
        <v>0.152063</v>
      </c>
    </row>
    <row r="98" spans="2:38" x14ac:dyDescent="0.2">
      <c r="B98" s="2">
        <v>0</v>
      </c>
      <c r="C98" s="2">
        <v>0.41</v>
      </c>
      <c r="D98" s="2">
        <v>0.6</v>
      </c>
      <c r="E98" s="2">
        <v>0.61</v>
      </c>
      <c r="F98" s="2">
        <v>0.12</v>
      </c>
      <c r="G98" s="2">
        <v>0.21</v>
      </c>
      <c r="H98" s="2">
        <v>0.11</v>
      </c>
      <c r="I98" s="2">
        <v>0.1</v>
      </c>
      <c r="J98" s="2">
        <v>0.23</v>
      </c>
      <c r="K98" s="2">
        <v>0.65</v>
      </c>
      <c r="L98" s="2">
        <v>0.09</v>
      </c>
      <c r="M98" s="2"/>
      <c r="O98" s="2">
        <v>0.159585</v>
      </c>
      <c r="P98" s="2">
        <v>0.16318199999999999</v>
      </c>
      <c r="Q98" s="2">
        <v>0.165496</v>
      </c>
      <c r="R98" s="2">
        <v>0.12088699999999999</v>
      </c>
      <c r="S98" s="2">
        <v>0.16816200000000001</v>
      </c>
      <c r="T98" s="2">
        <v>0.19583500000000001</v>
      </c>
      <c r="U98" s="2">
        <v>0.20053399999999999</v>
      </c>
      <c r="V98" s="2">
        <v>0.18102299999999999</v>
      </c>
      <c r="W98" s="2">
        <v>0.215479</v>
      </c>
      <c r="X98" s="2">
        <v>0.1138</v>
      </c>
      <c r="Y98" s="2">
        <v>0.164136</v>
      </c>
      <c r="Z98" s="2">
        <v>0.20333899999999999</v>
      </c>
      <c r="AA98" s="2">
        <v>0.17188200000000001</v>
      </c>
      <c r="AC98" s="2">
        <v>7.0000000000000007E-2</v>
      </c>
      <c r="AD98" s="2">
        <v>9.2312000000000005E-2</v>
      </c>
      <c r="AE98" s="2">
        <v>0.18021799999999999</v>
      </c>
      <c r="AF98" s="2">
        <v>6.6739999999999994E-2</v>
      </c>
      <c r="AG98" s="2">
        <v>0.13258600000000001</v>
      </c>
      <c r="AH98" s="2">
        <v>8.5299E-2</v>
      </c>
      <c r="AI98" s="2">
        <v>5.9036999999999999E-2</v>
      </c>
      <c r="AJ98" s="2">
        <v>9.5879000000000006E-2</v>
      </c>
      <c r="AK98" s="2">
        <v>7.9263E-2</v>
      </c>
      <c r="AL98" s="2">
        <v>0.136347</v>
      </c>
    </row>
    <row r="99" spans="2:38" x14ac:dyDescent="0.2">
      <c r="B99" s="2">
        <v>0.02</v>
      </c>
      <c r="C99" s="2">
        <v>0.42</v>
      </c>
      <c r="D99" s="2">
        <v>0.56999999999999995</v>
      </c>
      <c r="E99" s="2">
        <v>0.65</v>
      </c>
      <c r="F99" s="2">
        <v>0.14000000000000001</v>
      </c>
      <c r="G99" s="2">
        <v>0.19</v>
      </c>
      <c r="H99" s="2">
        <v>0.02</v>
      </c>
      <c r="I99" s="2">
        <v>0.12</v>
      </c>
      <c r="J99" s="2">
        <v>0.24</v>
      </c>
      <c r="K99" s="2">
        <v>0.48</v>
      </c>
      <c r="L99" s="2">
        <v>0.25</v>
      </c>
      <c r="M99" s="2"/>
      <c r="O99" s="2">
        <v>9.4894999999999993E-2</v>
      </c>
      <c r="P99" s="2">
        <v>0.15029600000000001</v>
      </c>
      <c r="Q99" s="2">
        <v>0.13600100000000001</v>
      </c>
      <c r="R99" s="2">
        <v>7.9263E-2</v>
      </c>
      <c r="S99" s="2">
        <v>9.1673000000000004E-2</v>
      </c>
      <c r="T99" s="2">
        <v>0.11125599999999999</v>
      </c>
      <c r="U99" s="2">
        <v>0.12094199999999999</v>
      </c>
      <c r="V99" s="2">
        <v>0.19143399999999999</v>
      </c>
      <c r="W99" s="2">
        <v>0.19566700000000001</v>
      </c>
      <c r="X99" s="2">
        <v>4.7400999999999999E-2</v>
      </c>
      <c r="Y99" s="2">
        <v>0.161774</v>
      </c>
      <c r="Z99" s="2">
        <v>0.189778</v>
      </c>
      <c r="AA99" s="2">
        <v>0.15729399999999999</v>
      </c>
      <c r="AC99" s="2">
        <v>0.08</v>
      </c>
      <c r="AD99" s="2">
        <v>8.5668999999999995E-2</v>
      </c>
      <c r="AE99" s="2">
        <v>0.17171900000000001</v>
      </c>
      <c r="AF99" s="2">
        <v>9.6265000000000003E-2</v>
      </c>
      <c r="AG99" s="2">
        <v>6.9973999999999995E-2</v>
      </c>
      <c r="AH99" s="2">
        <v>0.10895100000000001</v>
      </c>
      <c r="AI99" s="2">
        <v>0.10123799999999999</v>
      </c>
      <c r="AJ99" s="2">
        <v>0.119131</v>
      </c>
      <c r="AK99" s="2">
        <v>9.1673000000000004E-2</v>
      </c>
      <c r="AL99" s="2">
        <v>0.164275</v>
      </c>
    </row>
    <row r="100" spans="2:38" x14ac:dyDescent="0.2">
      <c r="B100" s="2">
        <v>0.02</v>
      </c>
      <c r="C100" s="2">
        <v>0.4</v>
      </c>
      <c r="D100" s="2">
        <v>0.57999999999999996</v>
      </c>
      <c r="E100" s="2">
        <v>0.62</v>
      </c>
      <c r="F100" s="2">
        <v>0.18</v>
      </c>
      <c r="G100" s="2">
        <v>0.19</v>
      </c>
      <c r="H100" s="2">
        <v>0.12</v>
      </c>
      <c r="I100" s="2">
        <v>0.1</v>
      </c>
      <c r="J100" s="2">
        <v>0.2</v>
      </c>
      <c r="K100" s="2">
        <v>0.49</v>
      </c>
      <c r="L100" s="2">
        <v>0.15</v>
      </c>
      <c r="M100" s="2"/>
      <c r="O100" s="2">
        <v>0.18985099999999999</v>
      </c>
      <c r="P100" s="2">
        <v>0.181585</v>
      </c>
      <c r="Q100" s="2">
        <v>0.17740600000000001</v>
      </c>
      <c r="R100" s="2">
        <v>0.13973099999999999</v>
      </c>
      <c r="S100" s="2">
        <v>0.216278</v>
      </c>
      <c r="T100" s="2">
        <v>0.21956700000000001</v>
      </c>
      <c r="U100" s="2">
        <v>0.23261499999999999</v>
      </c>
      <c r="V100" s="2">
        <v>0.27095599999999997</v>
      </c>
      <c r="W100" s="2">
        <v>0.26176700000000003</v>
      </c>
      <c r="X100" s="2">
        <v>0.176923</v>
      </c>
      <c r="Y100" s="2">
        <v>0.21840599999999999</v>
      </c>
      <c r="Z100" s="2">
        <v>0.26269799999999999</v>
      </c>
      <c r="AA100" s="2">
        <v>0.213617</v>
      </c>
      <c r="AC100" s="2">
        <v>0.06</v>
      </c>
      <c r="AD100" s="2">
        <v>8.3034999999999998E-2</v>
      </c>
      <c r="AE100" s="2">
        <v>0.121166</v>
      </c>
      <c r="AF100" s="2">
        <v>2.5825000000000001E-2</v>
      </c>
      <c r="AG100" s="2">
        <v>5.0744999999999998E-2</v>
      </c>
      <c r="AH100" s="2">
        <v>5.5522000000000002E-2</v>
      </c>
      <c r="AI100" s="2">
        <v>0.14577000000000001</v>
      </c>
      <c r="AJ100" s="2">
        <v>9.7076999999999997E-2</v>
      </c>
      <c r="AK100" s="2">
        <v>0.11125599999999999</v>
      </c>
      <c r="AL100" s="2">
        <v>0.17066000000000001</v>
      </c>
    </row>
    <row r="101" spans="2:38" x14ac:dyDescent="0.2">
      <c r="B101" s="2">
        <v>0.05</v>
      </c>
      <c r="C101" s="2">
        <v>0.49</v>
      </c>
      <c r="D101" s="2">
        <v>0.47</v>
      </c>
      <c r="E101" s="2">
        <v>0.61</v>
      </c>
      <c r="F101" s="2">
        <v>0.26</v>
      </c>
      <c r="G101" s="2">
        <v>0.23</v>
      </c>
      <c r="H101" s="2">
        <v>0.03</v>
      </c>
      <c r="I101" s="2">
        <v>0.23</v>
      </c>
      <c r="J101" s="2">
        <v>0.25</v>
      </c>
      <c r="K101" s="2">
        <v>0.7</v>
      </c>
      <c r="L101" s="2">
        <v>0.17</v>
      </c>
      <c r="M101" s="2"/>
      <c r="O101" s="2">
        <v>0.27113700000000002</v>
      </c>
      <c r="P101" s="2">
        <v>0.244779</v>
      </c>
      <c r="Q101" s="2">
        <v>0.236093</v>
      </c>
      <c r="R101" s="2">
        <v>0.31753500000000001</v>
      </c>
      <c r="S101" s="2">
        <v>0.30456</v>
      </c>
      <c r="T101" s="2">
        <v>0.42884899999999998</v>
      </c>
      <c r="U101" s="2">
        <v>0.56391800000000003</v>
      </c>
      <c r="V101" s="2">
        <v>0.57625599999999999</v>
      </c>
      <c r="W101" s="2">
        <v>0.360236</v>
      </c>
      <c r="X101" s="2">
        <v>0.41810199999999997</v>
      </c>
      <c r="Y101" s="2">
        <v>0.50956900000000005</v>
      </c>
      <c r="Z101" s="2">
        <v>0.62268100000000004</v>
      </c>
      <c r="AA101" s="2">
        <v>0.58029900000000001</v>
      </c>
      <c r="AC101" s="2">
        <v>7.0000000000000007E-2</v>
      </c>
      <c r="AD101" s="2">
        <v>0.106379</v>
      </c>
      <c r="AE101" s="2">
        <v>0.125829</v>
      </c>
      <c r="AF101" s="2">
        <v>9.9013000000000004E-2</v>
      </c>
      <c r="AG101" s="2">
        <v>5.6736000000000002E-2</v>
      </c>
      <c r="AH101" s="2">
        <v>0.133352</v>
      </c>
      <c r="AI101" s="2">
        <v>4.3519000000000002E-2</v>
      </c>
      <c r="AJ101" s="2">
        <v>0.229209</v>
      </c>
      <c r="AK101" s="2">
        <v>0.12094199999999999</v>
      </c>
      <c r="AL101" s="2">
        <v>0.11006199999999999</v>
      </c>
    </row>
    <row r="102" spans="2:38" x14ac:dyDescent="0.2">
      <c r="B102" s="2">
        <v>0.02</v>
      </c>
      <c r="C102" s="2">
        <v>0.44</v>
      </c>
      <c r="D102" s="2">
        <v>0.51</v>
      </c>
      <c r="E102" s="2">
        <v>0.65</v>
      </c>
      <c r="F102" s="2">
        <v>0.19</v>
      </c>
      <c r="G102" s="2">
        <v>0.31</v>
      </c>
      <c r="H102" s="2">
        <v>0.02</v>
      </c>
      <c r="I102" s="2">
        <v>0.1</v>
      </c>
      <c r="J102" s="2">
        <v>0.26</v>
      </c>
      <c r="K102" s="2">
        <v>0.68</v>
      </c>
      <c r="L102" s="2">
        <v>0.28000000000000003</v>
      </c>
      <c r="M102" s="2"/>
      <c r="O102" s="2">
        <v>0.17490800000000001</v>
      </c>
      <c r="P102" s="2">
        <v>0.201658</v>
      </c>
      <c r="Q102" s="2">
        <v>0.16343099999999999</v>
      </c>
      <c r="R102" s="2">
        <v>0.121618</v>
      </c>
      <c r="S102" s="2">
        <v>0.156273</v>
      </c>
      <c r="T102" s="2">
        <v>0.25534400000000002</v>
      </c>
      <c r="U102" s="2">
        <v>0.35512100000000002</v>
      </c>
      <c r="V102" s="2">
        <v>0.34509400000000001</v>
      </c>
      <c r="W102" s="2">
        <v>0.223305</v>
      </c>
      <c r="X102" s="2">
        <v>0.141206</v>
      </c>
      <c r="Y102" s="2">
        <v>0.301846</v>
      </c>
      <c r="Z102" s="2">
        <v>0.416991</v>
      </c>
      <c r="AA102" s="2">
        <v>0.25622099999999998</v>
      </c>
      <c r="AC102" s="2">
        <v>0.05</v>
      </c>
      <c r="AD102" s="2">
        <v>0.118204</v>
      </c>
      <c r="AE102" s="2">
        <v>1.4146000000000001E-2</v>
      </c>
      <c r="AF102" s="2">
        <v>0.102591</v>
      </c>
      <c r="AG102" s="2">
        <v>0.10695300000000001</v>
      </c>
      <c r="AH102" s="2">
        <v>5.5098000000000001E-2</v>
      </c>
      <c r="AI102" s="2">
        <v>0.103112</v>
      </c>
      <c r="AJ102" s="2">
        <v>0.103244</v>
      </c>
      <c r="AK102" s="2">
        <v>0.19143399999999999</v>
      </c>
      <c r="AL102" s="2">
        <v>0.156445</v>
      </c>
    </row>
    <row r="103" spans="2:38" x14ac:dyDescent="0.2">
      <c r="B103" s="2">
        <v>0.01</v>
      </c>
      <c r="C103" s="2">
        <v>0.44</v>
      </c>
      <c r="D103" s="2">
        <v>0.56000000000000005</v>
      </c>
      <c r="E103" s="2">
        <v>0.62</v>
      </c>
      <c r="F103" s="2">
        <v>0.2</v>
      </c>
      <c r="G103" s="2">
        <v>0.22</v>
      </c>
      <c r="H103" s="2">
        <v>0</v>
      </c>
      <c r="I103" s="2">
        <v>0.12</v>
      </c>
      <c r="J103" s="2">
        <v>0.24</v>
      </c>
      <c r="K103" s="2">
        <v>0.61</v>
      </c>
      <c r="L103" s="2">
        <v>0.2</v>
      </c>
      <c r="M103" s="2"/>
      <c r="O103" s="2">
        <v>3.9690000000000003E-3</v>
      </c>
      <c r="P103" s="2">
        <v>2.5753000000000002E-2</v>
      </c>
      <c r="Q103" s="2">
        <v>6.1029999999999999E-3</v>
      </c>
      <c r="R103" s="2">
        <v>2.9812999999999999E-2</v>
      </c>
      <c r="S103" s="2">
        <v>8.0033999999999994E-2</v>
      </c>
      <c r="T103" s="2">
        <v>1.8749999999999999E-3</v>
      </c>
      <c r="U103" s="2">
        <v>0.110765</v>
      </c>
      <c r="V103" s="2">
        <v>7.3530000000000002E-3</v>
      </c>
      <c r="W103" s="2">
        <v>2.2335000000000001E-2</v>
      </c>
      <c r="X103" s="2">
        <v>3.1994000000000002E-2</v>
      </c>
      <c r="Y103" s="2">
        <v>7.9463000000000006E-2</v>
      </c>
      <c r="Z103" s="2">
        <v>1.1265000000000001E-2</v>
      </c>
      <c r="AA103" s="2">
        <v>3.1928999999999999E-2</v>
      </c>
      <c r="AC103" s="2">
        <v>0.06</v>
      </c>
      <c r="AD103" s="2">
        <v>6.8976999999999997E-2</v>
      </c>
      <c r="AE103" s="2">
        <v>6.7500000000000004E-4</v>
      </c>
      <c r="AF103" s="2">
        <v>0.10158</v>
      </c>
      <c r="AG103" s="2">
        <v>5.1609999999999998E-3</v>
      </c>
      <c r="AH103" s="2">
        <v>3.0710999999999999E-2</v>
      </c>
      <c r="AI103" s="2">
        <v>9.5705999999999999E-2</v>
      </c>
      <c r="AJ103" s="2">
        <v>0.118524</v>
      </c>
      <c r="AK103" s="2">
        <v>0.19566700000000001</v>
      </c>
      <c r="AL103" s="2">
        <v>0.19116900000000001</v>
      </c>
    </row>
    <row r="104" spans="2:38" x14ac:dyDescent="0.2">
      <c r="B104" s="2">
        <v>0.01</v>
      </c>
      <c r="C104" s="2">
        <v>0.44</v>
      </c>
      <c r="D104" s="2">
        <v>0.56000000000000005</v>
      </c>
      <c r="E104" s="2">
        <v>0.62</v>
      </c>
      <c r="F104" s="2">
        <v>0.2</v>
      </c>
      <c r="G104" s="2">
        <v>0.22</v>
      </c>
      <c r="H104" s="2">
        <v>0</v>
      </c>
      <c r="I104" s="2">
        <v>0.12</v>
      </c>
      <c r="J104" s="2">
        <v>0.24</v>
      </c>
      <c r="K104" s="2">
        <v>0.61</v>
      </c>
      <c r="L104" s="2">
        <v>0.2</v>
      </c>
      <c r="M104" s="2"/>
      <c r="O104" s="2">
        <v>0.46893600000000002</v>
      </c>
      <c r="P104" s="2">
        <v>0.45598699999999998</v>
      </c>
      <c r="Q104" s="2">
        <v>0.328241</v>
      </c>
      <c r="R104" s="2">
        <v>0.38003399999999998</v>
      </c>
      <c r="S104" s="2">
        <v>0.41255599999999998</v>
      </c>
      <c r="T104" s="2">
        <v>0.37648500000000001</v>
      </c>
      <c r="U104" s="2">
        <v>0.45768799999999998</v>
      </c>
      <c r="V104" s="2">
        <v>0.46984100000000001</v>
      </c>
      <c r="W104" s="2">
        <v>0.420016</v>
      </c>
      <c r="X104" s="2">
        <v>0.443079</v>
      </c>
      <c r="Y104" s="2">
        <v>0.46980699999999997</v>
      </c>
      <c r="Z104" s="2">
        <v>0.43549399999999999</v>
      </c>
      <c r="AA104" s="2">
        <v>0.42477199999999998</v>
      </c>
      <c r="AC104" s="2">
        <v>0.02</v>
      </c>
      <c r="AD104" s="2">
        <v>7.4384000000000006E-2</v>
      </c>
      <c r="AE104" s="2">
        <v>1.5547E-2</v>
      </c>
      <c r="AF104" s="2">
        <v>9.9551000000000001E-2</v>
      </c>
      <c r="AG104" s="2">
        <v>7.7843999999999997E-2</v>
      </c>
      <c r="AH104" s="2">
        <v>7.4879000000000001E-2</v>
      </c>
      <c r="AI104" s="2">
        <v>6.7448999999999995E-2</v>
      </c>
      <c r="AJ104" s="2">
        <v>0.118524</v>
      </c>
      <c r="AK104" s="2">
        <v>4.7400999999999999E-2</v>
      </c>
      <c r="AL104" s="2">
        <v>9.1901999999999998E-2</v>
      </c>
    </row>
    <row r="105" spans="2:38" x14ac:dyDescent="0.2">
      <c r="B105" s="2">
        <v>0.11</v>
      </c>
      <c r="C105" s="2">
        <v>0.45</v>
      </c>
      <c r="D105" s="2">
        <v>0.33</v>
      </c>
      <c r="E105" s="2">
        <v>0.65</v>
      </c>
      <c r="F105" s="2">
        <v>0.25</v>
      </c>
      <c r="G105" s="2">
        <v>0.24</v>
      </c>
      <c r="H105" s="2">
        <v>0.14000000000000001</v>
      </c>
      <c r="I105" s="2">
        <v>0.28000000000000003</v>
      </c>
      <c r="J105" s="2">
        <v>0.2</v>
      </c>
      <c r="K105" s="2">
        <v>0.66</v>
      </c>
      <c r="L105" s="2">
        <v>0.22</v>
      </c>
      <c r="M105" s="2"/>
      <c r="O105" s="2">
        <v>0.70773600000000003</v>
      </c>
      <c r="P105" s="2">
        <v>0.59656900000000002</v>
      </c>
      <c r="Q105" s="2">
        <v>0.3201</v>
      </c>
      <c r="R105" s="2">
        <v>0.33124599999999998</v>
      </c>
      <c r="S105" s="2">
        <v>0.48772100000000002</v>
      </c>
      <c r="T105" s="2">
        <v>0.48819000000000001</v>
      </c>
      <c r="U105" s="2">
        <v>0.32853500000000002</v>
      </c>
      <c r="V105" s="2">
        <v>0.46470600000000001</v>
      </c>
      <c r="W105" s="2">
        <v>0.47604400000000002</v>
      </c>
      <c r="X105" s="2">
        <v>0.42718600000000001</v>
      </c>
      <c r="Y105" s="2">
        <v>0.51107800000000003</v>
      </c>
      <c r="Z105" s="2">
        <v>0.50752699999999995</v>
      </c>
      <c r="AA105" s="2">
        <v>0.44233699999999998</v>
      </c>
      <c r="AC105" s="2">
        <v>0.12</v>
      </c>
      <c r="AD105" s="2">
        <v>0.13056100000000001</v>
      </c>
      <c r="AE105" s="2">
        <v>2.3573E-2</v>
      </c>
      <c r="AF105" s="2">
        <v>0.11942800000000001</v>
      </c>
      <c r="AG105" s="2">
        <v>2.0442999999999999E-2</v>
      </c>
      <c r="AH105" s="2">
        <v>7.0997000000000005E-2</v>
      </c>
      <c r="AI105" s="2">
        <v>0.111682</v>
      </c>
      <c r="AJ105" s="2">
        <v>0.27928700000000001</v>
      </c>
      <c r="AK105" s="2">
        <v>0.161774</v>
      </c>
      <c r="AL105" s="2">
        <v>0.113397</v>
      </c>
    </row>
    <row r="106" spans="2:38" x14ac:dyDescent="0.2">
      <c r="B106" s="2">
        <v>0.06</v>
      </c>
      <c r="C106" s="2">
        <v>0.47</v>
      </c>
      <c r="D106" s="2">
        <v>0.47</v>
      </c>
      <c r="E106" s="2">
        <v>0.71</v>
      </c>
      <c r="F106" s="2">
        <v>0.33</v>
      </c>
      <c r="G106" s="2">
        <v>0.28000000000000003</v>
      </c>
      <c r="H106" s="2">
        <v>0.14000000000000001</v>
      </c>
      <c r="I106" s="2">
        <v>0.26</v>
      </c>
      <c r="J106" s="2">
        <v>0.19</v>
      </c>
      <c r="K106" s="2">
        <v>0.72</v>
      </c>
      <c r="L106" s="2">
        <v>0.43</v>
      </c>
      <c r="M106" s="2"/>
      <c r="O106" s="2">
        <v>0.71060900000000005</v>
      </c>
      <c r="P106" s="2">
        <v>0.52918600000000005</v>
      </c>
      <c r="Q106" s="2">
        <v>0.56695499999999999</v>
      </c>
      <c r="R106" s="2">
        <v>0.52835500000000002</v>
      </c>
      <c r="S106" s="2">
        <v>0.59834500000000002</v>
      </c>
      <c r="T106" s="2">
        <v>0.60469799999999996</v>
      </c>
      <c r="U106" s="2">
        <v>0.55761700000000003</v>
      </c>
      <c r="V106" s="2">
        <v>0.60319800000000001</v>
      </c>
      <c r="W106" s="2">
        <v>0.62607699999999999</v>
      </c>
      <c r="X106" s="2">
        <v>0.55957699999999999</v>
      </c>
      <c r="Y106" s="2">
        <v>0.56084100000000003</v>
      </c>
      <c r="Z106" s="2">
        <v>0.56087200000000004</v>
      </c>
      <c r="AA106" s="2">
        <v>0.54062600000000005</v>
      </c>
      <c r="AC106" s="2">
        <v>0.1</v>
      </c>
      <c r="AD106" s="2">
        <v>4.3810000000000002E-2</v>
      </c>
      <c r="AE106" s="2">
        <v>3.3055000000000001E-2</v>
      </c>
      <c r="AF106" s="2">
        <v>0.12990299999999999</v>
      </c>
      <c r="AG106" s="2">
        <v>5.8500000000000003E-2</v>
      </c>
      <c r="AH106" s="2">
        <v>7.8700000000000003E-3</v>
      </c>
      <c r="AI106" s="2">
        <v>9.2484999999999998E-2</v>
      </c>
      <c r="AJ106" s="2">
        <v>0.257295</v>
      </c>
      <c r="AK106" s="2">
        <v>0.189778</v>
      </c>
      <c r="AL106" s="2">
        <v>0.126004</v>
      </c>
    </row>
    <row r="107" spans="2:38" x14ac:dyDescent="0.2">
      <c r="B107" s="2">
        <v>0.02</v>
      </c>
      <c r="C107" s="2">
        <v>0.53</v>
      </c>
      <c r="D107" s="2">
        <v>0.64</v>
      </c>
      <c r="E107" s="2">
        <v>0.75</v>
      </c>
      <c r="F107" s="2">
        <v>0.11</v>
      </c>
      <c r="G107" s="2">
        <v>0.23</v>
      </c>
      <c r="H107" s="2">
        <v>0.22</v>
      </c>
      <c r="I107" s="2">
        <v>0.14000000000000001</v>
      </c>
      <c r="J107" s="2">
        <v>0.24</v>
      </c>
      <c r="K107" s="2">
        <v>0.6</v>
      </c>
      <c r="L107" s="2">
        <v>0.17</v>
      </c>
      <c r="M107" s="2"/>
      <c r="O107" s="2">
        <v>2.3702999999999998E-2</v>
      </c>
      <c r="P107" s="2">
        <v>0.24823999999999999</v>
      </c>
      <c r="Q107" s="2">
        <v>0.23135</v>
      </c>
      <c r="R107" s="2">
        <v>0.16844899999999999</v>
      </c>
      <c r="S107" s="2">
        <v>0.21463199999999999</v>
      </c>
      <c r="T107" s="2">
        <v>0.25505699999999998</v>
      </c>
      <c r="U107" s="2">
        <v>0.13037399999999999</v>
      </c>
      <c r="V107" s="2">
        <v>0.174766</v>
      </c>
      <c r="W107" s="2">
        <v>0.209844</v>
      </c>
      <c r="X107" s="2">
        <v>0.221608</v>
      </c>
      <c r="Y107" s="2">
        <v>0.19750499999999999</v>
      </c>
      <c r="Z107" s="2">
        <v>0.20039599999999999</v>
      </c>
      <c r="AA107" s="2">
        <v>0.18290500000000001</v>
      </c>
      <c r="AC107" s="2">
        <v>7.0000000000000007E-2</v>
      </c>
      <c r="AD107" s="2">
        <v>3.7666999999999999E-2</v>
      </c>
      <c r="AE107" s="2">
        <v>2.6051999999999999E-2</v>
      </c>
      <c r="AF107" s="2">
        <v>8.6121000000000003E-2</v>
      </c>
      <c r="AG107" s="2">
        <v>8.3891999999999994E-2</v>
      </c>
      <c r="AH107" s="2">
        <v>0.19561500000000001</v>
      </c>
      <c r="AI107" s="2">
        <v>0.121125</v>
      </c>
      <c r="AJ107" s="2">
        <v>0.14099300000000001</v>
      </c>
      <c r="AK107" s="2">
        <v>0.15729399999999999</v>
      </c>
      <c r="AL107" s="2">
        <v>8.4644999999999998E-2</v>
      </c>
    </row>
    <row r="108" spans="2:38" x14ac:dyDescent="0.2">
      <c r="B108" s="2">
        <v>0.02</v>
      </c>
      <c r="C108" s="2">
        <v>0.45</v>
      </c>
      <c r="D108" s="2">
        <v>0.64</v>
      </c>
      <c r="E108" s="2">
        <v>0.42</v>
      </c>
      <c r="F108" s="2">
        <v>0.26</v>
      </c>
      <c r="G108" s="2">
        <v>0.08</v>
      </c>
      <c r="H108" s="2">
        <v>0.16</v>
      </c>
      <c r="I108" s="2">
        <v>0.09</v>
      </c>
      <c r="J108" s="2">
        <v>0.19</v>
      </c>
      <c r="K108" s="2">
        <v>0.27</v>
      </c>
      <c r="L108" s="2">
        <v>0.17</v>
      </c>
      <c r="M108" s="2"/>
      <c r="O108" s="2">
        <v>0.44665500000000002</v>
      </c>
      <c r="P108" s="2">
        <v>8.2458000000000004E-2</v>
      </c>
      <c r="Q108" s="2">
        <v>7.1756E-2</v>
      </c>
      <c r="R108" s="2">
        <v>3.3571999999999998E-2</v>
      </c>
      <c r="S108" s="2">
        <v>4.7031999999999997E-2</v>
      </c>
      <c r="T108" s="2">
        <v>7.0108000000000004E-2</v>
      </c>
      <c r="U108" s="2">
        <v>1.3812E-2</v>
      </c>
      <c r="V108" s="2">
        <v>1.9025E-2</v>
      </c>
      <c r="W108" s="2">
        <v>1.0244E-2</v>
      </c>
      <c r="X108" s="2">
        <v>5.2393000000000002E-2</v>
      </c>
      <c r="Y108" s="2">
        <v>9.3052999999999997E-2</v>
      </c>
      <c r="Z108" s="2">
        <v>3.4126999999999998E-2</v>
      </c>
      <c r="AA108" s="2">
        <v>0.168209</v>
      </c>
      <c r="AC108" s="2">
        <v>0.21</v>
      </c>
      <c r="AD108" s="2">
        <v>0.12786500000000001</v>
      </c>
      <c r="AE108" s="2">
        <v>0.226298</v>
      </c>
      <c r="AF108" s="2">
        <v>0.231077</v>
      </c>
      <c r="AG108" s="2">
        <v>0.28054699999999999</v>
      </c>
      <c r="AH108" s="2">
        <v>0.15925</v>
      </c>
      <c r="AI108" s="2">
        <v>0.23796400000000001</v>
      </c>
      <c r="AJ108" s="2">
        <v>0.24143899999999999</v>
      </c>
      <c r="AK108" s="2">
        <v>0.18985099999999999</v>
      </c>
      <c r="AL108" s="2">
        <v>0.22261300000000001</v>
      </c>
    </row>
    <row r="109" spans="2:38" x14ac:dyDescent="0.2">
      <c r="B109" s="2">
        <v>0.17</v>
      </c>
      <c r="C109" s="2">
        <v>0.39</v>
      </c>
      <c r="D109" s="2">
        <v>0.53</v>
      </c>
      <c r="E109" s="2">
        <v>0.38</v>
      </c>
      <c r="F109" s="2">
        <v>0.28000000000000003</v>
      </c>
      <c r="G109" s="2">
        <v>0.2</v>
      </c>
      <c r="H109" s="2">
        <v>0.16</v>
      </c>
      <c r="I109" s="2">
        <v>0.15</v>
      </c>
      <c r="J109" s="2">
        <v>0.18</v>
      </c>
      <c r="K109" s="2">
        <v>0.24</v>
      </c>
      <c r="L109" s="2">
        <v>0.2</v>
      </c>
      <c r="M109" s="2"/>
      <c r="O109" s="2">
        <v>0.154643</v>
      </c>
      <c r="P109" s="2">
        <v>0.19137899999999999</v>
      </c>
      <c r="Q109" s="2">
        <v>0.245305</v>
      </c>
      <c r="R109" s="2">
        <v>0.224939</v>
      </c>
      <c r="S109" s="2">
        <v>0.25339</v>
      </c>
      <c r="T109" s="2">
        <v>0.25190600000000002</v>
      </c>
      <c r="U109" s="2">
        <v>0.16847300000000001</v>
      </c>
      <c r="V109" s="2">
        <v>0.20543700000000001</v>
      </c>
      <c r="W109" s="2">
        <v>0.25411600000000001</v>
      </c>
      <c r="X109" s="2">
        <v>0.186778</v>
      </c>
      <c r="Y109" s="2">
        <v>0.16076699999999999</v>
      </c>
      <c r="Z109" s="2">
        <v>0.21157699999999999</v>
      </c>
      <c r="AA109" s="2">
        <v>0.15684400000000001</v>
      </c>
      <c r="AC109" s="2">
        <v>0.23</v>
      </c>
      <c r="AD109" s="2">
        <v>0.29733500000000002</v>
      </c>
      <c r="AE109" s="2">
        <v>0.39392700000000003</v>
      </c>
      <c r="AF109" s="2">
        <v>0.29710999999999999</v>
      </c>
      <c r="AG109" s="2">
        <v>2.8542000000000001E-2</v>
      </c>
      <c r="AH109" s="2">
        <v>0.172931</v>
      </c>
      <c r="AI109" s="2">
        <v>0.25467099999999998</v>
      </c>
      <c r="AJ109" s="2">
        <v>0.25984000000000002</v>
      </c>
      <c r="AK109" s="2">
        <v>0.181585</v>
      </c>
      <c r="AL109" s="2">
        <v>0.22823099999999999</v>
      </c>
    </row>
    <row r="110" spans="2:38" x14ac:dyDescent="0.2">
      <c r="B110" s="2">
        <v>0.1</v>
      </c>
      <c r="C110" s="2">
        <v>0.32</v>
      </c>
      <c r="D110" s="2">
        <v>0.48</v>
      </c>
      <c r="E110" s="2">
        <v>0.36</v>
      </c>
      <c r="F110" s="2">
        <v>0.2</v>
      </c>
      <c r="G110" s="2">
        <v>0.05</v>
      </c>
      <c r="H110" s="2">
        <v>0.17</v>
      </c>
      <c r="I110" s="2">
        <v>0.14000000000000001</v>
      </c>
      <c r="J110" s="2">
        <v>0.18</v>
      </c>
      <c r="K110" s="2">
        <v>0.24</v>
      </c>
      <c r="L110" s="2">
        <v>0.16</v>
      </c>
      <c r="M110" s="2"/>
      <c r="O110" s="2">
        <v>8.2737000000000005E-2</v>
      </c>
      <c r="P110" s="2">
        <v>0.187917</v>
      </c>
      <c r="Q110" s="2">
        <v>0.152063</v>
      </c>
      <c r="R110" s="2">
        <v>0.136347</v>
      </c>
      <c r="S110" s="2">
        <v>0.164275</v>
      </c>
      <c r="T110" s="2">
        <v>0.17066000000000001</v>
      </c>
      <c r="U110" s="2">
        <v>0.11006199999999999</v>
      </c>
      <c r="V110" s="2">
        <v>0.156445</v>
      </c>
      <c r="W110" s="2">
        <v>0.19116900000000001</v>
      </c>
      <c r="X110" s="2">
        <v>9.1901999999999998E-2</v>
      </c>
      <c r="Y110" s="2">
        <v>0.113397</v>
      </c>
      <c r="Z110" s="2">
        <v>0.126004</v>
      </c>
      <c r="AA110" s="2">
        <v>8.4644999999999998E-2</v>
      </c>
      <c r="AC110" s="2">
        <v>0.19</v>
      </c>
      <c r="AD110" s="2">
        <v>0.36329600000000001</v>
      </c>
      <c r="AE110" s="2">
        <v>0.237067</v>
      </c>
      <c r="AF110" s="2">
        <v>0.32792100000000002</v>
      </c>
      <c r="AG110" s="2">
        <v>7.0336999999999997E-2</v>
      </c>
      <c r="AH110" s="2">
        <v>0.18715999999999999</v>
      </c>
      <c r="AI110" s="2">
        <v>0.25541999999999998</v>
      </c>
      <c r="AJ110" s="2">
        <v>0.25590800000000002</v>
      </c>
      <c r="AK110" s="2">
        <v>0.17740600000000001</v>
      </c>
      <c r="AL110" s="2">
        <v>0.22311300000000001</v>
      </c>
    </row>
    <row r="111" spans="2:38" x14ac:dyDescent="0.2">
      <c r="B111" s="2">
        <v>0.11</v>
      </c>
      <c r="C111" s="2">
        <v>0.33</v>
      </c>
      <c r="D111" s="2">
        <v>0.47</v>
      </c>
      <c r="E111" s="2">
        <v>0.19</v>
      </c>
      <c r="F111" s="2">
        <v>0.02</v>
      </c>
      <c r="G111" s="2">
        <v>0.15</v>
      </c>
      <c r="H111" s="2">
        <v>0.12</v>
      </c>
      <c r="I111" s="2">
        <v>0.08</v>
      </c>
      <c r="J111" s="2">
        <v>0.14000000000000001</v>
      </c>
      <c r="K111" s="2">
        <v>0.32</v>
      </c>
      <c r="L111" s="2">
        <v>0.12</v>
      </c>
      <c r="M111" s="2"/>
      <c r="O111" s="2">
        <v>0.22261300000000001</v>
      </c>
      <c r="P111" s="2">
        <v>0.22823099999999999</v>
      </c>
      <c r="Q111" s="2">
        <v>0.22311300000000001</v>
      </c>
      <c r="R111" s="2">
        <v>0.22064800000000001</v>
      </c>
      <c r="S111" s="2">
        <v>0.24005799999999999</v>
      </c>
      <c r="T111" s="2">
        <v>0.24334900000000001</v>
      </c>
      <c r="U111" s="2">
        <v>0.203709</v>
      </c>
      <c r="V111" s="2">
        <v>0.16420100000000001</v>
      </c>
      <c r="W111" s="2">
        <v>0.24867500000000001</v>
      </c>
      <c r="X111" s="2">
        <v>0.13442100000000001</v>
      </c>
      <c r="Y111" s="2">
        <v>0.16908500000000001</v>
      </c>
      <c r="Z111" s="2">
        <v>0.21923599999999999</v>
      </c>
      <c r="AA111" s="2">
        <v>0.155918</v>
      </c>
      <c r="AC111" s="2">
        <v>0.14000000000000001</v>
      </c>
      <c r="AD111" s="2">
        <v>0.29205999999999999</v>
      </c>
      <c r="AE111" s="2">
        <v>0.15124099999999999</v>
      </c>
      <c r="AF111" s="2">
        <v>0.32605099999999998</v>
      </c>
      <c r="AG111" s="2">
        <v>0.12705900000000001</v>
      </c>
      <c r="AH111" s="2">
        <v>0.169049</v>
      </c>
      <c r="AI111" s="2">
        <v>0.27260000000000001</v>
      </c>
      <c r="AJ111" s="2">
        <v>0.228465</v>
      </c>
      <c r="AK111" s="2">
        <v>0.13973099999999999</v>
      </c>
      <c r="AL111" s="2">
        <v>0.22064800000000001</v>
      </c>
    </row>
    <row r="112" spans="2:38" x14ac:dyDescent="0.2">
      <c r="B112" s="2">
        <v>0.09</v>
      </c>
      <c r="C112" s="2">
        <v>0.38</v>
      </c>
      <c r="D112" s="2">
        <v>0.46</v>
      </c>
      <c r="E112" s="2">
        <v>0.45</v>
      </c>
      <c r="F112" s="2">
        <v>0.19</v>
      </c>
      <c r="G112" s="2">
        <v>0.02</v>
      </c>
      <c r="H112" s="2">
        <v>0.17</v>
      </c>
      <c r="I112" s="2">
        <v>0.09</v>
      </c>
      <c r="J112" s="2">
        <v>0.22</v>
      </c>
      <c r="K112" s="2">
        <v>0.3</v>
      </c>
      <c r="L112" s="2">
        <v>0.16</v>
      </c>
      <c r="M112" s="2"/>
      <c r="O112" s="2">
        <v>0.41597200000000001</v>
      </c>
      <c r="P112" s="2">
        <v>0.27477099999999999</v>
      </c>
      <c r="Q112" s="2">
        <v>0.30501200000000001</v>
      </c>
      <c r="R112" s="2">
        <v>0.38961099999999999</v>
      </c>
      <c r="S112" s="2">
        <v>0.28482200000000002</v>
      </c>
      <c r="T112" s="2">
        <v>0.29784699999999997</v>
      </c>
      <c r="U112" s="2">
        <v>0.33183299999999999</v>
      </c>
      <c r="V112" s="2">
        <v>0.317438</v>
      </c>
      <c r="W112" s="2">
        <v>0.28187200000000001</v>
      </c>
      <c r="X112" s="2">
        <v>0.327318</v>
      </c>
      <c r="Y112" s="2">
        <v>0.51081900000000002</v>
      </c>
      <c r="Z112" s="2">
        <v>0.45716200000000001</v>
      </c>
      <c r="AA112" s="2">
        <v>0.41056399999999998</v>
      </c>
      <c r="AC112" s="2">
        <v>0.16</v>
      </c>
      <c r="AD112" s="2">
        <v>0.31384400000000001</v>
      </c>
      <c r="AE112" s="2">
        <v>0.37603199999999998</v>
      </c>
      <c r="AF112" s="2">
        <v>0.34574899999999997</v>
      </c>
      <c r="AG112" s="2">
        <v>0.11716799999999999</v>
      </c>
      <c r="AH112" s="2">
        <v>0.22239500000000001</v>
      </c>
      <c r="AI112" s="2">
        <v>0.29824499999999998</v>
      </c>
      <c r="AJ112" s="2">
        <v>0.24199100000000001</v>
      </c>
      <c r="AK112" s="2">
        <v>0.216278</v>
      </c>
      <c r="AL112" s="2">
        <v>0.24005799999999999</v>
      </c>
    </row>
    <row r="113" spans="2:38" x14ac:dyDescent="0.2">
      <c r="B113" s="2">
        <v>0.04</v>
      </c>
      <c r="C113" s="2">
        <v>0.37</v>
      </c>
      <c r="D113" s="2">
        <v>0.46</v>
      </c>
      <c r="E113" s="2">
        <v>0.45</v>
      </c>
      <c r="F113" s="2">
        <v>0.14000000000000001</v>
      </c>
      <c r="G113" s="2">
        <v>0.06</v>
      </c>
      <c r="H113" s="2">
        <v>0.2</v>
      </c>
      <c r="I113" s="2">
        <v>0.11</v>
      </c>
      <c r="J113" s="2">
        <v>0.22</v>
      </c>
      <c r="K113" s="2">
        <v>0.43</v>
      </c>
      <c r="L113" s="2">
        <v>0.26</v>
      </c>
      <c r="M113" s="2"/>
      <c r="O113" s="2">
        <v>3.1033999999999999E-2</v>
      </c>
      <c r="P113" s="2">
        <v>0.14135300000000001</v>
      </c>
      <c r="Q113" s="2">
        <v>0.10464900000000001</v>
      </c>
      <c r="R113" s="2">
        <v>0.120393</v>
      </c>
      <c r="S113" s="2">
        <v>9.1058E-2</v>
      </c>
      <c r="T113" s="2">
        <v>0.120797</v>
      </c>
      <c r="U113" s="2">
        <v>0.126305</v>
      </c>
      <c r="V113" s="2">
        <v>0.140875</v>
      </c>
      <c r="W113" s="2">
        <v>9.6208000000000002E-2</v>
      </c>
      <c r="X113" s="2">
        <v>0.111473</v>
      </c>
      <c r="Y113" s="2">
        <v>0.27635999999999999</v>
      </c>
      <c r="Z113" s="2">
        <v>0.17336299999999999</v>
      </c>
      <c r="AA113" s="2">
        <v>0.158995</v>
      </c>
      <c r="AC113" s="2">
        <v>0.16</v>
      </c>
      <c r="AD113" s="2">
        <v>0.27079500000000001</v>
      </c>
      <c r="AE113" s="2">
        <v>0.17748</v>
      </c>
      <c r="AF113" s="2">
        <v>0.25562800000000002</v>
      </c>
      <c r="AG113" s="2">
        <v>0.11114599999999999</v>
      </c>
      <c r="AH113" s="2">
        <v>0.192077</v>
      </c>
      <c r="AI113" s="2">
        <v>0.29469600000000001</v>
      </c>
      <c r="AJ113" s="2">
        <v>0.20010600000000001</v>
      </c>
      <c r="AK113" s="2">
        <v>0.21956700000000001</v>
      </c>
      <c r="AL113" s="2">
        <v>0.24334900000000001</v>
      </c>
    </row>
    <row r="114" spans="2:38" ht="14.25" x14ac:dyDescent="0.2">
      <c r="B114" s="2">
        <v>0.09</v>
      </c>
      <c r="C114" s="2">
        <v>0.39</v>
      </c>
      <c r="D114" s="2">
        <v>0.34</v>
      </c>
      <c r="E114" s="2">
        <v>0.53</v>
      </c>
      <c r="F114" s="2">
        <v>0.2</v>
      </c>
      <c r="G114" s="2">
        <v>0</v>
      </c>
      <c r="H114" s="2">
        <v>0.2</v>
      </c>
      <c r="I114" s="2">
        <v>0.12</v>
      </c>
      <c r="J114" s="2">
        <v>0.23</v>
      </c>
      <c r="K114" s="2">
        <v>0.56000000000000005</v>
      </c>
      <c r="L114" s="2">
        <v>0.36</v>
      </c>
      <c r="M114" s="2"/>
      <c r="N114" s="25" t="s">
        <v>1574</v>
      </c>
      <c r="O114" s="26">
        <f>MEDIAN(O4:O113)</f>
        <v>0.21063300000000001</v>
      </c>
      <c r="P114" s="26">
        <f t="shared" ref="P114:AA114" si="0">MEDIAN(P4:P113)</f>
        <v>0.21936499999999998</v>
      </c>
      <c r="Q114" s="26">
        <f t="shared" si="0"/>
        <v>0.19952150000000002</v>
      </c>
      <c r="R114" s="26">
        <f t="shared" si="0"/>
        <v>0.17644799999999999</v>
      </c>
      <c r="S114" s="26">
        <f t="shared" si="0"/>
        <v>0.18920149999999999</v>
      </c>
      <c r="T114" s="26">
        <f t="shared" si="0"/>
        <v>0.17936950000000002</v>
      </c>
      <c r="U114" s="26">
        <f t="shared" si="0"/>
        <v>0.21018350000000002</v>
      </c>
      <c r="V114" s="26">
        <f t="shared" si="0"/>
        <v>0.20754899999999998</v>
      </c>
      <c r="W114" s="26">
        <f t="shared" si="0"/>
        <v>0.20731300000000003</v>
      </c>
      <c r="X114" s="26">
        <f t="shared" si="0"/>
        <v>0.17225799999999999</v>
      </c>
      <c r="Y114" s="26">
        <f t="shared" si="0"/>
        <v>0.21997149999999999</v>
      </c>
      <c r="Z114" s="26">
        <f t="shared" si="0"/>
        <v>0.22722100000000001</v>
      </c>
      <c r="AA114" s="26">
        <f t="shared" si="0"/>
        <v>0.211562</v>
      </c>
      <c r="AC114" s="2">
        <v>0.11</v>
      </c>
      <c r="AD114" s="2">
        <v>0.307147</v>
      </c>
      <c r="AE114" s="2">
        <v>8.7507000000000001E-2</v>
      </c>
      <c r="AF114" s="2">
        <v>0.28873500000000002</v>
      </c>
      <c r="AG114" s="2">
        <v>0.20230899999999999</v>
      </c>
      <c r="AH114" s="2">
        <v>0.20504500000000001</v>
      </c>
      <c r="AI114" s="2">
        <v>0.26909</v>
      </c>
      <c r="AJ114" s="2">
        <v>0.249968</v>
      </c>
      <c r="AK114" s="2">
        <v>0.23261499999999999</v>
      </c>
      <c r="AL114" s="2">
        <v>0.203709</v>
      </c>
    </row>
    <row r="115" spans="2:38" x14ac:dyDescent="0.2">
      <c r="B115" s="2">
        <v>0.04</v>
      </c>
      <c r="C115" s="2">
        <v>0.39</v>
      </c>
      <c r="D115" s="2">
        <v>0.47</v>
      </c>
      <c r="E115" s="2">
        <v>0.48</v>
      </c>
      <c r="F115" s="2">
        <v>0.21</v>
      </c>
      <c r="G115" s="2">
        <v>0.06</v>
      </c>
      <c r="H115" s="2">
        <v>0.18</v>
      </c>
      <c r="I115" s="2">
        <v>0.19</v>
      </c>
      <c r="J115" s="2">
        <v>0.27</v>
      </c>
      <c r="K115" s="2">
        <v>0.57999999999999996</v>
      </c>
      <c r="L115" s="2">
        <v>0.35</v>
      </c>
      <c r="M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C115" s="2">
        <v>0.11</v>
      </c>
      <c r="AD115" s="2">
        <v>0.31973099999999999</v>
      </c>
      <c r="AE115" s="2">
        <v>0.100382</v>
      </c>
      <c r="AF115" s="2">
        <v>0.33141100000000001</v>
      </c>
      <c r="AG115" s="2">
        <v>0.218865</v>
      </c>
      <c r="AH115" s="2">
        <v>0.22468299999999999</v>
      </c>
      <c r="AI115" s="2">
        <v>0.29692299999999999</v>
      </c>
      <c r="AJ115" s="2">
        <v>0.25540000000000002</v>
      </c>
      <c r="AK115" s="2">
        <v>0.27095599999999997</v>
      </c>
      <c r="AL115" s="2">
        <v>0.16420100000000001</v>
      </c>
    </row>
    <row r="116" spans="2:38" x14ac:dyDescent="0.2">
      <c r="B116" s="2">
        <v>0</v>
      </c>
      <c r="C116" s="2">
        <v>0.27</v>
      </c>
      <c r="D116" s="2">
        <v>0.49</v>
      </c>
      <c r="E116" s="2">
        <v>0.46</v>
      </c>
      <c r="F116" s="2">
        <v>0.21</v>
      </c>
      <c r="G116" s="2">
        <v>0.08</v>
      </c>
      <c r="H116" s="2">
        <v>0.22</v>
      </c>
      <c r="I116" s="2">
        <v>0.2</v>
      </c>
      <c r="J116" s="2">
        <v>0.26</v>
      </c>
      <c r="K116" s="2">
        <v>0.36</v>
      </c>
      <c r="L116" s="2">
        <v>0.22</v>
      </c>
      <c r="M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C116" s="2">
        <v>0.19</v>
      </c>
      <c r="AD116" s="2">
        <v>0.273538</v>
      </c>
      <c r="AE116" s="2">
        <v>7.4053999999999995E-2</v>
      </c>
      <c r="AF116" s="2">
        <v>0.31290899999999999</v>
      </c>
      <c r="AG116" s="2">
        <v>0.14627899999999999</v>
      </c>
      <c r="AH116" s="2">
        <v>0.17754300000000001</v>
      </c>
      <c r="AI116" s="2">
        <v>0.291912</v>
      </c>
      <c r="AJ116" s="2">
        <v>0.24487900000000001</v>
      </c>
      <c r="AK116" s="2">
        <v>0.26176700000000003</v>
      </c>
      <c r="AL116" s="2">
        <v>0.24867500000000001</v>
      </c>
    </row>
    <row r="117" spans="2:38" x14ac:dyDescent="0.2">
      <c r="B117" s="2">
        <v>7.0000000000000007E-2</v>
      </c>
      <c r="C117" s="2">
        <v>0.38</v>
      </c>
      <c r="D117" s="2">
        <v>0.28999999999999998</v>
      </c>
      <c r="E117" s="2">
        <v>0.41</v>
      </c>
      <c r="F117" s="2">
        <v>0.2</v>
      </c>
      <c r="G117" s="2">
        <v>0.12</v>
      </c>
      <c r="H117" s="2">
        <v>0.11</v>
      </c>
      <c r="I117" s="2">
        <v>0.05</v>
      </c>
      <c r="J117" s="2">
        <v>0.18</v>
      </c>
      <c r="K117" s="2">
        <v>0.42</v>
      </c>
      <c r="L117" s="2">
        <v>0.14000000000000001</v>
      </c>
      <c r="M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C117" s="2">
        <v>0.1</v>
      </c>
      <c r="AD117" s="2">
        <v>0.20455300000000001</v>
      </c>
      <c r="AE117" s="2">
        <v>5.9095000000000002E-2</v>
      </c>
      <c r="AF117" s="2">
        <v>0.23515800000000001</v>
      </c>
      <c r="AG117" s="2">
        <v>7.1730000000000002E-2</v>
      </c>
      <c r="AH117" s="2">
        <v>9.0032000000000001E-2</v>
      </c>
      <c r="AI117" s="2">
        <v>0.164275</v>
      </c>
      <c r="AJ117" s="2">
        <v>0.24487900000000001</v>
      </c>
      <c r="AK117" s="2">
        <v>0.176923</v>
      </c>
      <c r="AL117" s="2">
        <v>0.13442100000000001</v>
      </c>
    </row>
    <row r="118" spans="2:38" x14ac:dyDescent="0.2">
      <c r="B118" s="2">
        <v>0.02</v>
      </c>
      <c r="C118" s="2">
        <v>0.44</v>
      </c>
      <c r="D118" s="2">
        <v>0.5</v>
      </c>
      <c r="E118" s="2">
        <v>0.5</v>
      </c>
      <c r="F118" s="2">
        <v>0.2</v>
      </c>
      <c r="G118" s="2">
        <v>0.06</v>
      </c>
      <c r="H118" s="2">
        <v>0.16</v>
      </c>
      <c r="I118" s="2">
        <v>0.16</v>
      </c>
      <c r="J118" s="2">
        <v>0.22</v>
      </c>
      <c r="K118" s="2">
        <v>0.51</v>
      </c>
      <c r="L118" s="2">
        <v>0.3</v>
      </c>
      <c r="M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C118" s="2">
        <v>0.22</v>
      </c>
      <c r="AD118" s="2">
        <v>0.30107</v>
      </c>
      <c r="AE118" s="2">
        <v>5.9168999999999999E-2</v>
      </c>
      <c r="AF118" s="2">
        <v>0.30897799999999997</v>
      </c>
      <c r="AG118" s="2">
        <v>0.15390200000000001</v>
      </c>
      <c r="AH118" s="2">
        <v>0.15121799999999999</v>
      </c>
      <c r="AI118" s="2">
        <v>0.290545</v>
      </c>
      <c r="AJ118" s="2">
        <v>0.20183599999999999</v>
      </c>
      <c r="AK118" s="2">
        <v>0.21840599999999999</v>
      </c>
      <c r="AL118" s="2">
        <v>0.16908500000000001</v>
      </c>
    </row>
    <row r="119" spans="2:38" x14ac:dyDescent="0.2">
      <c r="B119" s="2">
        <v>0.04</v>
      </c>
      <c r="C119" s="2">
        <v>0.42</v>
      </c>
      <c r="D119" s="2">
        <v>0.53</v>
      </c>
      <c r="E119" s="2">
        <v>0.48</v>
      </c>
      <c r="F119" s="2">
        <v>0.22</v>
      </c>
      <c r="G119" s="2">
        <v>0.05</v>
      </c>
      <c r="H119" s="2">
        <v>0.2</v>
      </c>
      <c r="I119" s="2">
        <v>0.19</v>
      </c>
      <c r="J119" s="2">
        <v>0.26</v>
      </c>
      <c r="K119" s="2">
        <v>0.62</v>
      </c>
      <c r="L119" s="2">
        <v>0.42</v>
      </c>
      <c r="M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C119" s="2">
        <v>0.22</v>
      </c>
      <c r="AD119" s="2">
        <v>0.23930499999999999</v>
      </c>
      <c r="AE119" s="2">
        <v>0.111597</v>
      </c>
      <c r="AF119" s="2">
        <v>0.38308399999999998</v>
      </c>
      <c r="AG119" s="2">
        <v>0.145206</v>
      </c>
      <c r="AH119" s="2">
        <v>0.14093800000000001</v>
      </c>
      <c r="AI119" s="2">
        <v>0.29986800000000002</v>
      </c>
      <c r="AJ119" s="2">
        <v>0.190858</v>
      </c>
      <c r="AK119" s="2">
        <v>0.26269799999999999</v>
      </c>
      <c r="AL119" s="2">
        <v>0.21923599999999999</v>
      </c>
    </row>
    <row r="120" spans="2:38" x14ac:dyDescent="0.2">
      <c r="B120" s="2">
        <v>0.03</v>
      </c>
      <c r="C120" s="2">
        <v>0.36</v>
      </c>
      <c r="D120" s="2">
        <v>0.39</v>
      </c>
      <c r="E120" s="2">
        <v>0.56000000000000005</v>
      </c>
      <c r="F120" s="2">
        <v>0.3</v>
      </c>
      <c r="G120" s="2">
        <v>0.05</v>
      </c>
      <c r="H120" s="2">
        <v>0.17</v>
      </c>
      <c r="I120" s="2">
        <v>0.16</v>
      </c>
      <c r="J120" s="2">
        <v>0.21</v>
      </c>
      <c r="K120" s="2">
        <v>0.57999999999999996</v>
      </c>
      <c r="L120" s="2">
        <v>0.26</v>
      </c>
      <c r="M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C120" s="2">
        <v>0.16</v>
      </c>
      <c r="AD120" s="2">
        <v>0.26111000000000001</v>
      </c>
      <c r="AE120" s="2">
        <v>0.140599</v>
      </c>
      <c r="AF120" s="2">
        <v>0.26853700000000003</v>
      </c>
      <c r="AG120" s="2">
        <v>0.152058</v>
      </c>
      <c r="AH120" s="2">
        <v>0.10281999999999999</v>
      </c>
      <c r="AI120" s="2">
        <v>0.23730399999999999</v>
      </c>
      <c r="AJ120" s="2">
        <v>0.236378</v>
      </c>
      <c r="AK120" s="2">
        <v>0.213617</v>
      </c>
      <c r="AL120" s="2">
        <v>0.155918</v>
      </c>
    </row>
    <row r="121" spans="2:38" x14ac:dyDescent="0.2">
      <c r="B121" s="2">
        <v>0</v>
      </c>
      <c r="C121" s="2">
        <v>0.47</v>
      </c>
      <c r="D121" s="2">
        <v>0.71</v>
      </c>
      <c r="E121" s="2">
        <v>0.71</v>
      </c>
      <c r="F121" s="2">
        <v>0.02</v>
      </c>
      <c r="G121" s="2">
        <v>0.45</v>
      </c>
      <c r="H121" s="2">
        <v>0.15</v>
      </c>
      <c r="I121" s="2">
        <v>0.08</v>
      </c>
      <c r="J121" s="2">
        <v>0.22</v>
      </c>
      <c r="K121" s="2">
        <v>0.42</v>
      </c>
      <c r="L121" s="2">
        <v>0.03</v>
      </c>
      <c r="M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C121" s="2">
        <v>0.43</v>
      </c>
      <c r="AD121" s="2">
        <v>0.37283699999999997</v>
      </c>
      <c r="AE121" s="2">
        <v>0.29646</v>
      </c>
      <c r="AF121" s="2">
        <v>0.33136199999999999</v>
      </c>
      <c r="AG121" s="2">
        <v>0.53277600000000003</v>
      </c>
      <c r="AH121" s="2">
        <v>0.55854999999999999</v>
      </c>
      <c r="AI121" s="2">
        <v>0.50152699999999995</v>
      </c>
      <c r="AJ121" s="2">
        <v>0.58281700000000003</v>
      </c>
      <c r="AK121" s="2">
        <v>0.27113700000000002</v>
      </c>
      <c r="AL121" s="2">
        <v>0.41597200000000001</v>
      </c>
    </row>
    <row r="122" spans="2:38" x14ac:dyDescent="0.2">
      <c r="B122" s="2">
        <v>0.03</v>
      </c>
      <c r="C122" s="2">
        <v>0.46</v>
      </c>
      <c r="D122" s="2">
        <v>0.6</v>
      </c>
      <c r="E122" s="2">
        <v>0.53</v>
      </c>
      <c r="F122" s="2">
        <v>0.25</v>
      </c>
      <c r="G122" s="2">
        <v>0.08</v>
      </c>
      <c r="H122" s="2">
        <v>0.19</v>
      </c>
      <c r="I122" s="2">
        <v>0.19</v>
      </c>
      <c r="J122" s="2">
        <v>0.23</v>
      </c>
      <c r="K122" s="2">
        <v>0.27</v>
      </c>
      <c r="L122" s="2">
        <v>0.14000000000000001</v>
      </c>
      <c r="M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C122" s="2">
        <v>0.42</v>
      </c>
      <c r="AD122" s="2">
        <v>0.44418400000000002</v>
      </c>
      <c r="AE122" s="2">
        <v>0.21049899999999999</v>
      </c>
      <c r="AF122" s="2">
        <v>0.30493700000000001</v>
      </c>
      <c r="AG122" s="2">
        <v>0.40910600000000003</v>
      </c>
      <c r="AH122" s="2">
        <v>0.58195200000000002</v>
      </c>
      <c r="AI122" s="2">
        <v>0.44473600000000002</v>
      </c>
      <c r="AJ122" s="2">
        <v>0.50112500000000004</v>
      </c>
      <c r="AK122" s="2">
        <v>0.244779</v>
      </c>
      <c r="AL122" s="2">
        <v>0.27477099999999999</v>
      </c>
    </row>
    <row r="123" spans="2:38" x14ac:dyDescent="0.2">
      <c r="B123" s="2">
        <v>0.01</v>
      </c>
      <c r="C123" s="2">
        <v>0.33</v>
      </c>
      <c r="D123" s="2">
        <v>0.32</v>
      </c>
      <c r="E123" s="2">
        <v>0.56999999999999995</v>
      </c>
      <c r="F123" s="2">
        <v>0.23</v>
      </c>
      <c r="G123" s="2">
        <v>7.0000000000000007E-2</v>
      </c>
      <c r="H123" s="2">
        <v>0.25</v>
      </c>
      <c r="I123" s="2">
        <v>0.15</v>
      </c>
      <c r="J123" s="2">
        <v>0.22</v>
      </c>
      <c r="K123" s="2">
        <v>0.31</v>
      </c>
      <c r="L123" s="2">
        <v>0.1</v>
      </c>
      <c r="M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C123" s="2">
        <v>0.4</v>
      </c>
      <c r="AD123" s="2">
        <v>0.51875800000000005</v>
      </c>
      <c r="AE123" s="2">
        <v>0.34234100000000001</v>
      </c>
      <c r="AF123" s="2">
        <v>0.31412000000000001</v>
      </c>
      <c r="AG123" s="2">
        <v>0.43360500000000002</v>
      </c>
      <c r="AH123" s="2">
        <v>0.255913</v>
      </c>
      <c r="AI123" s="2">
        <v>0.42158400000000001</v>
      </c>
      <c r="AJ123" s="2">
        <v>0.484902</v>
      </c>
      <c r="AK123" s="2">
        <v>0.236093</v>
      </c>
      <c r="AL123" s="2">
        <v>0.30501200000000001</v>
      </c>
    </row>
    <row r="124" spans="2:38" x14ac:dyDescent="0.2">
      <c r="B124" s="2">
        <v>0.03</v>
      </c>
      <c r="C124" s="2">
        <v>0.38</v>
      </c>
      <c r="D124" s="2">
        <v>0.33</v>
      </c>
      <c r="E124" s="2">
        <v>0.53</v>
      </c>
      <c r="F124" s="2">
        <v>0.17</v>
      </c>
      <c r="G124" s="2">
        <v>0.03</v>
      </c>
      <c r="H124" s="2">
        <v>0.22</v>
      </c>
      <c r="I124" s="2">
        <v>0.14000000000000001</v>
      </c>
      <c r="J124" s="2">
        <v>0.22</v>
      </c>
      <c r="K124" s="2">
        <v>0.39</v>
      </c>
      <c r="L124" s="2">
        <v>0.12</v>
      </c>
      <c r="M124" s="2"/>
      <c r="AC124" s="2">
        <v>0.48</v>
      </c>
      <c r="AD124" s="2">
        <v>0.49263299999999999</v>
      </c>
      <c r="AE124" s="2">
        <v>0.29699500000000001</v>
      </c>
      <c r="AF124" s="2">
        <v>0.53965099999999999</v>
      </c>
      <c r="AG124" s="2">
        <v>0.425873</v>
      </c>
      <c r="AH124" s="2">
        <v>0.47888999999999998</v>
      </c>
      <c r="AI124" s="2">
        <v>0.55629399999999996</v>
      </c>
      <c r="AJ124" s="2">
        <v>0.65434499999999995</v>
      </c>
      <c r="AK124" s="2">
        <v>0.31753500000000001</v>
      </c>
      <c r="AL124" s="2">
        <v>0.38961099999999999</v>
      </c>
    </row>
    <row r="125" spans="2:38" x14ac:dyDescent="0.2">
      <c r="B125" s="2">
        <v>0.08</v>
      </c>
      <c r="C125" s="2">
        <v>0.41</v>
      </c>
      <c r="D125" s="2">
        <v>0.49</v>
      </c>
      <c r="E125" s="2">
        <v>0.6</v>
      </c>
      <c r="F125" s="2">
        <v>0.21</v>
      </c>
      <c r="G125" s="2">
        <v>0.05</v>
      </c>
      <c r="H125" s="2">
        <v>0.25</v>
      </c>
      <c r="I125" s="2">
        <v>0.16</v>
      </c>
      <c r="J125" s="2">
        <v>0.24</v>
      </c>
      <c r="K125" s="2">
        <v>0.28000000000000003</v>
      </c>
      <c r="L125" s="2">
        <v>0.09</v>
      </c>
      <c r="M125" s="2"/>
      <c r="AC125" s="2">
        <v>0.4</v>
      </c>
      <c r="AD125" s="2">
        <v>0.36369400000000002</v>
      </c>
      <c r="AE125" s="2">
        <v>0.28946100000000002</v>
      </c>
      <c r="AF125" s="2">
        <v>0.341808</v>
      </c>
      <c r="AG125" s="2">
        <v>0.43638300000000002</v>
      </c>
      <c r="AH125" s="2">
        <v>0.31122699999999998</v>
      </c>
      <c r="AI125" s="2">
        <v>0.50504499999999997</v>
      </c>
      <c r="AJ125" s="2">
        <v>0.48162700000000003</v>
      </c>
      <c r="AK125" s="2">
        <v>0.30456</v>
      </c>
      <c r="AL125" s="2">
        <v>0.28482200000000002</v>
      </c>
    </row>
    <row r="126" spans="2:38" x14ac:dyDescent="0.2">
      <c r="B126" s="2">
        <v>0</v>
      </c>
      <c r="C126" s="2">
        <v>0.38</v>
      </c>
      <c r="D126" s="2">
        <v>0.49</v>
      </c>
      <c r="E126" s="2">
        <v>0.6</v>
      </c>
      <c r="F126" s="2">
        <v>0.26</v>
      </c>
      <c r="G126" s="2">
        <v>7.0000000000000007E-2</v>
      </c>
      <c r="H126" s="2">
        <v>0.25</v>
      </c>
      <c r="I126" s="2">
        <v>0.17</v>
      </c>
      <c r="J126" s="2">
        <v>0.24</v>
      </c>
      <c r="K126" s="2">
        <v>0.3</v>
      </c>
      <c r="L126" s="2">
        <v>0.12</v>
      </c>
      <c r="M126" s="2"/>
      <c r="AC126" s="2">
        <v>0.41</v>
      </c>
      <c r="AD126" s="2">
        <v>0.37331199999999998</v>
      </c>
      <c r="AE126" s="2">
        <v>0.13442200000000001</v>
      </c>
      <c r="AF126" s="2">
        <v>0.32138899999999998</v>
      </c>
      <c r="AG126" s="2">
        <v>0.40226400000000001</v>
      </c>
      <c r="AH126" s="2">
        <v>0.47964299999999999</v>
      </c>
      <c r="AI126" s="2">
        <v>0.50493699999999997</v>
      </c>
      <c r="AJ126" s="2">
        <v>0.49016900000000002</v>
      </c>
      <c r="AK126" s="2">
        <v>0.42884899999999998</v>
      </c>
      <c r="AL126" s="2">
        <v>0.29784699999999997</v>
      </c>
    </row>
    <row r="127" spans="2:38" x14ac:dyDescent="0.2">
      <c r="B127" s="2">
        <v>0.11</v>
      </c>
      <c r="C127" s="2">
        <v>0.46</v>
      </c>
      <c r="D127" s="2">
        <v>0.33</v>
      </c>
      <c r="E127" s="2">
        <v>0.56000000000000005</v>
      </c>
      <c r="F127" s="2">
        <v>0.13</v>
      </c>
      <c r="G127" s="2">
        <v>0.01</v>
      </c>
      <c r="H127" s="2">
        <v>0.17</v>
      </c>
      <c r="I127" s="2">
        <v>0.11</v>
      </c>
      <c r="J127" s="2">
        <v>0.2</v>
      </c>
      <c r="K127" s="2">
        <v>0.33</v>
      </c>
      <c r="L127" s="2">
        <v>0.13</v>
      </c>
      <c r="M127" s="2"/>
      <c r="AC127" s="2">
        <v>0.57999999999999996</v>
      </c>
      <c r="AD127" s="2">
        <v>0.68352999999999997</v>
      </c>
      <c r="AE127" s="2">
        <v>0.28478399999999998</v>
      </c>
      <c r="AF127" s="2">
        <v>0.59579899999999997</v>
      </c>
      <c r="AG127" s="2">
        <v>0.53370899999999999</v>
      </c>
      <c r="AH127" s="2">
        <v>0.49029400000000001</v>
      </c>
      <c r="AI127" s="2">
        <v>0.696241</v>
      </c>
      <c r="AJ127" s="2">
        <v>0.69696899999999995</v>
      </c>
      <c r="AK127" s="2">
        <v>0.56391800000000003</v>
      </c>
      <c r="AL127" s="2">
        <v>0.33183299999999999</v>
      </c>
    </row>
    <row r="128" spans="2:38" x14ac:dyDescent="0.2">
      <c r="B128" s="2">
        <v>0.01</v>
      </c>
      <c r="C128" s="2">
        <v>0.47</v>
      </c>
      <c r="D128" s="2">
        <v>0.46</v>
      </c>
      <c r="E128" s="2">
        <v>0.6</v>
      </c>
      <c r="F128" s="2">
        <v>0.17</v>
      </c>
      <c r="G128" s="2">
        <v>0.02</v>
      </c>
      <c r="H128" s="2">
        <v>0.21</v>
      </c>
      <c r="I128" s="2">
        <v>0.16</v>
      </c>
      <c r="J128" s="2">
        <v>0.16</v>
      </c>
      <c r="K128" s="2">
        <v>0.32</v>
      </c>
      <c r="L128" s="2">
        <v>0.14000000000000001</v>
      </c>
      <c r="M128" s="2"/>
      <c r="AC128" s="2">
        <v>0.56999999999999995</v>
      </c>
      <c r="AD128" s="2">
        <v>0.58789100000000005</v>
      </c>
      <c r="AE128" s="2">
        <v>0.40764800000000001</v>
      </c>
      <c r="AF128" s="2">
        <v>0.625112</v>
      </c>
      <c r="AG128" s="2">
        <v>0.51727900000000004</v>
      </c>
      <c r="AH128" s="2">
        <v>0.40783399999999997</v>
      </c>
      <c r="AI128" s="2">
        <v>0.68539300000000003</v>
      </c>
      <c r="AJ128" s="2">
        <v>0.67674900000000004</v>
      </c>
      <c r="AK128" s="2">
        <v>0.57625599999999999</v>
      </c>
      <c r="AL128" s="2">
        <v>0.317438</v>
      </c>
    </row>
    <row r="129" spans="1:38" x14ac:dyDescent="0.2">
      <c r="B129" s="2">
        <v>0.02</v>
      </c>
      <c r="C129" s="2">
        <v>0.42</v>
      </c>
      <c r="D129" s="2">
        <v>0.48</v>
      </c>
      <c r="E129" s="2">
        <v>0.63</v>
      </c>
      <c r="F129" s="2">
        <v>0.21</v>
      </c>
      <c r="G129" s="2">
        <v>0.01</v>
      </c>
      <c r="H129" s="2">
        <v>0.25</v>
      </c>
      <c r="I129" s="2">
        <v>0.19</v>
      </c>
      <c r="J129" s="2">
        <v>0.25</v>
      </c>
      <c r="K129" s="2">
        <v>0.28000000000000003</v>
      </c>
      <c r="L129" s="2">
        <v>0.1</v>
      </c>
      <c r="M129" s="2"/>
      <c r="AC129" s="2">
        <v>0.6</v>
      </c>
      <c r="AD129" s="2">
        <v>0.58321999999999996</v>
      </c>
      <c r="AE129" s="2">
        <v>0.197856</v>
      </c>
      <c r="AF129" s="2">
        <v>0.54183499999999996</v>
      </c>
      <c r="AG129" s="2">
        <v>0.48675499999999999</v>
      </c>
      <c r="AH129" s="2">
        <v>0.48969000000000001</v>
      </c>
      <c r="AI129" s="2">
        <v>0.65119899999999997</v>
      </c>
      <c r="AJ129" s="2">
        <v>0.610016</v>
      </c>
      <c r="AK129" s="2">
        <v>0.360236</v>
      </c>
      <c r="AL129" s="2">
        <v>0.28187200000000001</v>
      </c>
    </row>
    <row r="130" spans="1:38" x14ac:dyDescent="0.2">
      <c r="B130" s="2">
        <v>0.03</v>
      </c>
      <c r="C130" s="2">
        <v>0.44</v>
      </c>
      <c r="D130" s="2">
        <v>0.43</v>
      </c>
      <c r="E130" s="2">
        <v>0.56000000000000005</v>
      </c>
      <c r="F130" s="2">
        <v>0.22</v>
      </c>
      <c r="G130" s="2">
        <v>0.05</v>
      </c>
      <c r="H130" s="2">
        <v>0.19</v>
      </c>
      <c r="I130" s="2">
        <v>0.09</v>
      </c>
      <c r="J130" s="2">
        <v>0.13</v>
      </c>
      <c r="K130" s="2">
        <v>0.33</v>
      </c>
      <c r="L130" s="2">
        <v>0.11</v>
      </c>
      <c r="M130" s="2"/>
      <c r="AC130" s="2">
        <v>0.65</v>
      </c>
      <c r="AD130" s="2">
        <v>0.60763999999999996</v>
      </c>
      <c r="AE130" s="2">
        <v>7.5508000000000006E-2</v>
      </c>
      <c r="AF130" s="2">
        <v>0.47402699999999998</v>
      </c>
      <c r="AG130" s="2">
        <v>0.45012200000000002</v>
      </c>
      <c r="AH130" s="2">
        <v>0.65158799999999995</v>
      </c>
      <c r="AI130" s="2">
        <v>0.59900600000000004</v>
      </c>
      <c r="AJ130" s="2">
        <v>0.610016</v>
      </c>
      <c r="AK130" s="2">
        <v>0.41810199999999997</v>
      </c>
      <c r="AL130" s="2">
        <v>0.327318</v>
      </c>
    </row>
    <row r="131" spans="1:38" x14ac:dyDescent="0.2">
      <c r="B131" s="2">
        <v>0.08</v>
      </c>
      <c r="C131" s="2">
        <v>0.47</v>
      </c>
      <c r="D131" s="2">
        <v>0.51</v>
      </c>
      <c r="E131" s="2">
        <v>0.56000000000000005</v>
      </c>
      <c r="F131" s="2">
        <v>0.2</v>
      </c>
      <c r="G131" s="2">
        <v>0.09</v>
      </c>
      <c r="H131" s="2">
        <v>0.16</v>
      </c>
      <c r="I131" s="2">
        <v>0.11</v>
      </c>
      <c r="J131" s="2">
        <v>0.17</v>
      </c>
      <c r="K131" s="2">
        <v>0.51</v>
      </c>
      <c r="L131" s="2">
        <v>0.28000000000000003</v>
      </c>
      <c r="M131" s="2"/>
      <c r="AC131" s="2">
        <v>0.68</v>
      </c>
      <c r="AD131" s="2">
        <v>0.71306700000000001</v>
      </c>
      <c r="AE131" s="2">
        <v>0.26901799999999998</v>
      </c>
      <c r="AF131" s="2">
        <v>0.71802299999999997</v>
      </c>
      <c r="AG131" s="2">
        <v>0.56803400000000004</v>
      </c>
      <c r="AH131" s="2">
        <v>0.53005899999999995</v>
      </c>
      <c r="AI131" s="2">
        <v>0.70319500000000001</v>
      </c>
      <c r="AJ131" s="2">
        <v>0.66347100000000003</v>
      </c>
      <c r="AK131" s="2">
        <v>0.50956900000000005</v>
      </c>
      <c r="AL131" s="2">
        <v>0.51081900000000002</v>
      </c>
    </row>
    <row r="132" spans="1:38" x14ac:dyDescent="0.2">
      <c r="B132" s="2">
        <v>0.01</v>
      </c>
      <c r="C132" s="2">
        <v>0.44</v>
      </c>
      <c r="D132" s="2">
        <v>0.51</v>
      </c>
      <c r="E132" s="2">
        <v>0.56000000000000005</v>
      </c>
      <c r="F132" s="2">
        <v>0.2</v>
      </c>
      <c r="G132" s="2">
        <v>0.03</v>
      </c>
      <c r="H132" s="2">
        <v>0.21</v>
      </c>
      <c r="I132" s="2">
        <v>0.13</v>
      </c>
      <c r="J132" s="2">
        <v>0.22</v>
      </c>
      <c r="K132" s="2">
        <v>0.46</v>
      </c>
      <c r="L132" s="2">
        <v>0.17</v>
      </c>
      <c r="M132" s="2"/>
      <c r="AC132" s="2">
        <v>0.66</v>
      </c>
      <c r="AD132" s="2">
        <v>0.66929099999999997</v>
      </c>
      <c r="AE132" s="2">
        <v>0.20338800000000001</v>
      </c>
      <c r="AF132" s="2">
        <v>0.72077999999999998</v>
      </c>
      <c r="AG132" s="2">
        <v>0.58038900000000004</v>
      </c>
      <c r="AH132" s="2">
        <v>0.45950800000000003</v>
      </c>
      <c r="AI132" s="2">
        <v>0.69266000000000005</v>
      </c>
      <c r="AJ132" s="2">
        <v>0.72058100000000003</v>
      </c>
      <c r="AK132" s="2">
        <v>0.62268100000000004</v>
      </c>
      <c r="AL132" s="2">
        <v>0.45716200000000001</v>
      </c>
    </row>
    <row r="133" spans="1:38" x14ac:dyDescent="0.2">
      <c r="B133" s="2">
        <v>0.03</v>
      </c>
      <c r="C133" s="2">
        <v>0.42</v>
      </c>
      <c r="D133" s="2">
        <v>0.44</v>
      </c>
      <c r="E133" s="2">
        <v>0.54</v>
      </c>
      <c r="F133" s="2">
        <v>0.18</v>
      </c>
      <c r="G133" s="2">
        <v>0.17</v>
      </c>
      <c r="H133" s="2">
        <v>0.16</v>
      </c>
      <c r="I133" s="2">
        <v>0.08</v>
      </c>
      <c r="J133" s="2">
        <v>0.16</v>
      </c>
      <c r="K133" s="2">
        <v>0.41</v>
      </c>
      <c r="L133" s="2">
        <v>0.16</v>
      </c>
      <c r="M133" s="2"/>
      <c r="AC133" s="2">
        <v>0.67</v>
      </c>
      <c r="AD133" s="2">
        <v>0.65515699999999999</v>
      </c>
      <c r="AE133" s="2">
        <v>0.234434</v>
      </c>
      <c r="AF133" s="2">
        <v>0.61945799999999995</v>
      </c>
      <c r="AG133" s="2">
        <v>0.57650800000000002</v>
      </c>
      <c r="AH133" s="2">
        <v>0.599746</v>
      </c>
      <c r="AI133" s="2">
        <v>0.70459000000000005</v>
      </c>
      <c r="AJ133" s="2">
        <v>0.597279</v>
      </c>
      <c r="AK133" s="2">
        <v>0.58029900000000001</v>
      </c>
      <c r="AL133" s="2">
        <v>0.41056399999999998</v>
      </c>
    </row>
    <row r="134" spans="1:38" ht="14.25" x14ac:dyDescent="0.2">
      <c r="A134" s="27" t="s">
        <v>1574</v>
      </c>
      <c r="B134" s="28">
        <f>MEDIAN(B4:B133)</f>
        <v>2.5000000000000001E-2</v>
      </c>
      <c r="C134" s="28">
        <f t="shared" ref="C134:L134" si="1">MEDIAN(C4:C133)</f>
        <v>0.46</v>
      </c>
      <c r="D134" s="28">
        <f t="shared" si="1"/>
        <v>0.54500000000000004</v>
      </c>
      <c r="E134" s="28">
        <f t="shared" si="1"/>
        <v>0.56000000000000005</v>
      </c>
      <c r="F134" s="28">
        <f t="shared" si="1"/>
        <v>0.08</v>
      </c>
      <c r="G134" s="28">
        <f t="shared" si="1"/>
        <v>0.22</v>
      </c>
      <c r="H134" s="28">
        <f t="shared" si="1"/>
        <v>0.14000000000000001</v>
      </c>
      <c r="I134" s="28">
        <f t="shared" si="1"/>
        <v>0.1</v>
      </c>
      <c r="J134" s="28">
        <f t="shared" si="1"/>
        <v>0.22</v>
      </c>
      <c r="K134" s="28">
        <f t="shared" si="1"/>
        <v>0.48499999999999999</v>
      </c>
      <c r="L134" s="28">
        <f t="shared" si="1"/>
        <v>0.11</v>
      </c>
      <c r="AC134" s="2">
        <v>0.02</v>
      </c>
      <c r="AD134" s="2">
        <v>3.8904000000000001E-2</v>
      </c>
      <c r="AE134" s="2">
        <v>0.100699</v>
      </c>
      <c r="AF134" s="2">
        <v>0.10301</v>
      </c>
      <c r="AG134" s="2">
        <v>6.5569000000000002E-2</v>
      </c>
      <c r="AH134" s="2">
        <v>0.117343</v>
      </c>
      <c r="AI134" s="2">
        <v>0.119906</v>
      </c>
      <c r="AJ134" s="2">
        <v>6.4838000000000007E-2</v>
      </c>
      <c r="AK134" s="2">
        <v>0.17490800000000001</v>
      </c>
      <c r="AL134" s="2">
        <v>3.1033999999999999E-2</v>
      </c>
    </row>
    <row r="135" spans="1:38" x14ac:dyDescent="0.2">
      <c r="AC135" s="2">
        <v>0.04</v>
      </c>
      <c r="AD135" s="2">
        <v>1.0461E-2</v>
      </c>
      <c r="AE135" s="2">
        <v>0.155422</v>
      </c>
      <c r="AF135" s="2">
        <v>3.5923999999999998E-2</v>
      </c>
      <c r="AG135" s="2">
        <v>0.107295</v>
      </c>
      <c r="AH135" s="2">
        <v>1.8317E-2</v>
      </c>
      <c r="AI135" s="2">
        <v>0.120731</v>
      </c>
      <c r="AJ135" s="2">
        <v>3.9720999999999999E-2</v>
      </c>
      <c r="AK135" s="2">
        <v>0.201658</v>
      </c>
      <c r="AL135" s="2">
        <v>0.14135300000000001</v>
      </c>
    </row>
    <row r="136" spans="1:38" x14ac:dyDescent="0.2">
      <c r="AC136" s="2">
        <v>0</v>
      </c>
      <c r="AD136" s="2">
        <v>5.5022000000000001E-2</v>
      </c>
      <c r="AE136" s="2">
        <v>0.103632</v>
      </c>
      <c r="AF136" s="2">
        <v>9.4691999999999998E-2</v>
      </c>
      <c r="AG136" s="2">
        <v>7.9711000000000004E-2</v>
      </c>
      <c r="AH136" s="2">
        <v>9.2280000000000001E-3</v>
      </c>
      <c r="AI136" s="2">
        <v>9.8060999999999995E-2</v>
      </c>
      <c r="AJ136" s="2">
        <v>5.3214999999999998E-2</v>
      </c>
      <c r="AK136" s="2">
        <v>0.16343099999999999</v>
      </c>
      <c r="AL136" s="2">
        <v>0.10464900000000001</v>
      </c>
    </row>
    <row r="137" spans="1:38" x14ac:dyDescent="0.2">
      <c r="AC137" s="2">
        <v>0</v>
      </c>
      <c r="AD137" s="2">
        <v>5.9785999999999999E-2</v>
      </c>
      <c r="AE137" s="2">
        <v>0.124885</v>
      </c>
      <c r="AF137" s="2">
        <v>4.2252999999999999E-2</v>
      </c>
      <c r="AG137" s="2">
        <v>0.20383200000000001</v>
      </c>
      <c r="AH137" s="2">
        <v>8.4199999999999998E-4</v>
      </c>
      <c r="AI137" s="2">
        <v>0.21458099999999999</v>
      </c>
      <c r="AJ137" s="2">
        <v>9.1281000000000001E-2</v>
      </c>
      <c r="AK137" s="2">
        <v>0.121618</v>
      </c>
      <c r="AL137" s="2">
        <v>0.120393</v>
      </c>
    </row>
    <row r="138" spans="1:38" x14ac:dyDescent="0.2">
      <c r="AC138" s="2">
        <v>0.02</v>
      </c>
      <c r="AD138" s="2">
        <v>5.0502999999999999E-2</v>
      </c>
      <c r="AE138" s="2">
        <v>7.6392000000000002E-2</v>
      </c>
      <c r="AF138" s="2">
        <v>4.9430000000000002E-2</v>
      </c>
      <c r="AG138" s="2">
        <v>0.105394</v>
      </c>
      <c r="AH138" s="2">
        <v>6.0180999999999998E-2</v>
      </c>
      <c r="AI138" s="2">
        <v>0.110204</v>
      </c>
      <c r="AJ138" s="2">
        <v>0.24776799999999999</v>
      </c>
      <c r="AK138" s="2">
        <v>0.156273</v>
      </c>
      <c r="AL138" s="2">
        <v>9.1058E-2</v>
      </c>
    </row>
    <row r="139" spans="1:38" x14ac:dyDescent="0.2">
      <c r="AC139" s="2">
        <v>0.02</v>
      </c>
      <c r="AD139" s="2">
        <v>5.5905999999999997E-2</v>
      </c>
      <c r="AE139" s="2">
        <v>4.8956E-2</v>
      </c>
      <c r="AF139" s="2">
        <v>3.7363E-2</v>
      </c>
      <c r="AG139" s="2">
        <v>0.11643000000000001</v>
      </c>
      <c r="AH139" s="2">
        <v>6.2870999999999996E-2</v>
      </c>
      <c r="AI139" s="2">
        <v>0.130436</v>
      </c>
      <c r="AJ139" s="2">
        <v>0.148871</v>
      </c>
      <c r="AK139" s="2">
        <v>0.25534400000000002</v>
      </c>
      <c r="AL139" s="2">
        <v>0.120797</v>
      </c>
    </row>
    <row r="140" spans="1:38" x14ac:dyDescent="0.2">
      <c r="AC140" s="2">
        <v>0.22</v>
      </c>
      <c r="AD140" s="2">
        <v>0.158801</v>
      </c>
      <c r="AE140" s="2">
        <v>0.27474999999999999</v>
      </c>
      <c r="AF140" s="2">
        <v>0.258967</v>
      </c>
      <c r="AG140" s="2">
        <v>0.29678500000000002</v>
      </c>
      <c r="AH140" s="2">
        <v>5.2002E-2</v>
      </c>
      <c r="AI140" s="2">
        <v>0.17027</v>
      </c>
      <c r="AJ140" s="2">
        <v>0.16569800000000001</v>
      </c>
      <c r="AK140" s="2">
        <v>0.35512100000000002</v>
      </c>
      <c r="AL140" s="2">
        <v>0.126305</v>
      </c>
    </row>
    <row r="141" spans="1:38" x14ac:dyDescent="0.2">
      <c r="AC141" s="2">
        <v>0.01</v>
      </c>
      <c r="AD141" s="2">
        <v>5.6903000000000002E-2</v>
      </c>
      <c r="AE141" s="2">
        <v>8.3699999999999997E-2</v>
      </c>
      <c r="AF141" s="2">
        <v>0.37803700000000001</v>
      </c>
      <c r="AG141" s="2">
        <v>2.9203E-2</v>
      </c>
      <c r="AH141" s="2">
        <v>6.2080999999999997E-2</v>
      </c>
      <c r="AI141" s="2">
        <v>0.14244000000000001</v>
      </c>
      <c r="AJ141" s="2">
        <v>0.27781299999999998</v>
      </c>
      <c r="AK141" s="2">
        <v>0.34509400000000001</v>
      </c>
      <c r="AL141" s="2">
        <v>0.140875</v>
      </c>
    </row>
    <row r="142" spans="1:38" x14ac:dyDescent="0.2">
      <c r="AC142" s="2">
        <v>0.01</v>
      </c>
      <c r="AD142" s="2">
        <v>8.3779999999999993E-2</v>
      </c>
      <c r="AE142" s="2">
        <v>2.3859000000000002E-2</v>
      </c>
      <c r="AF142" s="2">
        <v>0.12808900000000001</v>
      </c>
      <c r="AG142" s="2">
        <v>9.2384999999999995E-2</v>
      </c>
      <c r="AH142" s="2">
        <v>8.1939999999999999E-2</v>
      </c>
      <c r="AI142" s="2">
        <v>7.4624999999999997E-2</v>
      </c>
      <c r="AJ142" s="2">
        <v>0.19947000000000001</v>
      </c>
      <c r="AK142" s="2">
        <v>0.223305</v>
      </c>
      <c r="AL142" s="2">
        <v>9.6208000000000002E-2</v>
      </c>
    </row>
    <row r="143" spans="1:38" x14ac:dyDescent="0.2">
      <c r="AC143" s="2">
        <v>0.01</v>
      </c>
      <c r="AD143" s="2">
        <v>0.136933</v>
      </c>
      <c r="AE143" s="2">
        <v>0.17763499999999999</v>
      </c>
      <c r="AF143" s="2">
        <v>5.9569999999999998E-2</v>
      </c>
      <c r="AG143" s="2">
        <v>9.3467999999999996E-2</v>
      </c>
      <c r="AH143" s="2">
        <v>0.26003100000000001</v>
      </c>
      <c r="AI143" s="2">
        <v>0.14954500000000001</v>
      </c>
      <c r="AJ143" s="2">
        <v>0.19947000000000001</v>
      </c>
      <c r="AK143" s="2">
        <v>0.141206</v>
      </c>
      <c r="AL143" s="2">
        <v>0.111473</v>
      </c>
    </row>
    <row r="144" spans="1:38" x14ac:dyDescent="0.2">
      <c r="AC144" s="2">
        <v>7.0000000000000007E-2</v>
      </c>
      <c r="AD144" s="2">
        <v>0.158053</v>
      </c>
      <c r="AE144" s="2">
        <v>0.18359400000000001</v>
      </c>
      <c r="AF144" s="2">
        <v>0.212205</v>
      </c>
      <c r="AG144" s="2">
        <v>0.10412100000000001</v>
      </c>
      <c r="AH144" s="2">
        <v>9.8011000000000001E-2</v>
      </c>
      <c r="AI144" s="2">
        <v>0.23955000000000001</v>
      </c>
      <c r="AJ144" s="2">
        <v>0.22153700000000001</v>
      </c>
      <c r="AK144" s="2">
        <v>0.301846</v>
      </c>
      <c r="AL144" s="2">
        <v>0.27635999999999999</v>
      </c>
    </row>
    <row r="145" spans="28:38" x14ac:dyDescent="0.2">
      <c r="AC145" s="2">
        <v>0.03</v>
      </c>
      <c r="AD145" s="2">
        <v>3.0581000000000001E-2</v>
      </c>
      <c r="AE145" s="2">
        <v>9.0939999999999997E-3</v>
      </c>
      <c r="AF145" s="2">
        <v>0.17297499999999999</v>
      </c>
      <c r="AG145" s="2">
        <v>0.15604399999999999</v>
      </c>
      <c r="AH145" s="2">
        <v>4.1353000000000001E-2</v>
      </c>
      <c r="AI145" s="2">
        <v>0.21054300000000001</v>
      </c>
      <c r="AJ145" s="2">
        <v>0.43107400000000001</v>
      </c>
      <c r="AK145" s="2">
        <v>0.416991</v>
      </c>
      <c r="AL145" s="2">
        <v>0.17336299999999999</v>
      </c>
    </row>
    <row r="146" spans="28:38" x14ac:dyDescent="0.2">
      <c r="AC146" s="2">
        <v>0.02</v>
      </c>
      <c r="AD146" s="2">
        <v>3.0041999999999999E-2</v>
      </c>
      <c r="AE146" s="2">
        <v>0.162383</v>
      </c>
      <c r="AF146" s="2">
        <v>0.209507</v>
      </c>
      <c r="AG146" s="2">
        <v>0.115018</v>
      </c>
      <c r="AH146" s="2">
        <v>4.5335E-2</v>
      </c>
      <c r="AI146" s="2">
        <v>0.28591800000000001</v>
      </c>
      <c r="AJ146" s="2">
        <v>0.16753499999999999</v>
      </c>
      <c r="AK146" s="2">
        <v>0.25622099999999998</v>
      </c>
      <c r="AL146" s="2">
        <v>0.158995</v>
      </c>
    </row>
    <row r="147" spans="28:38" x14ac:dyDescent="0.2">
      <c r="AB147" s="6" t="s">
        <v>1574</v>
      </c>
      <c r="AC147" s="29">
        <f>MEDIAN(AC4:AC146)</f>
        <v>0.19</v>
      </c>
      <c r="AD147" s="29">
        <f t="shared" ref="AD147:AL147" si="2">MEDIAN(AD4:AD146)</f>
        <v>0.21940999999999999</v>
      </c>
      <c r="AE147" s="29">
        <f t="shared" si="2"/>
        <v>0.15124099999999999</v>
      </c>
      <c r="AF147" s="29">
        <f t="shared" si="2"/>
        <v>0.18212300000000001</v>
      </c>
      <c r="AG147" s="29">
        <f t="shared" si="2"/>
        <v>0.17132800000000001</v>
      </c>
      <c r="AH147" s="29">
        <f t="shared" si="2"/>
        <v>0.17754300000000001</v>
      </c>
      <c r="AI147" s="29">
        <f t="shared" si="2"/>
        <v>0.21969900000000001</v>
      </c>
      <c r="AJ147" s="29">
        <f t="shared" si="2"/>
        <v>0.24143899999999999</v>
      </c>
      <c r="AK147" s="29">
        <f t="shared" si="2"/>
        <v>0.20966099999999999</v>
      </c>
      <c r="AL147" s="29">
        <f t="shared" si="2"/>
        <v>0.21463199999999999</v>
      </c>
    </row>
    <row r="148" spans="28:38" x14ac:dyDescent="0.2"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28:38" x14ac:dyDescent="0.2"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28:38" x14ac:dyDescent="0.2"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28:38" x14ac:dyDescent="0.2"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spans="28:38" x14ac:dyDescent="0.2"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28:38" x14ac:dyDescent="0.2"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28:38" x14ac:dyDescent="0.2"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28:38" x14ac:dyDescent="0.2"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28:38" x14ac:dyDescent="0.2"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28:38" x14ac:dyDescent="0.2"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spans="28:38" x14ac:dyDescent="0.2"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28:38" x14ac:dyDescent="0.2"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</sheetData>
  <mergeCells count="6">
    <mergeCell ref="B1:L1"/>
    <mergeCell ref="O1:AA1"/>
    <mergeCell ref="AC1:AL1"/>
    <mergeCell ref="B2:L2"/>
    <mergeCell ref="O2:AA2"/>
    <mergeCell ref="AC2:AL2"/>
  </mergeCells>
  <phoneticPr fontId="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54F46-EBE3-4B63-84D1-709EF1FBC4D2}">
  <dimension ref="A1:AM147"/>
  <sheetViews>
    <sheetView zoomScale="60" zoomScaleNormal="60" workbookViewId="0">
      <selection activeCell="AD1" sqref="AD1:AM1"/>
    </sheetView>
  </sheetViews>
  <sheetFormatPr defaultRowHeight="14.25" x14ac:dyDescent="0.2"/>
  <sheetData>
    <row r="1" spans="2:39" x14ac:dyDescent="0.2">
      <c r="B1" s="42" t="s">
        <v>1734</v>
      </c>
      <c r="C1" s="42"/>
      <c r="D1" s="42"/>
      <c r="E1" s="42"/>
      <c r="F1" s="42"/>
      <c r="G1" s="42"/>
      <c r="H1" s="42"/>
      <c r="I1" s="42"/>
      <c r="J1" s="42"/>
      <c r="K1" s="42"/>
      <c r="L1" s="42"/>
      <c r="O1" s="38" t="s">
        <v>1735</v>
      </c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D1" s="38" t="s">
        <v>1736</v>
      </c>
      <c r="AE1" s="38"/>
      <c r="AF1" s="38"/>
      <c r="AG1" s="38"/>
      <c r="AH1" s="38"/>
      <c r="AI1" s="38"/>
      <c r="AJ1" s="38"/>
      <c r="AK1" s="38"/>
      <c r="AL1" s="38"/>
      <c r="AM1" s="38"/>
    </row>
    <row r="2" spans="2:39" x14ac:dyDescent="0.2">
      <c r="B2" s="43" t="s">
        <v>1568</v>
      </c>
      <c r="C2" s="43"/>
      <c r="D2" s="43"/>
      <c r="E2" s="43"/>
      <c r="F2" s="43"/>
      <c r="G2" s="43"/>
      <c r="H2" s="43"/>
      <c r="I2" s="43"/>
      <c r="J2" s="43"/>
      <c r="K2" s="43"/>
      <c r="L2" s="43"/>
      <c r="O2" s="40" t="s">
        <v>1569</v>
      </c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D2" s="41" t="s">
        <v>1570</v>
      </c>
      <c r="AE2" s="41"/>
      <c r="AF2" s="41"/>
      <c r="AG2" s="41"/>
      <c r="AH2" s="41"/>
      <c r="AI2" s="41"/>
      <c r="AJ2" s="41"/>
      <c r="AK2" s="41"/>
      <c r="AL2" s="41"/>
      <c r="AM2" s="41"/>
    </row>
    <row r="3" spans="2:39" x14ac:dyDescent="0.2">
      <c r="B3" s="1" t="s">
        <v>1543</v>
      </c>
      <c r="C3" s="1" t="s">
        <v>1544</v>
      </c>
      <c r="D3" s="1" t="s">
        <v>1545</v>
      </c>
      <c r="E3" s="1" t="s">
        <v>1546</v>
      </c>
      <c r="F3" s="1" t="s">
        <v>1547</v>
      </c>
      <c r="G3" s="1" t="s">
        <v>1548</v>
      </c>
      <c r="H3" s="1" t="s">
        <v>1549</v>
      </c>
      <c r="I3" s="1" t="s">
        <v>1550</v>
      </c>
      <c r="J3" s="1" t="s">
        <v>1551</v>
      </c>
      <c r="K3" s="1" t="s">
        <v>1552</v>
      </c>
      <c r="L3" s="1" t="s">
        <v>1553</v>
      </c>
      <c r="O3" s="1" t="s">
        <v>1571</v>
      </c>
      <c r="P3" s="1" t="s">
        <v>1531</v>
      </c>
      <c r="Q3" s="1" t="s">
        <v>1532</v>
      </c>
      <c r="R3" s="1" t="s">
        <v>1533</v>
      </c>
      <c r="S3" s="1" t="s">
        <v>1534</v>
      </c>
      <c r="T3" s="1" t="s">
        <v>1535</v>
      </c>
      <c r="U3" s="1" t="s">
        <v>1536</v>
      </c>
      <c r="V3" s="1" t="s">
        <v>1537</v>
      </c>
      <c r="W3" s="1" t="s">
        <v>1538</v>
      </c>
      <c r="X3" s="1" t="s">
        <v>1539</v>
      </c>
      <c r="Y3" s="1" t="s">
        <v>1540</v>
      </c>
      <c r="Z3" s="1" t="s">
        <v>1541</v>
      </c>
      <c r="AA3" s="1" t="s">
        <v>1542</v>
      </c>
      <c r="AD3" s="1" t="s">
        <v>1572</v>
      </c>
      <c r="AE3" s="1" t="s">
        <v>1229</v>
      </c>
      <c r="AF3" s="1" t="s">
        <v>1573</v>
      </c>
      <c r="AG3" s="1" t="s">
        <v>941</v>
      </c>
      <c r="AH3" s="1" t="s">
        <v>797</v>
      </c>
      <c r="AI3" s="1" t="s">
        <v>653</v>
      </c>
      <c r="AJ3" s="1" t="s">
        <v>509</v>
      </c>
      <c r="AK3" s="1" t="s">
        <v>365</v>
      </c>
      <c r="AL3" s="1" t="s">
        <v>221</v>
      </c>
      <c r="AM3" s="1" t="s">
        <v>55</v>
      </c>
    </row>
    <row r="4" spans="2:39" x14ac:dyDescent="0.2">
      <c r="B4" s="2">
        <v>0.18909999999999999</v>
      </c>
      <c r="C4" s="2">
        <v>0.5665</v>
      </c>
      <c r="D4" s="2">
        <v>0.39140000000000003</v>
      </c>
      <c r="E4" s="2">
        <v>1.1772</v>
      </c>
      <c r="F4" s="2">
        <v>0.41239999999999999</v>
      </c>
      <c r="G4" s="2">
        <v>0.10349999999999999</v>
      </c>
      <c r="H4" s="2">
        <v>0.71009999999999995</v>
      </c>
      <c r="I4" s="2">
        <v>0.4032</v>
      </c>
      <c r="J4" s="2">
        <v>0.2293</v>
      </c>
      <c r="K4" s="2">
        <v>0.55640000000000001</v>
      </c>
      <c r="L4" s="2">
        <v>0.1177</v>
      </c>
      <c r="O4" s="2">
        <v>0.18909999999999999</v>
      </c>
      <c r="P4" s="2">
        <v>0.14080000000000001</v>
      </c>
      <c r="Q4" s="2">
        <v>0.17510000000000001</v>
      </c>
      <c r="R4" s="2">
        <v>0.18049999999999999</v>
      </c>
      <c r="S4" s="2">
        <v>0.1578</v>
      </c>
      <c r="T4" s="2">
        <v>0.18809999999999999</v>
      </c>
      <c r="U4" s="2">
        <v>5.0500000000000003E-2</v>
      </c>
      <c r="V4" s="2">
        <v>5.79E-2</v>
      </c>
      <c r="W4" s="2">
        <v>6.88E-2</v>
      </c>
      <c r="X4" s="2">
        <v>6.3100000000000003E-2</v>
      </c>
      <c r="Y4" s="2">
        <v>4.4900000000000002E-2</v>
      </c>
      <c r="Z4" s="2">
        <v>4.4200000000000003E-2</v>
      </c>
      <c r="AA4" s="2">
        <v>2.2599999999999999E-2</v>
      </c>
      <c r="AD4" s="2">
        <v>0.18909999999999999</v>
      </c>
      <c r="AE4" s="2">
        <v>0.1038</v>
      </c>
      <c r="AF4" s="2">
        <v>0.24</v>
      </c>
      <c r="AG4" s="2">
        <v>0.30759999999999998</v>
      </c>
      <c r="AH4" s="2">
        <v>0.1641</v>
      </c>
      <c r="AI4" s="2">
        <v>0.49659999999999999</v>
      </c>
      <c r="AJ4" s="2">
        <v>0.58320000000000005</v>
      </c>
      <c r="AK4" s="2">
        <v>0.52910000000000001</v>
      </c>
      <c r="AL4" s="2">
        <v>0.70350000000000001</v>
      </c>
      <c r="AM4" s="2">
        <v>0.94720000000000004</v>
      </c>
    </row>
    <row r="5" spans="2:39" x14ac:dyDescent="0.2">
      <c r="B5" s="2">
        <v>0.14080000000000001</v>
      </c>
      <c r="C5" s="2">
        <v>0.81599999999999995</v>
      </c>
      <c r="D5" s="2">
        <v>0.316</v>
      </c>
      <c r="E5" s="2">
        <v>1.0085</v>
      </c>
      <c r="F5" s="2">
        <v>0.41160000000000002</v>
      </c>
      <c r="G5" s="2">
        <v>8.7400000000000005E-2</v>
      </c>
      <c r="H5" s="2">
        <v>0.23680000000000001</v>
      </c>
      <c r="I5" s="2">
        <v>0.3261</v>
      </c>
      <c r="J5" s="2">
        <v>0.40289999999999998</v>
      </c>
      <c r="K5" s="2">
        <v>0.37090000000000001</v>
      </c>
      <c r="L5" s="2">
        <v>6.5699999999999995E-2</v>
      </c>
      <c r="O5" s="2">
        <v>0.5665</v>
      </c>
      <c r="P5" s="2">
        <v>0.81599999999999995</v>
      </c>
      <c r="Q5" s="2">
        <v>0.81479999999999997</v>
      </c>
      <c r="R5" s="2">
        <v>0.66879999999999995</v>
      </c>
      <c r="S5" s="2">
        <v>0.73650000000000004</v>
      </c>
      <c r="T5" s="2">
        <v>0.81769999999999998</v>
      </c>
      <c r="U5" s="2">
        <v>0.23380000000000001</v>
      </c>
      <c r="V5" s="2">
        <v>0.2802</v>
      </c>
      <c r="W5" s="2">
        <v>0.42749999999999999</v>
      </c>
      <c r="X5" s="2">
        <v>0.14419999999999999</v>
      </c>
      <c r="Y5" s="2">
        <v>0.17069999999999999</v>
      </c>
      <c r="Z5" s="2">
        <v>0.26719999999999999</v>
      </c>
      <c r="AA5" s="2">
        <v>5.0299999999999997E-2</v>
      </c>
      <c r="AD5" s="2">
        <v>0.5665</v>
      </c>
      <c r="AE5" s="2">
        <v>0.75449999999999995</v>
      </c>
      <c r="AF5" s="2">
        <v>1.0698000000000001</v>
      </c>
      <c r="AG5" s="2">
        <v>1.605</v>
      </c>
      <c r="AH5" s="2">
        <v>0.37840000000000001</v>
      </c>
      <c r="AI5" s="2">
        <v>0.97619999999999996</v>
      </c>
      <c r="AJ5" s="2">
        <v>2.6734</v>
      </c>
      <c r="AK5" s="2">
        <v>0.63800000000000001</v>
      </c>
      <c r="AL5" s="2">
        <v>1.2242999999999999</v>
      </c>
      <c r="AM5" s="2">
        <v>2.0629</v>
      </c>
    </row>
    <row r="6" spans="2:39" x14ac:dyDescent="0.2">
      <c r="B6" s="2">
        <v>0.17510000000000001</v>
      </c>
      <c r="C6" s="2">
        <v>0.81479999999999997</v>
      </c>
      <c r="D6" s="2">
        <v>0.33300000000000002</v>
      </c>
      <c r="E6" s="2">
        <v>0.84160000000000001</v>
      </c>
      <c r="F6" s="2">
        <v>0.48430000000000001</v>
      </c>
      <c r="G6" s="2">
        <v>9.8699999999999996E-2</v>
      </c>
      <c r="H6" s="2">
        <v>0.45810000000000001</v>
      </c>
      <c r="I6" s="2">
        <v>0.28010000000000002</v>
      </c>
      <c r="J6" s="2">
        <v>0.53949999999999998</v>
      </c>
      <c r="K6" s="2">
        <v>0.45250000000000001</v>
      </c>
      <c r="L6" s="2">
        <v>0.16200000000000001</v>
      </c>
      <c r="O6" s="2">
        <v>0.39140000000000003</v>
      </c>
      <c r="P6" s="2">
        <v>0.316</v>
      </c>
      <c r="Q6" s="2">
        <v>0.33300000000000002</v>
      </c>
      <c r="R6" s="2">
        <v>0.25030000000000002</v>
      </c>
      <c r="S6" s="2">
        <v>0.24299999999999999</v>
      </c>
      <c r="T6" s="2">
        <v>0.23930000000000001</v>
      </c>
      <c r="U6" s="2">
        <v>8.0299999999999996E-2</v>
      </c>
      <c r="V6" s="2">
        <v>0.1221</v>
      </c>
      <c r="W6" s="2">
        <v>0.28849999999999998</v>
      </c>
      <c r="X6" s="2">
        <v>7.6499999999999999E-2</v>
      </c>
      <c r="Y6" s="2">
        <v>0.1205</v>
      </c>
      <c r="Z6" s="2">
        <v>0.12189999999999999</v>
      </c>
      <c r="AA6" s="2">
        <v>4.9599999999999998E-2</v>
      </c>
      <c r="AD6" s="2">
        <v>0.39140000000000003</v>
      </c>
      <c r="AE6" s="2">
        <v>0.60240000000000005</v>
      </c>
      <c r="AF6" s="2">
        <v>0.41830000000000001</v>
      </c>
      <c r="AG6" s="2">
        <v>0.14349999999999999</v>
      </c>
      <c r="AH6" s="2">
        <v>0.34229999999999999</v>
      </c>
      <c r="AI6" s="2">
        <v>0.49299999999999999</v>
      </c>
      <c r="AJ6" s="2">
        <v>0.80669999999999997</v>
      </c>
      <c r="AK6" s="2">
        <v>0.68659999999999999</v>
      </c>
      <c r="AL6" s="2">
        <v>0.63429999999999997</v>
      </c>
      <c r="AM6" s="2">
        <v>1.5714999999999999</v>
      </c>
    </row>
    <row r="7" spans="2:39" x14ac:dyDescent="0.2">
      <c r="B7" s="2">
        <v>0.18049999999999999</v>
      </c>
      <c r="C7" s="2">
        <v>0.66879999999999995</v>
      </c>
      <c r="D7" s="2">
        <v>0.25030000000000002</v>
      </c>
      <c r="E7" s="2">
        <v>1.1284000000000001</v>
      </c>
      <c r="F7" s="2">
        <v>0.28960000000000002</v>
      </c>
      <c r="G7" s="2">
        <v>7.6499999999999999E-2</v>
      </c>
      <c r="H7" s="2">
        <v>0.44879999999999998</v>
      </c>
      <c r="I7" s="2">
        <v>0.25559999999999999</v>
      </c>
      <c r="J7" s="2">
        <v>0.55640000000000001</v>
      </c>
      <c r="K7" s="2">
        <v>0.62880000000000003</v>
      </c>
      <c r="L7" s="2">
        <v>0.14860000000000001</v>
      </c>
      <c r="O7" s="2">
        <v>1.1772</v>
      </c>
      <c r="P7" s="2">
        <v>1.0085</v>
      </c>
      <c r="Q7" s="2">
        <v>0.84160000000000001</v>
      </c>
      <c r="R7" s="2">
        <v>1.1284000000000001</v>
      </c>
      <c r="S7" s="2">
        <v>0.70240000000000002</v>
      </c>
      <c r="T7" s="2">
        <v>1.1971000000000001</v>
      </c>
      <c r="U7" s="2">
        <v>0.19869999999999999</v>
      </c>
      <c r="V7" s="2">
        <v>0.40089999999999998</v>
      </c>
      <c r="W7" s="2">
        <v>0.66590000000000005</v>
      </c>
      <c r="X7" s="2">
        <v>0.1134</v>
      </c>
      <c r="Y7" s="2">
        <v>0.30070000000000002</v>
      </c>
      <c r="Z7" s="2">
        <v>0.60229999999999995</v>
      </c>
      <c r="AA7" s="2">
        <v>0.14099999999999999</v>
      </c>
      <c r="AD7" s="2">
        <v>1.1772</v>
      </c>
      <c r="AE7" s="2">
        <v>1.9236</v>
      </c>
      <c r="AF7" s="2">
        <v>1.8524</v>
      </c>
      <c r="AG7" s="2">
        <v>3.0323000000000002</v>
      </c>
      <c r="AH7" s="2">
        <v>0.59899999999999998</v>
      </c>
      <c r="AI7" s="2">
        <v>1.1027</v>
      </c>
      <c r="AJ7" s="2">
        <v>5.3986000000000001</v>
      </c>
      <c r="AK7" s="2">
        <v>2.6282999999999999</v>
      </c>
      <c r="AL7" s="2">
        <v>1.9415</v>
      </c>
      <c r="AM7" s="2">
        <v>5.6623999999999999</v>
      </c>
    </row>
    <row r="8" spans="2:39" x14ac:dyDescent="0.2">
      <c r="B8" s="2">
        <v>0.1578</v>
      </c>
      <c r="C8" s="2">
        <v>0.73650000000000004</v>
      </c>
      <c r="D8" s="2">
        <v>0.24299999999999999</v>
      </c>
      <c r="E8" s="2">
        <v>0.70240000000000002</v>
      </c>
      <c r="F8" s="2">
        <v>0.42599999999999999</v>
      </c>
      <c r="G8" s="2">
        <v>7.1499999999999994E-2</v>
      </c>
      <c r="H8" s="2">
        <v>0.33069999999999999</v>
      </c>
      <c r="I8" s="2">
        <v>0.2046</v>
      </c>
      <c r="J8" s="2">
        <v>0.43980000000000002</v>
      </c>
      <c r="K8" s="2">
        <v>0.38950000000000001</v>
      </c>
      <c r="L8" s="2">
        <v>6.5199999999999994E-2</v>
      </c>
      <c r="O8" s="2">
        <v>0.41239999999999999</v>
      </c>
      <c r="P8" s="2">
        <v>0.41160000000000002</v>
      </c>
      <c r="Q8" s="2">
        <v>0.48430000000000001</v>
      </c>
      <c r="R8" s="2">
        <v>0.28960000000000002</v>
      </c>
      <c r="S8" s="2">
        <v>0.42599999999999999</v>
      </c>
      <c r="T8" s="2">
        <v>0.3911</v>
      </c>
      <c r="U8" s="2">
        <v>8.5000000000000006E-2</v>
      </c>
      <c r="V8" s="2">
        <v>0.16070000000000001</v>
      </c>
      <c r="W8" s="2">
        <v>0.13850000000000001</v>
      </c>
      <c r="X8" s="2">
        <v>8.1900000000000001E-2</v>
      </c>
      <c r="Y8" s="2">
        <v>0.1358</v>
      </c>
      <c r="Z8" s="2">
        <v>0.14510000000000001</v>
      </c>
      <c r="AA8" s="2">
        <v>6.0900000000000003E-2</v>
      </c>
      <c r="AD8" s="2">
        <v>0.41239999999999999</v>
      </c>
      <c r="AE8" s="2">
        <v>0.73140000000000005</v>
      </c>
      <c r="AF8" s="2">
        <v>0.78420000000000001</v>
      </c>
      <c r="AG8" s="2">
        <v>1.4356</v>
      </c>
      <c r="AH8" s="2">
        <v>0.47599999999999998</v>
      </c>
      <c r="AI8" s="2">
        <v>0.30570000000000003</v>
      </c>
      <c r="AJ8" s="2">
        <v>2.7959999999999998</v>
      </c>
      <c r="AK8" s="2">
        <v>0.33090000000000003</v>
      </c>
      <c r="AL8" s="2">
        <v>0.52310000000000001</v>
      </c>
      <c r="AM8" s="2">
        <v>1.5373000000000001</v>
      </c>
    </row>
    <row r="9" spans="2:39" x14ac:dyDescent="0.2">
      <c r="B9" s="2">
        <v>0.18809999999999999</v>
      </c>
      <c r="C9" s="2">
        <v>0.81769999999999998</v>
      </c>
      <c r="D9" s="2">
        <v>0.23930000000000001</v>
      </c>
      <c r="E9" s="2">
        <v>1.1971000000000001</v>
      </c>
      <c r="F9" s="2">
        <v>0.3911</v>
      </c>
      <c r="G9" s="2">
        <v>7.8399999999999997E-2</v>
      </c>
      <c r="H9" s="2">
        <v>0.4662</v>
      </c>
      <c r="I9" s="2">
        <v>0.26740000000000003</v>
      </c>
      <c r="J9" s="2">
        <v>0.51039999999999996</v>
      </c>
      <c r="K9" s="2">
        <v>0.45650000000000002</v>
      </c>
      <c r="L9" s="2">
        <v>8.5400000000000004E-2</v>
      </c>
      <c r="O9" s="2">
        <v>0.10349999999999999</v>
      </c>
      <c r="P9" s="2">
        <v>8.7400000000000005E-2</v>
      </c>
      <c r="Q9" s="2">
        <v>9.8699999999999996E-2</v>
      </c>
      <c r="R9" s="2">
        <v>7.6499999999999999E-2</v>
      </c>
      <c r="S9" s="2">
        <v>7.1499999999999994E-2</v>
      </c>
      <c r="T9" s="2">
        <v>7.8399999999999997E-2</v>
      </c>
      <c r="U9" s="2">
        <v>6.1400000000000003E-2</v>
      </c>
      <c r="V9" s="2">
        <v>8.4900000000000003E-2</v>
      </c>
      <c r="W9" s="2">
        <v>0.1074</v>
      </c>
      <c r="X9" s="2">
        <v>5.0999999999999997E-2</v>
      </c>
      <c r="Y9" s="2">
        <v>7.4800000000000005E-2</v>
      </c>
      <c r="Z9" s="2">
        <v>5.7200000000000001E-2</v>
      </c>
      <c r="AA9" s="2">
        <v>5.6000000000000001E-2</v>
      </c>
      <c r="AD9" s="2">
        <v>0.10349999999999999</v>
      </c>
      <c r="AE9" s="2">
        <v>0.1235</v>
      </c>
      <c r="AF9" s="2">
        <v>0.1351</v>
      </c>
      <c r="AG9" s="2">
        <v>0.19350000000000001</v>
      </c>
      <c r="AH9" s="2">
        <v>0.10440000000000001</v>
      </c>
      <c r="AI9" s="2">
        <v>0.18840000000000001</v>
      </c>
      <c r="AJ9" s="2">
        <v>0.2107</v>
      </c>
      <c r="AK9" s="2">
        <v>0.20530000000000001</v>
      </c>
      <c r="AL9" s="2">
        <v>0.10780000000000001</v>
      </c>
      <c r="AM9" s="2">
        <v>0.315</v>
      </c>
    </row>
    <row r="10" spans="2:39" x14ac:dyDescent="0.2">
      <c r="B10" s="2">
        <v>5.0500000000000003E-2</v>
      </c>
      <c r="C10" s="2">
        <v>0.23380000000000001</v>
      </c>
      <c r="D10" s="2">
        <v>8.0299999999999996E-2</v>
      </c>
      <c r="E10" s="2">
        <v>0.19869999999999999</v>
      </c>
      <c r="F10" s="2">
        <v>8.5000000000000006E-2</v>
      </c>
      <c r="G10" s="2">
        <v>6.1400000000000003E-2</v>
      </c>
      <c r="H10" s="2">
        <v>0.12820000000000001</v>
      </c>
      <c r="I10" s="2">
        <v>5.3499999999999999E-2</v>
      </c>
      <c r="J10" s="2">
        <v>7.8299999999999995E-2</v>
      </c>
      <c r="K10" s="2">
        <v>0.6956</v>
      </c>
      <c r="L10" s="2">
        <v>0.13539999999999999</v>
      </c>
      <c r="O10" s="2">
        <v>0.71009999999999995</v>
      </c>
      <c r="P10" s="2">
        <v>0.23680000000000001</v>
      </c>
      <c r="Q10" s="2">
        <v>0.45810000000000001</v>
      </c>
      <c r="R10" s="2">
        <v>0.44879999999999998</v>
      </c>
      <c r="S10" s="2">
        <v>0.33069999999999999</v>
      </c>
      <c r="T10" s="2">
        <v>0.4662</v>
      </c>
      <c r="U10" s="2">
        <v>0.12820000000000001</v>
      </c>
      <c r="V10" s="2">
        <v>0.37969999999999998</v>
      </c>
      <c r="W10" s="2">
        <v>0.31380000000000002</v>
      </c>
      <c r="X10" s="2">
        <v>0.11899999999999999</v>
      </c>
      <c r="Y10" s="2">
        <v>0.2041</v>
      </c>
      <c r="Z10" s="2">
        <v>0.2019</v>
      </c>
      <c r="AA10" s="2">
        <v>7.2800000000000004E-2</v>
      </c>
      <c r="AD10" s="2">
        <v>0.71009999999999995</v>
      </c>
      <c r="AE10" s="2">
        <v>0.65269999999999995</v>
      </c>
      <c r="AF10" s="2">
        <v>0.96379999999999999</v>
      </c>
      <c r="AG10" s="2">
        <v>1.1577999999999999</v>
      </c>
      <c r="AH10" s="2">
        <v>0.32919999999999999</v>
      </c>
      <c r="AI10" s="2">
        <v>0.45619999999999999</v>
      </c>
      <c r="AJ10" s="2">
        <v>2.3778999999999999</v>
      </c>
      <c r="AK10" s="2">
        <v>1.4464999999999999</v>
      </c>
      <c r="AL10" s="2">
        <v>0.86160000000000003</v>
      </c>
      <c r="AM10" s="2">
        <v>2.4918999999999998</v>
      </c>
    </row>
    <row r="11" spans="2:39" x14ac:dyDescent="0.2">
      <c r="B11" s="2">
        <v>5.79E-2</v>
      </c>
      <c r="C11" s="2">
        <v>0.2802</v>
      </c>
      <c r="D11" s="2">
        <v>0.1221</v>
      </c>
      <c r="E11" s="2">
        <v>0.40089999999999998</v>
      </c>
      <c r="F11" s="2">
        <v>0.16070000000000001</v>
      </c>
      <c r="G11" s="2">
        <v>8.4900000000000003E-2</v>
      </c>
      <c r="H11" s="2">
        <v>0.37969999999999998</v>
      </c>
      <c r="I11" s="2">
        <v>0.15529999999999999</v>
      </c>
      <c r="J11" s="2">
        <v>0.29849999999999999</v>
      </c>
      <c r="K11" s="2">
        <v>0.79239999999999999</v>
      </c>
      <c r="L11" s="2">
        <v>6.4100000000000004E-2</v>
      </c>
      <c r="O11" s="2">
        <v>0.4032</v>
      </c>
      <c r="P11" s="2">
        <v>0.3261</v>
      </c>
      <c r="Q11" s="2">
        <v>0.28010000000000002</v>
      </c>
      <c r="R11" s="2">
        <v>0.25559999999999999</v>
      </c>
      <c r="S11" s="2">
        <v>0.2046</v>
      </c>
      <c r="T11" s="2">
        <v>0.26740000000000003</v>
      </c>
      <c r="U11" s="2">
        <v>5.3499999999999999E-2</v>
      </c>
      <c r="V11" s="2">
        <v>0.15529999999999999</v>
      </c>
      <c r="W11" s="2">
        <v>0.16259999999999999</v>
      </c>
      <c r="X11" s="2">
        <v>4.2999999999999997E-2</v>
      </c>
      <c r="Y11" s="2">
        <v>9.3700000000000006E-2</v>
      </c>
      <c r="Z11" s="2">
        <v>8.0699999999999994E-2</v>
      </c>
      <c r="AA11" s="2">
        <v>3.61E-2</v>
      </c>
      <c r="AD11" s="2">
        <v>0.4032</v>
      </c>
      <c r="AE11" s="2">
        <v>0.25109999999999999</v>
      </c>
      <c r="AF11" s="2">
        <v>5.6599999999999998E-2</v>
      </c>
      <c r="AG11" s="2">
        <v>0.29859999999999998</v>
      </c>
      <c r="AH11" s="2">
        <v>8.1000000000000003E-2</v>
      </c>
      <c r="AI11" s="2">
        <v>0.18970000000000001</v>
      </c>
      <c r="AJ11" s="2">
        <v>1.4323999999999999</v>
      </c>
      <c r="AK11" s="2">
        <v>0.53910000000000002</v>
      </c>
      <c r="AL11" s="2">
        <v>0.40360000000000001</v>
      </c>
      <c r="AM11" s="2">
        <v>1.0469999999999999</v>
      </c>
    </row>
    <row r="12" spans="2:39" x14ac:dyDescent="0.2">
      <c r="B12" s="2">
        <v>6.88E-2</v>
      </c>
      <c r="C12" s="2">
        <v>0.42749999999999999</v>
      </c>
      <c r="D12" s="2">
        <v>0.28849999999999998</v>
      </c>
      <c r="E12" s="2">
        <v>0.66590000000000005</v>
      </c>
      <c r="F12" s="2">
        <v>0.13850000000000001</v>
      </c>
      <c r="G12" s="2">
        <v>0.1074</v>
      </c>
      <c r="H12" s="2">
        <v>0.31380000000000002</v>
      </c>
      <c r="I12" s="2">
        <v>0.16259999999999999</v>
      </c>
      <c r="J12" s="2">
        <v>0.20230000000000001</v>
      </c>
      <c r="K12" s="2">
        <v>0.53969999999999996</v>
      </c>
      <c r="L12" s="2">
        <v>0.1653</v>
      </c>
      <c r="O12" s="2">
        <v>0.2293</v>
      </c>
      <c r="P12" s="2">
        <v>0.40289999999999998</v>
      </c>
      <c r="Q12" s="2">
        <v>0.53949999999999998</v>
      </c>
      <c r="R12" s="2">
        <v>0.55640000000000001</v>
      </c>
      <c r="S12" s="2">
        <v>0.43980000000000002</v>
      </c>
      <c r="T12" s="2">
        <v>0.51039999999999996</v>
      </c>
      <c r="U12" s="2">
        <v>7.8299999999999995E-2</v>
      </c>
      <c r="V12" s="2">
        <v>0.29849999999999999</v>
      </c>
      <c r="W12" s="2">
        <v>0.20230000000000001</v>
      </c>
      <c r="X12" s="2">
        <v>9.9500000000000005E-2</v>
      </c>
      <c r="Y12" s="2">
        <v>0.1028</v>
      </c>
      <c r="Z12" s="2">
        <v>0.1479</v>
      </c>
      <c r="AA12" s="2">
        <v>4.3799999999999999E-2</v>
      </c>
      <c r="AD12" s="2">
        <v>0.2293</v>
      </c>
      <c r="AE12" s="2">
        <v>0.43590000000000001</v>
      </c>
      <c r="AF12" s="2">
        <v>1.4118999999999999</v>
      </c>
      <c r="AG12" s="2">
        <v>1.1009</v>
      </c>
      <c r="AH12" s="2">
        <v>0.30449999999999999</v>
      </c>
      <c r="AI12" s="2">
        <v>0.53300000000000003</v>
      </c>
      <c r="AJ12" s="2">
        <v>2.8132000000000001</v>
      </c>
      <c r="AK12" s="2">
        <v>1.1225000000000001</v>
      </c>
      <c r="AL12" s="2">
        <v>1.075</v>
      </c>
      <c r="AM12" s="2">
        <v>2.4558</v>
      </c>
    </row>
    <row r="13" spans="2:39" x14ac:dyDescent="0.2">
      <c r="B13" s="2">
        <v>6.3100000000000003E-2</v>
      </c>
      <c r="C13" s="2">
        <v>0.14419999999999999</v>
      </c>
      <c r="D13" s="2">
        <v>7.6499999999999999E-2</v>
      </c>
      <c r="E13" s="2">
        <v>0.1134</v>
      </c>
      <c r="F13" s="2">
        <v>8.1900000000000001E-2</v>
      </c>
      <c r="G13" s="2">
        <v>5.0999999999999997E-2</v>
      </c>
      <c r="H13" s="2">
        <v>0.11899999999999999</v>
      </c>
      <c r="I13" s="2">
        <v>4.2999999999999997E-2</v>
      </c>
      <c r="J13" s="2">
        <v>9.9500000000000005E-2</v>
      </c>
      <c r="K13" s="2">
        <v>0.20330000000000001</v>
      </c>
      <c r="L13" s="2">
        <v>7.8799999999999995E-2</v>
      </c>
      <c r="O13" s="2">
        <v>0.55640000000000001</v>
      </c>
      <c r="P13" s="2">
        <v>0.37090000000000001</v>
      </c>
      <c r="Q13" s="2">
        <v>0.45250000000000001</v>
      </c>
      <c r="R13" s="2">
        <v>0.62880000000000003</v>
      </c>
      <c r="S13" s="2">
        <v>0.38950000000000001</v>
      </c>
      <c r="T13" s="2">
        <v>0.45650000000000002</v>
      </c>
      <c r="U13" s="2">
        <v>0.6956</v>
      </c>
      <c r="V13" s="2">
        <v>0.79239999999999999</v>
      </c>
      <c r="W13" s="2">
        <v>0.53969999999999996</v>
      </c>
      <c r="X13" s="2">
        <v>0.20330000000000001</v>
      </c>
      <c r="Y13" s="2">
        <v>0.36109999999999998</v>
      </c>
      <c r="Z13" s="2">
        <v>0.31419999999999998</v>
      </c>
      <c r="AA13" s="2">
        <v>0.1411</v>
      </c>
      <c r="AD13" s="2">
        <v>0.55640000000000001</v>
      </c>
      <c r="AE13" s="2">
        <v>0.66869999999999996</v>
      </c>
      <c r="AF13" s="2">
        <v>0.34410000000000002</v>
      </c>
      <c r="AG13" s="2">
        <v>0.49409999999999998</v>
      </c>
      <c r="AH13" s="2">
        <v>0.52290000000000003</v>
      </c>
      <c r="AI13" s="2">
        <v>0.878</v>
      </c>
      <c r="AJ13" s="2">
        <v>2.1476000000000002</v>
      </c>
      <c r="AK13" s="2">
        <v>0.90139999999999998</v>
      </c>
      <c r="AL13" s="2">
        <v>0.17169999999999999</v>
      </c>
      <c r="AM13" s="2">
        <v>0.57769999999999999</v>
      </c>
    </row>
    <row r="14" spans="2:39" x14ac:dyDescent="0.2">
      <c r="B14" s="2">
        <v>4.4900000000000002E-2</v>
      </c>
      <c r="C14" s="2">
        <v>0.17069999999999999</v>
      </c>
      <c r="D14" s="2">
        <v>0.1205</v>
      </c>
      <c r="E14" s="2">
        <v>0.30070000000000002</v>
      </c>
      <c r="F14" s="2">
        <v>0.1358</v>
      </c>
      <c r="G14" s="2">
        <v>7.4800000000000005E-2</v>
      </c>
      <c r="H14" s="2">
        <v>0.2041</v>
      </c>
      <c r="I14" s="2">
        <v>9.3700000000000006E-2</v>
      </c>
      <c r="J14" s="2">
        <v>0.1028</v>
      </c>
      <c r="K14" s="2">
        <v>0.36109999999999998</v>
      </c>
      <c r="L14" s="2">
        <v>7.7799999999999994E-2</v>
      </c>
      <c r="O14" s="2">
        <v>0.1177</v>
      </c>
      <c r="P14" s="2">
        <v>6.5699999999999995E-2</v>
      </c>
      <c r="Q14" s="2">
        <v>0.16200000000000001</v>
      </c>
      <c r="R14" s="2">
        <v>0.14860000000000001</v>
      </c>
      <c r="S14" s="2">
        <v>6.5199999999999994E-2</v>
      </c>
      <c r="T14" s="2">
        <v>8.5400000000000004E-2</v>
      </c>
      <c r="U14" s="2">
        <v>0.13539999999999999</v>
      </c>
      <c r="V14" s="2">
        <v>6.4100000000000004E-2</v>
      </c>
      <c r="W14" s="2">
        <v>0.1653</v>
      </c>
      <c r="X14" s="2">
        <v>7.8799999999999995E-2</v>
      </c>
      <c r="Y14" s="2">
        <v>7.7799999999999994E-2</v>
      </c>
      <c r="Z14" s="2">
        <v>9.4200000000000006E-2</v>
      </c>
      <c r="AA14" s="2">
        <v>4.3299999999999998E-2</v>
      </c>
      <c r="AD14" s="2">
        <v>0.1177</v>
      </c>
      <c r="AE14" s="2">
        <v>5.9400000000000001E-2</v>
      </c>
      <c r="AF14" s="2">
        <v>0.14949999999999999</v>
      </c>
      <c r="AG14" s="2">
        <v>0.11459999999999999</v>
      </c>
      <c r="AH14" s="2">
        <v>7.9399999999999998E-2</v>
      </c>
      <c r="AI14" s="2">
        <v>8.5400000000000004E-2</v>
      </c>
      <c r="AJ14" s="2">
        <v>0.36220000000000002</v>
      </c>
      <c r="AK14" s="2">
        <v>0.51529999999999998</v>
      </c>
      <c r="AL14" s="2">
        <v>0.1343</v>
      </c>
      <c r="AM14" s="2">
        <v>0.1724</v>
      </c>
    </row>
    <row r="15" spans="2:39" x14ac:dyDescent="0.2">
      <c r="B15" s="2">
        <v>4.4200000000000003E-2</v>
      </c>
      <c r="C15" s="2">
        <v>0.26719999999999999</v>
      </c>
      <c r="D15" s="2">
        <v>0.12189999999999999</v>
      </c>
      <c r="E15" s="2">
        <v>0.60229999999999995</v>
      </c>
      <c r="F15" s="2">
        <v>0.14510000000000001</v>
      </c>
      <c r="G15" s="2">
        <v>5.7200000000000001E-2</v>
      </c>
      <c r="H15" s="2">
        <v>0.2019</v>
      </c>
      <c r="I15" s="2">
        <v>8.0699999999999994E-2</v>
      </c>
      <c r="J15" s="2">
        <v>0.1479</v>
      </c>
      <c r="K15" s="2">
        <v>0.31419999999999998</v>
      </c>
      <c r="L15" s="2">
        <v>9.4200000000000006E-2</v>
      </c>
      <c r="O15" s="2">
        <v>0.1038</v>
      </c>
      <c r="P15" s="2">
        <v>9.5799999999999996E-2</v>
      </c>
      <c r="Q15" s="2">
        <v>7.0999999999999994E-2</v>
      </c>
      <c r="R15" s="2">
        <v>0.35959999999999998</v>
      </c>
      <c r="S15" s="2">
        <v>0.76080000000000003</v>
      </c>
      <c r="T15" s="2">
        <v>0.75829999999999997</v>
      </c>
      <c r="U15" s="2">
        <v>0.11459999999999999</v>
      </c>
      <c r="V15" s="2">
        <v>0.24729999999999999</v>
      </c>
      <c r="W15" s="2">
        <v>0.1978</v>
      </c>
      <c r="X15" s="2">
        <v>9.0999999999999998E-2</v>
      </c>
      <c r="Y15" s="2">
        <v>6.0299999999999999E-2</v>
      </c>
      <c r="Z15" s="2">
        <v>0.14199999999999999</v>
      </c>
      <c r="AA15" s="2">
        <v>6.5799999999999997E-2</v>
      </c>
      <c r="AD15" s="2">
        <v>0.14080000000000001</v>
      </c>
      <c r="AE15" s="2">
        <v>9.5799999999999996E-2</v>
      </c>
      <c r="AF15" s="2">
        <v>0.1656</v>
      </c>
      <c r="AG15" s="2">
        <v>0.192</v>
      </c>
      <c r="AH15" s="2">
        <v>0.47260000000000002</v>
      </c>
      <c r="AI15" s="2">
        <v>0.43730000000000002</v>
      </c>
      <c r="AJ15" s="2">
        <v>0.54569999999999996</v>
      </c>
      <c r="AK15" s="2">
        <v>0.52549999999999997</v>
      </c>
      <c r="AL15" s="2">
        <v>0.3795</v>
      </c>
      <c r="AM15" s="2">
        <v>0.73970000000000002</v>
      </c>
    </row>
    <row r="16" spans="2:39" x14ac:dyDescent="0.2">
      <c r="B16" s="2">
        <v>2.2599999999999999E-2</v>
      </c>
      <c r="C16" s="2">
        <v>5.0299999999999997E-2</v>
      </c>
      <c r="D16" s="2">
        <v>4.9599999999999998E-2</v>
      </c>
      <c r="E16" s="2">
        <v>0.14099999999999999</v>
      </c>
      <c r="F16" s="2">
        <v>6.0900000000000003E-2</v>
      </c>
      <c r="G16" s="2">
        <v>5.6000000000000001E-2</v>
      </c>
      <c r="H16" s="2">
        <v>7.2800000000000004E-2</v>
      </c>
      <c r="I16" s="2">
        <v>3.61E-2</v>
      </c>
      <c r="J16" s="2">
        <v>4.3799999999999999E-2</v>
      </c>
      <c r="K16" s="2">
        <v>0.1411</v>
      </c>
      <c r="L16" s="2">
        <v>4.3299999999999998E-2</v>
      </c>
      <c r="O16" s="2">
        <v>0.75449999999999995</v>
      </c>
      <c r="P16" s="2">
        <v>0.64070000000000005</v>
      </c>
      <c r="Q16" s="2">
        <v>0.29599999999999999</v>
      </c>
      <c r="R16" s="2">
        <v>1.7624</v>
      </c>
      <c r="S16" s="2">
        <v>3.6545999999999998</v>
      </c>
      <c r="T16" s="2">
        <v>3.1577999999999999</v>
      </c>
      <c r="U16" s="2">
        <v>1.2344999999999999</v>
      </c>
      <c r="V16" s="2">
        <v>2.0971000000000002</v>
      </c>
      <c r="W16" s="2">
        <v>1.7959000000000001</v>
      </c>
      <c r="X16" s="2">
        <v>0.70189999999999997</v>
      </c>
      <c r="Y16" s="2">
        <v>0.77839999999999998</v>
      </c>
      <c r="Z16" s="2">
        <v>0.47589999999999999</v>
      </c>
      <c r="AA16" s="2">
        <v>0.28050000000000003</v>
      </c>
      <c r="AD16" s="2">
        <v>0.81599999999999995</v>
      </c>
      <c r="AE16" s="2">
        <v>0.64070000000000005</v>
      </c>
      <c r="AF16" s="2">
        <v>1.1066</v>
      </c>
      <c r="AG16" s="2">
        <v>2.1360000000000001</v>
      </c>
      <c r="AH16" s="2">
        <v>1.2417</v>
      </c>
      <c r="AI16" s="2">
        <v>1.5052000000000001</v>
      </c>
      <c r="AJ16" s="2">
        <v>2.6732999999999998</v>
      </c>
      <c r="AK16" s="2">
        <v>0.75360000000000005</v>
      </c>
      <c r="AL16" s="2">
        <v>1.3669</v>
      </c>
      <c r="AM16" s="2">
        <v>1.3292999999999999</v>
      </c>
    </row>
    <row r="17" spans="2:39" x14ac:dyDescent="0.2">
      <c r="B17" s="2">
        <v>0.1038</v>
      </c>
      <c r="C17" s="2">
        <v>0.75449999999999995</v>
      </c>
      <c r="D17" s="2">
        <v>0.60240000000000005</v>
      </c>
      <c r="E17" s="2">
        <v>1.9236</v>
      </c>
      <c r="F17" s="2">
        <v>0.73140000000000005</v>
      </c>
      <c r="G17" s="2">
        <v>0.1235</v>
      </c>
      <c r="H17" s="2">
        <v>0.65269999999999995</v>
      </c>
      <c r="I17" s="2">
        <v>0.25109999999999999</v>
      </c>
      <c r="J17" s="2">
        <v>0.43590000000000001</v>
      </c>
      <c r="K17" s="2">
        <v>0.66869999999999996</v>
      </c>
      <c r="L17" s="2">
        <v>5.9400000000000001E-2</v>
      </c>
      <c r="O17" s="2">
        <v>0.60240000000000005</v>
      </c>
      <c r="P17" s="2">
        <v>0.31469999999999998</v>
      </c>
      <c r="Q17" s="2">
        <v>0.2261</v>
      </c>
      <c r="R17" s="2">
        <v>0.5171</v>
      </c>
      <c r="S17" s="2">
        <v>0.68200000000000005</v>
      </c>
      <c r="T17" s="2">
        <v>0.85499999999999998</v>
      </c>
      <c r="U17" s="2">
        <v>0.41410000000000002</v>
      </c>
      <c r="V17" s="2">
        <v>0.24970000000000001</v>
      </c>
      <c r="W17" s="2">
        <v>0.3372</v>
      </c>
      <c r="X17" s="2">
        <v>9.1700000000000004E-2</v>
      </c>
      <c r="Y17" s="2">
        <v>8.7499999999999994E-2</v>
      </c>
      <c r="Z17" s="2">
        <v>0.19589999999999999</v>
      </c>
      <c r="AA17" s="2">
        <v>9.5299999999999996E-2</v>
      </c>
      <c r="AD17" s="2">
        <v>0.316</v>
      </c>
      <c r="AE17" s="2">
        <v>0.31469999999999998</v>
      </c>
      <c r="AF17" s="2">
        <v>0.52900000000000003</v>
      </c>
      <c r="AG17" s="2">
        <v>0.60409999999999997</v>
      </c>
      <c r="AH17" s="2">
        <v>0.23780000000000001</v>
      </c>
      <c r="AI17" s="2">
        <v>0.59140000000000004</v>
      </c>
      <c r="AJ17" s="2">
        <v>0.73380000000000001</v>
      </c>
      <c r="AK17" s="2">
        <v>0.52039999999999997</v>
      </c>
      <c r="AL17" s="2">
        <v>0.54679999999999995</v>
      </c>
      <c r="AM17" s="2">
        <v>0.57989999999999997</v>
      </c>
    </row>
    <row r="18" spans="2:39" x14ac:dyDescent="0.2">
      <c r="B18" s="2">
        <v>9.5799999999999996E-2</v>
      </c>
      <c r="C18" s="2">
        <v>0.64070000000000005</v>
      </c>
      <c r="D18" s="2">
        <v>0.31469999999999998</v>
      </c>
      <c r="E18" s="2">
        <v>1.2455000000000001</v>
      </c>
      <c r="F18" s="2">
        <v>0.43059999999999998</v>
      </c>
      <c r="G18" s="2">
        <v>0.1075</v>
      </c>
      <c r="H18" s="2">
        <v>0.27610000000000001</v>
      </c>
      <c r="I18" s="2">
        <v>0.24440000000000001</v>
      </c>
      <c r="J18" s="2">
        <v>0.31769999999999998</v>
      </c>
      <c r="K18" s="2">
        <v>0.31869999999999998</v>
      </c>
      <c r="L18" s="2">
        <v>0.14080000000000001</v>
      </c>
      <c r="O18" s="2">
        <v>1.9236</v>
      </c>
      <c r="P18" s="2">
        <v>1.2455000000000001</v>
      </c>
      <c r="Q18" s="2">
        <v>0.93259999999999998</v>
      </c>
      <c r="R18" s="2">
        <v>3.6758000000000002</v>
      </c>
      <c r="S18" s="2">
        <v>3.7345000000000002</v>
      </c>
      <c r="T18" s="2">
        <v>4.5593000000000004</v>
      </c>
      <c r="U18" s="2">
        <v>0.83919999999999995</v>
      </c>
      <c r="V18" s="2">
        <v>1.0287999999999999</v>
      </c>
      <c r="W18" s="2">
        <v>1.0163</v>
      </c>
      <c r="X18" s="2">
        <v>0.19769999999999999</v>
      </c>
      <c r="Y18" s="2">
        <v>0.33439999999999998</v>
      </c>
      <c r="Z18" s="2">
        <v>0.72729999999999995</v>
      </c>
      <c r="AA18" s="2">
        <v>0.37969999999999998</v>
      </c>
      <c r="AD18" s="2">
        <v>1.0085</v>
      </c>
      <c r="AE18" s="2">
        <v>1.2455000000000001</v>
      </c>
      <c r="AF18" s="2">
        <v>2.4500999999999999</v>
      </c>
      <c r="AG18" s="2">
        <v>2.3E-3</v>
      </c>
      <c r="AH18" s="2">
        <v>1.5396000000000001</v>
      </c>
      <c r="AI18" s="2">
        <v>1.6395999999999999</v>
      </c>
      <c r="AJ18" s="2">
        <v>4.7</v>
      </c>
      <c r="AK18" s="2">
        <v>2.3178999999999998</v>
      </c>
      <c r="AL18" s="2">
        <v>2.3149999999999999</v>
      </c>
      <c r="AM18" s="2">
        <v>4.2805</v>
      </c>
    </row>
    <row r="19" spans="2:39" x14ac:dyDescent="0.2">
      <c r="B19" s="2">
        <v>7.0999999999999994E-2</v>
      </c>
      <c r="C19" s="2">
        <v>0.29599999999999999</v>
      </c>
      <c r="D19" s="2">
        <v>0.2261</v>
      </c>
      <c r="E19" s="2">
        <v>0.93259999999999998</v>
      </c>
      <c r="F19" s="2">
        <v>0.41889999999999999</v>
      </c>
      <c r="G19" s="2">
        <v>0.1172</v>
      </c>
      <c r="H19" s="2">
        <v>0.41449999999999998</v>
      </c>
      <c r="I19" s="2">
        <v>0.21709999999999999</v>
      </c>
      <c r="J19" s="2">
        <v>0.38940000000000002</v>
      </c>
      <c r="K19" s="2">
        <v>0.30370000000000003</v>
      </c>
      <c r="L19" s="2">
        <v>5.5100000000000003E-2</v>
      </c>
      <c r="O19" s="2">
        <v>0.73140000000000005</v>
      </c>
      <c r="P19" s="2">
        <v>0.43059999999999998</v>
      </c>
      <c r="Q19" s="2">
        <v>0.41889999999999999</v>
      </c>
      <c r="R19" s="2">
        <v>1.863</v>
      </c>
      <c r="S19" s="2">
        <v>2.407</v>
      </c>
      <c r="T19" s="2">
        <v>2.9146999999999998</v>
      </c>
      <c r="U19" s="2">
        <v>0.3644</v>
      </c>
      <c r="V19" s="2">
        <v>0.78890000000000005</v>
      </c>
      <c r="W19" s="2">
        <v>0.83560000000000001</v>
      </c>
      <c r="X19" s="2">
        <v>0.21479999999999999</v>
      </c>
      <c r="Y19" s="2">
        <v>0.30430000000000001</v>
      </c>
      <c r="Z19" s="2">
        <v>0.23949999999999999</v>
      </c>
      <c r="AA19" s="2">
        <v>8.8800000000000004E-2</v>
      </c>
      <c r="AD19" s="2">
        <v>0.41160000000000002</v>
      </c>
      <c r="AE19" s="2">
        <v>0.43059999999999998</v>
      </c>
      <c r="AF19" s="2">
        <v>1.0452999999999999</v>
      </c>
      <c r="AG19" s="2">
        <v>1.2513000000000001</v>
      </c>
      <c r="AH19" s="2">
        <v>0.77239999999999998</v>
      </c>
      <c r="AI19" s="2">
        <v>0.45419999999999999</v>
      </c>
      <c r="AJ19" s="2">
        <v>1.0575000000000001</v>
      </c>
      <c r="AK19" s="2">
        <v>0.2414</v>
      </c>
      <c r="AL19" s="2">
        <v>0.32140000000000002</v>
      </c>
      <c r="AM19" s="2">
        <v>1.1686000000000001</v>
      </c>
    </row>
    <row r="20" spans="2:39" x14ac:dyDescent="0.2">
      <c r="B20" s="2">
        <v>0.35959999999999998</v>
      </c>
      <c r="C20" s="2">
        <v>1.7624</v>
      </c>
      <c r="D20" s="2">
        <v>0.5171</v>
      </c>
      <c r="E20" s="2">
        <v>3.6758000000000002</v>
      </c>
      <c r="F20" s="2">
        <v>1.863</v>
      </c>
      <c r="G20" s="2">
        <v>0.20660000000000001</v>
      </c>
      <c r="H20" s="2">
        <v>1.9741</v>
      </c>
      <c r="I20" s="2">
        <v>0.65010000000000001</v>
      </c>
      <c r="J20" s="2">
        <v>1.7318</v>
      </c>
      <c r="K20" s="2">
        <v>1.0649</v>
      </c>
      <c r="L20" s="2">
        <v>0.43009999999999998</v>
      </c>
      <c r="O20" s="2">
        <v>0.1235</v>
      </c>
      <c r="P20" s="2">
        <v>0.1075</v>
      </c>
      <c r="Q20" s="2">
        <v>0.1172</v>
      </c>
      <c r="R20" s="2">
        <v>0.20660000000000001</v>
      </c>
      <c r="S20" s="2">
        <v>0.2384</v>
      </c>
      <c r="T20" s="2">
        <v>0.26550000000000001</v>
      </c>
      <c r="U20" s="2">
        <v>0.1512</v>
      </c>
      <c r="V20" s="2">
        <v>0.18329999999999999</v>
      </c>
      <c r="W20" s="2">
        <v>0.27310000000000001</v>
      </c>
      <c r="X20" s="2">
        <v>0.13719999999999999</v>
      </c>
      <c r="Y20" s="2">
        <v>0.13800000000000001</v>
      </c>
      <c r="Z20" s="2">
        <v>8.4699999999999998E-2</v>
      </c>
      <c r="AA20" s="2">
        <v>8.3900000000000002E-2</v>
      </c>
      <c r="AD20" s="2">
        <v>8.7400000000000005E-2</v>
      </c>
      <c r="AE20" s="2">
        <v>0.1075</v>
      </c>
      <c r="AF20" s="2">
        <v>0.1275</v>
      </c>
      <c r="AG20" s="2">
        <v>8.2900000000000001E-2</v>
      </c>
      <c r="AH20" s="2">
        <v>0.1399</v>
      </c>
      <c r="AI20" s="2">
        <v>0.12670000000000001</v>
      </c>
      <c r="AJ20" s="2">
        <v>0.11169999999999999</v>
      </c>
      <c r="AK20" s="2">
        <v>0.1069</v>
      </c>
      <c r="AL20" s="2">
        <v>6.1699999999999998E-2</v>
      </c>
      <c r="AM20" s="2">
        <v>0.16739999999999999</v>
      </c>
    </row>
    <row r="21" spans="2:39" x14ac:dyDescent="0.2">
      <c r="B21" s="2">
        <v>0.76080000000000003</v>
      </c>
      <c r="C21" s="2">
        <v>3.6545999999999998</v>
      </c>
      <c r="D21" s="2">
        <v>0.68200000000000005</v>
      </c>
      <c r="E21" s="2">
        <v>3.7345000000000002</v>
      </c>
      <c r="F21" s="2">
        <v>2.407</v>
      </c>
      <c r="G21" s="2">
        <v>0.2384</v>
      </c>
      <c r="H21" s="2">
        <v>2.3532999999999999</v>
      </c>
      <c r="I21" s="2">
        <v>1.0048999999999999</v>
      </c>
      <c r="J21" s="2">
        <v>1.9616</v>
      </c>
      <c r="K21" s="2">
        <v>0.83030000000000004</v>
      </c>
      <c r="L21" s="2">
        <v>0.37540000000000001</v>
      </c>
      <c r="O21" s="2">
        <v>0.65269999999999995</v>
      </c>
      <c r="P21" s="2">
        <v>0.27610000000000001</v>
      </c>
      <c r="Q21" s="2">
        <v>0.41449999999999998</v>
      </c>
      <c r="R21" s="2">
        <v>1.9741</v>
      </c>
      <c r="S21" s="2">
        <v>2.3532999999999999</v>
      </c>
      <c r="T21" s="2">
        <v>3.0981000000000001</v>
      </c>
      <c r="U21" s="2">
        <v>0.4788</v>
      </c>
      <c r="V21" s="2">
        <v>0.44269999999999998</v>
      </c>
      <c r="W21" s="2">
        <v>1.153</v>
      </c>
      <c r="X21" s="2">
        <v>0.2462</v>
      </c>
      <c r="Y21" s="2">
        <v>0.54430000000000001</v>
      </c>
      <c r="Z21" s="2">
        <v>0.33500000000000002</v>
      </c>
      <c r="AA21" s="2">
        <v>0.18379999999999999</v>
      </c>
      <c r="AD21" s="2">
        <v>0.23680000000000001</v>
      </c>
      <c r="AE21" s="2">
        <v>0.27610000000000001</v>
      </c>
      <c r="AF21" s="2">
        <v>0.84650000000000003</v>
      </c>
      <c r="AG21" s="2">
        <v>0.69140000000000001</v>
      </c>
      <c r="AH21" s="2">
        <v>1.1475</v>
      </c>
      <c r="AI21" s="2">
        <v>0.74690000000000001</v>
      </c>
      <c r="AJ21" s="2">
        <v>0.97240000000000004</v>
      </c>
      <c r="AK21" s="2">
        <v>0.70469999999999999</v>
      </c>
      <c r="AL21" s="2">
        <v>0.85819999999999996</v>
      </c>
      <c r="AM21" s="2">
        <v>1.8451</v>
      </c>
    </row>
    <row r="22" spans="2:39" x14ac:dyDescent="0.2">
      <c r="B22" s="2">
        <v>0.75829999999999997</v>
      </c>
      <c r="C22" s="2">
        <v>3.1577999999999999</v>
      </c>
      <c r="D22" s="2">
        <v>0.85499999999999998</v>
      </c>
      <c r="E22" s="2">
        <v>4.5593000000000004</v>
      </c>
      <c r="F22" s="2">
        <v>2.9146999999999998</v>
      </c>
      <c r="G22" s="2">
        <v>0.26550000000000001</v>
      </c>
      <c r="H22" s="2">
        <v>3.0981000000000001</v>
      </c>
      <c r="I22" s="2">
        <v>1.1812</v>
      </c>
      <c r="J22" s="2">
        <v>1.9225000000000001</v>
      </c>
      <c r="K22" s="2">
        <v>1.2189000000000001</v>
      </c>
      <c r="L22" s="2">
        <v>0.3982</v>
      </c>
      <c r="O22" s="2">
        <v>0.25109999999999999</v>
      </c>
      <c r="P22" s="2">
        <v>0.24440000000000001</v>
      </c>
      <c r="Q22" s="2">
        <v>0.21709999999999999</v>
      </c>
      <c r="R22" s="2">
        <v>0.65010000000000001</v>
      </c>
      <c r="S22" s="2">
        <v>1.0048999999999999</v>
      </c>
      <c r="T22" s="2">
        <v>1.1812</v>
      </c>
      <c r="U22" s="2">
        <v>0.1641</v>
      </c>
      <c r="V22" s="2">
        <v>0.2215</v>
      </c>
      <c r="W22" s="2">
        <v>0.38440000000000002</v>
      </c>
      <c r="X22" s="2">
        <v>9.5799999999999996E-2</v>
      </c>
      <c r="Y22" s="2">
        <v>0.1115</v>
      </c>
      <c r="Z22" s="2">
        <v>5.8999999999999999E-3</v>
      </c>
      <c r="AA22" s="2">
        <v>1.12E-2</v>
      </c>
      <c r="AD22" s="2">
        <v>0.3261</v>
      </c>
      <c r="AE22" s="2">
        <v>0.24440000000000001</v>
      </c>
      <c r="AF22" s="2">
        <v>5.3499999999999999E-2</v>
      </c>
      <c r="AG22" s="2">
        <v>0.25269999999999998</v>
      </c>
      <c r="AH22" s="2">
        <v>0.32119999999999999</v>
      </c>
      <c r="AI22" s="2">
        <v>0.3725</v>
      </c>
      <c r="AJ22" s="2">
        <v>0.41889999999999999</v>
      </c>
      <c r="AK22" s="2">
        <v>0.29049999999999998</v>
      </c>
      <c r="AL22" s="2">
        <v>0.24729999999999999</v>
      </c>
      <c r="AM22" s="2">
        <v>0.81820000000000004</v>
      </c>
    </row>
    <row r="23" spans="2:39" x14ac:dyDescent="0.2">
      <c r="B23" s="2">
        <v>0.11459999999999999</v>
      </c>
      <c r="C23" s="2">
        <v>1.2344999999999999</v>
      </c>
      <c r="D23" s="2">
        <v>0.41410000000000002</v>
      </c>
      <c r="E23" s="2">
        <v>0.83919999999999995</v>
      </c>
      <c r="F23" s="2">
        <v>0.3644</v>
      </c>
      <c r="G23" s="2">
        <v>0.1512</v>
      </c>
      <c r="H23" s="2">
        <v>0.4788</v>
      </c>
      <c r="I23" s="2">
        <v>0.1641</v>
      </c>
      <c r="J23" s="2">
        <v>0.34970000000000001</v>
      </c>
      <c r="K23" s="2">
        <v>1.3588</v>
      </c>
      <c r="L23" s="2">
        <v>5.2699999999999997E-2</v>
      </c>
      <c r="O23" s="2">
        <v>0.43590000000000001</v>
      </c>
      <c r="P23" s="2">
        <v>0.31769999999999998</v>
      </c>
      <c r="Q23" s="2">
        <v>0.38940000000000002</v>
      </c>
      <c r="R23" s="2">
        <v>1.7318</v>
      </c>
      <c r="S23" s="2">
        <v>1.9616</v>
      </c>
      <c r="T23" s="2">
        <v>1.9225000000000001</v>
      </c>
      <c r="U23" s="2">
        <v>0.34970000000000001</v>
      </c>
      <c r="V23" s="2">
        <v>0.54169999999999996</v>
      </c>
      <c r="W23" s="2">
        <v>0.59899999999999998</v>
      </c>
      <c r="X23" s="2">
        <v>0.27600000000000002</v>
      </c>
      <c r="Y23" s="2">
        <v>0.33100000000000002</v>
      </c>
      <c r="Z23" s="2">
        <v>0.47670000000000001</v>
      </c>
      <c r="AA23" s="2">
        <v>0.21279999999999999</v>
      </c>
      <c r="AD23" s="2">
        <v>0.40289999999999998</v>
      </c>
      <c r="AE23" s="2">
        <v>0.31769999999999998</v>
      </c>
      <c r="AF23" s="2">
        <v>1.0777000000000001</v>
      </c>
      <c r="AG23" s="2">
        <v>1.1324000000000001</v>
      </c>
      <c r="AH23" s="2">
        <v>1.2827</v>
      </c>
      <c r="AI23" s="2">
        <v>1.0711999999999999</v>
      </c>
      <c r="AJ23" s="2">
        <v>2.476</v>
      </c>
      <c r="AK23" s="2">
        <v>1.2512000000000001</v>
      </c>
      <c r="AL23" s="2">
        <v>1.1169</v>
      </c>
      <c r="AM23" s="2">
        <v>2.6996000000000002</v>
      </c>
    </row>
    <row r="24" spans="2:39" x14ac:dyDescent="0.2">
      <c r="B24" s="2">
        <v>0.24729999999999999</v>
      </c>
      <c r="C24" s="2">
        <v>2.0971000000000002</v>
      </c>
      <c r="D24" s="2">
        <v>0.24970000000000001</v>
      </c>
      <c r="E24" s="2">
        <v>1.0287999999999999</v>
      </c>
      <c r="F24" s="2">
        <v>0.78890000000000005</v>
      </c>
      <c r="G24" s="2">
        <v>0.18329999999999999</v>
      </c>
      <c r="H24" s="2">
        <v>0.44269999999999998</v>
      </c>
      <c r="I24" s="2">
        <v>0.2215</v>
      </c>
      <c r="J24" s="2">
        <v>0.54169999999999996</v>
      </c>
      <c r="K24" s="2">
        <v>0.53979999999999995</v>
      </c>
      <c r="L24" s="2">
        <v>0.12909999999999999</v>
      </c>
      <c r="O24" s="2">
        <v>0.66869999999999996</v>
      </c>
      <c r="P24" s="2">
        <v>0.31869999999999998</v>
      </c>
      <c r="Q24" s="2">
        <v>0.30370000000000003</v>
      </c>
      <c r="R24" s="2">
        <v>1.0649</v>
      </c>
      <c r="S24" s="2">
        <v>0.83030000000000004</v>
      </c>
      <c r="T24" s="2">
        <v>1.2189000000000001</v>
      </c>
      <c r="U24" s="2">
        <v>1.3588</v>
      </c>
      <c r="V24" s="2">
        <v>0.53979999999999995</v>
      </c>
      <c r="W24" s="2">
        <v>1.2054</v>
      </c>
      <c r="X24" s="2">
        <v>0.31069999999999998</v>
      </c>
      <c r="Y24" s="2">
        <v>1.0024</v>
      </c>
      <c r="Z24" s="2">
        <v>0.45050000000000001</v>
      </c>
      <c r="AA24" s="2">
        <v>0.2296</v>
      </c>
      <c r="AD24" s="2">
        <v>0.37090000000000001</v>
      </c>
      <c r="AE24" s="2">
        <v>0.31869999999999998</v>
      </c>
      <c r="AF24" s="2">
        <v>0.38119999999999998</v>
      </c>
      <c r="AG24" s="2">
        <v>0.27539999999999998</v>
      </c>
      <c r="AH24" s="2">
        <v>0.57579999999999998</v>
      </c>
      <c r="AI24" s="2">
        <v>0.77759999999999996</v>
      </c>
      <c r="AJ24" s="2">
        <v>1.2923</v>
      </c>
      <c r="AK24" s="2">
        <v>0.51249999999999996</v>
      </c>
      <c r="AL24" s="2">
        <v>7.4300000000000005E-2</v>
      </c>
      <c r="AM24" s="2">
        <v>0.46200000000000002</v>
      </c>
    </row>
    <row r="25" spans="2:39" x14ac:dyDescent="0.2">
      <c r="B25" s="2">
        <v>0.1978</v>
      </c>
      <c r="C25" s="2">
        <v>1.7959000000000001</v>
      </c>
      <c r="D25" s="2">
        <v>0.3372</v>
      </c>
      <c r="E25" s="2">
        <v>1.0163</v>
      </c>
      <c r="F25" s="2">
        <v>0.83560000000000001</v>
      </c>
      <c r="G25" s="2">
        <v>0.27310000000000001</v>
      </c>
      <c r="H25" s="2">
        <v>1.153</v>
      </c>
      <c r="I25" s="2">
        <v>0.38440000000000002</v>
      </c>
      <c r="J25" s="2">
        <v>0.59899999999999998</v>
      </c>
      <c r="K25" s="2">
        <v>1.2054</v>
      </c>
      <c r="L25" s="2">
        <v>0.19189999999999999</v>
      </c>
      <c r="O25" s="2">
        <v>5.9400000000000001E-2</v>
      </c>
      <c r="P25" s="2">
        <v>0.14080000000000001</v>
      </c>
      <c r="Q25" s="2">
        <v>5.5100000000000003E-2</v>
      </c>
      <c r="R25" s="2">
        <v>0.43009999999999998</v>
      </c>
      <c r="S25" s="2">
        <v>0.37540000000000001</v>
      </c>
      <c r="T25" s="2">
        <v>0.3982</v>
      </c>
      <c r="U25" s="2">
        <v>5.2699999999999997E-2</v>
      </c>
      <c r="V25" s="2">
        <v>0.12909999999999999</v>
      </c>
      <c r="W25" s="2">
        <v>0.19189999999999999</v>
      </c>
      <c r="X25" s="2">
        <v>2.5700000000000001E-2</v>
      </c>
      <c r="Y25" s="2">
        <v>5.4600000000000003E-2</v>
      </c>
      <c r="Z25" s="2">
        <v>8.5199999999999998E-2</v>
      </c>
      <c r="AA25" s="2">
        <v>6.88E-2</v>
      </c>
      <c r="AD25" s="2">
        <v>6.5699999999999995E-2</v>
      </c>
      <c r="AE25" s="2">
        <v>0.14080000000000001</v>
      </c>
      <c r="AF25" s="2">
        <v>0.19420000000000001</v>
      </c>
      <c r="AG25" s="2">
        <v>6.0699999999999997E-2</v>
      </c>
      <c r="AH25" s="2">
        <v>7.8200000000000006E-2</v>
      </c>
      <c r="AI25" s="2">
        <v>8.0199999999999994E-2</v>
      </c>
      <c r="AJ25" s="2">
        <v>0.249</v>
      </c>
      <c r="AK25" s="2">
        <v>0.45219999999999999</v>
      </c>
      <c r="AL25" s="2">
        <v>6.59E-2</v>
      </c>
      <c r="AM25" s="2">
        <v>0.4637</v>
      </c>
    </row>
    <row r="26" spans="2:39" x14ac:dyDescent="0.2">
      <c r="B26" s="2">
        <v>9.0999999999999998E-2</v>
      </c>
      <c r="C26" s="2">
        <v>0.70189999999999997</v>
      </c>
      <c r="D26" s="2">
        <v>9.1700000000000004E-2</v>
      </c>
      <c r="E26" s="2">
        <v>0.19769999999999999</v>
      </c>
      <c r="F26" s="2">
        <v>0.21479999999999999</v>
      </c>
      <c r="G26" s="2">
        <v>0.13719999999999999</v>
      </c>
      <c r="H26" s="2">
        <v>0.2462</v>
      </c>
      <c r="I26" s="2">
        <v>9.5799999999999996E-2</v>
      </c>
      <c r="J26" s="2">
        <v>0.27600000000000002</v>
      </c>
      <c r="K26" s="2">
        <v>0.31069999999999998</v>
      </c>
      <c r="L26" s="2">
        <v>2.5700000000000001E-2</v>
      </c>
      <c r="O26" s="2">
        <v>0.24</v>
      </c>
      <c r="P26" s="2">
        <v>0.1656</v>
      </c>
      <c r="Q26" s="2">
        <v>0.3044</v>
      </c>
      <c r="R26" s="2">
        <v>0.20530000000000001</v>
      </c>
      <c r="S26" s="2">
        <v>0.28310000000000002</v>
      </c>
      <c r="T26" s="2">
        <v>0.24610000000000001</v>
      </c>
      <c r="U26" s="2">
        <v>1.9199999999999998E-2</v>
      </c>
      <c r="V26" s="2">
        <v>0.10349999999999999</v>
      </c>
      <c r="W26" s="2">
        <v>9.35E-2</v>
      </c>
      <c r="X26" s="2">
        <v>4.3099999999999999E-2</v>
      </c>
      <c r="Y26" s="2">
        <v>3.5200000000000002E-2</v>
      </c>
      <c r="Z26" s="2">
        <v>2.8899999999999999E-2</v>
      </c>
      <c r="AA26" s="2">
        <v>3.1E-2</v>
      </c>
      <c r="AD26" s="2">
        <v>0.17510000000000001</v>
      </c>
      <c r="AE26" s="2">
        <v>7.0999999999999994E-2</v>
      </c>
      <c r="AF26" s="2">
        <v>0.3044</v>
      </c>
      <c r="AG26" s="2">
        <v>0.28399999999999997</v>
      </c>
      <c r="AH26" s="2">
        <v>0.66710000000000003</v>
      </c>
      <c r="AI26" s="2">
        <v>0.21029999999999999</v>
      </c>
      <c r="AJ26" s="2">
        <v>0.70709999999999995</v>
      </c>
      <c r="AK26" s="2">
        <v>0.45279999999999998</v>
      </c>
      <c r="AL26" s="2">
        <v>0.74619999999999997</v>
      </c>
      <c r="AM26" s="2">
        <v>0.18990000000000001</v>
      </c>
    </row>
    <row r="27" spans="2:39" x14ac:dyDescent="0.2">
      <c r="B27" s="2">
        <v>6.0299999999999999E-2</v>
      </c>
      <c r="C27" s="2">
        <v>0.77839999999999998</v>
      </c>
      <c r="D27" s="2">
        <v>8.7499999999999994E-2</v>
      </c>
      <c r="E27" s="2">
        <v>0.33439999999999998</v>
      </c>
      <c r="F27" s="2">
        <v>0.30430000000000001</v>
      </c>
      <c r="G27" s="2">
        <v>0.13800000000000001</v>
      </c>
      <c r="H27" s="2">
        <v>0.54430000000000001</v>
      </c>
      <c r="I27" s="2">
        <v>0.1115</v>
      </c>
      <c r="J27" s="2">
        <v>0.33100000000000002</v>
      </c>
      <c r="K27" s="2">
        <v>1.0024</v>
      </c>
      <c r="L27" s="2">
        <v>5.4600000000000003E-2</v>
      </c>
      <c r="O27" s="2">
        <v>1.0698000000000001</v>
      </c>
      <c r="P27" s="2">
        <v>1.1066</v>
      </c>
      <c r="Q27" s="2">
        <v>1.1859999999999999</v>
      </c>
      <c r="R27" s="2">
        <v>1.1973</v>
      </c>
      <c r="S27" s="2">
        <v>1.4919</v>
      </c>
      <c r="T27" s="2">
        <v>1.4026000000000001</v>
      </c>
      <c r="U27" s="2">
        <v>0.37809999999999999</v>
      </c>
      <c r="V27" s="2">
        <v>1.0502</v>
      </c>
      <c r="W27" s="2">
        <v>0.92349999999999999</v>
      </c>
      <c r="X27" s="2">
        <v>0.22550000000000001</v>
      </c>
      <c r="Y27" s="2">
        <v>0.43149999999999999</v>
      </c>
      <c r="Z27" s="2">
        <v>0.42130000000000001</v>
      </c>
      <c r="AA27" s="2">
        <v>0.1108</v>
      </c>
      <c r="AD27" s="2">
        <v>0.81479999999999997</v>
      </c>
      <c r="AE27" s="2">
        <v>0.29599999999999999</v>
      </c>
      <c r="AF27" s="2">
        <v>1.1859999999999999</v>
      </c>
      <c r="AG27" s="2">
        <v>1.9477</v>
      </c>
      <c r="AH27" s="2">
        <v>1.3499000000000001</v>
      </c>
      <c r="AI27" s="2">
        <v>1.4649000000000001</v>
      </c>
      <c r="AJ27" s="2">
        <v>3.2925</v>
      </c>
      <c r="AK27" s="2">
        <v>0.57509999999999994</v>
      </c>
      <c r="AL27" s="2">
        <v>1.1557999999999999</v>
      </c>
      <c r="AM27" s="2">
        <v>1.0283</v>
      </c>
    </row>
    <row r="28" spans="2:39" x14ac:dyDescent="0.2">
      <c r="B28" s="2">
        <v>0.14199999999999999</v>
      </c>
      <c r="C28" s="2">
        <v>0.47589999999999999</v>
      </c>
      <c r="D28" s="2">
        <v>0.19589999999999999</v>
      </c>
      <c r="E28" s="2">
        <v>0.72729999999999995</v>
      </c>
      <c r="F28" s="2">
        <v>0.23949999999999999</v>
      </c>
      <c r="G28" s="2">
        <v>8.4699999999999998E-2</v>
      </c>
      <c r="H28" s="2">
        <v>0.33500000000000002</v>
      </c>
      <c r="I28" s="2">
        <v>5.8999999999999999E-3</v>
      </c>
      <c r="J28" s="2">
        <v>0.47670000000000001</v>
      </c>
      <c r="K28" s="2">
        <v>0.45050000000000001</v>
      </c>
      <c r="L28" s="2">
        <v>8.5199999999999998E-2</v>
      </c>
      <c r="O28" s="2">
        <v>0.41830000000000001</v>
      </c>
      <c r="P28" s="2">
        <v>0.52900000000000003</v>
      </c>
      <c r="Q28" s="2">
        <v>0.6351</v>
      </c>
      <c r="R28" s="2">
        <v>0.51900000000000002</v>
      </c>
      <c r="S28" s="2">
        <v>0.83279999999999998</v>
      </c>
      <c r="T28" s="2">
        <v>0.77659999999999996</v>
      </c>
      <c r="U28" s="2">
        <v>7.8700000000000006E-2</v>
      </c>
      <c r="V28" s="2">
        <v>0.40579999999999999</v>
      </c>
      <c r="W28" s="2">
        <v>0.11</v>
      </c>
      <c r="X28" s="2">
        <v>4.3999999999999997E-2</v>
      </c>
      <c r="Y28" s="2">
        <v>5.21E-2</v>
      </c>
      <c r="Z28" s="2">
        <v>0.12470000000000001</v>
      </c>
      <c r="AA28" s="2">
        <v>7.5499999999999998E-2</v>
      </c>
      <c r="AD28" s="2">
        <v>0.33300000000000002</v>
      </c>
      <c r="AE28" s="2">
        <v>0.2261</v>
      </c>
      <c r="AF28" s="2">
        <v>0.6351</v>
      </c>
      <c r="AG28" s="2">
        <v>0.52149999999999996</v>
      </c>
      <c r="AH28" s="2">
        <v>0.61650000000000005</v>
      </c>
      <c r="AI28" s="2">
        <v>0.62290000000000001</v>
      </c>
      <c r="AJ28" s="2">
        <v>0.83930000000000005</v>
      </c>
      <c r="AK28" s="2">
        <v>0.48599999999999999</v>
      </c>
      <c r="AL28" s="2">
        <v>0.68440000000000001</v>
      </c>
      <c r="AM28" s="2">
        <v>0.29930000000000001</v>
      </c>
    </row>
    <row r="29" spans="2:39" x14ac:dyDescent="0.2">
      <c r="B29" s="2">
        <v>6.5799999999999997E-2</v>
      </c>
      <c r="C29" s="2">
        <v>0.28050000000000003</v>
      </c>
      <c r="D29" s="2">
        <v>9.5299999999999996E-2</v>
      </c>
      <c r="E29" s="2">
        <v>0.37969999999999998</v>
      </c>
      <c r="F29" s="2">
        <v>8.8800000000000004E-2</v>
      </c>
      <c r="G29" s="2">
        <v>8.3900000000000002E-2</v>
      </c>
      <c r="H29" s="2">
        <v>0.18379999999999999</v>
      </c>
      <c r="I29" s="2">
        <v>1.12E-2</v>
      </c>
      <c r="J29" s="2">
        <v>0.21279999999999999</v>
      </c>
      <c r="K29" s="2">
        <v>0.2296</v>
      </c>
      <c r="L29" s="2">
        <v>6.88E-2</v>
      </c>
      <c r="O29" s="2">
        <v>1.8524</v>
      </c>
      <c r="P29" s="2">
        <v>2.4500999999999999</v>
      </c>
      <c r="Q29" s="2">
        <v>2.5051000000000001</v>
      </c>
      <c r="R29" s="2">
        <v>2.0184000000000002</v>
      </c>
      <c r="S29" s="2">
        <v>1.9665999999999999</v>
      </c>
      <c r="T29" s="2">
        <v>0.73670000000000002</v>
      </c>
      <c r="U29" s="2">
        <v>0.35709999999999997</v>
      </c>
      <c r="V29" s="2">
        <v>0.76539999999999997</v>
      </c>
      <c r="W29" s="2">
        <v>0.39290000000000003</v>
      </c>
      <c r="X29" s="2">
        <v>9.2100000000000001E-2</v>
      </c>
      <c r="Y29" s="2">
        <v>0.24940000000000001</v>
      </c>
      <c r="Z29" s="2">
        <v>0.40139999999999998</v>
      </c>
      <c r="AA29" s="2">
        <v>0.19520000000000001</v>
      </c>
      <c r="AD29" s="2">
        <v>0.84160000000000001</v>
      </c>
      <c r="AE29" s="2">
        <v>0.93259999999999998</v>
      </c>
      <c r="AF29" s="2">
        <v>2.5051000000000001</v>
      </c>
      <c r="AG29" s="2">
        <v>5.0999999999999997E-2</v>
      </c>
      <c r="AH29" s="2">
        <v>1.7907999999999999</v>
      </c>
      <c r="AI29" s="2">
        <v>1.7084999999999999</v>
      </c>
      <c r="AJ29" s="2">
        <v>5.0128000000000004</v>
      </c>
      <c r="AK29" s="2">
        <v>1.8178000000000001</v>
      </c>
      <c r="AL29" s="2">
        <v>1.7313000000000001</v>
      </c>
      <c r="AM29" s="2">
        <v>3.7446999999999999</v>
      </c>
    </row>
    <row r="30" spans="2:39" x14ac:dyDescent="0.2">
      <c r="B30" s="2">
        <v>0.24</v>
      </c>
      <c r="C30" s="2">
        <v>1.0698000000000001</v>
      </c>
      <c r="D30" s="2">
        <v>0.41830000000000001</v>
      </c>
      <c r="E30" s="2">
        <v>1.8524</v>
      </c>
      <c r="F30" s="2">
        <v>0.78420000000000001</v>
      </c>
      <c r="G30" s="2">
        <v>0.1351</v>
      </c>
      <c r="H30" s="2">
        <v>0.96379999999999999</v>
      </c>
      <c r="I30" s="2">
        <v>5.6599999999999998E-2</v>
      </c>
      <c r="J30" s="2">
        <v>1.4118999999999999</v>
      </c>
      <c r="K30" s="2">
        <v>0.34410000000000002</v>
      </c>
      <c r="L30" s="2">
        <v>0.14949999999999999</v>
      </c>
      <c r="O30" s="2">
        <v>0.78420000000000001</v>
      </c>
      <c r="P30" s="2">
        <v>1.0452999999999999</v>
      </c>
      <c r="Q30" s="2">
        <v>0.94750000000000001</v>
      </c>
      <c r="R30" s="2">
        <v>0.72550000000000003</v>
      </c>
      <c r="S30" s="2">
        <v>0.72440000000000004</v>
      </c>
      <c r="T30" s="2">
        <v>0.62260000000000004</v>
      </c>
      <c r="U30" s="2">
        <v>0.11799999999999999</v>
      </c>
      <c r="V30" s="2">
        <v>0.36320000000000002</v>
      </c>
      <c r="W30" s="2">
        <v>0.62609999999999999</v>
      </c>
      <c r="X30" s="2">
        <v>0.11169999999999999</v>
      </c>
      <c r="Y30" s="2">
        <v>0.15210000000000001</v>
      </c>
      <c r="Z30" s="2">
        <v>0.21029999999999999</v>
      </c>
      <c r="AA30" s="2">
        <v>0.14449999999999999</v>
      </c>
      <c r="AD30" s="2">
        <v>0.48430000000000001</v>
      </c>
      <c r="AE30" s="2">
        <v>0.41889999999999999</v>
      </c>
      <c r="AF30" s="2">
        <v>0.94750000000000001</v>
      </c>
      <c r="AG30" s="2">
        <v>1.0065999999999999</v>
      </c>
      <c r="AH30" s="2">
        <v>0.87790000000000001</v>
      </c>
      <c r="AI30" s="2">
        <v>0.80530000000000002</v>
      </c>
      <c r="AJ30" s="2">
        <v>1.2783</v>
      </c>
      <c r="AK30" s="2">
        <v>0.29420000000000002</v>
      </c>
      <c r="AL30" s="2">
        <v>0.39169999999999999</v>
      </c>
      <c r="AM30" s="2">
        <v>1.2336</v>
      </c>
    </row>
    <row r="31" spans="2:39" x14ac:dyDescent="0.2">
      <c r="B31" s="2">
        <v>0.1656</v>
      </c>
      <c r="C31" s="2">
        <v>1.1066</v>
      </c>
      <c r="D31" s="2">
        <v>0.52900000000000003</v>
      </c>
      <c r="E31" s="2">
        <v>2.4500999999999999</v>
      </c>
      <c r="F31" s="2">
        <v>1.0452999999999999</v>
      </c>
      <c r="G31" s="2">
        <v>0.1275</v>
      </c>
      <c r="H31" s="2">
        <v>0.84650000000000003</v>
      </c>
      <c r="I31" s="2">
        <v>5.3499999999999999E-2</v>
      </c>
      <c r="J31" s="2">
        <v>1.0777000000000001</v>
      </c>
      <c r="K31" s="2">
        <v>0.38119999999999998</v>
      </c>
      <c r="L31" s="2">
        <v>0.19420000000000001</v>
      </c>
      <c r="O31" s="2">
        <v>0.1351</v>
      </c>
      <c r="P31" s="2">
        <v>0.1275</v>
      </c>
      <c r="Q31" s="2">
        <v>0.16550000000000001</v>
      </c>
      <c r="R31" s="2">
        <v>0.1598</v>
      </c>
      <c r="S31" s="2">
        <v>0.1055</v>
      </c>
      <c r="T31" s="2">
        <v>6.3399999999999998E-2</v>
      </c>
      <c r="U31" s="2">
        <v>5.8000000000000003E-2</v>
      </c>
      <c r="V31" s="2">
        <v>0.1318</v>
      </c>
      <c r="W31" s="2">
        <v>0.13300000000000001</v>
      </c>
      <c r="X31" s="2">
        <v>8.3099999999999993E-2</v>
      </c>
      <c r="Y31" s="2">
        <v>9.5100000000000004E-2</v>
      </c>
      <c r="Z31" s="2">
        <v>6.6400000000000001E-2</v>
      </c>
      <c r="AA31" s="2">
        <v>5.3199999999999997E-2</v>
      </c>
      <c r="AD31" s="2">
        <v>9.8699999999999996E-2</v>
      </c>
      <c r="AE31" s="2">
        <v>0.1172</v>
      </c>
      <c r="AF31" s="2">
        <v>0.16550000000000001</v>
      </c>
      <c r="AG31" s="2">
        <v>0.1027</v>
      </c>
      <c r="AH31" s="2">
        <v>0.1429</v>
      </c>
      <c r="AI31" s="2">
        <v>0.18140000000000001</v>
      </c>
      <c r="AJ31" s="2">
        <v>0.15390000000000001</v>
      </c>
      <c r="AK31" s="2">
        <v>0.11559999999999999</v>
      </c>
      <c r="AL31" s="2">
        <v>0.1052</v>
      </c>
      <c r="AM31" s="2">
        <v>0.224</v>
      </c>
    </row>
    <row r="32" spans="2:39" x14ac:dyDescent="0.2">
      <c r="B32" s="2">
        <v>0.3044</v>
      </c>
      <c r="C32" s="2">
        <v>1.1859999999999999</v>
      </c>
      <c r="D32" s="2">
        <v>0.6351</v>
      </c>
      <c r="E32" s="2">
        <v>2.5051000000000001</v>
      </c>
      <c r="F32" s="2">
        <v>0.94750000000000001</v>
      </c>
      <c r="G32" s="2">
        <v>0.16550000000000001</v>
      </c>
      <c r="H32" s="2">
        <v>1.3129</v>
      </c>
      <c r="I32" s="2">
        <v>0.10290000000000001</v>
      </c>
      <c r="J32" s="2">
        <v>1.2371000000000001</v>
      </c>
      <c r="K32" s="2">
        <v>0.32329999999999998</v>
      </c>
      <c r="L32" s="2">
        <v>0.17299999999999999</v>
      </c>
      <c r="O32" s="2">
        <v>0.96379999999999999</v>
      </c>
      <c r="P32" s="2">
        <v>0.84650000000000003</v>
      </c>
      <c r="Q32" s="2">
        <v>1.3129</v>
      </c>
      <c r="R32" s="2">
        <v>1.2682</v>
      </c>
      <c r="S32" s="2">
        <v>1.1557999999999999</v>
      </c>
      <c r="T32" s="2">
        <v>0.94030000000000002</v>
      </c>
      <c r="U32" s="2">
        <v>0.44600000000000001</v>
      </c>
      <c r="V32" s="2">
        <v>0.50190000000000001</v>
      </c>
      <c r="W32" s="2">
        <v>0.57399999999999995</v>
      </c>
      <c r="X32" s="2">
        <v>0.1406</v>
      </c>
      <c r="Y32" s="2">
        <v>0.2591</v>
      </c>
      <c r="Z32" s="2">
        <v>0.24249999999999999</v>
      </c>
      <c r="AA32" s="2">
        <v>0.1066</v>
      </c>
      <c r="AD32" s="2">
        <v>0.45810000000000001</v>
      </c>
      <c r="AE32" s="2">
        <v>0.41449999999999998</v>
      </c>
      <c r="AF32" s="2">
        <v>1.3129</v>
      </c>
      <c r="AG32" s="2">
        <v>1.0387999999999999</v>
      </c>
      <c r="AH32" s="2">
        <v>1.3297000000000001</v>
      </c>
      <c r="AI32" s="2">
        <v>0.84060000000000001</v>
      </c>
      <c r="AJ32" s="2">
        <v>0.71440000000000003</v>
      </c>
      <c r="AK32" s="2">
        <v>0.77039999999999997</v>
      </c>
      <c r="AL32" s="2">
        <v>1.3416999999999999</v>
      </c>
      <c r="AM32" s="2">
        <v>1.6627000000000001</v>
      </c>
    </row>
    <row r="33" spans="2:39" x14ac:dyDescent="0.2">
      <c r="B33" s="2">
        <v>0.20530000000000001</v>
      </c>
      <c r="C33" s="2">
        <v>1.1973</v>
      </c>
      <c r="D33" s="2">
        <v>0.51900000000000002</v>
      </c>
      <c r="E33" s="2">
        <v>2.0184000000000002</v>
      </c>
      <c r="F33" s="2">
        <v>0.72550000000000003</v>
      </c>
      <c r="G33" s="2">
        <v>0.1598</v>
      </c>
      <c r="H33" s="2">
        <v>1.2682</v>
      </c>
      <c r="I33" s="2">
        <v>9.5399999999999999E-2</v>
      </c>
      <c r="J33" s="2">
        <v>1.1189</v>
      </c>
      <c r="K33" s="2">
        <v>0.46289999999999998</v>
      </c>
      <c r="L33" s="2">
        <v>4.9200000000000001E-2</v>
      </c>
      <c r="O33" s="2">
        <v>5.6599999999999998E-2</v>
      </c>
      <c r="P33" s="2">
        <v>5.3499999999999999E-2</v>
      </c>
      <c r="Q33" s="2">
        <v>0.10290000000000001</v>
      </c>
      <c r="R33" s="2">
        <v>9.5399999999999999E-2</v>
      </c>
      <c r="S33" s="2">
        <v>6.4500000000000002E-2</v>
      </c>
      <c r="T33" s="2">
        <v>9.7000000000000003E-3</v>
      </c>
      <c r="U33" s="2">
        <v>0.11899999999999999</v>
      </c>
      <c r="V33" s="2">
        <v>0.1661</v>
      </c>
      <c r="W33" s="2">
        <v>0.12130000000000001</v>
      </c>
      <c r="X33" s="2">
        <v>6.6199999999999995E-2</v>
      </c>
      <c r="Y33" s="2">
        <v>7.0499999999999993E-2</v>
      </c>
      <c r="Z33" s="2">
        <v>9.5299999999999996E-2</v>
      </c>
      <c r="AA33" s="2">
        <v>3.3399999999999999E-2</v>
      </c>
      <c r="AD33" s="2">
        <v>0.28010000000000002</v>
      </c>
      <c r="AE33" s="2">
        <v>0.21709999999999999</v>
      </c>
      <c r="AF33" s="2">
        <v>0.10290000000000001</v>
      </c>
      <c r="AG33" s="2">
        <v>0.56159999999999999</v>
      </c>
      <c r="AH33" s="2">
        <v>0.51759999999999995</v>
      </c>
      <c r="AI33" s="2">
        <v>0.75609999999999999</v>
      </c>
      <c r="AJ33" s="2">
        <v>0.70840000000000003</v>
      </c>
      <c r="AK33" s="2">
        <v>0.42180000000000001</v>
      </c>
      <c r="AL33" s="2">
        <v>0.27679999999999999</v>
      </c>
      <c r="AM33" s="2">
        <v>0.75790000000000002</v>
      </c>
    </row>
    <row r="34" spans="2:39" x14ac:dyDescent="0.2">
      <c r="B34" s="2">
        <v>0.28310000000000002</v>
      </c>
      <c r="C34" s="2">
        <v>1.4919</v>
      </c>
      <c r="D34" s="2">
        <v>0.83279999999999998</v>
      </c>
      <c r="E34" s="2">
        <v>1.9665999999999999</v>
      </c>
      <c r="F34" s="2">
        <v>0.72440000000000004</v>
      </c>
      <c r="G34" s="2">
        <v>0.1055</v>
      </c>
      <c r="H34" s="2">
        <v>1.1557999999999999</v>
      </c>
      <c r="I34" s="2">
        <v>6.4500000000000002E-2</v>
      </c>
      <c r="J34" s="2">
        <v>1.1516</v>
      </c>
      <c r="K34" s="2">
        <v>0.33960000000000001</v>
      </c>
      <c r="L34" s="2">
        <v>0.1091</v>
      </c>
      <c r="O34" s="2">
        <v>1.4118999999999999</v>
      </c>
      <c r="P34" s="2">
        <v>1.0777000000000001</v>
      </c>
      <c r="Q34" s="2">
        <v>1.2371000000000001</v>
      </c>
      <c r="R34" s="2">
        <v>1.1189</v>
      </c>
      <c r="S34" s="2">
        <v>1.1516</v>
      </c>
      <c r="T34" s="2">
        <v>0.34649999999999997</v>
      </c>
      <c r="U34" s="2">
        <v>0.18990000000000001</v>
      </c>
      <c r="V34" s="2">
        <v>0.38950000000000001</v>
      </c>
      <c r="W34" s="2">
        <v>0.33950000000000002</v>
      </c>
      <c r="X34" s="2">
        <v>0.12089999999999999</v>
      </c>
      <c r="Y34" s="2">
        <v>0.2056</v>
      </c>
      <c r="Z34" s="2">
        <v>0.23050000000000001</v>
      </c>
      <c r="AA34" s="2">
        <v>7.3200000000000001E-2</v>
      </c>
      <c r="AD34" s="2">
        <v>0.53949999999999998</v>
      </c>
      <c r="AE34" s="2">
        <v>0.38940000000000002</v>
      </c>
      <c r="AF34" s="2">
        <v>1.2371000000000001</v>
      </c>
      <c r="AG34" s="2">
        <v>1.5069999999999999</v>
      </c>
      <c r="AH34" s="2">
        <v>1.0366</v>
      </c>
      <c r="AI34" s="2">
        <v>1.294</v>
      </c>
      <c r="AJ34" s="2">
        <v>3.4384999999999999</v>
      </c>
      <c r="AK34" s="2">
        <v>1.1984999999999999</v>
      </c>
      <c r="AL34" s="2">
        <v>0.94179999999999997</v>
      </c>
      <c r="AM34" s="2">
        <v>1.98</v>
      </c>
    </row>
    <row r="35" spans="2:39" x14ac:dyDescent="0.2">
      <c r="B35" s="2">
        <v>0.24610000000000001</v>
      </c>
      <c r="C35" s="2">
        <v>1.4026000000000001</v>
      </c>
      <c r="D35" s="2">
        <v>0.77659999999999996</v>
      </c>
      <c r="E35" s="2">
        <v>0.73670000000000002</v>
      </c>
      <c r="F35" s="2">
        <v>0.62260000000000004</v>
      </c>
      <c r="G35" s="2">
        <v>6.3399999999999998E-2</v>
      </c>
      <c r="H35" s="2">
        <v>0.94030000000000002</v>
      </c>
      <c r="I35" s="2">
        <v>9.7000000000000003E-3</v>
      </c>
      <c r="J35" s="2">
        <v>0.34649999999999997</v>
      </c>
      <c r="K35" s="2">
        <v>0.37380000000000002</v>
      </c>
      <c r="L35" s="2">
        <v>2.35E-2</v>
      </c>
      <c r="O35" s="2">
        <v>0.34410000000000002</v>
      </c>
      <c r="P35" s="2">
        <v>0.38119999999999998</v>
      </c>
      <c r="Q35" s="2">
        <v>0.32329999999999998</v>
      </c>
      <c r="R35" s="2">
        <v>0.46289999999999998</v>
      </c>
      <c r="S35" s="2">
        <v>0.33960000000000001</v>
      </c>
      <c r="T35" s="2">
        <v>0.37380000000000002</v>
      </c>
      <c r="U35" s="2">
        <v>0.56530000000000002</v>
      </c>
      <c r="V35" s="2">
        <v>0.33029999999999998</v>
      </c>
      <c r="W35" s="2">
        <v>0.36399999999999999</v>
      </c>
      <c r="X35" s="2">
        <v>8.0399999999999999E-2</v>
      </c>
      <c r="Y35" s="2">
        <v>0.56330000000000002</v>
      </c>
      <c r="Z35" s="2">
        <v>0.4178</v>
      </c>
      <c r="AA35" s="2">
        <v>0.41489999999999999</v>
      </c>
      <c r="AD35" s="2">
        <v>0.45250000000000001</v>
      </c>
      <c r="AE35" s="2">
        <v>0.30370000000000003</v>
      </c>
      <c r="AF35" s="2">
        <v>0.32329999999999998</v>
      </c>
      <c r="AG35" s="2">
        <v>0.31619999999999998</v>
      </c>
      <c r="AH35" s="2">
        <v>0.27560000000000001</v>
      </c>
      <c r="AI35" s="2">
        <v>0.3</v>
      </c>
      <c r="AJ35" s="2">
        <v>1.0835999999999999</v>
      </c>
      <c r="AK35" s="2">
        <v>0.65759999999999996</v>
      </c>
      <c r="AL35" s="2">
        <v>0.1241</v>
      </c>
      <c r="AM35" s="2">
        <v>0.32169999999999999</v>
      </c>
    </row>
    <row r="36" spans="2:39" x14ac:dyDescent="0.2">
      <c r="B36" s="2">
        <v>1.9199999999999998E-2</v>
      </c>
      <c r="C36" s="2">
        <v>0.37809999999999999</v>
      </c>
      <c r="D36" s="2">
        <v>7.8700000000000006E-2</v>
      </c>
      <c r="E36" s="2">
        <v>0.35709999999999997</v>
      </c>
      <c r="F36" s="2">
        <v>0.11799999999999999</v>
      </c>
      <c r="G36" s="2">
        <v>5.8000000000000003E-2</v>
      </c>
      <c r="H36" s="2">
        <v>0.44600000000000001</v>
      </c>
      <c r="I36" s="2">
        <v>0.11899999999999999</v>
      </c>
      <c r="J36" s="2">
        <v>0.18990000000000001</v>
      </c>
      <c r="K36" s="2">
        <v>0.56530000000000002</v>
      </c>
      <c r="L36" s="2">
        <v>3.3799999999999997E-2</v>
      </c>
      <c r="O36" s="2">
        <v>0.14949999999999999</v>
      </c>
      <c r="P36" s="2">
        <v>0.19420000000000001</v>
      </c>
      <c r="Q36" s="2">
        <v>0.17299999999999999</v>
      </c>
      <c r="R36" s="2">
        <v>4.9200000000000001E-2</v>
      </c>
      <c r="S36" s="2">
        <v>0.1091</v>
      </c>
      <c r="T36" s="2">
        <v>2.35E-2</v>
      </c>
      <c r="U36" s="2">
        <v>3.3799999999999997E-2</v>
      </c>
      <c r="V36" s="2">
        <v>3.9E-2</v>
      </c>
      <c r="W36" s="2">
        <v>3.3700000000000001E-2</v>
      </c>
      <c r="X36" s="2">
        <v>1.03E-2</v>
      </c>
      <c r="Y36" s="2">
        <v>5.1000000000000004E-3</v>
      </c>
      <c r="Z36" s="2">
        <v>3.32E-2</v>
      </c>
      <c r="AA36" s="2">
        <v>1.5299999999999999E-2</v>
      </c>
      <c r="AD36" s="2">
        <v>0.16200000000000001</v>
      </c>
      <c r="AE36" s="2">
        <v>5.5100000000000003E-2</v>
      </c>
      <c r="AF36" s="2">
        <v>0.17299999999999999</v>
      </c>
      <c r="AG36" s="2">
        <v>0.1348</v>
      </c>
      <c r="AH36" s="2">
        <v>0.16969999999999999</v>
      </c>
      <c r="AI36" s="2">
        <v>0.32629999999999998</v>
      </c>
      <c r="AJ36" s="2">
        <v>0.30719999999999997</v>
      </c>
      <c r="AK36" s="2">
        <v>0.4546</v>
      </c>
      <c r="AL36" s="2">
        <v>7.4300000000000005E-2</v>
      </c>
      <c r="AM36" s="2">
        <v>0.33889999999999998</v>
      </c>
    </row>
    <row r="37" spans="2:39" x14ac:dyDescent="0.2">
      <c r="B37" s="2">
        <v>0.10349999999999999</v>
      </c>
      <c r="C37" s="2">
        <v>1.0502</v>
      </c>
      <c r="D37" s="2">
        <v>0.40579999999999999</v>
      </c>
      <c r="E37" s="2">
        <v>0.76539999999999997</v>
      </c>
      <c r="F37" s="2">
        <v>0.36320000000000002</v>
      </c>
      <c r="G37" s="2">
        <v>0.1318</v>
      </c>
      <c r="H37" s="2">
        <v>0.50190000000000001</v>
      </c>
      <c r="I37" s="2">
        <v>0.1661</v>
      </c>
      <c r="J37" s="2">
        <v>0.38950000000000001</v>
      </c>
      <c r="K37" s="2">
        <v>0.33029999999999998</v>
      </c>
      <c r="L37" s="2">
        <v>3.9E-2</v>
      </c>
      <c r="O37" s="2">
        <v>0.30759999999999998</v>
      </c>
      <c r="P37" s="2">
        <v>0.192</v>
      </c>
      <c r="Q37" s="2">
        <v>0.28399999999999997</v>
      </c>
      <c r="R37" s="2">
        <v>0.31490000000000001</v>
      </c>
      <c r="S37" s="2">
        <v>0.27079999999999999</v>
      </c>
      <c r="T37" s="2">
        <v>0.21659999999999999</v>
      </c>
      <c r="U37" s="2">
        <v>4.53E-2</v>
      </c>
      <c r="V37" s="2">
        <v>8.3799999999999999E-2</v>
      </c>
      <c r="W37" s="2">
        <v>0.30480000000000002</v>
      </c>
      <c r="X37" s="2">
        <v>3.7199999999999997E-2</v>
      </c>
      <c r="Y37" s="2">
        <v>6.2799999999999995E-2</v>
      </c>
      <c r="Z37" s="2">
        <v>6.7599999999999993E-2</v>
      </c>
      <c r="AA37" s="2">
        <v>5.67E-2</v>
      </c>
      <c r="AD37" s="2">
        <v>0.18049999999999999</v>
      </c>
      <c r="AE37" s="2">
        <v>0.35959999999999998</v>
      </c>
      <c r="AF37" s="2">
        <v>0.20530000000000001</v>
      </c>
      <c r="AG37" s="2">
        <v>0.31490000000000001</v>
      </c>
      <c r="AH37" s="2">
        <v>0.47099999999999997</v>
      </c>
      <c r="AI37" s="2">
        <v>0.39489999999999997</v>
      </c>
      <c r="AJ37" s="2">
        <v>0.74970000000000003</v>
      </c>
      <c r="AK37" s="2">
        <v>0.51370000000000005</v>
      </c>
      <c r="AL37" s="2">
        <v>0.53259999999999996</v>
      </c>
      <c r="AM37" s="2">
        <v>0.1676</v>
      </c>
    </row>
    <row r="38" spans="2:39" x14ac:dyDescent="0.2">
      <c r="B38" s="2">
        <v>9.35E-2</v>
      </c>
      <c r="C38" s="2">
        <v>0.92349999999999999</v>
      </c>
      <c r="D38" s="2">
        <v>0.11</v>
      </c>
      <c r="E38" s="2">
        <v>0.39290000000000003</v>
      </c>
      <c r="F38" s="2">
        <v>0.62609999999999999</v>
      </c>
      <c r="G38" s="2">
        <v>0.13300000000000001</v>
      </c>
      <c r="H38" s="2">
        <v>0.57399999999999995</v>
      </c>
      <c r="I38" s="2">
        <v>0.12130000000000001</v>
      </c>
      <c r="J38" s="2">
        <v>0.33950000000000002</v>
      </c>
      <c r="K38" s="2">
        <v>0.36399999999999999</v>
      </c>
      <c r="L38" s="2">
        <v>3.3700000000000001E-2</v>
      </c>
      <c r="O38" s="2">
        <v>1.605</v>
      </c>
      <c r="P38" s="2">
        <v>2.1360000000000001</v>
      </c>
      <c r="Q38" s="2">
        <v>1.9477</v>
      </c>
      <c r="R38" s="2">
        <v>1.8069999999999999</v>
      </c>
      <c r="S38" s="2">
        <v>1.6789000000000001</v>
      </c>
      <c r="T38" s="2">
        <v>1.5379</v>
      </c>
      <c r="U38" s="2">
        <v>0.74439999999999995</v>
      </c>
      <c r="V38" s="2">
        <v>1.28</v>
      </c>
      <c r="W38" s="2">
        <v>0.84219999999999995</v>
      </c>
      <c r="X38" s="2">
        <v>0.22189999999999999</v>
      </c>
      <c r="Y38" s="2">
        <v>0.28839999999999999</v>
      </c>
      <c r="Z38" s="2">
        <v>0.71860000000000002</v>
      </c>
      <c r="AA38" s="2">
        <v>0.28179999999999999</v>
      </c>
      <c r="AD38" s="2">
        <v>0.66879999999999995</v>
      </c>
      <c r="AE38" s="2">
        <v>1.7624</v>
      </c>
      <c r="AF38" s="2">
        <v>1.1973</v>
      </c>
      <c r="AG38" s="2">
        <v>1.8069999999999999</v>
      </c>
      <c r="AH38" s="2">
        <v>0.99490000000000001</v>
      </c>
      <c r="AI38" s="2">
        <v>1.5780000000000001</v>
      </c>
      <c r="AJ38" s="2">
        <v>2.8668999999999998</v>
      </c>
      <c r="AK38" s="2">
        <v>0.5091</v>
      </c>
      <c r="AL38" s="2">
        <v>1.0125999999999999</v>
      </c>
      <c r="AM38" s="2">
        <v>1.5146999999999999</v>
      </c>
    </row>
    <row r="39" spans="2:39" x14ac:dyDescent="0.2">
      <c r="B39" s="2">
        <v>4.3099999999999999E-2</v>
      </c>
      <c r="C39" s="2">
        <v>0.22550000000000001</v>
      </c>
      <c r="D39" s="2">
        <v>4.3999999999999997E-2</v>
      </c>
      <c r="E39" s="2">
        <v>9.2100000000000001E-2</v>
      </c>
      <c r="F39" s="2">
        <v>0.11169999999999999</v>
      </c>
      <c r="G39" s="2">
        <v>8.3099999999999993E-2</v>
      </c>
      <c r="H39" s="2">
        <v>0.1406</v>
      </c>
      <c r="I39" s="2">
        <v>6.6199999999999995E-2</v>
      </c>
      <c r="J39" s="2">
        <v>0.12089999999999999</v>
      </c>
      <c r="K39" s="2">
        <v>8.0399999999999999E-2</v>
      </c>
      <c r="L39" s="2">
        <v>1.03E-2</v>
      </c>
      <c r="O39" s="2">
        <v>0.14349999999999999</v>
      </c>
      <c r="P39" s="2">
        <v>0.60409999999999997</v>
      </c>
      <c r="Q39" s="2">
        <v>0.52149999999999996</v>
      </c>
      <c r="R39" s="2">
        <v>0.52810000000000001</v>
      </c>
      <c r="S39" s="2">
        <v>0.46820000000000001</v>
      </c>
      <c r="T39" s="2">
        <v>0.3493</v>
      </c>
      <c r="U39" s="2">
        <v>0.19189999999999999</v>
      </c>
      <c r="V39" s="2">
        <v>0.21579999999999999</v>
      </c>
      <c r="W39" s="2">
        <v>0.21920000000000001</v>
      </c>
      <c r="X39" s="2">
        <v>4.3400000000000001E-2</v>
      </c>
      <c r="Y39" s="2">
        <v>7.8100000000000003E-2</v>
      </c>
      <c r="Z39" s="2">
        <v>0.1158</v>
      </c>
      <c r="AA39" s="2">
        <v>8.8599999999999998E-2</v>
      </c>
      <c r="AD39" s="2">
        <v>0.25030000000000002</v>
      </c>
      <c r="AE39" s="2">
        <v>0.5171</v>
      </c>
      <c r="AF39" s="2">
        <v>0.51900000000000002</v>
      </c>
      <c r="AG39" s="2">
        <v>0.52810000000000001</v>
      </c>
      <c r="AH39" s="2">
        <v>0.24890000000000001</v>
      </c>
      <c r="AI39" s="2">
        <v>0.89270000000000005</v>
      </c>
      <c r="AJ39" s="2">
        <v>0.621</v>
      </c>
      <c r="AK39" s="2">
        <v>0.45839999999999997</v>
      </c>
      <c r="AL39" s="2">
        <v>0.66010000000000002</v>
      </c>
      <c r="AM39" s="2">
        <v>0.1792</v>
      </c>
    </row>
    <row r="40" spans="2:39" x14ac:dyDescent="0.2">
      <c r="B40" s="2">
        <v>3.5200000000000002E-2</v>
      </c>
      <c r="C40" s="2">
        <v>0.43149999999999999</v>
      </c>
      <c r="D40" s="2">
        <v>5.21E-2</v>
      </c>
      <c r="E40" s="2">
        <v>0.24940000000000001</v>
      </c>
      <c r="F40" s="2">
        <v>0.15210000000000001</v>
      </c>
      <c r="G40" s="2">
        <v>9.5100000000000004E-2</v>
      </c>
      <c r="H40" s="2">
        <v>0.2591</v>
      </c>
      <c r="I40" s="2">
        <v>7.0499999999999993E-2</v>
      </c>
      <c r="J40" s="2">
        <v>0.2056</v>
      </c>
      <c r="K40" s="2">
        <v>0.56330000000000002</v>
      </c>
      <c r="L40" s="2">
        <v>5.1000000000000004E-3</v>
      </c>
      <c r="O40" s="2">
        <v>3.0323000000000002</v>
      </c>
      <c r="P40" s="2">
        <v>2.3E-3</v>
      </c>
      <c r="Q40" s="2">
        <v>5.0999999999999997E-2</v>
      </c>
      <c r="R40" s="2">
        <v>7.3300000000000004E-2</v>
      </c>
      <c r="S40" s="2">
        <v>4.8000000000000001E-2</v>
      </c>
      <c r="T40" s="2">
        <v>6.1100000000000002E-2</v>
      </c>
      <c r="U40" s="2">
        <v>7.0400000000000004E-2</v>
      </c>
      <c r="V40" s="2">
        <v>5.0999999999999997E-2</v>
      </c>
      <c r="W40" s="2">
        <v>0.1014</v>
      </c>
      <c r="X40" s="2">
        <v>6.9199999999999998E-2</v>
      </c>
      <c r="Y40" s="2">
        <v>0.42309999999999998</v>
      </c>
      <c r="Z40" s="2">
        <v>0.94630000000000003</v>
      </c>
      <c r="AA40" s="2">
        <v>0.34710000000000002</v>
      </c>
      <c r="AD40" s="2">
        <v>1.1284000000000001</v>
      </c>
      <c r="AE40" s="2">
        <v>3.6758000000000002</v>
      </c>
      <c r="AF40" s="2">
        <v>2.0184000000000002</v>
      </c>
      <c r="AG40" s="2">
        <v>7.3300000000000004E-2</v>
      </c>
      <c r="AH40" s="2">
        <v>0.63429999999999997</v>
      </c>
      <c r="AI40" s="2">
        <v>1.4118999999999999</v>
      </c>
      <c r="AJ40" s="2">
        <v>3.9443999999999999</v>
      </c>
      <c r="AK40" s="2">
        <v>1.6673</v>
      </c>
      <c r="AL40" s="2">
        <v>1.2884</v>
      </c>
      <c r="AM40" s="2">
        <v>1.5820000000000001</v>
      </c>
    </row>
    <row r="41" spans="2:39" x14ac:dyDescent="0.2">
      <c r="B41" s="2">
        <v>2.8899999999999999E-2</v>
      </c>
      <c r="C41" s="2">
        <v>0.42130000000000001</v>
      </c>
      <c r="D41" s="2">
        <v>0.12470000000000001</v>
      </c>
      <c r="E41" s="2">
        <v>0.40139999999999998</v>
      </c>
      <c r="F41" s="2">
        <v>0.21029999999999999</v>
      </c>
      <c r="G41" s="2">
        <v>6.6400000000000001E-2</v>
      </c>
      <c r="H41" s="2">
        <v>0.24249999999999999</v>
      </c>
      <c r="I41" s="2">
        <v>9.5299999999999996E-2</v>
      </c>
      <c r="J41" s="2">
        <v>0.23050000000000001</v>
      </c>
      <c r="K41" s="2">
        <v>0.4178</v>
      </c>
      <c r="L41" s="2">
        <v>3.32E-2</v>
      </c>
      <c r="O41" s="2">
        <v>1.4356</v>
      </c>
      <c r="P41" s="2">
        <v>1.2513000000000001</v>
      </c>
      <c r="Q41" s="2">
        <v>1.0065999999999999</v>
      </c>
      <c r="R41" s="2">
        <v>2.1890999999999998</v>
      </c>
      <c r="S41" s="2">
        <v>0.73219999999999996</v>
      </c>
      <c r="T41" s="2">
        <v>2.5312999999999999</v>
      </c>
      <c r="U41" s="2">
        <v>0.56200000000000006</v>
      </c>
      <c r="V41" s="2">
        <v>0.60009999999999997</v>
      </c>
      <c r="W41" s="2">
        <v>0.51149999999999995</v>
      </c>
      <c r="X41" s="2">
        <v>6.5600000000000006E-2</v>
      </c>
      <c r="Y41" s="2">
        <v>0.152</v>
      </c>
      <c r="Z41" s="2">
        <v>0.26690000000000003</v>
      </c>
      <c r="AA41" s="2">
        <v>0.1014</v>
      </c>
      <c r="AD41" s="2">
        <v>0.28960000000000002</v>
      </c>
      <c r="AE41" s="2">
        <v>1.863</v>
      </c>
      <c r="AF41" s="2">
        <v>0.72550000000000003</v>
      </c>
      <c r="AG41" s="2">
        <v>2.1890999999999998</v>
      </c>
      <c r="AH41" s="2">
        <v>0.3271</v>
      </c>
      <c r="AI41" s="2">
        <v>0.42249999999999999</v>
      </c>
      <c r="AJ41" s="2">
        <v>0.67190000000000005</v>
      </c>
      <c r="AK41" s="2">
        <v>0.34100000000000003</v>
      </c>
      <c r="AL41" s="2">
        <v>0.38929999999999998</v>
      </c>
      <c r="AM41" s="2">
        <v>0.65159999999999996</v>
      </c>
    </row>
    <row r="42" spans="2:39" x14ac:dyDescent="0.2">
      <c r="B42" s="2">
        <v>3.1E-2</v>
      </c>
      <c r="C42" s="2">
        <v>0.1108</v>
      </c>
      <c r="D42" s="2">
        <v>7.5499999999999998E-2</v>
      </c>
      <c r="E42" s="2">
        <v>0.19520000000000001</v>
      </c>
      <c r="F42" s="2">
        <v>0.14449999999999999</v>
      </c>
      <c r="G42" s="2">
        <v>5.3199999999999997E-2</v>
      </c>
      <c r="H42" s="2">
        <v>0.1066</v>
      </c>
      <c r="I42" s="2">
        <v>3.3399999999999999E-2</v>
      </c>
      <c r="J42" s="2">
        <v>7.3200000000000001E-2</v>
      </c>
      <c r="K42" s="2">
        <v>0.41489999999999999</v>
      </c>
      <c r="L42" s="2">
        <v>1.5299999999999999E-2</v>
      </c>
      <c r="O42" s="2">
        <v>0.19350000000000001</v>
      </c>
      <c r="P42" s="2">
        <v>8.2900000000000001E-2</v>
      </c>
      <c r="Q42" s="2">
        <v>0.1027</v>
      </c>
      <c r="R42" s="2">
        <v>0.17879999999999999</v>
      </c>
      <c r="S42" s="2">
        <v>0.12839999999999999</v>
      </c>
      <c r="T42" s="2">
        <v>0.1159</v>
      </c>
      <c r="U42" s="2">
        <v>9.3100000000000002E-2</v>
      </c>
      <c r="V42" s="2">
        <v>6.6199999999999995E-2</v>
      </c>
      <c r="W42" s="2">
        <v>5.96E-2</v>
      </c>
      <c r="X42" s="2">
        <v>3.27E-2</v>
      </c>
      <c r="Y42" s="2">
        <v>6.5299999999999997E-2</v>
      </c>
      <c r="Z42" s="2">
        <v>6.0400000000000002E-2</v>
      </c>
      <c r="AA42" s="2">
        <v>7.6200000000000004E-2</v>
      </c>
      <c r="AD42" s="2">
        <v>7.6499999999999999E-2</v>
      </c>
      <c r="AE42" s="2">
        <v>0.20660000000000001</v>
      </c>
      <c r="AF42" s="2">
        <v>0.1598</v>
      </c>
      <c r="AG42" s="2">
        <v>0.17879999999999999</v>
      </c>
      <c r="AH42" s="2">
        <v>0.1668</v>
      </c>
      <c r="AI42" s="2">
        <v>0.21240000000000001</v>
      </c>
      <c r="AJ42" s="2">
        <v>0.12</v>
      </c>
      <c r="AK42" s="2">
        <v>0.1648</v>
      </c>
      <c r="AL42" s="2">
        <v>0.1067</v>
      </c>
      <c r="AM42" s="2">
        <v>0.23080000000000001</v>
      </c>
    </row>
    <row r="43" spans="2:39" x14ac:dyDescent="0.2">
      <c r="B43" s="2">
        <v>0.30759999999999998</v>
      </c>
      <c r="C43" s="2">
        <v>1.605</v>
      </c>
      <c r="D43" s="2">
        <v>0.14349999999999999</v>
      </c>
      <c r="E43" s="2">
        <v>3.0323000000000002</v>
      </c>
      <c r="F43" s="2">
        <v>1.4356</v>
      </c>
      <c r="G43" s="2">
        <v>0.19350000000000001</v>
      </c>
      <c r="H43" s="2">
        <v>1.1577999999999999</v>
      </c>
      <c r="I43" s="2">
        <v>0.29859999999999998</v>
      </c>
      <c r="J43" s="2">
        <v>1.1009</v>
      </c>
      <c r="K43" s="2">
        <v>0.49409999999999998</v>
      </c>
      <c r="L43" s="2">
        <v>0.11459999999999999</v>
      </c>
      <c r="O43" s="2">
        <v>1.1577999999999999</v>
      </c>
      <c r="P43" s="2">
        <v>0.69140000000000001</v>
      </c>
      <c r="Q43" s="2">
        <v>1.0387999999999999</v>
      </c>
      <c r="R43" s="2">
        <v>1.0643</v>
      </c>
      <c r="S43" s="2">
        <v>1.1749000000000001</v>
      </c>
      <c r="T43" s="2">
        <v>1.298</v>
      </c>
      <c r="U43" s="2">
        <v>0.63119999999999998</v>
      </c>
      <c r="V43" s="2">
        <v>1.1792</v>
      </c>
      <c r="W43" s="2">
        <v>0.41520000000000001</v>
      </c>
      <c r="X43" s="2">
        <v>0.14610000000000001</v>
      </c>
      <c r="Y43" s="2">
        <v>0.2157</v>
      </c>
      <c r="Z43" s="2">
        <v>0.57540000000000002</v>
      </c>
      <c r="AA43" s="2">
        <v>0.1855</v>
      </c>
      <c r="AD43" s="2">
        <v>0.44879999999999998</v>
      </c>
      <c r="AE43" s="2">
        <v>1.9741</v>
      </c>
      <c r="AF43" s="2">
        <v>1.2682</v>
      </c>
      <c r="AG43" s="2">
        <v>1.0643</v>
      </c>
      <c r="AH43" s="2">
        <v>0.91620000000000001</v>
      </c>
      <c r="AI43" s="2">
        <v>0.85199999999999998</v>
      </c>
      <c r="AJ43" s="2">
        <v>0.90629999999999999</v>
      </c>
      <c r="AK43" s="2">
        <v>0.70889999999999997</v>
      </c>
      <c r="AL43" s="2">
        <v>1.2311000000000001</v>
      </c>
      <c r="AM43" s="2">
        <v>1.1834</v>
      </c>
    </row>
    <row r="44" spans="2:39" x14ac:dyDescent="0.2">
      <c r="B44" s="2">
        <v>0.192</v>
      </c>
      <c r="C44" s="2">
        <v>2.1360000000000001</v>
      </c>
      <c r="D44" s="2">
        <v>0.60409999999999997</v>
      </c>
      <c r="E44" s="2">
        <v>2.3E-3</v>
      </c>
      <c r="F44" s="2">
        <v>1.2513000000000001</v>
      </c>
      <c r="G44" s="2">
        <v>8.2900000000000001E-2</v>
      </c>
      <c r="H44" s="2">
        <v>0.69140000000000001</v>
      </c>
      <c r="I44" s="2">
        <v>0.25269999999999998</v>
      </c>
      <c r="J44" s="2">
        <v>1.1324000000000001</v>
      </c>
      <c r="K44" s="2">
        <v>0.27539999999999998</v>
      </c>
      <c r="L44" s="2">
        <v>6.0699999999999997E-2</v>
      </c>
      <c r="O44" s="2">
        <v>0.29859999999999998</v>
      </c>
      <c r="P44" s="2">
        <v>0.25269999999999998</v>
      </c>
      <c r="Q44" s="2">
        <v>0.56159999999999999</v>
      </c>
      <c r="R44" s="2">
        <v>0.59840000000000004</v>
      </c>
      <c r="S44" s="2">
        <v>0.63500000000000001</v>
      </c>
      <c r="T44" s="2">
        <v>0.745</v>
      </c>
      <c r="U44" s="2">
        <v>0.12479999999999999</v>
      </c>
      <c r="V44" s="2">
        <v>0.19</v>
      </c>
      <c r="W44" s="2">
        <v>0.12379999999999999</v>
      </c>
      <c r="X44" s="2">
        <v>3.3300000000000003E-2</v>
      </c>
      <c r="Y44" s="2">
        <v>5.3100000000000001E-2</v>
      </c>
      <c r="Z44" s="2">
        <v>0.11700000000000001</v>
      </c>
      <c r="AA44" s="2">
        <v>5.2400000000000002E-2</v>
      </c>
      <c r="AD44" s="2">
        <v>0.25559999999999999</v>
      </c>
      <c r="AE44" s="2">
        <v>0.65010000000000001</v>
      </c>
      <c r="AF44" s="2">
        <v>9.5399999999999999E-2</v>
      </c>
      <c r="AG44" s="2">
        <v>0.59840000000000004</v>
      </c>
      <c r="AH44" s="2">
        <v>0.155</v>
      </c>
      <c r="AI44" s="2">
        <v>0.48060000000000003</v>
      </c>
      <c r="AJ44" s="2">
        <v>0.46489999999999998</v>
      </c>
      <c r="AK44" s="2">
        <v>0.36059999999999998</v>
      </c>
      <c r="AL44" s="2">
        <v>0.29699999999999999</v>
      </c>
      <c r="AM44" s="2">
        <v>0.4884</v>
      </c>
    </row>
    <row r="45" spans="2:39" x14ac:dyDescent="0.2">
      <c r="B45" s="2">
        <v>0.28399999999999997</v>
      </c>
      <c r="C45" s="2">
        <v>1.9477</v>
      </c>
      <c r="D45" s="2">
        <v>0.52149999999999996</v>
      </c>
      <c r="E45" s="2">
        <v>5.0999999999999997E-2</v>
      </c>
      <c r="F45" s="2">
        <v>1.0065999999999999</v>
      </c>
      <c r="G45" s="2">
        <v>0.1027</v>
      </c>
      <c r="H45" s="2">
        <v>1.0387999999999999</v>
      </c>
      <c r="I45" s="2">
        <v>0.56159999999999999</v>
      </c>
      <c r="J45" s="2">
        <v>1.5069999999999999</v>
      </c>
      <c r="K45" s="2">
        <v>0.31619999999999998</v>
      </c>
      <c r="L45" s="2">
        <v>0.1348</v>
      </c>
      <c r="O45" s="2">
        <v>1.1009</v>
      </c>
      <c r="P45" s="2">
        <v>1.1324000000000001</v>
      </c>
      <c r="Q45" s="2">
        <v>1.5069999999999999</v>
      </c>
      <c r="R45" s="2">
        <v>1.2013</v>
      </c>
      <c r="S45" s="2">
        <v>0.7379</v>
      </c>
      <c r="T45" s="2">
        <v>1.7619</v>
      </c>
      <c r="U45" s="2">
        <v>0.28189999999999998</v>
      </c>
      <c r="V45" s="2">
        <v>0.50529999999999997</v>
      </c>
      <c r="W45" s="2">
        <v>0.35899999999999999</v>
      </c>
      <c r="X45" s="2">
        <v>0.15029999999999999</v>
      </c>
      <c r="Y45" s="2">
        <v>0.18679999999999999</v>
      </c>
      <c r="Z45" s="2">
        <v>0.30790000000000001</v>
      </c>
      <c r="AA45" s="2">
        <v>0.16</v>
      </c>
      <c r="AD45" s="2">
        <v>0.55640000000000001</v>
      </c>
      <c r="AE45" s="2">
        <v>1.7318</v>
      </c>
      <c r="AF45" s="2">
        <v>1.1189</v>
      </c>
      <c r="AG45" s="2">
        <v>1.2013</v>
      </c>
      <c r="AH45" s="2">
        <v>0.70169999999999999</v>
      </c>
      <c r="AI45" s="2">
        <v>0.64259999999999995</v>
      </c>
      <c r="AJ45" s="2">
        <v>1.5779000000000001</v>
      </c>
      <c r="AK45" s="2">
        <v>0.98150000000000004</v>
      </c>
      <c r="AL45" s="2">
        <v>0.64390000000000003</v>
      </c>
      <c r="AM45" s="2">
        <v>1.3506</v>
      </c>
    </row>
    <row r="46" spans="2:39" x14ac:dyDescent="0.2">
      <c r="B46" s="2">
        <v>0.31490000000000001</v>
      </c>
      <c r="C46" s="2">
        <v>1.8069999999999999</v>
      </c>
      <c r="D46" s="2">
        <v>0.52810000000000001</v>
      </c>
      <c r="E46" s="2">
        <v>7.3300000000000004E-2</v>
      </c>
      <c r="F46" s="2">
        <v>2.1890999999999998</v>
      </c>
      <c r="G46" s="2">
        <v>0.17879999999999999</v>
      </c>
      <c r="H46" s="2">
        <v>1.0643</v>
      </c>
      <c r="I46" s="2">
        <v>0.59840000000000004</v>
      </c>
      <c r="J46" s="2">
        <v>1.2013</v>
      </c>
      <c r="K46" s="2">
        <v>0.35489999999999999</v>
      </c>
      <c r="L46" s="2">
        <v>9.1700000000000004E-2</v>
      </c>
      <c r="O46" s="2">
        <v>0.49409999999999998</v>
      </c>
      <c r="P46" s="2">
        <v>0.27539999999999998</v>
      </c>
      <c r="Q46" s="2">
        <v>0.31619999999999998</v>
      </c>
      <c r="R46" s="2">
        <v>0.35489999999999999</v>
      </c>
      <c r="S46" s="2">
        <v>0.37109999999999999</v>
      </c>
      <c r="T46" s="2">
        <v>0.311</v>
      </c>
      <c r="U46" s="2">
        <v>0.95650000000000002</v>
      </c>
      <c r="V46" s="2">
        <v>0.74470000000000003</v>
      </c>
      <c r="W46" s="2">
        <v>0.4758</v>
      </c>
      <c r="X46" s="2">
        <v>8.4900000000000003E-2</v>
      </c>
      <c r="Y46" s="2">
        <v>0.64810000000000001</v>
      </c>
      <c r="Z46" s="2">
        <v>0.67500000000000004</v>
      </c>
      <c r="AA46" s="2">
        <v>0.4612</v>
      </c>
      <c r="AD46" s="2">
        <v>0.62880000000000003</v>
      </c>
      <c r="AE46" s="2">
        <v>1.0649</v>
      </c>
      <c r="AF46" s="2">
        <v>0.46289999999999998</v>
      </c>
      <c r="AG46" s="2">
        <v>0.35489999999999999</v>
      </c>
      <c r="AH46" s="2">
        <v>1.008</v>
      </c>
      <c r="AI46" s="2">
        <v>0.31459999999999999</v>
      </c>
      <c r="AJ46" s="2">
        <v>2.2000000000000002</v>
      </c>
      <c r="AK46" s="2">
        <v>0.8145</v>
      </c>
      <c r="AL46" s="2">
        <v>0.38069999999999998</v>
      </c>
      <c r="AM46" s="2">
        <v>0.44269999999999998</v>
      </c>
    </row>
    <row r="47" spans="2:39" x14ac:dyDescent="0.2">
      <c r="B47" s="2">
        <v>0.27079999999999999</v>
      </c>
      <c r="C47" s="2">
        <v>1.6789000000000001</v>
      </c>
      <c r="D47" s="2">
        <v>0.46820000000000001</v>
      </c>
      <c r="E47" s="2">
        <v>4.8000000000000001E-2</v>
      </c>
      <c r="F47" s="2">
        <v>0.73219999999999996</v>
      </c>
      <c r="G47" s="2">
        <v>0.12839999999999999</v>
      </c>
      <c r="H47" s="2">
        <v>1.1749000000000001</v>
      </c>
      <c r="I47" s="2">
        <v>0.63500000000000001</v>
      </c>
      <c r="J47" s="2">
        <v>0.7379</v>
      </c>
      <c r="K47" s="2">
        <v>0.37109999999999999</v>
      </c>
      <c r="L47" s="2">
        <v>0.1074</v>
      </c>
      <c r="O47" s="2">
        <v>0.11459999999999999</v>
      </c>
      <c r="P47" s="2">
        <v>6.0699999999999997E-2</v>
      </c>
      <c r="Q47" s="2">
        <v>0.1348</v>
      </c>
      <c r="R47" s="2">
        <v>9.1700000000000004E-2</v>
      </c>
      <c r="S47" s="2">
        <v>0.1074</v>
      </c>
      <c r="T47" s="2">
        <v>0.2354</v>
      </c>
      <c r="U47" s="2">
        <v>2.2100000000000002E-2</v>
      </c>
      <c r="V47" s="2">
        <v>1.5599999999999999E-2</v>
      </c>
      <c r="W47" s="2">
        <v>8.3599999999999994E-2</v>
      </c>
      <c r="X47" s="2">
        <v>1.9900000000000001E-2</v>
      </c>
      <c r="Y47" s="2">
        <v>4.7E-2</v>
      </c>
      <c r="Z47" s="2">
        <v>4.6800000000000001E-2</v>
      </c>
      <c r="AA47" s="2">
        <v>1.9099999999999999E-2</v>
      </c>
      <c r="AD47" s="2">
        <v>0.14860000000000001</v>
      </c>
      <c r="AE47" s="2">
        <v>0.43009999999999998</v>
      </c>
      <c r="AF47" s="2">
        <v>4.9200000000000001E-2</v>
      </c>
      <c r="AG47" s="2">
        <v>9.1700000000000004E-2</v>
      </c>
      <c r="AH47" s="2">
        <v>9.6100000000000005E-2</v>
      </c>
      <c r="AI47" s="2">
        <v>0.25259999999999999</v>
      </c>
      <c r="AJ47" s="2">
        <v>0.15770000000000001</v>
      </c>
      <c r="AK47" s="2">
        <v>0.21299999999999999</v>
      </c>
      <c r="AL47" s="2">
        <v>8.0600000000000005E-2</v>
      </c>
      <c r="AM47" s="2">
        <v>0.42899999999999999</v>
      </c>
    </row>
    <row r="48" spans="2:39" x14ac:dyDescent="0.2">
      <c r="B48" s="2">
        <v>0.21659999999999999</v>
      </c>
      <c r="C48" s="2">
        <v>1.5379</v>
      </c>
      <c r="D48" s="2">
        <v>0.3493</v>
      </c>
      <c r="E48" s="2">
        <v>6.1100000000000002E-2</v>
      </c>
      <c r="F48" s="2">
        <v>2.5312999999999999</v>
      </c>
      <c r="G48" s="2">
        <v>0.1159</v>
      </c>
      <c r="H48" s="2">
        <v>1.298</v>
      </c>
      <c r="I48" s="2">
        <v>0.745</v>
      </c>
      <c r="J48" s="2">
        <v>1.7619</v>
      </c>
      <c r="K48" s="2">
        <v>0.311</v>
      </c>
      <c r="L48" s="2">
        <v>0.2354</v>
      </c>
      <c r="O48" s="2">
        <v>0.1641</v>
      </c>
      <c r="P48" s="2">
        <v>0.47260000000000002</v>
      </c>
      <c r="Q48" s="2">
        <v>0.66710000000000003</v>
      </c>
      <c r="R48" s="2">
        <v>0.47099999999999997</v>
      </c>
      <c r="S48" s="2">
        <v>0.18909999999999999</v>
      </c>
      <c r="T48" s="2">
        <v>0.15260000000000001</v>
      </c>
      <c r="U48" s="2">
        <v>5.3699999999999998E-2</v>
      </c>
      <c r="V48" s="2">
        <v>8.5800000000000001E-2</v>
      </c>
      <c r="W48" s="2">
        <v>0.1176</v>
      </c>
      <c r="X48" s="2">
        <v>0.1009</v>
      </c>
      <c r="Y48" s="2">
        <v>8.5300000000000001E-2</v>
      </c>
      <c r="Z48" s="2">
        <v>6.3E-2</v>
      </c>
      <c r="AA48" s="2">
        <v>3.78E-2</v>
      </c>
      <c r="AD48" s="2">
        <v>0.1578</v>
      </c>
      <c r="AE48" s="2">
        <v>0.76080000000000003</v>
      </c>
      <c r="AF48" s="2">
        <v>0.28310000000000002</v>
      </c>
      <c r="AG48" s="2">
        <v>0.27079999999999999</v>
      </c>
      <c r="AH48" s="2">
        <v>0.18909999999999999</v>
      </c>
      <c r="AI48" s="2">
        <v>0.72050000000000003</v>
      </c>
      <c r="AJ48" s="2">
        <v>0.69099999999999995</v>
      </c>
      <c r="AK48" s="2">
        <v>0.68579999999999997</v>
      </c>
      <c r="AL48" s="2">
        <v>0.39290000000000003</v>
      </c>
      <c r="AM48" s="2">
        <v>0.25469999999999998</v>
      </c>
    </row>
    <row r="49" spans="2:39" x14ac:dyDescent="0.2">
      <c r="B49" s="2">
        <v>4.53E-2</v>
      </c>
      <c r="C49" s="2">
        <v>0.74439999999999995</v>
      </c>
      <c r="D49" s="2">
        <v>0.19189999999999999</v>
      </c>
      <c r="E49" s="2">
        <v>7.0400000000000004E-2</v>
      </c>
      <c r="F49" s="2">
        <v>0.56200000000000006</v>
      </c>
      <c r="G49" s="2">
        <v>9.3100000000000002E-2</v>
      </c>
      <c r="H49" s="2">
        <v>0.63119999999999998</v>
      </c>
      <c r="I49" s="2">
        <v>0.12479999999999999</v>
      </c>
      <c r="J49" s="2">
        <v>0.28189999999999998</v>
      </c>
      <c r="K49" s="2">
        <v>0.95650000000000002</v>
      </c>
      <c r="L49" s="2">
        <v>2.2100000000000002E-2</v>
      </c>
      <c r="O49" s="2">
        <v>0.37840000000000001</v>
      </c>
      <c r="P49" s="2">
        <v>1.2417</v>
      </c>
      <c r="Q49" s="2">
        <v>1.3499000000000001</v>
      </c>
      <c r="R49" s="2">
        <v>0.99490000000000001</v>
      </c>
      <c r="S49" s="2">
        <v>1.5951</v>
      </c>
      <c r="T49" s="2">
        <v>1.2166999999999999</v>
      </c>
      <c r="U49" s="2">
        <v>0.29010000000000002</v>
      </c>
      <c r="V49" s="2">
        <v>0.26519999999999999</v>
      </c>
      <c r="W49" s="2">
        <v>0.62090000000000001</v>
      </c>
      <c r="X49" s="2">
        <v>0.45610000000000001</v>
      </c>
      <c r="Y49" s="2">
        <v>0.37469999999999998</v>
      </c>
      <c r="Z49" s="2">
        <v>0.41349999999999998</v>
      </c>
      <c r="AA49" s="2">
        <v>0.1832</v>
      </c>
      <c r="AD49" s="2">
        <v>0.73650000000000004</v>
      </c>
      <c r="AE49" s="2">
        <v>3.6545999999999998</v>
      </c>
      <c r="AF49" s="2">
        <v>1.4919</v>
      </c>
      <c r="AG49" s="2">
        <v>1.6789000000000001</v>
      </c>
      <c r="AH49" s="2">
        <v>1.5951</v>
      </c>
      <c r="AI49" s="2">
        <v>2.0442</v>
      </c>
      <c r="AJ49" s="2">
        <v>2.7427999999999999</v>
      </c>
      <c r="AK49" s="2">
        <v>0.66910000000000003</v>
      </c>
      <c r="AL49" s="2">
        <v>1.2675000000000001</v>
      </c>
      <c r="AM49" s="2">
        <v>1.1368</v>
      </c>
    </row>
    <row r="50" spans="2:39" x14ac:dyDescent="0.2">
      <c r="B50" s="2">
        <v>8.3799999999999999E-2</v>
      </c>
      <c r="C50" s="2">
        <v>1.28</v>
      </c>
      <c r="D50" s="2">
        <v>0.21579999999999999</v>
      </c>
      <c r="E50" s="2">
        <v>5.0999999999999997E-2</v>
      </c>
      <c r="F50" s="2">
        <v>0.60009999999999997</v>
      </c>
      <c r="G50" s="2">
        <v>6.6199999999999995E-2</v>
      </c>
      <c r="H50" s="2">
        <v>1.1792</v>
      </c>
      <c r="I50" s="2">
        <v>0.19</v>
      </c>
      <c r="J50" s="2">
        <v>0.50529999999999997</v>
      </c>
      <c r="K50" s="2">
        <v>0.74470000000000003</v>
      </c>
      <c r="L50" s="2">
        <v>1.5599999999999999E-2</v>
      </c>
      <c r="O50" s="2">
        <v>0.34229999999999999</v>
      </c>
      <c r="P50" s="2">
        <v>0.23780000000000001</v>
      </c>
      <c r="Q50" s="2">
        <v>0.61650000000000005</v>
      </c>
      <c r="R50" s="2">
        <v>0.24890000000000001</v>
      </c>
      <c r="S50" s="2">
        <v>0.28760000000000002</v>
      </c>
      <c r="T50" s="2">
        <v>0.40110000000000001</v>
      </c>
      <c r="U50" s="2">
        <v>9.7900000000000001E-2</v>
      </c>
      <c r="V50" s="2">
        <v>0.18590000000000001</v>
      </c>
      <c r="W50" s="2">
        <v>7.3999999999999996E-2</v>
      </c>
      <c r="X50" s="2">
        <v>4.5499999999999999E-2</v>
      </c>
      <c r="Y50" s="2">
        <v>0.10390000000000001</v>
      </c>
      <c r="Z50" s="2">
        <v>0.1351</v>
      </c>
      <c r="AA50" s="2">
        <v>8.4500000000000006E-2</v>
      </c>
      <c r="AD50" s="2">
        <v>0.24299999999999999</v>
      </c>
      <c r="AE50" s="2">
        <v>0.68200000000000005</v>
      </c>
      <c r="AF50" s="2">
        <v>0.83279999999999998</v>
      </c>
      <c r="AG50" s="2">
        <v>0.46820000000000001</v>
      </c>
      <c r="AH50" s="2">
        <v>0.28760000000000002</v>
      </c>
      <c r="AI50" s="2">
        <v>0.58109999999999995</v>
      </c>
      <c r="AJ50" s="2">
        <v>0.36409999999999998</v>
      </c>
      <c r="AK50" s="2">
        <v>0.47310000000000002</v>
      </c>
      <c r="AL50" s="2">
        <v>0.59399999999999997</v>
      </c>
      <c r="AM50" s="2">
        <v>0.29880000000000001</v>
      </c>
    </row>
    <row r="51" spans="2:39" x14ac:dyDescent="0.2">
      <c r="B51" s="2">
        <v>0.30480000000000002</v>
      </c>
      <c r="C51" s="2">
        <v>0.84219999999999995</v>
      </c>
      <c r="D51" s="2">
        <v>0.21920000000000001</v>
      </c>
      <c r="E51" s="2">
        <v>0.1014</v>
      </c>
      <c r="F51" s="2">
        <v>0.51149999999999995</v>
      </c>
      <c r="G51" s="2">
        <v>5.96E-2</v>
      </c>
      <c r="H51" s="2">
        <v>0.41520000000000001</v>
      </c>
      <c r="I51" s="2">
        <v>0.12379999999999999</v>
      </c>
      <c r="J51" s="2">
        <v>0.35899999999999999</v>
      </c>
      <c r="K51" s="2">
        <v>0.4758</v>
      </c>
      <c r="L51" s="2">
        <v>8.3599999999999994E-2</v>
      </c>
      <c r="O51" s="2">
        <v>0.59899999999999998</v>
      </c>
      <c r="P51" s="2">
        <v>1.5396000000000001</v>
      </c>
      <c r="Q51" s="2">
        <v>1.7907999999999999</v>
      </c>
      <c r="R51" s="2">
        <v>0.63429999999999997</v>
      </c>
      <c r="S51" s="2">
        <v>0.81040000000000001</v>
      </c>
      <c r="T51" s="2">
        <v>0.82040000000000002</v>
      </c>
      <c r="U51" s="2">
        <v>0.26529999999999998</v>
      </c>
      <c r="V51" s="2">
        <v>0.2447</v>
      </c>
      <c r="W51" s="2">
        <v>0.15959999999999999</v>
      </c>
      <c r="X51" s="2">
        <v>7.3899999999999993E-2</v>
      </c>
      <c r="Y51" s="2">
        <v>0.18779999999999999</v>
      </c>
      <c r="Z51" s="2">
        <v>0.159</v>
      </c>
      <c r="AA51" s="2">
        <v>0.1046</v>
      </c>
      <c r="AD51" s="2">
        <v>0.70240000000000002</v>
      </c>
      <c r="AE51" s="2">
        <v>3.7345000000000002</v>
      </c>
      <c r="AF51" s="2">
        <v>1.9665999999999999</v>
      </c>
      <c r="AG51" s="2">
        <v>4.8000000000000001E-2</v>
      </c>
      <c r="AH51" s="2">
        <v>0.81040000000000001</v>
      </c>
      <c r="AI51" s="2">
        <v>1.9916</v>
      </c>
      <c r="AJ51" s="2">
        <v>4.6322000000000001</v>
      </c>
      <c r="AK51" s="2">
        <v>2.4891000000000001</v>
      </c>
      <c r="AL51" s="2">
        <v>2.0413999999999999</v>
      </c>
      <c r="AM51" s="2">
        <v>2.9363000000000001</v>
      </c>
    </row>
    <row r="52" spans="2:39" x14ac:dyDescent="0.2">
      <c r="B52" s="2">
        <v>3.7199999999999997E-2</v>
      </c>
      <c r="C52" s="2">
        <v>0.22189999999999999</v>
      </c>
      <c r="D52" s="2">
        <v>4.3400000000000001E-2</v>
      </c>
      <c r="E52" s="2">
        <v>6.9199999999999998E-2</v>
      </c>
      <c r="F52" s="2">
        <v>6.5600000000000006E-2</v>
      </c>
      <c r="G52" s="2">
        <v>3.27E-2</v>
      </c>
      <c r="H52" s="2">
        <v>0.14610000000000001</v>
      </c>
      <c r="I52" s="2">
        <v>3.3300000000000003E-2</v>
      </c>
      <c r="J52" s="2">
        <v>0.15029999999999999</v>
      </c>
      <c r="K52" s="2">
        <v>8.4900000000000003E-2</v>
      </c>
      <c r="L52" s="2">
        <v>1.9900000000000001E-2</v>
      </c>
      <c r="O52" s="2">
        <v>0.47599999999999998</v>
      </c>
      <c r="P52" s="2">
        <v>0.77239999999999998</v>
      </c>
      <c r="Q52" s="2">
        <v>0.87790000000000001</v>
      </c>
      <c r="R52" s="2">
        <v>0.3271</v>
      </c>
      <c r="S52" s="2">
        <v>0.69210000000000005</v>
      </c>
      <c r="T52" s="2">
        <v>0.53569999999999995</v>
      </c>
      <c r="U52" s="2">
        <v>0.22539999999999999</v>
      </c>
      <c r="V52" s="2">
        <v>0.1656</v>
      </c>
      <c r="W52" s="2">
        <v>0.16669999999999999</v>
      </c>
      <c r="X52" s="2">
        <v>8.8400000000000006E-2</v>
      </c>
      <c r="Y52" s="2">
        <v>0.11119999999999999</v>
      </c>
      <c r="Z52" s="2">
        <v>8.43E-2</v>
      </c>
      <c r="AA52" s="2">
        <v>6.5699999999999995E-2</v>
      </c>
      <c r="AD52" s="2">
        <v>0.42599999999999999</v>
      </c>
      <c r="AE52" s="2">
        <v>2.407</v>
      </c>
      <c r="AF52" s="2">
        <v>0.72440000000000004</v>
      </c>
      <c r="AG52" s="2">
        <v>0.73219999999999996</v>
      </c>
      <c r="AH52" s="2">
        <v>0.69210000000000005</v>
      </c>
      <c r="AI52" s="2">
        <v>0.84599999999999997</v>
      </c>
      <c r="AJ52" s="2">
        <v>1.3307</v>
      </c>
      <c r="AK52" s="2">
        <v>0.3241</v>
      </c>
      <c r="AL52" s="2">
        <v>0.38129999999999997</v>
      </c>
      <c r="AM52" s="2">
        <v>0.76329999999999998</v>
      </c>
    </row>
    <row r="53" spans="2:39" x14ac:dyDescent="0.2">
      <c r="B53" s="2">
        <v>6.2799999999999995E-2</v>
      </c>
      <c r="C53" s="2">
        <v>0.28839999999999999</v>
      </c>
      <c r="D53" s="2">
        <v>7.8100000000000003E-2</v>
      </c>
      <c r="E53" s="2">
        <v>0.42309999999999998</v>
      </c>
      <c r="F53" s="2">
        <v>0.152</v>
      </c>
      <c r="G53" s="2">
        <v>6.5299999999999997E-2</v>
      </c>
      <c r="H53" s="2">
        <v>0.2157</v>
      </c>
      <c r="I53" s="2">
        <v>5.3100000000000001E-2</v>
      </c>
      <c r="J53" s="2">
        <v>0.18679999999999999</v>
      </c>
      <c r="K53" s="2">
        <v>0.64810000000000001</v>
      </c>
      <c r="L53" s="2">
        <v>4.7E-2</v>
      </c>
      <c r="O53" s="2">
        <v>0.10440000000000001</v>
      </c>
      <c r="P53" s="2">
        <v>0.1399</v>
      </c>
      <c r="Q53" s="2">
        <v>0.1429</v>
      </c>
      <c r="R53" s="2">
        <v>0.1668</v>
      </c>
      <c r="S53" s="2">
        <v>0.14019999999999999</v>
      </c>
      <c r="T53" s="2">
        <v>0.14480000000000001</v>
      </c>
      <c r="U53" s="2">
        <v>4.0300000000000002E-2</v>
      </c>
      <c r="V53" s="2">
        <v>5.8000000000000003E-2</v>
      </c>
      <c r="W53" s="2">
        <v>8.09E-2</v>
      </c>
      <c r="X53" s="2">
        <v>0.10580000000000001</v>
      </c>
      <c r="Y53" s="2">
        <v>7.9600000000000004E-2</v>
      </c>
      <c r="Z53" s="2">
        <v>3.9E-2</v>
      </c>
      <c r="AA53" s="2">
        <v>5.8400000000000001E-2</v>
      </c>
      <c r="AD53" s="2">
        <v>7.1499999999999994E-2</v>
      </c>
      <c r="AE53" s="2">
        <v>0.2384</v>
      </c>
      <c r="AF53" s="2">
        <v>0.1055</v>
      </c>
      <c r="AG53" s="2">
        <v>0.12839999999999999</v>
      </c>
      <c r="AH53" s="2">
        <v>0.14019999999999999</v>
      </c>
      <c r="AI53" s="2">
        <v>0.19589999999999999</v>
      </c>
      <c r="AJ53" s="2">
        <v>0.154</v>
      </c>
      <c r="AK53" s="2">
        <v>0.19850000000000001</v>
      </c>
      <c r="AL53" s="2">
        <v>8.3699999999999997E-2</v>
      </c>
      <c r="AM53" s="2">
        <v>0.16159999999999999</v>
      </c>
    </row>
    <row r="54" spans="2:39" x14ac:dyDescent="0.2">
      <c r="B54" s="2">
        <v>6.7599999999999993E-2</v>
      </c>
      <c r="C54" s="2">
        <v>0.71860000000000002</v>
      </c>
      <c r="D54" s="2">
        <v>0.1158</v>
      </c>
      <c r="E54" s="2">
        <v>0.94630000000000003</v>
      </c>
      <c r="F54" s="2">
        <v>0.26690000000000003</v>
      </c>
      <c r="G54" s="2">
        <v>6.0400000000000002E-2</v>
      </c>
      <c r="H54" s="2">
        <v>0.57540000000000002</v>
      </c>
      <c r="I54" s="2">
        <v>0.11700000000000001</v>
      </c>
      <c r="J54" s="2">
        <v>0.30790000000000001</v>
      </c>
      <c r="K54" s="2">
        <v>0.67500000000000004</v>
      </c>
      <c r="L54" s="2">
        <v>4.6800000000000001E-2</v>
      </c>
      <c r="O54" s="2">
        <v>0.32919999999999999</v>
      </c>
      <c r="P54" s="2">
        <v>1.1475</v>
      </c>
      <c r="Q54" s="2">
        <v>1.3297000000000001</v>
      </c>
      <c r="R54" s="2">
        <v>0.91620000000000001</v>
      </c>
      <c r="S54" s="2">
        <v>1.9176</v>
      </c>
      <c r="T54" s="2">
        <v>0.73850000000000005</v>
      </c>
      <c r="U54" s="2">
        <v>0.29609999999999997</v>
      </c>
      <c r="V54" s="2">
        <v>0.4078</v>
      </c>
      <c r="W54" s="2">
        <v>0.44950000000000001</v>
      </c>
      <c r="X54" s="2">
        <v>0.34549999999999997</v>
      </c>
      <c r="Y54" s="2">
        <v>0.32769999999999999</v>
      </c>
      <c r="Z54" s="2">
        <v>0.12989999999999999</v>
      </c>
      <c r="AA54" s="2">
        <v>7.17E-2</v>
      </c>
      <c r="AD54" s="2">
        <v>0.33069999999999999</v>
      </c>
      <c r="AE54" s="2">
        <v>2.3532999999999999</v>
      </c>
      <c r="AF54" s="2">
        <v>1.1557999999999999</v>
      </c>
      <c r="AG54" s="2">
        <v>1.1749000000000001</v>
      </c>
      <c r="AH54" s="2">
        <v>1.9176</v>
      </c>
      <c r="AI54" s="2">
        <v>1.137</v>
      </c>
      <c r="AJ54" s="2">
        <v>1.0129999999999999</v>
      </c>
      <c r="AK54" s="2">
        <v>0.63280000000000003</v>
      </c>
      <c r="AL54" s="2">
        <v>0.57940000000000003</v>
      </c>
      <c r="AM54" s="2">
        <v>2.3010999999999999</v>
      </c>
    </row>
    <row r="55" spans="2:39" x14ac:dyDescent="0.2">
      <c r="B55" s="2">
        <v>5.67E-2</v>
      </c>
      <c r="C55" s="2">
        <v>0.28179999999999999</v>
      </c>
      <c r="D55" s="2">
        <v>8.8599999999999998E-2</v>
      </c>
      <c r="E55" s="2">
        <v>0.34710000000000002</v>
      </c>
      <c r="F55" s="2">
        <v>0.1014</v>
      </c>
      <c r="G55" s="2">
        <v>7.6200000000000004E-2</v>
      </c>
      <c r="H55" s="2">
        <v>0.1855</v>
      </c>
      <c r="I55" s="2">
        <v>5.2400000000000002E-2</v>
      </c>
      <c r="J55" s="2">
        <v>0.16</v>
      </c>
      <c r="K55" s="2">
        <v>0.4612</v>
      </c>
      <c r="L55" s="2">
        <v>1.9099999999999999E-2</v>
      </c>
      <c r="O55" s="2">
        <v>8.1000000000000003E-2</v>
      </c>
      <c r="P55" s="2">
        <v>0.32119999999999999</v>
      </c>
      <c r="Q55" s="2">
        <v>0.51759999999999995</v>
      </c>
      <c r="R55" s="2">
        <v>0.155</v>
      </c>
      <c r="S55" s="2">
        <v>0.57330000000000003</v>
      </c>
      <c r="T55" s="2">
        <v>0.2838</v>
      </c>
      <c r="U55" s="2">
        <v>8.1000000000000003E-2</v>
      </c>
      <c r="V55" s="2">
        <v>6.3899999999999998E-2</v>
      </c>
      <c r="W55" s="2">
        <v>8.5300000000000001E-2</v>
      </c>
      <c r="X55" s="2">
        <v>0.1134</v>
      </c>
      <c r="Y55" s="2">
        <v>0.1129</v>
      </c>
      <c r="Z55" s="2">
        <v>6.7699999999999996E-2</v>
      </c>
      <c r="AA55" s="2">
        <v>4.2599999999999999E-2</v>
      </c>
      <c r="AD55" s="2">
        <v>0.2046</v>
      </c>
      <c r="AE55" s="2">
        <v>1.0048999999999999</v>
      </c>
      <c r="AF55" s="2">
        <v>6.4500000000000002E-2</v>
      </c>
      <c r="AG55" s="2">
        <v>0.63500000000000001</v>
      </c>
      <c r="AH55" s="2">
        <v>0.57330000000000003</v>
      </c>
      <c r="AI55" s="2">
        <v>0.63270000000000004</v>
      </c>
      <c r="AJ55" s="2">
        <v>0.54010000000000002</v>
      </c>
      <c r="AK55" s="2">
        <v>0.51080000000000003</v>
      </c>
      <c r="AL55" s="2">
        <v>0.38440000000000002</v>
      </c>
      <c r="AM55" s="2">
        <v>0.82989999999999997</v>
      </c>
    </row>
    <row r="56" spans="2:39" x14ac:dyDescent="0.2">
      <c r="B56" s="2">
        <v>0.1641</v>
      </c>
      <c r="C56" s="2">
        <v>0.37840000000000001</v>
      </c>
      <c r="D56" s="2">
        <v>0.34229999999999999</v>
      </c>
      <c r="E56" s="2">
        <v>0.59899999999999998</v>
      </c>
      <c r="F56" s="2">
        <v>0.47599999999999998</v>
      </c>
      <c r="G56" s="2">
        <v>0.10440000000000001</v>
      </c>
      <c r="H56" s="2">
        <v>0.32919999999999999</v>
      </c>
      <c r="I56" s="2">
        <v>8.1000000000000003E-2</v>
      </c>
      <c r="J56" s="2">
        <v>0.30449999999999999</v>
      </c>
      <c r="K56" s="2">
        <v>0.52290000000000003</v>
      </c>
      <c r="L56" s="2">
        <v>7.9399999999999998E-2</v>
      </c>
      <c r="O56" s="2">
        <v>0.30449999999999999</v>
      </c>
      <c r="P56" s="2">
        <v>1.2827</v>
      </c>
      <c r="Q56" s="2">
        <v>1.0366</v>
      </c>
      <c r="R56" s="2">
        <v>0.70169999999999999</v>
      </c>
      <c r="S56" s="2">
        <v>0.96120000000000005</v>
      </c>
      <c r="T56" s="2">
        <v>1.0631999999999999</v>
      </c>
      <c r="U56" s="2">
        <v>0.21540000000000001</v>
      </c>
      <c r="V56" s="2">
        <v>0.26740000000000003</v>
      </c>
      <c r="W56" s="2">
        <v>0.35210000000000002</v>
      </c>
      <c r="X56" s="2">
        <v>0.26750000000000002</v>
      </c>
      <c r="Y56" s="2">
        <v>0.23880000000000001</v>
      </c>
      <c r="Z56" s="2">
        <v>0.19109999999999999</v>
      </c>
      <c r="AA56" s="2">
        <v>0.1203</v>
      </c>
      <c r="AD56" s="2">
        <v>0.43980000000000002</v>
      </c>
      <c r="AE56" s="2">
        <v>1.9616</v>
      </c>
      <c r="AF56" s="2">
        <v>1.1516</v>
      </c>
      <c r="AG56" s="2">
        <v>0.7379</v>
      </c>
      <c r="AH56" s="2">
        <v>0.96120000000000005</v>
      </c>
      <c r="AI56" s="2">
        <v>1.4159999999999999</v>
      </c>
      <c r="AJ56" s="2">
        <v>1.5858000000000001</v>
      </c>
      <c r="AK56" s="2">
        <v>1.0694999999999999</v>
      </c>
      <c r="AL56" s="2">
        <v>0.74919999999999998</v>
      </c>
      <c r="AM56" s="2">
        <v>3.2397999999999998</v>
      </c>
    </row>
    <row r="57" spans="2:39" x14ac:dyDescent="0.2">
      <c r="B57" s="2">
        <v>0.47260000000000002</v>
      </c>
      <c r="C57" s="2">
        <v>1.2417</v>
      </c>
      <c r="D57" s="2">
        <v>0.23780000000000001</v>
      </c>
      <c r="E57" s="2">
        <v>1.5396000000000001</v>
      </c>
      <c r="F57" s="2">
        <v>0.77239999999999998</v>
      </c>
      <c r="G57" s="2">
        <v>0.1399</v>
      </c>
      <c r="H57" s="2">
        <v>1.1475</v>
      </c>
      <c r="I57" s="2">
        <v>0.32119999999999999</v>
      </c>
      <c r="J57" s="2">
        <v>1.2827</v>
      </c>
      <c r="K57" s="2">
        <v>0.57579999999999998</v>
      </c>
      <c r="L57" s="2">
        <v>7.8200000000000006E-2</v>
      </c>
      <c r="O57" s="2">
        <v>0.52290000000000003</v>
      </c>
      <c r="P57" s="2">
        <v>0.57579999999999998</v>
      </c>
      <c r="Q57" s="2">
        <v>0.27560000000000001</v>
      </c>
      <c r="R57" s="2">
        <v>1.008</v>
      </c>
      <c r="S57" s="2">
        <v>1.2104999999999999</v>
      </c>
      <c r="T57" s="2">
        <v>0.67510000000000003</v>
      </c>
      <c r="U57" s="2">
        <v>0.82730000000000004</v>
      </c>
      <c r="V57" s="2">
        <v>0.2316</v>
      </c>
      <c r="W57" s="2">
        <v>0.6966</v>
      </c>
      <c r="X57" s="2">
        <v>0.64649999999999996</v>
      </c>
      <c r="Y57" s="2">
        <v>0.4199</v>
      </c>
      <c r="Z57" s="2">
        <v>0.38040000000000002</v>
      </c>
      <c r="AA57" s="2">
        <v>0.31709999999999999</v>
      </c>
      <c r="AD57" s="2">
        <v>0.38950000000000001</v>
      </c>
      <c r="AE57" s="2">
        <v>0.83030000000000004</v>
      </c>
      <c r="AF57" s="2">
        <v>0.33960000000000001</v>
      </c>
      <c r="AG57" s="2">
        <v>0.37109999999999999</v>
      </c>
      <c r="AH57" s="2">
        <v>1.2104999999999999</v>
      </c>
      <c r="AI57" s="2">
        <v>0.26179999999999998</v>
      </c>
      <c r="AJ57" s="2">
        <v>1.0083</v>
      </c>
      <c r="AK57" s="2">
        <v>0.7429</v>
      </c>
      <c r="AL57" s="2">
        <v>0.13850000000000001</v>
      </c>
      <c r="AM57" s="2">
        <v>0.26069999999999999</v>
      </c>
    </row>
    <row r="58" spans="2:39" x14ac:dyDescent="0.2">
      <c r="B58" s="2">
        <v>0.66710000000000003</v>
      </c>
      <c r="C58" s="2">
        <v>1.3499000000000001</v>
      </c>
      <c r="D58" s="2">
        <v>0.61650000000000005</v>
      </c>
      <c r="E58" s="2">
        <v>1.7907999999999999</v>
      </c>
      <c r="F58" s="2">
        <v>0.87790000000000001</v>
      </c>
      <c r="G58" s="2">
        <v>0.1429</v>
      </c>
      <c r="H58" s="2">
        <v>1.3297000000000001</v>
      </c>
      <c r="I58" s="2">
        <v>0.51759999999999995</v>
      </c>
      <c r="J58" s="2">
        <v>1.0366</v>
      </c>
      <c r="K58" s="2">
        <v>0.27560000000000001</v>
      </c>
      <c r="L58" s="2">
        <v>0.16969999999999999</v>
      </c>
      <c r="O58" s="2">
        <v>7.9399999999999998E-2</v>
      </c>
      <c r="P58" s="2">
        <v>7.8200000000000006E-2</v>
      </c>
      <c r="Q58" s="2">
        <v>0.16969999999999999</v>
      </c>
      <c r="R58" s="2">
        <v>9.6100000000000005E-2</v>
      </c>
      <c r="S58" s="2">
        <v>0.1133</v>
      </c>
      <c r="T58" s="2">
        <v>9.64E-2</v>
      </c>
      <c r="U58" s="2">
        <v>2.46E-2</v>
      </c>
      <c r="V58" s="2">
        <v>6.0199999999999997E-2</v>
      </c>
      <c r="W58" s="2">
        <v>6.0999999999999999E-2</v>
      </c>
      <c r="X58" s="2">
        <v>4.2099999999999999E-2</v>
      </c>
      <c r="Y58" s="2">
        <v>3.5099999999999999E-2</v>
      </c>
      <c r="Z58" s="2">
        <v>3.56E-2</v>
      </c>
      <c r="AA58" s="2">
        <v>2.75E-2</v>
      </c>
      <c r="AD58" s="2">
        <v>6.5199999999999994E-2</v>
      </c>
      <c r="AE58" s="2">
        <v>0.37540000000000001</v>
      </c>
      <c r="AF58" s="2">
        <v>0.1091</v>
      </c>
      <c r="AG58" s="2">
        <v>0.1074</v>
      </c>
      <c r="AH58" s="2">
        <v>0.1133</v>
      </c>
      <c r="AI58" s="2">
        <v>0.27950000000000003</v>
      </c>
      <c r="AJ58" s="2">
        <v>0.2137</v>
      </c>
      <c r="AK58" s="2">
        <v>0.1104</v>
      </c>
      <c r="AL58" s="2">
        <v>4.3400000000000001E-2</v>
      </c>
      <c r="AM58" s="2">
        <v>0.49869999999999998</v>
      </c>
    </row>
    <row r="59" spans="2:39" x14ac:dyDescent="0.2">
      <c r="B59" s="2">
        <v>0.47099999999999997</v>
      </c>
      <c r="C59" s="2">
        <v>0.99490000000000001</v>
      </c>
      <c r="D59" s="2">
        <v>0.24890000000000001</v>
      </c>
      <c r="E59" s="2">
        <v>0.63429999999999997</v>
      </c>
      <c r="F59" s="2">
        <v>0.3271</v>
      </c>
      <c r="G59" s="2">
        <v>0.1668</v>
      </c>
      <c r="H59" s="2">
        <v>0.91620000000000001</v>
      </c>
      <c r="I59" s="2">
        <v>0.155</v>
      </c>
      <c r="J59" s="2">
        <v>0.70169999999999999</v>
      </c>
      <c r="K59" s="2">
        <v>1.008</v>
      </c>
      <c r="L59" s="2">
        <v>9.6100000000000005E-2</v>
      </c>
      <c r="O59" s="2">
        <v>0.49659999999999999</v>
      </c>
      <c r="P59" s="2">
        <v>0.43730000000000002</v>
      </c>
      <c r="Q59" s="2">
        <v>0.21029999999999999</v>
      </c>
      <c r="R59" s="2">
        <v>0.39489999999999997</v>
      </c>
      <c r="S59" s="2">
        <v>0.72050000000000003</v>
      </c>
      <c r="T59" s="2">
        <v>0.77210000000000001</v>
      </c>
      <c r="U59" s="2">
        <v>0.1787</v>
      </c>
      <c r="V59" s="2">
        <v>0.30059999999999998</v>
      </c>
      <c r="W59" s="2">
        <v>0.4556</v>
      </c>
      <c r="X59" s="2">
        <v>0.1799</v>
      </c>
      <c r="Y59" s="2">
        <v>6.83E-2</v>
      </c>
      <c r="Z59" s="2">
        <v>0.1623</v>
      </c>
      <c r="AA59" s="2">
        <v>7.46E-2</v>
      </c>
      <c r="AD59" s="2">
        <v>0.18809999999999999</v>
      </c>
      <c r="AE59" s="2">
        <v>0.75829999999999997</v>
      </c>
      <c r="AF59" s="2">
        <v>0.24610000000000001</v>
      </c>
      <c r="AG59" s="2">
        <v>0.21659999999999999</v>
      </c>
      <c r="AH59" s="2">
        <v>0.15260000000000001</v>
      </c>
      <c r="AI59" s="2">
        <v>0.77210000000000001</v>
      </c>
      <c r="AJ59" s="2">
        <v>0.82940000000000003</v>
      </c>
      <c r="AK59" s="2">
        <v>0.65359999999999996</v>
      </c>
      <c r="AL59" s="2">
        <v>0.60229999999999995</v>
      </c>
      <c r="AM59" s="2">
        <v>0.67230000000000001</v>
      </c>
    </row>
    <row r="60" spans="2:39" x14ac:dyDescent="0.2">
      <c r="B60" s="2">
        <v>0.18909999999999999</v>
      </c>
      <c r="C60" s="2">
        <v>1.5951</v>
      </c>
      <c r="D60" s="2">
        <v>0.28760000000000002</v>
      </c>
      <c r="E60" s="2">
        <v>0.81040000000000001</v>
      </c>
      <c r="F60" s="2">
        <v>0.69210000000000005</v>
      </c>
      <c r="G60" s="2">
        <v>0.14019999999999999</v>
      </c>
      <c r="H60" s="2">
        <v>1.9176</v>
      </c>
      <c r="I60" s="2">
        <v>0.57330000000000003</v>
      </c>
      <c r="J60" s="2">
        <v>0.96120000000000005</v>
      </c>
      <c r="K60" s="2">
        <v>1.2104999999999999</v>
      </c>
      <c r="L60" s="2">
        <v>0.1133</v>
      </c>
      <c r="O60" s="2">
        <v>0.97619999999999996</v>
      </c>
      <c r="P60" s="2">
        <v>1.5052000000000001</v>
      </c>
      <c r="Q60" s="2">
        <v>1.4649000000000001</v>
      </c>
      <c r="R60" s="2">
        <v>1.5780000000000001</v>
      </c>
      <c r="S60" s="2">
        <v>2.0442</v>
      </c>
      <c r="T60" s="2">
        <v>1.6228</v>
      </c>
      <c r="U60" s="2">
        <v>0.65010000000000001</v>
      </c>
      <c r="V60" s="2">
        <v>0.69369999999999998</v>
      </c>
      <c r="W60" s="2">
        <v>1.4396</v>
      </c>
      <c r="X60" s="2">
        <v>0.41270000000000001</v>
      </c>
      <c r="Y60" s="2">
        <v>0.30099999999999999</v>
      </c>
      <c r="Z60" s="2">
        <v>0.68210000000000004</v>
      </c>
      <c r="AA60" s="2">
        <v>0.28410000000000002</v>
      </c>
      <c r="AD60" s="2">
        <v>0.81769999999999998</v>
      </c>
      <c r="AE60" s="2">
        <v>3.1577999999999999</v>
      </c>
      <c r="AF60" s="2">
        <v>1.4026000000000001</v>
      </c>
      <c r="AG60" s="2">
        <v>1.5379</v>
      </c>
      <c r="AH60" s="2">
        <v>1.2166999999999999</v>
      </c>
      <c r="AI60" s="2">
        <v>1.6228</v>
      </c>
      <c r="AJ60" s="2">
        <v>2.9802</v>
      </c>
      <c r="AK60" s="2">
        <v>0.62860000000000005</v>
      </c>
      <c r="AL60" s="2">
        <v>1.3048</v>
      </c>
      <c r="AM60" s="2">
        <v>2.3066</v>
      </c>
    </row>
    <row r="61" spans="2:39" x14ac:dyDescent="0.2">
      <c r="B61" s="2">
        <v>0.15260000000000001</v>
      </c>
      <c r="C61" s="2">
        <v>1.2166999999999999</v>
      </c>
      <c r="D61" s="2">
        <v>0.40110000000000001</v>
      </c>
      <c r="E61" s="2">
        <v>0.82040000000000002</v>
      </c>
      <c r="F61" s="2">
        <v>0.53569999999999995</v>
      </c>
      <c r="G61" s="2">
        <v>0.14480000000000001</v>
      </c>
      <c r="H61" s="2">
        <v>0.73850000000000005</v>
      </c>
      <c r="I61" s="2">
        <v>0.2838</v>
      </c>
      <c r="J61" s="2">
        <v>1.0631999999999999</v>
      </c>
      <c r="K61" s="2">
        <v>0.67510000000000003</v>
      </c>
      <c r="L61" s="2">
        <v>9.64E-2</v>
      </c>
      <c r="O61" s="2">
        <v>0.49299999999999999</v>
      </c>
      <c r="P61" s="2">
        <v>0.59140000000000004</v>
      </c>
      <c r="Q61" s="2">
        <v>0.62290000000000001</v>
      </c>
      <c r="R61" s="2">
        <v>0.89270000000000005</v>
      </c>
      <c r="S61" s="2">
        <v>0.58109999999999995</v>
      </c>
      <c r="T61" s="2">
        <v>0.66110000000000002</v>
      </c>
      <c r="U61" s="2">
        <v>0.21190000000000001</v>
      </c>
      <c r="V61" s="2">
        <v>0.41909999999999997</v>
      </c>
      <c r="W61" s="2">
        <v>0.54790000000000005</v>
      </c>
      <c r="X61" s="2">
        <v>0.22720000000000001</v>
      </c>
      <c r="Y61" s="2">
        <v>0.1789</v>
      </c>
      <c r="Z61" s="2">
        <v>0.29659999999999997</v>
      </c>
      <c r="AA61" s="2">
        <v>0.18920000000000001</v>
      </c>
      <c r="AD61" s="2">
        <v>0.23930000000000001</v>
      </c>
      <c r="AE61" s="2">
        <v>0.85499999999999998</v>
      </c>
      <c r="AF61" s="2">
        <v>0.77659999999999996</v>
      </c>
      <c r="AG61" s="2">
        <v>0.3493</v>
      </c>
      <c r="AH61" s="2">
        <v>0.40110000000000001</v>
      </c>
      <c r="AI61" s="2">
        <v>0.66110000000000002</v>
      </c>
      <c r="AJ61" s="2">
        <v>0.85229999999999995</v>
      </c>
      <c r="AK61" s="2">
        <v>0.47199999999999998</v>
      </c>
      <c r="AL61" s="2">
        <v>0.42449999999999999</v>
      </c>
      <c r="AM61" s="2">
        <v>0.57230000000000003</v>
      </c>
    </row>
    <row r="62" spans="2:39" x14ac:dyDescent="0.2">
      <c r="B62" s="2">
        <v>5.3699999999999998E-2</v>
      </c>
      <c r="C62" s="2">
        <v>0.29010000000000002</v>
      </c>
      <c r="D62" s="2">
        <v>9.7900000000000001E-2</v>
      </c>
      <c r="E62" s="2">
        <v>0.26529999999999998</v>
      </c>
      <c r="F62" s="2">
        <v>0.22539999999999999</v>
      </c>
      <c r="G62" s="2">
        <v>4.0300000000000002E-2</v>
      </c>
      <c r="H62" s="2">
        <v>0.29609999999999997</v>
      </c>
      <c r="I62" s="2">
        <v>8.1000000000000003E-2</v>
      </c>
      <c r="J62" s="2">
        <v>0.21540000000000001</v>
      </c>
      <c r="K62" s="2">
        <v>0.82730000000000004</v>
      </c>
      <c r="L62" s="2">
        <v>2.46E-2</v>
      </c>
      <c r="O62" s="2">
        <v>1.1027</v>
      </c>
      <c r="P62" s="2">
        <v>1.6395999999999999</v>
      </c>
      <c r="Q62" s="2">
        <v>1.7084999999999999</v>
      </c>
      <c r="R62" s="2">
        <v>1.4118999999999999</v>
      </c>
      <c r="S62" s="2">
        <v>1.9916</v>
      </c>
      <c r="T62" s="2">
        <v>1.6944999999999999</v>
      </c>
      <c r="U62" s="2">
        <v>0.69140000000000001</v>
      </c>
      <c r="V62" s="2">
        <v>0.62990000000000002</v>
      </c>
      <c r="W62" s="2">
        <v>1.1782999999999999</v>
      </c>
      <c r="X62" s="2">
        <v>0.28110000000000002</v>
      </c>
      <c r="Y62" s="2">
        <v>0.25919999999999999</v>
      </c>
      <c r="Z62" s="2">
        <v>1.1402000000000001</v>
      </c>
      <c r="AA62" s="2">
        <v>0.27160000000000001</v>
      </c>
      <c r="AD62" s="2">
        <v>1.1971000000000001</v>
      </c>
      <c r="AE62" s="2">
        <v>4.5593000000000004</v>
      </c>
      <c r="AF62" s="2">
        <v>0.73670000000000002</v>
      </c>
      <c r="AG62" s="2">
        <v>6.1100000000000002E-2</v>
      </c>
      <c r="AH62" s="2">
        <v>0.82040000000000002</v>
      </c>
      <c r="AI62" s="2">
        <v>1.6944999999999999</v>
      </c>
      <c r="AJ62" s="2">
        <v>4.9861000000000004</v>
      </c>
      <c r="AK62" s="2">
        <v>2.4298999999999999</v>
      </c>
      <c r="AL62" s="2">
        <v>1.7162999999999999</v>
      </c>
      <c r="AM62" s="2">
        <v>3.3334999999999999</v>
      </c>
    </row>
    <row r="63" spans="2:39" x14ac:dyDescent="0.2">
      <c r="B63" s="2">
        <v>8.5800000000000001E-2</v>
      </c>
      <c r="C63" s="2">
        <v>0.26519999999999999</v>
      </c>
      <c r="D63" s="2">
        <v>0.18590000000000001</v>
      </c>
      <c r="E63" s="2">
        <v>0.2447</v>
      </c>
      <c r="F63" s="2">
        <v>0.1656</v>
      </c>
      <c r="G63" s="2">
        <v>5.8000000000000003E-2</v>
      </c>
      <c r="H63" s="2">
        <v>0.4078</v>
      </c>
      <c r="I63" s="2">
        <v>6.3899999999999998E-2</v>
      </c>
      <c r="J63" s="2">
        <v>0.26740000000000003</v>
      </c>
      <c r="K63" s="2">
        <v>0.2316</v>
      </c>
      <c r="L63" s="2">
        <v>6.0199999999999997E-2</v>
      </c>
      <c r="O63" s="2">
        <v>0.30570000000000003</v>
      </c>
      <c r="P63" s="2">
        <v>0.45419999999999999</v>
      </c>
      <c r="Q63" s="2">
        <v>0.80530000000000002</v>
      </c>
      <c r="R63" s="2">
        <v>0.42249999999999999</v>
      </c>
      <c r="S63" s="2">
        <v>0.84599999999999997</v>
      </c>
      <c r="T63" s="2">
        <v>0.89839999999999998</v>
      </c>
      <c r="U63" s="2">
        <v>0.13919999999999999</v>
      </c>
      <c r="V63" s="2">
        <v>0.17860000000000001</v>
      </c>
      <c r="W63" s="2">
        <v>0.40260000000000001</v>
      </c>
      <c r="X63" s="2">
        <v>0.13550000000000001</v>
      </c>
      <c r="Y63" s="2">
        <v>0.1239</v>
      </c>
      <c r="Z63" s="2">
        <v>0.54390000000000005</v>
      </c>
      <c r="AA63" s="2">
        <v>0.1263</v>
      </c>
      <c r="AD63" s="2">
        <v>0.3911</v>
      </c>
      <c r="AE63" s="2">
        <v>2.9146999999999998</v>
      </c>
      <c r="AF63" s="2">
        <v>0.62260000000000004</v>
      </c>
      <c r="AG63" s="2">
        <v>2.5312999999999999</v>
      </c>
      <c r="AH63" s="2">
        <v>0.53569999999999995</v>
      </c>
      <c r="AI63" s="2">
        <v>0.89839999999999998</v>
      </c>
      <c r="AJ63" s="2">
        <v>2.5611999999999999</v>
      </c>
      <c r="AK63" s="2">
        <v>0.315</v>
      </c>
      <c r="AL63" s="2">
        <v>0.36030000000000001</v>
      </c>
      <c r="AM63" s="2">
        <v>1.0448999999999999</v>
      </c>
    </row>
    <row r="64" spans="2:39" x14ac:dyDescent="0.2">
      <c r="B64" s="2">
        <v>0.1176</v>
      </c>
      <c r="C64" s="2">
        <v>0.62090000000000001</v>
      </c>
      <c r="D64" s="2">
        <v>7.3999999999999996E-2</v>
      </c>
      <c r="E64" s="2">
        <v>0.15959999999999999</v>
      </c>
      <c r="F64" s="2">
        <v>0.16669999999999999</v>
      </c>
      <c r="G64" s="2">
        <v>8.09E-2</v>
      </c>
      <c r="H64" s="2">
        <v>0.44950000000000001</v>
      </c>
      <c r="I64" s="2">
        <v>8.5300000000000001E-2</v>
      </c>
      <c r="J64" s="2">
        <v>0.35210000000000002</v>
      </c>
      <c r="K64" s="2">
        <v>0.6966</v>
      </c>
      <c r="L64" s="2">
        <v>6.0999999999999999E-2</v>
      </c>
      <c r="O64" s="2">
        <v>0.18840000000000001</v>
      </c>
      <c r="P64" s="2">
        <v>0.12670000000000001</v>
      </c>
      <c r="Q64" s="2">
        <v>0.18140000000000001</v>
      </c>
      <c r="R64" s="2">
        <v>0.21240000000000001</v>
      </c>
      <c r="S64" s="2">
        <v>0.19589999999999999</v>
      </c>
      <c r="T64" s="2">
        <v>0.16980000000000001</v>
      </c>
      <c r="U64" s="2">
        <v>0.151</v>
      </c>
      <c r="V64" s="2">
        <v>0.10780000000000001</v>
      </c>
      <c r="W64" s="2">
        <v>0.27579999999999999</v>
      </c>
      <c r="X64" s="2">
        <v>9.9400000000000002E-2</v>
      </c>
      <c r="Y64" s="2">
        <v>9.4299999999999995E-2</v>
      </c>
      <c r="Z64" s="2">
        <v>0.13519999999999999</v>
      </c>
      <c r="AA64" s="2">
        <v>7.9399999999999998E-2</v>
      </c>
      <c r="AD64" s="2">
        <v>7.8399999999999997E-2</v>
      </c>
      <c r="AE64" s="2">
        <v>0.26550000000000001</v>
      </c>
      <c r="AF64" s="2">
        <v>6.3399999999999998E-2</v>
      </c>
      <c r="AG64" s="2">
        <v>0.1159</v>
      </c>
      <c r="AH64" s="2">
        <v>0.14480000000000001</v>
      </c>
      <c r="AI64" s="2">
        <v>0.16980000000000001</v>
      </c>
      <c r="AJ64" s="2">
        <v>0.21110000000000001</v>
      </c>
      <c r="AK64" s="2">
        <v>0.2039</v>
      </c>
      <c r="AL64" s="2">
        <v>8.0600000000000005E-2</v>
      </c>
      <c r="AM64" s="2">
        <v>0.21429999999999999</v>
      </c>
    </row>
    <row r="65" spans="2:39" x14ac:dyDescent="0.2">
      <c r="B65" s="2">
        <v>0.1009</v>
      </c>
      <c r="C65" s="2">
        <v>0.45610000000000001</v>
      </c>
      <c r="D65" s="2">
        <v>4.5499999999999999E-2</v>
      </c>
      <c r="E65" s="2">
        <v>7.3899999999999993E-2</v>
      </c>
      <c r="F65" s="2">
        <v>8.8400000000000006E-2</v>
      </c>
      <c r="G65" s="2">
        <v>0.10580000000000001</v>
      </c>
      <c r="H65" s="2">
        <v>0.34549999999999997</v>
      </c>
      <c r="I65" s="2">
        <v>0.1134</v>
      </c>
      <c r="J65" s="2">
        <v>0.26750000000000002</v>
      </c>
      <c r="K65" s="2">
        <v>0.64649999999999996</v>
      </c>
      <c r="L65" s="2">
        <v>4.2099999999999999E-2</v>
      </c>
      <c r="O65" s="2">
        <v>0.45619999999999999</v>
      </c>
      <c r="P65" s="2">
        <v>0.74690000000000001</v>
      </c>
      <c r="Q65" s="2">
        <v>0.84060000000000001</v>
      </c>
      <c r="R65" s="2">
        <v>0.85199999999999998</v>
      </c>
      <c r="S65" s="2">
        <v>1.137</v>
      </c>
      <c r="T65" s="2">
        <v>1.0196000000000001</v>
      </c>
      <c r="U65" s="2">
        <v>0.29449999999999998</v>
      </c>
      <c r="V65" s="2">
        <v>0.52710000000000001</v>
      </c>
      <c r="W65" s="2">
        <v>0.97960000000000003</v>
      </c>
      <c r="X65" s="2">
        <v>0.3211</v>
      </c>
      <c r="Y65" s="2">
        <v>0.18329999999999999</v>
      </c>
      <c r="Z65" s="2">
        <v>0.53190000000000004</v>
      </c>
      <c r="AA65" s="2">
        <v>0.19620000000000001</v>
      </c>
      <c r="AD65" s="2">
        <v>0.4662</v>
      </c>
      <c r="AE65" s="2">
        <v>3.0981000000000001</v>
      </c>
      <c r="AF65" s="2">
        <v>0.94030000000000002</v>
      </c>
      <c r="AG65" s="2">
        <v>1.298</v>
      </c>
      <c r="AH65" s="2">
        <v>0.73850000000000005</v>
      </c>
      <c r="AI65" s="2">
        <v>1.0196000000000001</v>
      </c>
      <c r="AJ65" s="2">
        <v>1.6095999999999999</v>
      </c>
      <c r="AK65" s="2">
        <v>0.53439999999999999</v>
      </c>
      <c r="AL65" s="2">
        <v>0.47889999999999999</v>
      </c>
      <c r="AM65" s="2">
        <v>2.1964000000000001</v>
      </c>
    </row>
    <row r="66" spans="2:39" x14ac:dyDescent="0.2">
      <c r="B66" s="2">
        <v>8.5300000000000001E-2</v>
      </c>
      <c r="C66" s="2">
        <v>0.37469999999999998</v>
      </c>
      <c r="D66" s="2">
        <v>0.10390000000000001</v>
      </c>
      <c r="E66" s="2">
        <v>0.18779999999999999</v>
      </c>
      <c r="F66" s="2">
        <v>0.11119999999999999</v>
      </c>
      <c r="G66" s="2">
        <v>7.9600000000000004E-2</v>
      </c>
      <c r="H66" s="2">
        <v>0.32769999999999999</v>
      </c>
      <c r="I66" s="2">
        <v>0.1129</v>
      </c>
      <c r="J66" s="2">
        <v>0.23880000000000001</v>
      </c>
      <c r="K66" s="2">
        <v>0.4199</v>
      </c>
      <c r="L66" s="2">
        <v>3.5099999999999999E-2</v>
      </c>
      <c r="O66" s="2">
        <v>0.18970000000000001</v>
      </c>
      <c r="P66" s="2">
        <v>0.3725</v>
      </c>
      <c r="Q66" s="2">
        <v>0.75609999999999999</v>
      </c>
      <c r="R66" s="2">
        <v>0.48060000000000003</v>
      </c>
      <c r="S66" s="2">
        <v>0.63270000000000004</v>
      </c>
      <c r="T66" s="2">
        <v>0.57499999999999996</v>
      </c>
      <c r="U66" s="2">
        <v>0.1275</v>
      </c>
      <c r="V66" s="2">
        <v>0.12230000000000001</v>
      </c>
      <c r="W66" s="2">
        <v>0.38729999999999998</v>
      </c>
      <c r="X66" s="2">
        <v>5.6899999999999999E-2</v>
      </c>
      <c r="Y66" s="2">
        <v>6.5600000000000006E-2</v>
      </c>
      <c r="Z66" s="2">
        <v>0.2437</v>
      </c>
      <c r="AA66" s="2">
        <v>4.6199999999999998E-2</v>
      </c>
      <c r="AD66" s="2">
        <v>0.26740000000000003</v>
      </c>
      <c r="AE66" s="2">
        <v>1.1812</v>
      </c>
      <c r="AF66" s="2">
        <v>9.7000000000000003E-3</v>
      </c>
      <c r="AG66" s="2">
        <v>0.745</v>
      </c>
      <c r="AH66" s="2">
        <v>0.2838</v>
      </c>
      <c r="AI66" s="2">
        <v>0.57499999999999996</v>
      </c>
      <c r="AJ66" s="2">
        <v>0.56769999999999998</v>
      </c>
      <c r="AK66" s="2">
        <v>0.50249999999999995</v>
      </c>
      <c r="AL66" s="2">
        <v>0.33090000000000003</v>
      </c>
      <c r="AM66" s="2">
        <v>0.57330000000000003</v>
      </c>
    </row>
    <row r="67" spans="2:39" x14ac:dyDescent="0.2">
      <c r="B67" s="2">
        <v>6.3E-2</v>
      </c>
      <c r="C67" s="2">
        <v>0.41349999999999998</v>
      </c>
      <c r="D67" s="2">
        <v>0.1351</v>
      </c>
      <c r="E67" s="2">
        <v>0.159</v>
      </c>
      <c r="F67" s="2">
        <v>8.43E-2</v>
      </c>
      <c r="G67" s="2">
        <v>3.9E-2</v>
      </c>
      <c r="H67" s="2">
        <v>0.12989999999999999</v>
      </c>
      <c r="I67" s="2">
        <v>6.7699999999999996E-2</v>
      </c>
      <c r="J67" s="2">
        <v>0.19109999999999999</v>
      </c>
      <c r="K67" s="2">
        <v>0.38040000000000002</v>
      </c>
      <c r="L67" s="2">
        <v>3.56E-2</v>
      </c>
      <c r="O67" s="2">
        <v>0.53300000000000003</v>
      </c>
      <c r="P67" s="2">
        <v>1.0711999999999999</v>
      </c>
      <c r="Q67" s="2">
        <v>1.294</v>
      </c>
      <c r="R67" s="2">
        <v>0.64259999999999995</v>
      </c>
      <c r="S67" s="2">
        <v>1.4159999999999999</v>
      </c>
      <c r="T67" s="2">
        <v>1.1073999999999999</v>
      </c>
      <c r="U67" s="2">
        <v>0.15970000000000001</v>
      </c>
      <c r="V67" s="2">
        <v>0.17069999999999999</v>
      </c>
      <c r="W67" s="2">
        <v>0.45119999999999999</v>
      </c>
      <c r="X67" s="2">
        <v>7.3999999999999996E-2</v>
      </c>
      <c r="Y67" s="2">
        <v>0.1696</v>
      </c>
      <c r="Z67" s="2">
        <v>0.46789999999999998</v>
      </c>
      <c r="AA67" s="2">
        <v>8.5199999999999998E-2</v>
      </c>
      <c r="AD67" s="2">
        <v>0.51039999999999996</v>
      </c>
      <c r="AE67" s="2">
        <v>1.9225000000000001</v>
      </c>
      <c r="AF67" s="2">
        <v>0.34649999999999997</v>
      </c>
      <c r="AG67" s="2">
        <v>1.7619</v>
      </c>
      <c r="AH67" s="2">
        <v>1.0631999999999999</v>
      </c>
      <c r="AI67" s="2">
        <v>1.1073999999999999</v>
      </c>
      <c r="AJ67" s="2">
        <v>1.706</v>
      </c>
      <c r="AK67" s="2">
        <v>0.64080000000000004</v>
      </c>
      <c r="AL67" s="2">
        <v>0.79930000000000001</v>
      </c>
      <c r="AM67" s="2">
        <v>2.4430999999999998</v>
      </c>
    </row>
    <row r="68" spans="2:39" x14ac:dyDescent="0.2">
      <c r="B68" s="2">
        <v>3.78E-2</v>
      </c>
      <c r="C68" s="2">
        <v>0.1832</v>
      </c>
      <c r="D68" s="2">
        <v>8.4500000000000006E-2</v>
      </c>
      <c r="E68" s="2">
        <v>0.1046</v>
      </c>
      <c r="F68" s="2">
        <v>6.5699999999999995E-2</v>
      </c>
      <c r="G68" s="2">
        <v>5.8400000000000001E-2</v>
      </c>
      <c r="H68" s="2">
        <v>7.17E-2</v>
      </c>
      <c r="I68" s="2">
        <v>4.2599999999999999E-2</v>
      </c>
      <c r="J68" s="2">
        <v>0.1203</v>
      </c>
      <c r="K68" s="2">
        <v>0.31709999999999999</v>
      </c>
      <c r="L68" s="2">
        <v>2.75E-2</v>
      </c>
      <c r="O68" s="2">
        <v>0.878</v>
      </c>
      <c r="P68" s="2">
        <v>0.77759999999999996</v>
      </c>
      <c r="Q68" s="2">
        <v>0.3</v>
      </c>
      <c r="R68" s="2">
        <v>0.31459999999999999</v>
      </c>
      <c r="S68" s="2">
        <v>0.26179999999999998</v>
      </c>
      <c r="T68" s="2">
        <v>0.26629999999999998</v>
      </c>
      <c r="U68" s="2">
        <v>0.63829999999999998</v>
      </c>
      <c r="V68" s="2">
        <v>0.74050000000000005</v>
      </c>
      <c r="W68" s="2">
        <v>0.49809999999999999</v>
      </c>
      <c r="X68" s="2">
        <v>0.1273</v>
      </c>
      <c r="Y68" s="2">
        <v>0.27489999999999998</v>
      </c>
      <c r="Z68" s="2">
        <v>0.26829999999999998</v>
      </c>
      <c r="AA68" s="2">
        <v>0.1769</v>
      </c>
      <c r="AD68" s="2">
        <v>0.45650000000000002</v>
      </c>
      <c r="AE68" s="2">
        <v>1.2189000000000001</v>
      </c>
      <c r="AF68" s="2">
        <v>0.37380000000000002</v>
      </c>
      <c r="AG68" s="2">
        <v>0.311</v>
      </c>
      <c r="AH68" s="2">
        <v>0.67510000000000003</v>
      </c>
      <c r="AI68" s="2">
        <v>0.26629999999999998</v>
      </c>
      <c r="AJ68" s="2">
        <v>1.0242</v>
      </c>
      <c r="AK68" s="2">
        <v>0.61609999999999998</v>
      </c>
      <c r="AL68" s="2">
        <v>0.32369999999999999</v>
      </c>
      <c r="AM68" s="2">
        <v>0.25430000000000003</v>
      </c>
    </row>
    <row r="69" spans="2:39" x14ac:dyDescent="0.2">
      <c r="B69" s="2">
        <v>0.49659999999999999</v>
      </c>
      <c r="C69" s="2">
        <v>0.97619999999999996</v>
      </c>
      <c r="D69" s="2">
        <v>0.49299999999999999</v>
      </c>
      <c r="E69" s="2">
        <v>1.1027</v>
      </c>
      <c r="F69" s="2">
        <v>0.30570000000000003</v>
      </c>
      <c r="G69" s="2">
        <v>0.18840000000000001</v>
      </c>
      <c r="H69" s="2">
        <v>0.45619999999999999</v>
      </c>
      <c r="I69" s="2">
        <v>0.18970000000000001</v>
      </c>
      <c r="J69" s="2">
        <v>0.53300000000000003</v>
      </c>
      <c r="K69" s="2">
        <v>0.878</v>
      </c>
      <c r="L69" s="2">
        <v>8.5400000000000004E-2</v>
      </c>
      <c r="O69" s="2">
        <v>8.5400000000000004E-2</v>
      </c>
      <c r="P69" s="2">
        <v>8.0199999999999994E-2</v>
      </c>
      <c r="Q69" s="2">
        <v>0.32629999999999998</v>
      </c>
      <c r="R69" s="2">
        <v>0.25259999999999999</v>
      </c>
      <c r="S69" s="2">
        <v>0.27950000000000003</v>
      </c>
      <c r="T69" s="2">
        <v>0.30869999999999997</v>
      </c>
      <c r="U69" s="2">
        <v>6.4000000000000001E-2</v>
      </c>
      <c r="V69" s="2">
        <v>6.6299999999999998E-2</v>
      </c>
      <c r="W69" s="2">
        <v>5.7099999999999998E-2</v>
      </c>
      <c r="X69" s="2">
        <v>3.2500000000000001E-2</v>
      </c>
      <c r="Y69" s="2">
        <v>4.48E-2</v>
      </c>
      <c r="Z69" s="2">
        <v>2.9700000000000001E-2</v>
      </c>
      <c r="AA69" s="2">
        <v>1.6000000000000001E-3</v>
      </c>
      <c r="AD69" s="2">
        <v>8.5400000000000004E-2</v>
      </c>
      <c r="AE69" s="2">
        <v>0.3982</v>
      </c>
      <c r="AF69" s="2">
        <v>2.35E-2</v>
      </c>
      <c r="AG69" s="2">
        <v>0.2354</v>
      </c>
      <c r="AH69" s="2">
        <v>9.64E-2</v>
      </c>
      <c r="AI69" s="2">
        <v>0.30869999999999997</v>
      </c>
      <c r="AJ69" s="2">
        <v>0.1608</v>
      </c>
      <c r="AK69" s="2">
        <v>0.11899999999999999</v>
      </c>
      <c r="AL69" s="2">
        <v>3.6400000000000002E-2</v>
      </c>
      <c r="AM69" s="2">
        <v>0.49430000000000002</v>
      </c>
    </row>
    <row r="70" spans="2:39" x14ac:dyDescent="0.2">
      <c r="B70" s="2">
        <v>0.43730000000000002</v>
      </c>
      <c r="C70" s="2">
        <v>1.5052000000000001</v>
      </c>
      <c r="D70" s="2">
        <v>0.59140000000000004</v>
      </c>
      <c r="E70" s="2">
        <v>1.6395999999999999</v>
      </c>
      <c r="F70" s="2">
        <v>0.45419999999999999</v>
      </c>
      <c r="G70" s="2">
        <v>0.12670000000000001</v>
      </c>
      <c r="H70" s="2">
        <v>0.74690000000000001</v>
      </c>
      <c r="I70" s="2">
        <v>0.3725</v>
      </c>
      <c r="J70" s="2">
        <v>1.0711999999999999</v>
      </c>
      <c r="K70" s="2">
        <v>0.77759999999999996</v>
      </c>
      <c r="L70" s="2">
        <v>8.0199999999999994E-2</v>
      </c>
      <c r="O70" s="2">
        <v>0.58320000000000005</v>
      </c>
      <c r="P70" s="2">
        <v>0.54569999999999996</v>
      </c>
      <c r="Q70" s="2">
        <v>0.70709999999999995</v>
      </c>
      <c r="R70" s="2">
        <v>0.74970000000000003</v>
      </c>
      <c r="S70" s="2">
        <v>0.69099999999999995</v>
      </c>
      <c r="T70" s="2">
        <v>0.82940000000000003</v>
      </c>
      <c r="U70" s="2">
        <v>0.18459999999999999</v>
      </c>
      <c r="V70" s="2">
        <v>0.28989999999999999</v>
      </c>
      <c r="W70" s="2">
        <v>0.16320000000000001</v>
      </c>
      <c r="X70" s="2">
        <v>0.10680000000000001</v>
      </c>
      <c r="Y70" s="2">
        <v>0.109</v>
      </c>
      <c r="Z70" s="2">
        <v>0.15129999999999999</v>
      </c>
      <c r="AA70" s="2">
        <v>7.0699999999999999E-2</v>
      </c>
      <c r="AD70" s="2">
        <v>5.0500000000000003E-2</v>
      </c>
      <c r="AE70" s="2">
        <v>0.11459999999999999</v>
      </c>
      <c r="AF70" s="2">
        <v>1.9199999999999998E-2</v>
      </c>
      <c r="AG70" s="2">
        <v>4.53E-2</v>
      </c>
      <c r="AH70" s="2">
        <v>5.3699999999999998E-2</v>
      </c>
      <c r="AI70" s="2">
        <v>0.1787</v>
      </c>
      <c r="AJ70" s="2">
        <v>0.18459999999999999</v>
      </c>
      <c r="AK70" s="2">
        <v>0.1368</v>
      </c>
      <c r="AL70" s="2">
        <v>0.109</v>
      </c>
      <c r="AM70" s="2">
        <v>7.3200000000000001E-2</v>
      </c>
    </row>
    <row r="71" spans="2:39" x14ac:dyDescent="0.2">
      <c r="B71" s="2">
        <v>0.21029999999999999</v>
      </c>
      <c r="C71" s="2">
        <v>1.4649000000000001</v>
      </c>
      <c r="D71" s="2">
        <v>0.62290000000000001</v>
      </c>
      <c r="E71" s="2">
        <v>1.7084999999999999</v>
      </c>
      <c r="F71" s="2">
        <v>0.80530000000000002</v>
      </c>
      <c r="G71" s="2">
        <v>0.18140000000000001</v>
      </c>
      <c r="H71" s="2">
        <v>0.84060000000000001</v>
      </c>
      <c r="I71" s="2">
        <v>0.75609999999999999</v>
      </c>
      <c r="J71" s="2">
        <v>1.294</v>
      </c>
      <c r="K71" s="2">
        <v>0.3</v>
      </c>
      <c r="L71" s="2">
        <v>0.32629999999999998</v>
      </c>
      <c r="O71" s="2">
        <v>2.6734</v>
      </c>
      <c r="P71" s="2">
        <v>2.6732999999999998</v>
      </c>
      <c r="Q71" s="2">
        <v>3.2925</v>
      </c>
      <c r="R71" s="2">
        <v>2.8668999999999998</v>
      </c>
      <c r="S71" s="2">
        <v>2.7427999999999999</v>
      </c>
      <c r="T71" s="2">
        <v>2.9802</v>
      </c>
      <c r="U71" s="2">
        <v>1.1555</v>
      </c>
      <c r="V71" s="2">
        <v>1.5777000000000001</v>
      </c>
      <c r="W71" s="2">
        <v>0.35149999999999998</v>
      </c>
      <c r="X71" s="2">
        <v>0.2293</v>
      </c>
      <c r="Y71" s="2">
        <v>0.26939999999999997</v>
      </c>
      <c r="Z71" s="2">
        <v>0.32329999999999998</v>
      </c>
      <c r="AA71" s="2">
        <v>0.19259999999999999</v>
      </c>
      <c r="AD71" s="2">
        <v>0.23380000000000001</v>
      </c>
      <c r="AE71" s="2">
        <v>1.2344999999999999</v>
      </c>
      <c r="AF71" s="2">
        <v>0.37809999999999999</v>
      </c>
      <c r="AG71" s="2">
        <v>0.74439999999999995</v>
      </c>
      <c r="AH71" s="2">
        <v>0.29010000000000002</v>
      </c>
      <c r="AI71" s="2">
        <v>0.65010000000000001</v>
      </c>
      <c r="AJ71" s="2">
        <v>1.1555</v>
      </c>
      <c r="AK71" s="2">
        <v>0.40600000000000003</v>
      </c>
      <c r="AL71" s="2">
        <v>0.3322</v>
      </c>
      <c r="AM71" s="2">
        <v>0.50439999999999996</v>
      </c>
    </row>
    <row r="72" spans="2:39" x14ac:dyDescent="0.2">
      <c r="B72" s="2">
        <v>0.39489999999999997</v>
      </c>
      <c r="C72" s="2">
        <v>1.5780000000000001</v>
      </c>
      <c r="D72" s="2">
        <v>0.89270000000000005</v>
      </c>
      <c r="E72" s="2">
        <v>1.4118999999999999</v>
      </c>
      <c r="F72" s="2">
        <v>0.42249999999999999</v>
      </c>
      <c r="G72" s="2">
        <v>0.21240000000000001</v>
      </c>
      <c r="H72" s="2">
        <v>0.85199999999999998</v>
      </c>
      <c r="I72" s="2">
        <v>0.48060000000000003</v>
      </c>
      <c r="J72" s="2">
        <v>0.64259999999999995</v>
      </c>
      <c r="K72" s="2">
        <v>0.31459999999999999</v>
      </c>
      <c r="L72" s="2">
        <v>0.25259999999999999</v>
      </c>
      <c r="O72" s="2">
        <v>0.80669999999999997</v>
      </c>
      <c r="P72" s="2">
        <v>0.73380000000000001</v>
      </c>
      <c r="Q72" s="2">
        <v>0.83930000000000005</v>
      </c>
      <c r="R72" s="2">
        <v>0.621</v>
      </c>
      <c r="S72" s="2">
        <v>0.36409999999999998</v>
      </c>
      <c r="T72" s="2">
        <v>0.85229999999999995</v>
      </c>
      <c r="U72" s="2">
        <v>0.23849999999999999</v>
      </c>
      <c r="V72" s="2">
        <v>0.2445</v>
      </c>
      <c r="W72" s="2">
        <v>0.36370000000000002</v>
      </c>
      <c r="X72" s="2">
        <v>0.10970000000000001</v>
      </c>
      <c r="Y72" s="2">
        <v>0.15210000000000001</v>
      </c>
      <c r="Z72" s="2">
        <v>0.19539999999999999</v>
      </c>
      <c r="AA72" s="2">
        <v>0.12620000000000001</v>
      </c>
      <c r="AD72" s="2">
        <v>8.0299999999999996E-2</v>
      </c>
      <c r="AE72" s="2">
        <v>0.41410000000000002</v>
      </c>
      <c r="AF72" s="2">
        <v>7.8700000000000006E-2</v>
      </c>
      <c r="AG72" s="2">
        <v>0.19189999999999999</v>
      </c>
      <c r="AH72" s="2">
        <v>9.7900000000000001E-2</v>
      </c>
      <c r="AI72" s="2">
        <v>0.21190000000000001</v>
      </c>
      <c r="AJ72" s="2">
        <v>0.23849999999999999</v>
      </c>
      <c r="AK72" s="2">
        <v>0.2404</v>
      </c>
      <c r="AL72" s="2">
        <v>0.13980000000000001</v>
      </c>
      <c r="AM72" s="2">
        <v>0.1825</v>
      </c>
    </row>
    <row r="73" spans="2:39" x14ac:dyDescent="0.2">
      <c r="B73" s="2">
        <v>0.72050000000000003</v>
      </c>
      <c r="C73" s="2">
        <v>2.0442</v>
      </c>
      <c r="D73" s="2">
        <v>0.58109999999999995</v>
      </c>
      <c r="E73" s="2">
        <v>1.9916</v>
      </c>
      <c r="F73" s="2">
        <v>0.84599999999999997</v>
      </c>
      <c r="G73" s="2">
        <v>0.19589999999999999</v>
      </c>
      <c r="H73" s="2">
        <v>1.137</v>
      </c>
      <c r="I73" s="2">
        <v>0.63270000000000004</v>
      </c>
      <c r="J73" s="2">
        <v>1.4159999999999999</v>
      </c>
      <c r="K73" s="2">
        <v>0.26179999999999998</v>
      </c>
      <c r="L73" s="2">
        <v>0.27950000000000003</v>
      </c>
      <c r="O73" s="2">
        <v>5.3986000000000001</v>
      </c>
      <c r="P73" s="2">
        <v>4.7</v>
      </c>
      <c r="Q73" s="2">
        <v>5.0128000000000004</v>
      </c>
      <c r="R73" s="2">
        <v>3.9443999999999999</v>
      </c>
      <c r="S73" s="2">
        <v>4.6322000000000001</v>
      </c>
      <c r="T73" s="2">
        <v>4.9861000000000004</v>
      </c>
      <c r="U73" s="2">
        <v>1.9366000000000001</v>
      </c>
      <c r="V73" s="2">
        <v>2.8538000000000001</v>
      </c>
      <c r="W73" s="2">
        <v>0.93589999999999995</v>
      </c>
      <c r="X73" s="2">
        <v>0.27050000000000002</v>
      </c>
      <c r="Y73" s="2">
        <v>1.1315999999999999</v>
      </c>
      <c r="Z73" s="2">
        <v>1.3371</v>
      </c>
      <c r="AA73" s="2">
        <v>0.79530000000000001</v>
      </c>
      <c r="AD73" s="2">
        <v>0.19869999999999999</v>
      </c>
      <c r="AE73" s="2">
        <v>0.83919999999999995</v>
      </c>
      <c r="AF73" s="2">
        <v>0.35709999999999997</v>
      </c>
      <c r="AG73" s="2">
        <v>7.0400000000000004E-2</v>
      </c>
      <c r="AH73" s="2">
        <v>0.26529999999999998</v>
      </c>
      <c r="AI73" s="2">
        <v>0.69140000000000001</v>
      </c>
      <c r="AJ73" s="2">
        <v>1.9366000000000001</v>
      </c>
      <c r="AK73" s="2">
        <v>0.90480000000000005</v>
      </c>
      <c r="AL73" s="2">
        <v>0.6079</v>
      </c>
      <c r="AM73" s="2">
        <v>0.6633</v>
      </c>
    </row>
    <row r="74" spans="2:39" x14ac:dyDescent="0.2">
      <c r="B74" s="2">
        <v>0.77210000000000001</v>
      </c>
      <c r="C74" s="2">
        <v>1.6228</v>
      </c>
      <c r="D74" s="2">
        <v>0.66110000000000002</v>
      </c>
      <c r="E74" s="2">
        <v>1.6944999999999999</v>
      </c>
      <c r="F74" s="2">
        <v>0.89839999999999998</v>
      </c>
      <c r="G74" s="2">
        <v>0.16980000000000001</v>
      </c>
      <c r="H74" s="2">
        <v>1.0196000000000001</v>
      </c>
      <c r="I74" s="2">
        <v>0.57499999999999996</v>
      </c>
      <c r="J74" s="2">
        <v>1.1073999999999999</v>
      </c>
      <c r="K74" s="2">
        <v>0.26629999999999998</v>
      </c>
      <c r="L74" s="2">
        <v>0.30869999999999997</v>
      </c>
      <c r="O74" s="2">
        <v>2.7959999999999998</v>
      </c>
      <c r="P74" s="2">
        <v>1.0575000000000001</v>
      </c>
      <c r="Q74" s="2">
        <v>1.2783</v>
      </c>
      <c r="R74" s="2">
        <v>0.67190000000000005</v>
      </c>
      <c r="S74" s="2">
        <v>1.3307</v>
      </c>
      <c r="T74" s="2">
        <v>2.5611999999999999</v>
      </c>
      <c r="U74" s="2">
        <v>0.88829999999999998</v>
      </c>
      <c r="V74" s="2">
        <v>1.4705999999999999</v>
      </c>
      <c r="W74" s="2">
        <v>0.23019999999999999</v>
      </c>
      <c r="X74" s="2">
        <v>5.4399999999999997E-2</v>
      </c>
      <c r="Y74" s="2">
        <v>8.7099999999999997E-2</v>
      </c>
      <c r="Z74" s="2">
        <v>0.13669999999999999</v>
      </c>
      <c r="AA74" s="2">
        <v>7.2599999999999998E-2</v>
      </c>
      <c r="AD74" s="2">
        <v>8.5000000000000006E-2</v>
      </c>
      <c r="AE74" s="2">
        <v>0.3644</v>
      </c>
      <c r="AF74" s="2">
        <v>0.11799999999999999</v>
      </c>
      <c r="AG74" s="2">
        <v>0.56200000000000006</v>
      </c>
      <c r="AH74" s="2">
        <v>0.22539999999999999</v>
      </c>
      <c r="AI74" s="2">
        <v>0.13919999999999999</v>
      </c>
      <c r="AJ74" s="2">
        <v>0.88829999999999998</v>
      </c>
      <c r="AK74" s="2">
        <v>6.3399999999999998E-2</v>
      </c>
      <c r="AL74" s="2">
        <v>0.15920000000000001</v>
      </c>
      <c r="AM74" s="2">
        <v>0.23769999999999999</v>
      </c>
    </row>
    <row r="75" spans="2:39" x14ac:dyDescent="0.2">
      <c r="B75" s="2">
        <v>0.1787</v>
      </c>
      <c r="C75" s="2">
        <v>0.65010000000000001</v>
      </c>
      <c r="D75" s="2">
        <v>0.21190000000000001</v>
      </c>
      <c r="E75" s="2">
        <v>0.69140000000000001</v>
      </c>
      <c r="F75" s="2">
        <v>0.13919999999999999</v>
      </c>
      <c r="G75" s="2">
        <v>0.151</v>
      </c>
      <c r="H75" s="2">
        <v>0.29449999999999998</v>
      </c>
      <c r="I75" s="2">
        <v>0.1275</v>
      </c>
      <c r="J75" s="2">
        <v>0.15970000000000001</v>
      </c>
      <c r="K75" s="2">
        <v>0.63829999999999998</v>
      </c>
      <c r="L75" s="2">
        <v>6.4000000000000001E-2</v>
      </c>
      <c r="O75" s="2">
        <v>0.2107</v>
      </c>
      <c r="P75" s="2">
        <v>0.11169999999999999</v>
      </c>
      <c r="Q75" s="2">
        <v>0.15390000000000001</v>
      </c>
      <c r="R75" s="2">
        <v>0.12</v>
      </c>
      <c r="S75" s="2">
        <v>0.154</v>
      </c>
      <c r="T75" s="2">
        <v>0.21110000000000001</v>
      </c>
      <c r="U75" s="2">
        <v>0.38159999999999999</v>
      </c>
      <c r="V75" s="2">
        <v>0.1865</v>
      </c>
      <c r="W75" s="2">
        <v>0.22889999999999999</v>
      </c>
      <c r="X75" s="2">
        <v>8.3900000000000002E-2</v>
      </c>
      <c r="Y75" s="2">
        <v>0.1011</v>
      </c>
      <c r="Z75" s="2">
        <v>0.1404</v>
      </c>
      <c r="AA75" s="2">
        <v>0.1012</v>
      </c>
      <c r="AD75" s="2">
        <v>6.1400000000000003E-2</v>
      </c>
      <c r="AE75" s="2">
        <v>0.1512</v>
      </c>
      <c r="AF75" s="2">
        <v>5.8000000000000003E-2</v>
      </c>
      <c r="AG75" s="2">
        <v>9.3100000000000002E-2</v>
      </c>
      <c r="AH75" s="2">
        <v>4.0300000000000002E-2</v>
      </c>
      <c r="AI75" s="2">
        <v>0.151</v>
      </c>
      <c r="AJ75" s="2">
        <v>0.38159999999999999</v>
      </c>
      <c r="AK75" s="2">
        <v>0.1575</v>
      </c>
      <c r="AL75" s="2">
        <v>7.1599999999999997E-2</v>
      </c>
      <c r="AM75" s="2">
        <v>0.10050000000000001</v>
      </c>
    </row>
    <row r="76" spans="2:39" x14ac:dyDescent="0.2">
      <c r="B76" s="2">
        <v>0.30059999999999998</v>
      </c>
      <c r="C76" s="2">
        <v>0.69369999999999998</v>
      </c>
      <c r="D76" s="2">
        <v>0.41909999999999997</v>
      </c>
      <c r="E76" s="2">
        <v>0.62990000000000002</v>
      </c>
      <c r="F76" s="2">
        <v>0.17860000000000001</v>
      </c>
      <c r="G76" s="2">
        <v>0.10780000000000001</v>
      </c>
      <c r="H76" s="2">
        <v>0.52710000000000001</v>
      </c>
      <c r="I76" s="2">
        <v>0.12230000000000001</v>
      </c>
      <c r="J76" s="2">
        <v>0.17069999999999999</v>
      </c>
      <c r="K76" s="2">
        <v>0.74050000000000005</v>
      </c>
      <c r="L76" s="2">
        <v>6.6299999999999998E-2</v>
      </c>
      <c r="O76" s="2">
        <v>2.3778999999999999</v>
      </c>
      <c r="P76" s="2">
        <v>0.97240000000000004</v>
      </c>
      <c r="Q76" s="2">
        <v>0.71440000000000003</v>
      </c>
      <c r="R76" s="2">
        <v>0.90629999999999999</v>
      </c>
      <c r="S76" s="2">
        <v>1.0129999999999999</v>
      </c>
      <c r="T76" s="2">
        <v>1.6095999999999999</v>
      </c>
      <c r="U76" s="2">
        <v>1.2710999999999999</v>
      </c>
      <c r="V76" s="2">
        <v>1.5202</v>
      </c>
      <c r="W76" s="2">
        <v>0.63859999999999995</v>
      </c>
      <c r="X76" s="2">
        <v>0.26850000000000002</v>
      </c>
      <c r="Y76" s="2">
        <v>0.51160000000000005</v>
      </c>
      <c r="Z76" s="2">
        <v>0.75429999999999997</v>
      </c>
      <c r="AA76" s="2">
        <v>0.38879999999999998</v>
      </c>
      <c r="AD76" s="2">
        <v>0.12820000000000001</v>
      </c>
      <c r="AE76" s="2">
        <v>0.4788</v>
      </c>
      <c r="AF76" s="2">
        <v>0.44600000000000001</v>
      </c>
      <c r="AG76" s="2">
        <v>0.63119999999999998</v>
      </c>
      <c r="AH76" s="2">
        <v>0.29609999999999997</v>
      </c>
      <c r="AI76" s="2">
        <v>0.29449999999999998</v>
      </c>
      <c r="AJ76" s="2">
        <v>1.2710999999999999</v>
      </c>
      <c r="AK76" s="2">
        <v>0.33300000000000002</v>
      </c>
      <c r="AL76" s="2">
        <v>0.4209</v>
      </c>
      <c r="AM76" s="2">
        <v>0.33560000000000001</v>
      </c>
    </row>
    <row r="77" spans="2:39" x14ac:dyDescent="0.2">
      <c r="B77" s="2">
        <v>0.4556</v>
      </c>
      <c r="C77" s="2">
        <v>1.4396</v>
      </c>
      <c r="D77" s="2">
        <v>0.54790000000000005</v>
      </c>
      <c r="E77" s="2">
        <v>1.1782999999999999</v>
      </c>
      <c r="F77" s="2">
        <v>0.40260000000000001</v>
      </c>
      <c r="G77" s="2">
        <v>0.27579999999999999</v>
      </c>
      <c r="H77" s="2">
        <v>0.97960000000000003</v>
      </c>
      <c r="I77" s="2">
        <v>0.38729999999999998</v>
      </c>
      <c r="J77" s="2">
        <v>0.45119999999999999</v>
      </c>
      <c r="K77" s="2">
        <v>0.49809999999999999</v>
      </c>
      <c r="L77" s="2">
        <v>5.7099999999999998E-2</v>
      </c>
      <c r="O77" s="2">
        <v>1.4323999999999999</v>
      </c>
      <c r="P77" s="2">
        <v>0.41889999999999999</v>
      </c>
      <c r="Q77" s="2">
        <v>0.70840000000000003</v>
      </c>
      <c r="R77" s="2">
        <v>0.46489999999999998</v>
      </c>
      <c r="S77" s="2">
        <v>0.54010000000000002</v>
      </c>
      <c r="T77" s="2">
        <v>0.56769999999999998</v>
      </c>
      <c r="U77" s="2">
        <v>0.123</v>
      </c>
      <c r="V77" s="2">
        <v>0.35970000000000002</v>
      </c>
      <c r="W77" s="2">
        <v>0.22670000000000001</v>
      </c>
      <c r="X77" s="2">
        <v>4.9200000000000001E-2</v>
      </c>
      <c r="Y77" s="2">
        <v>0.1764</v>
      </c>
      <c r="Z77" s="2">
        <v>0.17699999999999999</v>
      </c>
      <c r="AA77" s="2">
        <v>0.1135</v>
      </c>
      <c r="AD77" s="2">
        <v>5.3499999999999999E-2</v>
      </c>
      <c r="AE77" s="2">
        <v>0.1641</v>
      </c>
      <c r="AF77" s="2">
        <v>0.11899999999999999</v>
      </c>
      <c r="AG77" s="2">
        <v>0.12479999999999999</v>
      </c>
      <c r="AH77" s="2">
        <v>8.1000000000000003E-2</v>
      </c>
      <c r="AI77" s="2">
        <v>0.1275</v>
      </c>
      <c r="AJ77" s="2">
        <v>0.123</v>
      </c>
      <c r="AK77" s="2">
        <v>0.1265</v>
      </c>
      <c r="AL77" s="2">
        <v>6.8500000000000005E-2</v>
      </c>
      <c r="AM77" s="2">
        <v>6.6799999999999998E-2</v>
      </c>
    </row>
    <row r="78" spans="2:39" x14ac:dyDescent="0.2">
      <c r="B78" s="2">
        <v>0.1799</v>
      </c>
      <c r="C78" s="2">
        <v>0.41270000000000001</v>
      </c>
      <c r="D78" s="2">
        <v>0.22720000000000001</v>
      </c>
      <c r="E78" s="2">
        <v>0.28110000000000002</v>
      </c>
      <c r="F78" s="2">
        <v>0.13550000000000001</v>
      </c>
      <c r="G78" s="2">
        <v>9.9400000000000002E-2</v>
      </c>
      <c r="H78" s="2">
        <v>0.3211</v>
      </c>
      <c r="I78" s="2">
        <v>5.6899999999999999E-2</v>
      </c>
      <c r="J78" s="2">
        <v>7.3999999999999996E-2</v>
      </c>
      <c r="K78" s="2">
        <v>0.1273</v>
      </c>
      <c r="L78" s="2">
        <v>3.2500000000000001E-2</v>
      </c>
      <c r="O78" s="2">
        <v>2.8132000000000001</v>
      </c>
      <c r="P78" s="2">
        <v>2.476</v>
      </c>
      <c r="Q78" s="2">
        <v>3.4384999999999999</v>
      </c>
      <c r="R78" s="2">
        <v>1.5779000000000001</v>
      </c>
      <c r="S78" s="2">
        <v>1.5858000000000001</v>
      </c>
      <c r="T78" s="2">
        <v>1.706</v>
      </c>
      <c r="U78" s="2">
        <v>0.45429999999999998</v>
      </c>
      <c r="V78" s="2">
        <v>0.78480000000000005</v>
      </c>
      <c r="W78" s="2">
        <v>0.88629999999999998</v>
      </c>
      <c r="X78" s="2">
        <v>0.20230000000000001</v>
      </c>
      <c r="Y78" s="2">
        <v>0.22550000000000001</v>
      </c>
      <c r="Z78" s="2">
        <v>0.46710000000000002</v>
      </c>
      <c r="AA78" s="2">
        <v>0.2152</v>
      </c>
      <c r="AD78" s="2">
        <v>7.8299999999999995E-2</v>
      </c>
      <c r="AE78" s="2">
        <v>0.34970000000000001</v>
      </c>
      <c r="AF78" s="2">
        <v>0.18990000000000001</v>
      </c>
      <c r="AG78" s="2">
        <v>0.28189999999999998</v>
      </c>
      <c r="AH78" s="2">
        <v>0.21540000000000001</v>
      </c>
      <c r="AI78" s="2">
        <v>0.15970000000000001</v>
      </c>
      <c r="AJ78" s="2">
        <v>0.45429999999999998</v>
      </c>
      <c r="AK78" s="2">
        <v>0.35189999999999999</v>
      </c>
      <c r="AL78" s="2">
        <v>0.2432</v>
      </c>
      <c r="AM78" s="2">
        <v>0.44379999999999997</v>
      </c>
    </row>
    <row r="79" spans="2:39" x14ac:dyDescent="0.2">
      <c r="B79" s="2">
        <v>6.83E-2</v>
      </c>
      <c r="C79" s="2">
        <v>0.30099999999999999</v>
      </c>
      <c r="D79" s="2">
        <v>0.1789</v>
      </c>
      <c r="E79" s="2">
        <v>0.25919999999999999</v>
      </c>
      <c r="F79" s="2">
        <v>0.1239</v>
      </c>
      <c r="G79" s="2">
        <v>9.4299999999999995E-2</v>
      </c>
      <c r="H79" s="2">
        <v>0.18329999999999999</v>
      </c>
      <c r="I79" s="2">
        <v>6.5600000000000006E-2</v>
      </c>
      <c r="J79" s="2">
        <v>0.1696</v>
      </c>
      <c r="K79" s="2">
        <v>0.27489999999999998</v>
      </c>
      <c r="L79" s="2">
        <v>4.48E-2</v>
      </c>
      <c r="O79" s="2">
        <v>2.1476000000000002</v>
      </c>
      <c r="P79" s="2">
        <v>1.2923</v>
      </c>
      <c r="Q79" s="2">
        <v>1.0835999999999999</v>
      </c>
      <c r="R79" s="2">
        <v>2.2000000000000002</v>
      </c>
      <c r="S79" s="2">
        <v>1.0083</v>
      </c>
      <c r="T79" s="2">
        <v>1.0242</v>
      </c>
      <c r="U79" s="2">
        <v>1.0190999999999999</v>
      </c>
      <c r="V79" s="2">
        <v>1.3533999999999999</v>
      </c>
      <c r="W79" s="2">
        <v>1.0557000000000001</v>
      </c>
      <c r="X79" s="2">
        <v>0.27410000000000001</v>
      </c>
      <c r="Y79" s="2">
        <v>1.0907</v>
      </c>
      <c r="Z79" s="2">
        <v>1.8334999999999999</v>
      </c>
      <c r="AA79" s="2">
        <v>1.5931999999999999</v>
      </c>
      <c r="AD79" s="2">
        <v>0.6956</v>
      </c>
      <c r="AE79" s="2">
        <v>1.3588</v>
      </c>
      <c r="AF79" s="2">
        <v>0.56530000000000002</v>
      </c>
      <c r="AG79" s="2">
        <v>0.95650000000000002</v>
      </c>
      <c r="AH79" s="2">
        <v>0.82730000000000004</v>
      </c>
      <c r="AI79" s="2">
        <v>0.63829999999999998</v>
      </c>
      <c r="AJ79" s="2">
        <v>1.0190999999999999</v>
      </c>
      <c r="AK79" s="2">
        <v>1.0618000000000001</v>
      </c>
      <c r="AL79" s="2">
        <v>0.49709999999999999</v>
      </c>
      <c r="AM79" s="2">
        <v>0.16309999999999999</v>
      </c>
    </row>
    <row r="80" spans="2:39" x14ac:dyDescent="0.2">
      <c r="B80" s="2">
        <v>0.1623</v>
      </c>
      <c r="C80" s="2">
        <v>0.68210000000000004</v>
      </c>
      <c r="D80" s="2">
        <v>0.29659999999999997</v>
      </c>
      <c r="E80" s="2">
        <v>1.1402000000000001</v>
      </c>
      <c r="F80" s="2">
        <v>0.54390000000000005</v>
      </c>
      <c r="G80" s="2">
        <v>0.13519999999999999</v>
      </c>
      <c r="H80" s="2">
        <v>0.53190000000000004</v>
      </c>
      <c r="I80" s="2">
        <v>0.2437</v>
      </c>
      <c r="J80" s="2">
        <v>0.46789999999999998</v>
      </c>
      <c r="K80" s="2">
        <v>0.26829999999999998</v>
      </c>
      <c r="L80" s="2">
        <v>2.9700000000000001E-2</v>
      </c>
      <c r="O80" s="2">
        <v>0.36220000000000002</v>
      </c>
      <c r="P80" s="2">
        <v>0.249</v>
      </c>
      <c r="Q80" s="2">
        <v>0.30719999999999997</v>
      </c>
      <c r="R80" s="2">
        <v>0.15770000000000001</v>
      </c>
      <c r="S80" s="2">
        <v>0.2137</v>
      </c>
      <c r="T80" s="2">
        <v>0.1608</v>
      </c>
      <c r="U80" s="2">
        <v>4.24E-2</v>
      </c>
      <c r="V80" s="2">
        <v>0.09</v>
      </c>
      <c r="W80" s="2">
        <v>0.25109999999999999</v>
      </c>
      <c r="X80" s="2">
        <v>3.95E-2</v>
      </c>
      <c r="Y80" s="2">
        <v>6.2100000000000002E-2</v>
      </c>
      <c r="Z80" s="2">
        <v>9.3899999999999997E-2</v>
      </c>
      <c r="AA80" s="2">
        <v>4.5499999999999999E-2</v>
      </c>
      <c r="AD80" s="2">
        <v>0.13539999999999999</v>
      </c>
      <c r="AE80" s="2">
        <v>5.2699999999999997E-2</v>
      </c>
      <c r="AF80" s="2">
        <v>3.3799999999999997E-2</v>
      </c>
      <c r="AG80" s="2">
        <v>2.2100000000000002E-2</v>
      </c>
      <c r="AH80" s="2">
        <v>2.46E-2</v>
      </c>
      <c r="AI80" s="2">
        <v>6.4000000000000001E-2</v>
      </c>
      <c r="AJ80" s="2">
        <v>4.24E-2</v>
      </c>
      <c r="AK80" s="2">
        <v>6.2700000000000006E-2</v>
      </c>
      <c r="AL80" s="2">
        <v>3.8600000000000002E-2</v>
      </c>
      <c r="AM80" s="2">
        <v>9.7799999999999998E-2</v>
      </c>
    </row>
    <row r="81" spans="2:39" x14ac:dyDescent="0.2">
      <c r="B81" s="2">
        <v>7.46E-2</v>
      </c>
      <c r="C81" s="2">
        <v>0.28410000000000002</v>
      </c>
      <c r="D81" s="2">
        <v>0.18920000000000001</v>
      </c>
      <c r="E81" s="2">
        <v>0.27160000000000001</v>
      </c>
      <c r="F81" s="2">
        <v>0.1263</v>
      </c>
      <c r="G81" s="2">
        <v>7.9399999999999998E-2</v>
      </c>
      <c r="H81" s="2">
        <v>0.19620000000000001</v>
      </c>
      <c r="I81" s="2">
        <v>4.6199999999999998E-2</v>
      </c>
      <c r="J81" s="2">
        <v>8.5199999999999998E-2</v>
      </c>
      <c r="K81" s="2">
        <v>0.1769</v>
      </c>
      <c r="L81" s="2">
        <v>1.6000000000000001E-3</v>
      </c>
      <c r="O81" s="2">
        <v>0.52910000000000001</v>
      </c>
      <c r="P81" s="2">
        <v>0.52549999999999997</v>
      </c>
      <c r="Q81" s="2">
        <v>0.45279999999999998</v>
      </c>
      <c r="R81" s="2">
        <v>0.51370000000000005</v>
      </c>
      <c r="S81" s="2">
        <v>0.68579999999999997</v>
      </c>
      <c r="T81" s="2">
        <v>0.65359999999999996</v>
      </c>
      <c r="U81" s="2">
        <v>0.1368</v>
      </c>
      <c r="V81" s="2">
        <v>8.7999999999999995E-2</v>
      </c>
      <c r="W81" s="2">
        <v>0.17030000000000001</v>
      </c>
      <c r="X81" s="2">
        <v>9.0499999999999997E-2</v>
      </c>
      <c r="Y81" s="2">
        <v>0.1007</v>
      </c>
      <c r="Z81" s="2">
        <v>9.2999999999999999E-2</v>
      </c>
      <c r="AA81" s="2">
        <v>0.10630000000000001</v>
      </c>
      <c r="AD81" s="2">
        <v>5.79E-2</v>
      </c>
      <c r="AE81" s="2">
        <v>0.24729999999999999</v>
      </c>
      <c r="AF81" s="2">
        <v>0.10349999999999999</v>
      </c>
      <c r="AG81" s="2">
        <v>8.3799999999999999E-2</v>
      </c>
      <c r="AH81" s="2">
        <v>8.5800000000000001E-2</v>
      </c>
      <c r="AI81" s="2">
        <v>0.30059999999999998</v>
      </c>
      <c r="AJ81" s="2">
        <v>0.28989999999999999</v>
      </c>
      <c r="AK81" s="2">
        <v>8.7999999999999995E-2</v>
      </c>
      <c r="AL81" s="2">
        <v>7.6799999999999993E-2</v>
      </c>
      <c r="AM81" s="2">
        <v>0.10920000000000001</v>
      </c>
    </row>
    <row r="82" spans="2:39" x14ac:dyDescent="0.2">
      <c r="B82" s="2">
        <v>0.58320000000000005</v>
      </c>
      <c r="C82" s="2">
        <v>2.6734</v>
      </c>
      <c r="D82" s="2">
        <v>0.80669999999999997</v>
      </c>
      <c r="E82" s="2">
        <v>5.3986000000000001</v>
      </c>
      <c r="F82" s="2">
        <v>2.7959999999999998</v>
      </c>
      <c r="G82" s="2">
        <v>0.2107</v>
      </c>
      <c r="H82" s="2">
        <v>2.3778999999999999</v>
      </c>
      <c r="I82" s="2">
        <v>1.4323999999999999</v>
      </c>
      <c r="J82" s="2">
        <v>2.8132000000000001</v>
      </c>
      <c r="K82" s="2">
        <v>2.1476000000000002</v>
      </c>
      <c r="L82" s="2">
        <v>0.36220000000000002</v>
      </c>
      <c r="O82" s="2">
        <v>0.63800000000000001</v>
      </c>
      <c r="P82" s="2">
        <v>0.75360000000000005</v>
      </c>
      <c r="Q82" s="2">
        <v>0.57509999999999994</v>
      </c>
      <c r="R82" s="2">
        <v>0.5091</v>
      </c>
      <c r="S82" s="2">
        <v>0.66910000000000003</v>
      </c>
      <c r="T82" s="2">
        <v>0.62860000000000005</v>
      </c>
      <c r="U82" s="2">
        <v>0.40600000000000003</v>
      </c>
      <c r="V82" s="2">
        <v>0.38190000000000002</v>
      </c>
      <c r="W82" s="2">
        <v>0.74950000000000006</v>
      </c>
      <c r="X82" s="2">
        <v>0.2286</v>
      </c>
      <c r="Y82" s="2">
        <v>0.15920000000000001</v>
      </c>
      <c r="Z82" s="2">
        <v>1.0284</v>
      </c>
      <c r="AA82" s="2">
        <v>1.1620999999999999</v>
      </c>
      <c r="AD82" s="2">
        <v>0.2802</v>
      </c>
      <c r="AE82" s="2">
        <v>2.0971000000000002</v>
      </c>
      <c r="AF82" s="2">
        <v>1.0502</v>
      </c>
      <c r="AG82" s="2">
        <v>1.28</v>
      </c>
      <c r="AH82" s="2">
        <v>0.26519999999999999</v>
      </c>
      <c r="AI82" s="2">
        <v>0.69369999999999998</v>
      </c>
      <c r="AJ82" s="2">
        <v>1.5777000000000001</v>
      </c>
      <c r="AK82" s="2">
        <v>0.38190000000000002</v>
      </c>
      <c r="AL82" s="2">
        <v>0.65669999999999995</v>
      </c>
      <c r="AM82" s="2">
        <v>0.71950000000000003</v>
      </c>
    </row>
    <row r="83" spans="2:39" x14ac:dyDescent="0.2">
      <c r="B83" s="2">
        <v>0.54569999999999996</v>
      </c>
      <c r="C83" s="2">
        <v>2.6732999999999998</v>
      </c>
      <c r="D83" s="2">
        <v>0.73380000000000001</v>
      </c>
      <c r="E83" s="2">
        <v>4.7</v>
      </c>
      <c r="F83" s="2">
        <v>1.0575000000000001</v>
      </c>
      <c r="G83" s="2">
        <v>0.11169999999999999</v>
      </c>
      <c r="H83" s="2">
        <v>0.97240000000000004</v>
      </c>
      <c r="I83" s="2">
        <v>0.41889999999999999</v>
      </c>
      <c r="J83" s="2">
        <v>2.476</v>
      </c>
      <c r="K83" s="2">
        <v>1.2923</v>
      </c>
      <c r="L83" s="2">
        <v>0.249</v>
      </c>
      <c r="O83" s="2">
        <v>0.68659999999999999</v>
      </c>
      <c r="P83" s="2">
        <v>0.52039999999999997</v>
      </c>
      <c r="Q83" s="2">
        <v>0.48599999999999999</v>
      </c>
      <c r="R83" s="2">
        <v>0.45839999999999997</v>
      </c>
      <c r="S83" s="2">
        <v>0.47310000000000002</v>
      </c>
      <c r="T83" s="2">
        <v>0.47199999999999998</v>
      </c>
      <c r="U83" s="2">
        <v>0.2404</v>
      </c>
      <c r="V83" s="2">
        <v>0.31730000000000003</v>
      </c>
      <c r="W83" s="2">
        <v>0.32590000000000002</v>
      </c>
      <c r="X83" s="2">
        <v>0.16589999999999999</v>
      </c>
      <c r="Y83" s="2">
        <v>0.19719999999999999</v>
      </c>
      <c r="Z83" s="2">
        <v>0.2787</v>
      </c>
      <c r="AA83" s="2">
        <v>0.29580000000000001</v>
      </c>
      <c r="AD83" s="2">
        <v>0.1221</v>
      </c>
      <c r="AE83" s="2">
        <v>0.24970000000000001</v>
      </c>
      <c r="AF83" s="2">
        <v>0.40579999999999999</v>
      </c>
      <c r="AG83" s="2">
        <v>0.21579999999999999</v>
      </c>
      <c r="AH83" s="2">
        <v>0.18590000000000001</v>
      </c>
      <c r="AI83" s="2">
        <v>0.41909999999999997</v>
      </c>
      <c r="AJ83" s="2">
        <v>0.2445</v>
      </c>
      <c r="AK83" s="2">
        <v>0.31730000000000003</v>
      </c>
      <c r="AL83" s="2">
        <v>0.2145</v>
      </c>
      <c r="AM83" s="2">
        <v>0.31819999999999998</v>
      </c>
    </row>
    <row r="84" spans="2:39" x14ac:dyDescent="0.2">
      <c r="B84" s="2">
        <v>0.70709999999999995</v>
      </c>
      <c r="C84" s="2">
        <v>3.2925</v>
      </c>
      <c r="D84" s="2">
        <v>0.83930000000000005</v>
      </c>
      <c r="E84" s="2">
        <v>5.0128000000000004</v>
      </c>
      <c r="F84" s="2">
        <v>1.2783</v>
      </c>
      <c r="G84" s="2">
        <v>0.15390000000000001</v>
      </c>
      <c r="H84" s="2">
        <v>0.71440000000000003</v>
      </c>
      <c r="I84" s="2">
        <v>0.70840000000000003</v>
      </c>
      <c r="J84" s="2">
        <v>3.4384999999999999</v>
      </c>
      <c r="K84" s="2">
        <v>1.0835999999999999</v>
      </c>
      <c r="L84" s="2">
        <v>0.30719999999999997</v>
      </c>
      <c r="O84" s="2">
        <v>2.6282999999999999</v>
      </c>
      <c r="P84" s="2">
        <v>2.3178999999999998</v>
      </c>
      <c r="Q84" s="2">
        <v>1.8178000000000001</v>
      </c>
      <c r="R84" s="2">
        <v>1.6673</v>
      </c>
      <c r="S84" s="2">
        <v>2.4891000000000001</v>
      </c>
      <c r="T84" s="2">
        <v>2.4298999999999999</v>
      </c>
      <c r="U84" s="2">
        <v>0.90480000000000005</v>
      </c>
      <c r="V84" s="2">
        <v>1.0215000000000001</v>
      </c>
      <c r="W84" s="2">
        <v>1.8354999999999999</v>
      </c>
      <c r="X84" s="2">
        <v>0.623</v>
      </c>
      <c r="Y84" s="2">
        <v>0.45429999999999998</v>
      </c>
      <c r="Z84" s="2">
        <v>2.0030000000000001</v>
      </c>
      <c r="AA84" s="2">
        <v>0.89710000000000001</v>
      </c>
      <c r="AD84" s="2">
        <v>0.40089999999999998</v>
      </c>
      <c r="AE84" s="2">
        <v>1.0287999999999999</v>
      </c>
      <c r="AF84" s="2">
        <v>0.76539999999999997</v>
      </c>
      <c r="AG84" s="2">
        <v>5.0999999999999997E-2</v>
      </c>
      <c r="AH84" s="2">
        <v>0.2447</v>
      </c>
      <c r="AI84" s="2">
        <v>0.62990000000000002</v>
      </c>
      <c r="AJ84" s="2">
        <v>2.8538000000000001</v>
      </c>
      <c r="AK84" s="2">
        <v>1.0215000000000001</v>
      </c>
      <c r="AL84" s="2">
        <v>0.42899999999999999</v>
      </c>
      <c r="AM84" s="2">
        <v>1.7988</v>
      </c>
    </row>
    <row r="85" spans="2:39" x14ac:dyDescent="0.2">
      <c r="B85" s="2">
        <v>0.74970000000000003</v>
      </c>
      <c r="C85" s="2">
        <v>2.8668999999999998</v>
      </c>
      <c r="D85" s="2">
        <v>0.621</v>
      </c>
      <c r="E85" s="2">
        <v>3.9443999999999999</v>
      </c>
      <c r="F85" s="2">
        <v>0.67190000000000005</v>
      </c>
      <c r="G85" s="2">
        <v>0.12</v>
      </c>
      <c r="H85" s="2">
        <v>0.90629999999999999</v>
      </c>
      <c r="I85" s="2">
        <v>0.46489999999999998</v>
      </c>
      <c r="J85" s="2">
        <v>1.5779000000000001</v>
      </c>
      <c r="K85" s="2">
        <v>2.2000000000000002</v>
      </c>
      <c r="L85" s="2">
        <v>0.15770000000000001</v>
      </c>
      <c r="O85" s="2">
        <v>0.33090000000000003</v>
      </c>
      <c r="P85" s="2">
        <v>0.2414</v>
      </c>
      <c r="Q85" s="2">
        <v>0.29420000000000002</v>
      </c>
      <c r="R85" s="2">
        <v>0.34100000000000003</v>
      </c>
      <c r="S85" s="2">
        <v>0.3241</v>
      </c>
      <c r="T85" s="2">
        <v>0.315</v>
      </c>
      <c r="U85" s="2">
        <v>6.3399999999999998E-2</v>
      </c>
      <c r="V85" s="2">
        <v>9.2499999999999999E-2</v>
      </c>
      <c r="W85" s="2">
        <v>5.3100000000000001E-2</v>
      </c>
      <c r="X85" s="2">
        <v>2.3599999999999999E-2</v>
      </c>
      <c r="Y85" s="2">
        <v>4.4200000000000003E-2</v>
      </c>
      <c r="Z85" s="2">
        <v>0.73699999999999999</v>
      </c>
      <c r="AA85" s="2">
        <v>0.14460000000000001</v>
      </c>
      <c r="AD85" s="2">
        <v>0.16070000000000001</v>
      </c>
      <c r="AE85" s="2">
        <v>0.78890000000000005</v>
      </c>
      <c r="AF85" s="2">
        <v>0.36320000000000002</v>
      </c>
      <c r="AG85" s="2">
        <v>0.60009999999999997</v>
      </c>
      <c r="AH85" s="2">
        <v>0.1656</v>
      </c>
      <c r="AI85" s="2">
        <v>0.17860000000000001</v>
      </c>
      <c r="AJ85" s="2">
        <v>1.4705999999999999</v>
      </c>
      <c r="AK85" s="2">
        <v>9.2499999999999999E-2</v>
      </c>
      <c r="AL85" s="2">
        <v>0.18679999999999999</v>
      </c>
      <c r="AM85" s="2">
        <v>0.42049999999999998</v>
      </c>
    </row>
    <row r="86" spans="2:39" x14ac:dyDescent="0.2">
      <c r="B86" s="2">
        <v>0.69099999999999995</v>
      </c>
      <c r="C86" s="2">
        <v>2.7427999999999999</v>
      </c>
      <c r="D86" s="2">
        <v>0.36409999999999998</v>
      </c>
      <c r="E86" s="2">
        <v>4.6322000000000001</v>
      </c>
      <c r="F86" s="2">
        <v>1.3307</v>
      </c>
      <c r="G86" s="2">
        <v>0.154</v>
      </c>
      <c r="H86" s="2">
        <v>1.0129999999999999</v>
      </c>
      <c r="I86" s="2">
        <v>0.54010000000000002</v>
      </c>
      <c r="J86" s="2">
        <v>1.5858000000000001</v>
      </c>
      <c r="K86" s="2">
        <v>1.0083</v>
      </c>
      <c r="L86" s="2">
        <v>0.2137</v>
      </c>
      <c r="O86" s="2">
        <v>0.20530000000000001</v>
      </c>
      <c r="P86" s="2">
        <v>0.1069</v>
      </c>
      <c r="Q86" s="2">
        <v>0.11559999999999999</v>
      </c>
      <c r="R86" s="2">
        <v>0.1648</v>
      </c>
      <c r="S86" s="2">
        <v>0.19850000000000001</v>
      </c>
      <c r="T86" s="2">
        <v>0.2039</v>
      </c>
      <c r="U86" s="2">
        <v>0.1575</v>
      </c>
      <c r="V86" s="2">
        <v>0.17530000000000001</v>
      </c>
      <c r="W86" s="2">
        <v>0.20830000000000001</v>
      </c>
      <c r="X86" s="2">
        <v>0.1336</v>
      </c>
      <c r="Y86" s="2">
        <v>0.1086</v>
      </c>
      <c r="Z86" s="2">
        <v>0.14460000000000001</v>
      </c>
      <c r="AA86" s="2">
        <v>0.14249999999999999</v>
      </c>
      <c r="AD86" s="2">
        <v>8.4900000000000003E-2</v>
      </c>
      <c r="AE86" s="2">
        <v>0.18329999999999999</v>
      </c>
      <c r="AF86" s="2">
        <v>0.1318</v>
      </c>
      <c r="AG86" s="2">
        <v>6.6199999999999995E-2</v>
      </c>
      <c r="AH86" s="2">
        <v>5.8000000000000003E-2</v>
      </c>
      <c r="AI86" s="2">
        <v>0.10780000000000001</v>
      </c>
      <c r="AJ86" s="2">
        <v>0.1865</v>
      </c>
      <c r="AK86" s="2">
        <v>0.17530000000000001</v>
      </c>
      <c r="AL86" s="2">
        <v>3.09E-2</v>
      </c>
      <c r="AM86" s="2">
        <v>0.1409</v>
      </c>
    </row>
    <row r="87" spans="2:39" x14ac:dyDescent="0.2">
      <c r="B87" s="2">
        <v>0.82940000000000003</v>
      </c>
      <c r="C87" s="2">
        <v>2.9802</v>
      </c>
      <c r="D87" s="2">
        <v>0.85229999999999995</v>
      </c>
      <c r="E87" s="2">
        <v>4.9861000000000004</v>
      </c>
      <c r="F87" s="2">
        <v>2.5611999999999999</v>
      </c>
      <c r="G87" s="2">
        <v>0.21110000000000001</v>
      </c>
      <c r="H87" s="2">
        <v>1.6095999999999999</v>
      </c>
      <c r="I87" s="2">
        <v>0.56769999999999998</v>
      </c>
      <c r="J87" s="2">
        <v>1.706</v>
      </c>
      <c r="K87" s="2">
        <v>1.0242</v>
      </c>
      <c r="L87" s="2">
        <v>0.1608</v>
      </c>
      <c r="O87" s="2">
        <v>1.4464999999999999</v>
      </c>
      <c r="P87" s="2">
        <v>0.70469999999999999</v>
      </c>
      <c r="Q87" s="2">
        <v>0.77039999999999997</v>
      </c>
      <c r="R87" s="2">
        <v>0.70889999999999997</v>
      </c>
      <c r="S87" s="2">
        <v>0.63280000000000003</v>
      </c>
      <c r="T87" s="2">
        <v>0.53439999999999999</v>
      </c>
      <c r="U87" s="2">
        <v>0.33300000000000002</v>
      </c>
      <c r="V87" s="2">
        <v>0.52959999999999996</v>
      </c>
      <c r="W87" s="2">
        <v>0.78800000000000003</v>
      </c>
      <c r="X87" s="2">
        <v>0.2281</v>
      </c>
      <c r="Y87" s="2">
        <v>0.41320000000000001</v>
      </c>
      <c r="Z87" s="2">
        <v>1.1935</v>
      </c>
      <c r="AA87" s="2">
        <v>0.36919999999999997</v>
      </c>
      <c r="AD87" s="2">
        <v>0.37969999999999998</v>
      </c>
      <c r="AE87" s="2">
        <v>0.44269999999999998</v>
      </c>
      <c r="AF87" s="2">
        <v>0.50190000000000001</v>
      </c>
      <c r="AG87" s="2">
        <v>1.1792</v>
      </c>
      <c r="AH87" s="2">
        <v>0.4078</v>
      </c>
      <c r="AI87" s="2">
        <v>0.52710000000000001</v>
      </c>
      <c r="AJ87" s="2">
        <v>1.5202</v>
      </c>
      <c r="AK87" s="2">
        <v>0.52959999999999996</v>
      </c>
      <c r="AL87" s="2">
        <v>0.20080000000000001</v>
      </c>
      <c r="AM87" s="2">
        <v>0.54949999999999999</v>
      </c>
    </row>
    <row r="88" spans="2:39" x14ac:dyDescent="0.2">
      <c r="B88" s="2">
        <v>0.18459999999999999</v>
      </c>
      <c r="C88" s="2">
        <v>1.1555</v>
      </c>
      <c r="D88" s="2">
        <v>0.23849999999999999</v>
      </c>
      <c r="E88" s="2">
        <v>1.9366000000000001</v>
      </c>
      <c r="F88" s="2">
        <v>0.88829999999999998</v>
      </c>
      <c r="G88" s="2">
        <v>0.38159999999999999</v>
      </c>
      <c r="H88" s="2">
        <v>1.2710999999999999</v>
      </c>
      <c r="I88" s="2">
        <v>0.123</v>
      </c>
      <c r="J88" s="2">
        <v>0.45429999999999998</v>
      </c>
      <c r="K88" s="2">
        <v>1.0190999999999999</v>
      </c>
      <c r="L88" s="2">
        <v>4.24E-2</v>
      </c>
      <c r="O88" s="2">
        <v>0.53910000000000002</v>
      </c>
      <c r="P88" s="2">
        <v>0.29049999999999998</v>
      </c>
      <c r="Q88" s="2">
        <v>0.42180000000000001</v>
      </c>
      <c r="R88" s="2">
        <v>0.36059999999999998</v>
      </c>
      <c r="S88" s="2">
        <v>0.51080000000000003</v>
      </c>
      <c r="T88" s="2">
        <v>0.50249999999999995</v>
      </c>
      <c r="U88" s="2">
        <v>0.1265</v>
      </c>
      <c r="V88" s="2">
        <v>0.13519999999999999</v>
      </c>
      <c r="W88" s="2">
        <v>0.13159999999999999</v>
      </c>
      <c r="X88" s="2">
        <v>8.5900000000000004E-2</v>
      </c>
      <c r="Y88" s="2">
        <v>0.1139</v>
      </c>
      <c r="Z88" s="2">
        <v>0.1946</v>
      </c>
      <c r="AA88" s="2">
        <v>5.7099999999999998E-2</v>
      </c>
      <c r="AD88" s="2">
        <v>0.15529999999999999</v>
      </c>
      <c r="AE88" s="2">
        <v>0.2215</v>
      </c>
      <c r="AF88" s="2">
        <v>0.1661</v>
      </c>
      <c r="AG88" s="2">
        <v>0.19</v>
      </c>
      <c r="AH88" s="2">
        <v>6.3899999999999998E-2</v>
      </c>
      <c r="AI88" s="2">
        <v>0.12230000000000001</v>
      </c>
      <c r="AJ88" s="2">
        <v>0.35970000000000002</v>
      </c>
      <c r="AK88" s="2">
        <v>0.13519999999999999</v>
      </c>
      <c r="AL88" s="2">
        <v>7.1800000000000003E-2</v>
      </c>
      <c r="AM88" s="2">
        <v>5.96E-2</v>
      </c>
    </row>
    <row r="89" spans="2:39" x14ac:dyDescent="0.2">
      <c r="B89" s="2">
        <v>0.28989999999999999</v>
      </c>
      <c r="C89" s="2">
        <v>1.5777000000000001</v>
      </c>
      <c r="D89" s="2">
        <v>0.2445</v>
      </c>
      <c r="E89" s="2">
        <v>2.8538000000000001</v>
      </c>
      <c r="F89" s="2">
        <v>1.4705999999999999</v>
      </c>
      <c r="G89" s="2">
        <v>0.1865</v>
      </c>
      <c r="H89" s="2">
        <v>1.5202</v>
      </c>
      <c r="I89" s="2">
        <v>0.35970000000000002</v>
      </c>
      <c r="J89" s="2">
        <v>0.78480000000000005</v>
      </c>
      <c r="K89" s="2">
        <v>1.3533999999999999</v>
      </c>
      <c r="L89" s="2">
        <v>0.09</v>
      </c>
      <c r="O89" s="2">
        <v>1.1225000000000001</v>
      </c>
      <c r="P89" s="2">
        <v>1.2512000000000001</v>
      </c>
      <c r="Q89" s="2">
        <v>1.1984999999999999</v>
      </c>
      <c r="R89" s="2">
        <v>0.98150000000000004</v>
      </c>
      <c r="S89" s="2">
        <v>1.0694999999999999</v>
      </c>
      <c r="T89" s="2">
        <v>0.64080000000000004</v>
      </c>
      <c r="U89" s="2">
        <v>0.35189999999999999</v>
      </c>
      <c r="V89" s="2">
        <v>0.50660000000000005</v>
      </c>
      <c r="W89" s="2">
        <v>0.87670000000000003</v>
      </c>
      <c r="X89" s="2">
        <v>0.1933</v>
      </c>
      <c r="Y89" s="2">
        <v>0.20499999999999999</v>
      </c>
      <c r="Z89" s="2">
        <v>0.9657</v>
      </c>
      <c r="AA89" s="2">
        <v>0.4889</v>
      </c>
      <c r="AD89" s="2">
        <v>0.29849999999999999</v>
      </c>
      <c r="AE89" s="2">
        <v>0.54169999999999996</v>
      </c>
      <c r="AF89" s="2">
        <v>0.38950000000000001</v>
      </c>
      <c r="AG89" s="2">
        <v>0.50529999999999997</v>
      </c>
      <c r="AH89" s="2">
        <v>0.26740000000000003</v>
      </c>
      <c r="AI89" s="2">
        <v>0.17069999999999999</v>
      </c>
      <c r="AJ89" s="2">
        <v>0.78480000000000005</v>
      </c>
      <c r="AK89" s="2">
        <v>0.50660000000000005</v>
      </c>
      <c r="AL89" s="2">
        <v>0.37440000000000001</v>
      </c>
      <c r="AM89" s="2">
        <v>0.33129999999999998</v>
      </c>
    </row>
    <row r="90" spans="2:39" x14ac:dyDescent="0.2">
      <c r="B90" s="2">
        <v>0.16320000000000001</v>
      </c>
      <c r="C90" s="2">
        <v>0.35149999999999998</v>
      </c>
      <c r="D90" s="2">
        <v>0.36370000000000002</v>
      </c>
      <c r="E90" s="2">
        <v>0.93589999999999995</v>
      </c>
      <c r="F90" s="2">
        <v>0.23019999999999999</v>
      </c>
      <c r="G90" s="2">
        <v>0.22889999999999999</v>
      </c>
      <c r="H90" s="2">
        <v>0.63859999999999995</v>
      </c>
      <c r="I90" s="2">
        <v>0.22670000000000001</v>
      </c>
      <c r="J90" s="2">
        <v>0.88629999999999998</v>
      </c>
      <c r="K90" s="2">
        <v>1.0557000000000001</v>
      </c>
      <c r="L90" s="2">
        <v>0.25109999999999999</v>
      </c>
      <c r="O90" s="2">
        <v>0.90139999999999998</v>
      </c>
      <c r="P90" s="2">
        <v>0.51249999999999996</v>
      </c>
      <c r="Q90" s="2">
        <v>0.65759999999999996</v>
      </c>
      <c r="R90" s="2">
        <v>0.8145</v>
      </c>
      <c r="S90" s="2">
        <v>0.7429</v>
      </c>
      <c r="T90" s="2">
        <v>0.61609999999999998</v>
      </c>
      <c r="U90" s="2">
        <v>1.0618000000000001</v>
      </c>
      <c r="V90" s="2">
        <v>0.91159999999999997</v>
      </c>
      <c r="W90" s="2">
        <v>0.87919999999999998</v>
      </c>
      <c r="X90" s="2">
        <v>0.49809999999999999</v>
      </c>
      <c r="Y90" s="2">
        <v>1.2879</v>
      </c>
      <c r="Z90" s="2">
        <v>0.27689999999999998</v>
      </c>
      <c r="AA90" s="2">
        <v>0.13980000000000001</v>
      </c>
      <c r="AD90" s="2">
        <v>0.79239999999999999</v>
      </c>
      <c r="AE90" s="2">
        <v>0.53979999999999995</v>
      </c>
      <c r="AF90" s="2">
        <v>0.33029999999999998</v>
      </c>
      <c r="AG90" s="2">
        <v>0.74470000000000003</v>
      </c>
      <c r="AH90" s="2">
        <v>0.2316</v>
      </c>
      <c r="AI90" s="2">
        <v>0.74050000000000005</v>
      </c>
      <c r="AJ90" s="2">
        <v>1.3533999999999999</v>
      </c>
      <c r="AK90" s="2">
        <v>0.91159999999999997</v>
      </c>
      <c r="AL90" s="2">
        <v>0.63839999999999997</v>
      </c>
      <c r="AM90" s="2">
        <v>0.14810000000000001</v>
      </c>
    </row>
    <row r="91" spans="2:39" x14ac:dyDescent="0.2">
      <c r="B91" s="2">
        <v>0.10680000000000001</v>
      </c>
      <c r="C91" s="2">
        <v>0.2293</v>
      </c>
      <c r="D91" s="2">
        <v>0.10970000000000001</v>
      </c>
      <c r="E91" s="2">
        <v>0.27050000000000002</v>
      </c>
      <c r="F91" s="2">
        <v>5.4399999999999997E-2</v>
      </c>
      <c r="G91" s="2">
        <v>8.3900000000000002E-2</v>
      </c>
      <c r="H91" s="2">
        <v>0.26850000000000002</v>
      </c>
      <c r="I91" s="2">
        <v>4.9200000000000001E-2</v>
      </c>
      <c r="J91" s="2">
        <v>0.20230000000000001</v>
      </c>
      <c r="K91" s="2">
        <v>0.27410000000000001</v>
      </c>
      <c r="L91" s="2">
        <v>3.95E-2</v>
      </c>
      <c r="O91" s="2">
        <v>0.51529999999999998</v>
      </c>
      <c r="P91" s="2">
        <v>0.45219999999999999</v>
      </c>
      <c r="Q91" s="2">
        <v>0.4546</v>
      </c>
      <c r="R91" s="2">
        <v>0.21299999999999999</v>
      </c>
      <c r="S91" s="2">
        <v>0.1104</v>
      </c>
      <c r="T91" s="2">
        <v>0.11899999999999999</v>
      </c>
      <c r="U91" s="2">
        <v>6.2700000000000006E-2</v>
      </c>
      <c r="V91" s="2">
        <v>8.2199999999999995E-2</v>
      </c>
      <c r="W91" s="2">
        <v>8.4000000000000005E-2</v>
      </c>
      <c r="X91" s="2">
        <v>5.4699999999999999E-2</v>
      </c>
      <c r="Y91" s="2">
        <v>5.9799999999999999E-2</v>
      </c>
      <c r="Z91" s="2">
        <v>4.7699999999999999E-2</v>
      </c>
      <c r="AA91" s="2">
        <v>5.5300000000000002E-2</v>
      </c>
      <c r="AD91" s="2">
        <v>6.4100000000000004E-2</v>
      </c>
      <c r="AE91" s="2">
        <v>0.12909999999999999</v>
      </c>
      <c r="AF91" s="2">
        <v>3.9E-2</v>
      </c>
      <c r="AG91" s="2">
        <v>1.5599999999999999E-2</v>
      </c>
      <c r="AH91" s="2">
        <v>6.0199999999999997E-2</v>
      </c>
      <c r="AI91" s="2">
        <v>6.6299999999999998E-2</v>
      </c>
      <c r="AJ91" s="2">
        <v>0.09</v>
      </c>
      <c r="AK91" s="2">
        <v>8.2199999999999995E-2</v>
      </c>
      <c r="AL91" s="2">
        <v>5.04E-2</v>
      </c>
      <c r="AM91" s="2">
        <v>0.1002</v>
      </c>
    </row>
    <row r="92" spans="2:39" x14ac:dyDescent="0.2">
      <c r="B92" s="2">
        <v>0.109</v>
      </c>
      <c r="C92" s="2">
        <v>0.26939999999999997</v>
      </c>
      <c r="D92" s="2">
        <v>0.15210000000000001</v>
      </c>
      <c r="E92" s="2">
        <v>1.1315999999999999</v>
      </c>
      <c r="F92" s="2">
        <v>8.7099999999999997E-2</v>
      </c>
      <c r="G92" s="2">
        <v>0.1011</v>
      </c>
      <c r="H92" s="2">
        <v>0.51160000000000005</v>
      </c>
      <c r="I92" s="2">
        <v>0.1764</v>
      </c>
      <c r="J92" s="2">
        <v>0.22550000000000001</v>
      </c>
      <c r="K92" s="2">
        <v>1.0907</v>
      </c>
      <c r="L92" s="2">
        <v>6.2100000000000002E-2</v>
      </c>
      <c r="O92" s="2">
        <v>0.70350000000000001</v>
      </c>
      <c r="P92" s="2">
        <v>0.3795</v>
      </c>
      <c r="Q92" s="2">
        <v>0.74619999999999997</v>
      </c>
      <c r="R92" s="2">
        <v>0.53259999999999996</v>
      </c>
      <c r="S92" s="2">
        <v>0.39290000000000003</v>
      </c>
      <c r="T92" s="2">
        <v>0.60229999999999995</v>
      </c>
      <c r="U92" s="2">
        <v>0.109</v>
      </c>
      <c r="V92" s="2">
        <v>7.6799999999999993E-2</v>
      </c>
      <c r="W92" s="2">
        <v>0.31140000000000001</v>
      </c>
      <c r="X92" s="2">
        <v>6.7599999999999993E-2</v>
      </c>
      <c r="Y92" s="2">
        <v>0.12909999999999999</v>
      </c>
      <c r="Z92" s="2">
        <v>0.1206</v>
      </c>
      <c r="AA92" s="2">
        <v>3.7400000000000003E-2</v>
      </c>
      <c r="AD92" s="2">
        <v>6.88E-2</v>
      </c>
      <c r="AE92" s="2">
        <v>0.1978</v>
      </c>
      <c r="AF92" s="2">
        <v>9.35E-2</v>
      </c>
      <c r="AG92" s="2">
        <v>0.30480000000000002</v>
      </c>
      <c r="AH92" s="2">
        <v>0.1176</v>
      </c>
      <c r="AI92" s="2">
        <v>0.4556</v>
      </c>
      <c r="AJ92" s="2">
        <v>0.16320000000000001</v>
      </c>
      <c r="AK92" s="2">
        <v>0.17030000000000001</v>
      </c>
      <c r="AL92" s="2">
        <v>0.31140000000000001</v>
      </c>
      <c r="AM92" s="2">
        <v>0.20610000000000001</v>
      </c>
    </row>
    <row r="93" spans="2:39" x14ac:dyDescent="0.2">
      <c r="B93" s="2">
        <v>0.15129999999999999</v>
      </c>
      <c r="C93" s="2">
        <v>0.32329999999999998</v>
      </c>
      <c r="D93" s="2">
        <v>0.19539999999999999</v>
      </c>
      <c r="E93" s="2">
        <v>1.3371</v>
      </c>
      <c r="F93" s="2">
        <v>0.13669999999999999</v>
      </c>
      <c r="G93" s="2">
        <v>0.1404</v>
      </c>
      <c r="H93" s="2">
        <v>0.75429999999999997</v>
      </c>
      <c r="I93" s="2">
        <v>0.17699999999999999</v>
      </c>
      <c r="J93" s="2">
        <v>0.46710000000000002</v>
      </c>
      <c r="K93" s="2">
        <v>1.8334999999999999</v>
      </c>
      <c r="L93" s="2">
        <v>9.3899999999999997E-2</v>
      </c>
      <c r="O93" s="2">
        <v>1.2242999999999999</v>
      </c>
      <c r="P93" s="2">
        <v>1.3669</v>
      </c>
      <c r="Q93" s="2">
        <v>1.1557999999999999</v>
      </c>
      <c r="R93" s="2">
        <v>1.0125999999999999</v>
      </c>
      <c r="S93" s="2">
        <v>1.2675000000000001</v>
      </c>
      <c r="T93" s="2">
        <v>1.3048</v>
      </c>
      <c r="U93" s="2">
        <v>0.3322</v>
      </c>
      <c r="V93" s="2">
        <v>0.65669999999999995</v>
      </c>
      <c r="W93" s="2">
        <v>0.3019</v>
      </c>
      <c r="X93" s="2">
        <v>0.35420000000000001</v>
      </c>
      <c r="Y93" s="2">
        <v>0.57569999999999999</v>
      </c>
      <c r="Z93" s="2">
        <v>0.44140000000000001</v>
      </c>
      <c r="AA93" s="2">
        <v>0.30120000000000002</v>
      </c>
      <c r="AD93" s="2">
        <v>0.42749999999999999</v>
      </c>
      <c r="AE93" s="2">
        <v>1.7959000000000001</v>
      </c>
      <c r="AF93" s="2">
        <v>0.92349999999999999</v>
      </c>
      <c r="AG93" s="2">
        <v>0.84219999999999995</v>
      </c>
      <c r="AH93" s="2">
        <v>0.62090000000000001</v>
      </c>
      <c r="AI93" s="2">
        <v>1.4396</v>
      </c>
      <c r="AJ93" s="2">
        <v>0.35149999999999998</v>
      </c>
      <c r="AK93" s="2">
        <v>0.74950000000000006</v>
      </c>
      <c r="AL93" s="2">
        <v>0.3019</v>
      </c>
      <c r="AM93" s="2">
        <v>1.1442000000000001</v>
      </c>
    </row>
    <row r="94" spans="2:39" x14ac:dyDescent="0.2">
      <c r="B94" s="2">
        <v>7.0699999999999999E-2</v>
      </c>
      <c r="C94" s="2">
        <v>0.19259999999999999</v>
      </c>
      <c r="D94" s="2">
        <v>0.12620000000000001</v>
      </c>
      <c r="E94" s="2">
        <v>0.79530000000000001</v>
      </c>
      <c r="F94" s="2">
        <v>7.2599999999999998E-2</v>
      </c>
      <c r="G94" s="2">
        <v>0.1012</v>
      </c>
      <c r="H94" s="2">
        <v>0.38879999999999998</v>
      </c>
      <c r="I94" s="2">
        <v>0.1135</v>
      </c>
      <c r="J94" s="2">
        <v>0.2152</v>
      </c>
      <c r="K94" s="2">
        <v>1.5931999999999999</v>
      </c>
      <c r="L94" s="2">
        <v>4.5499999999999999E-2</v>
      </c>
      <c r="O94" s="2">
        <v>0.63429999999999997</v>
      </c>
      <c r="P94" s="2">
        <v>0.54679999999999995</v>
      </c>
      <c r="Q94" s="2">
        <v>0.68440000000000001</v>
      </c>
      <c r="R94" s="2">
        <v>0.66010000000000002</v>
      </c>
      <c r="S94" s="2">
        <v>0.59399999999999997</v>
      </c>
      <c r="T94" s="2">
        <v>0.42449999999999999</v>
      </c>
      <c r="U94" s="2">
        <v>0.13980000000000001</v>
      </c>
      <c r="V94" s="2">
        <v>0.2145</v>
      </c>
      <c r="W94" s="2">
        <v>0.3962</v>
      </c>
      <c r="X94" s="2">
        <v>7.3300000000000004E-2</v>
      </c>
      <c r="Y94" s="2">
        <v>0.245</v>
      </c>
      <c r="Z94" s="2">
        <v>0.4032</v>
      </c>
      <c r="AA94" s="2">
        <v>0.21859999999999999</v>
      </c>
      <c r="AD94" s="2">
        <v>0.28849999999999998</v>
      </c>
      <c r="AE94" s="2">
        <v>0.3372</v>
      </c>
      <c r="AF94" s="2">
        <v>0.11</v>
      </c>
      <c r="AG94" s="2">
        <v>0.21920000000000001</v>
      </c>
      <c r="AH94" s="2">
        <v>7.3999999999999996E-2</v>
      </c>
      <c r="AI94" s="2">
        <v>0.54790000000000005</v>
      </c>
      <c r="AJ94" s="2">
        <v>0.36370000000000002</v>
      </c>
      <c r="AK94" s="2">
        <v>0.32590000000000002</v>
      </c>
      <c r="AL94" s="2">
        <v>0.3962</v>
      </c>
      <c r="AM94" s="2">
        <v>0.31909999999999999</v>
      </c>
    </row>
    <row r="95" spans="2:39" x14ac:dyDescent="0.2">
      <c r="B95" s="2">
        <v>0.52910000000000001</v>
      </c>
      <c r="C95" s="2">
        <v>0.63800000000000001</v>
      </c>
      <c r="D95" s="2">
        <v>0.68659999999999999</v>
      </c>
      <c r="E95" s="2">
        <v>2.6282999999999999</v>
      </c>
      <c r="F95" s="2">
        <v>0.33090000000000003</v>
      </c>
      <c r="G95" s="2">
        <v>0.20530000000000001</v>
      </c>
      <c r="H95" s="2">
        <v>1.4464999999999999</v>
      </c>
      <c r="I95" s="2">
        <v>0.53910000000000002</v>
      </c>
      <c r="J95" s="2">
        <v>1.1225000000000001</v>
      </c>
      <c r="K95" s="2">
        <v>0.90139999999999998</v>
      </c>
      <c r="L95" s="2">
        <v>0.51529999999999998</v>
      </c>
      <c r="O95" s="2">
        <v>1.9415</v>
      </c>
      <c r="P95" s="2">
        <v>2.3149999999999999</v>
      </c>
      <c r="Q95" s="2">
        <v>1.7313000000000001</v>
      </c>
      <c r="R95" s="2">
        <v>1.2884</v>
      </c>
      <c r="S95" s="2">
        <v>2.0413999999999999</v>
      </c>
      <c r="T95" s="2">
        <v>1.7162999999999999</v>
      </c>
      <c r="U95" s="2">
        <v>0.6079</v>
      </c>
      <c r="V95" s="2">
        <v>0.42899999999999999</v>
      </c>
      <c r="W95" s="2">
        <v>1.7298</v>
      </c>
      <c r="X95" s="2">
        <v>0.29459999999999997</v>
      </c>
      <c r="Y95" s="2">
        <v>0.95540000000000003</v>
      </c>
      <c r="Z95" s="2">
        <v>1.2567999999999999</v>
      </c>
      <c r="AA95" s="2">
        <v>0.67720000000000002</v>
      </c>
      <c r="AD95" s="2">
        <v>0.66590000000000005</v>
      </c>
      <c r="AE95" s="2">
        <v>1.0163</v>
      </c>
      <c r="AF95" s="2">
        <v>0.39290000000000003</v>
      </c>
      <c r="AG95" s="2">
        <v>0.1014</v>
      </c>
      <c r="AH95" s="2">
        <v>0.15959999999999999</v>
      </c>
      <c r="AI95" s="2">
        <v>1.1782999999999999</v>
      </c>
      <c r="AJ95" s="2">
        <v>0.93589999999999995</v>
      </c>
      <c r="AK95" s="2">
        <v>1.8354999999999999</v>
      </c>
      <c r="AL95" s="2">
        <v>1.7298</v>
      </c>
      <c r="AM95" s="2">
        <v>2.7587000000000002</v>
      </c>
    </row>
    <row r="96" spans="2:39" x14ac:dyDescent="0.2">
      <c r="B96" s="2">
        <v>0.52549999999999997</v>
      </c>
      <c r="C96" s="2">
        <v>0.75360000000000005</v>
      </c>
      <c r="D96" s="2">
        <v>0.52039999999999997</v>
      </c>
      <c r="E96" s="2">
        <v>2.3178999999999998</v>
      </c>
      <c r="F96" s="2">
        <v>0.2414</v>
      </c>
      <c r="G96" s="2">
        <v>0.1069</v>
      </c>
      <c r="H96" s="2">
        <v>0.70469999999999999</v>
      </c>
      <c r="I96" s="2">
        <v>0.29049999999999998</v>
      </c>
      <c r="J96" s="2">
        <v>1.2512000000000001</v>
      </c>
      <c r="K96" s="2">
        <v>0.51249999999999996</v>
      </c>
      <c r="L96" s="2">
        <v>0.45219999999999999</v>
      </c>
      <c r="O96" s="2">
        <v>0.52310000000000001</v>
      </c>
      <c r="P96" s="2">
        <v>0.32140000000000002</v>
      </c>
      <c r="Q96" s="2">
        <v>0.39169999999999999</v>
      </c>
      <c r="R96" s="2">
        <v>0.38929999999999998</v>
      </c>
      <c r="S96" s="2">
        <v>0.38129999999999997</v>
      </c>
      <c r="T96" s="2">
        <v>0.36030000000000001</v>
      </c>
      <c r="U96" s="2">
        <v>0.15920000000000001</v>
      </c>
      <c r="V96" s="2">
        <v>0.18679999999999999</v>
      </c>
      <c r="W96" s="2">
        <v>0.21820000000000001</v>
      </c>
      <c r="X96" s="2">
        <v>1.5800000000000002E-2</v>
      </c>
      <c r="Y96" s="2">
        <v>0.24740000000000001</v>
      </c>
      <c r="Z96" s="2">
        <v>0.1305</v>
      </c>
      <c r="AA96" s="2">
        <v>9.3700000000000006E-2</v>
      </c>
      <c r="AD96" s="2">
        <v>0.13850000000000001</v>
      </c>
      <c r="AE96" s="2">
        <v>0.83560000000000001</v>
      </c>
      <c r="AF96" s="2">
        <v>0.62609999999999999</v>
      </c>
      <c r="AG96" s="2">
        <v>0.51149999999999995</v>
      </c>
      <c r="AH96" s="2">
        <v>0.16669999999999999</v>
      </c>
      <c r="AI96" s="2">
        <v>0.40260000000000001</v>
      </c>
      <c r="AJ96" s="2">
        <v>0.23019999999999999</v>
      </c>
      <c r="AK96" s="2">
        <v>5.3100000000000001E-2</v>
      </c>
      <c r="AL96" s="2">
        <v>0.21820000000000001</v>
      </c>
      <c r="AM96" s="2">
        <v>0.77370000000000005</v>
      </c>
    </row>
    <row r="97" spans="2:39" x14ac:dyDescent="0.2">
      <c r="B97" s="2">
        <v>0.45279999999999998</v>
      </c>
      <c r="C97" s="2">
        <v>0.57509999999999994</v>
      </c>
      <c r="D97" s="2">
        <v>0.48599999999999999</v>
      </c>
      <c r="E97" s="2">
        <v>1.8178000000000001</v>
      </c>
      <c r="F97" s="2">
        <v>0.29420000000000002</v>
      </c>
      <c r="G97" s="2">
        <v>0.11559999999999999</v>
      </c>
      <c r="H97" s="2">
        <v>0.77039999999999997</v>
      </c>
      <c r="I97" s="2">
        <v>0.42180000000000001</v>
      </c>
      <c r="J97" s="2">
        <v>1.1984999999999999</v>
      </c>
      <c r="K97" s="2">
        <v>0.65759999999999996</v>
      </c>
      <c r="L97" s="2">
        <v>0.4546</v>
      </c>
      <c r="O97" s="2">
        <v>0.10780000000000001</v>
      </c>
      <c r="P97" s="2">
        <v>6.1699999999999998E-2</v>
      </c>
      <c r="Q97" s="2">
        <v>0.1052</v>
      </c>
      <c r="R97" s="2">
        <v>0.1067</v>
      </c>
      <c r="S97" s="2">
        <v>8.3699999999999997E-2</v>
      </c>
      <c r="T97" s="2">
        <v>8.0600000000000005E-2</v>
      </c>
      <c r="U97" s="2">
        <v>7.1599999999999997E-2</v>
      </c>
      <c r="V97" s="2">
        <v>3.09E-2</v>
      </c>
      <c r="W97" s="2">
        <v>0.1053</v>
      </c>
      <c r="X97" s="2">
        <v>8.6599999999999996E-2</v>
      </c>
      <c r="Y97" s="2">
        <v>0.13250000000000001</v>
      </c>
      <c r="Z97" s="2">
        <v>0.15049999999999999</v>
      </c>
      <c r="AA97" s="2">
        <v>0.11559999999999999</v>
      </c>
      <c r="AD97" s="2">
        <v>0.1074</v>
      </c>
      <c r="AE97" s="2">
        <v>0.27310000000000001</v>
      </c>
      <c r="AF97" s="2">
        <v>0.13300000000000001</v>
      </c>
      <c r="AG97" s="2">
        <v>5.96E-2</v>
      </c>
      <c r="AH97" s="2">
        <v>8.09E-2</v>
      </c>
      <c r="AI97" s="2">
        <v>0.27579999999999999</v>
      </c>
      <c r="AJ97" s="2">
        <v>0.22889999999999999</v>
      </c>
      <c r="AK97" s="2">
        <v>0.20830000000000001</v>
      </c>
      <c r="AL97" s="2">
        <v>0.1053</v>
      </c>
      <c r="AM97" s="2">
        <v>0.21990000000000001</v>
      </c>
    </row>
    <row r="98" spans="2:39" x14ac:dyDescent="0.2">
      <c r="B98" s="2">
        <v>0.51370000000000005</v>
      </c>
      <c r="C98" s="2">
        <v>0.5091</v>
      </c>
      <c r="D98" s="2">
        <v>0.45839999999999997</v>
      </c>
      <c r="E98" s="2">
        <v>1.6673</v>
      </c>
      <c r="F98" s="2">
        <v>0.34100000000000003</v>
      </c>
      <c r="G98" s="2">
        <v>0.1648</v>
      </c>
      <c r="H98" s="2">
        <v>0.70889999999999997</v>
      </c>
      <c r="I98" s="2">
        <v>0.36059999999999998</v>
      </c>
      <c r="J98" s="2">
        <v>0.98150000000000004</v>
      </c>
      <c r="K98" s="2">
        <v>0.8145</v>
      </c>
      <c r="L98" s="2">
        <v>0.21299999999999999</v>
      </c>
      <c r="O98" s="2">
        <v>0.86160000000000003</v>
      </c>
      <c r="P98" s="2">
        <v>0.85819999999999996</v>
      </c>
      <c r="Q98" s="2">
        <v>1.3416999999999999</v>
      </c>
      <c r="R98" s="2">
        <v>1.2311000000000001</v>
      </c>
      <c r="S98" s="2">
        <v>0.57940000000000003</v>
      </c>
      <c r="T98" s="2">
        <v>0.47889999999999999</v>
      </c>
      <c r="U98" s="2">
        <v>0.4209</v>
      </c>
      <c r="V98" s="2">
        <v>0.20080000000000001</v>
      </c>
      <c r="W98" s="2">
        <v>0.80430000000000001</v>
      </c>
      <c r="X98" s="2">
        <v>0.25409999999999999</v>
      </c>
      <c r="Y98" s="2">
        <v>0.43359999999999999</v>
      </c>
      <c r="Z98" s="2">
        <v>0.73060000000000003</v>
      </c>
      <c r="AA98" s="2">
        <v>0.2089</v>
      </c>
      <c r="AD98" s="2">
        <v>0.31380000000000002</v>
      </c>
      <c r="AE98" s="2">
        <v>1.153</v>
      </c>
      <c r="AF98" s="2">
        <v>0.57399999999999995</v>
      </c>
      <c r="AG98" s="2">
        <v>0.41520000000000001</v>
      </c>
      <c r="AH98" s="2">
        <v>0.44950000000000001</v>
      </c>
      <c r="AI98" s="2">
        <v>0.97960000000000003</v>
      </c>
      <c r="AJ98" s="2">
        <v>0.63859999999999995</v>
      </c>
      <c r="AK98" s="2">
        <v>0.78800000000000003</v>
      </c>
      <c r="AL98" s="2">
        <v>0.80430000000000001</v>
      </c>
      <c r="AM98" s="2">
        <v>1.2031000000000001</v>
      </c>
    </row>
    <row r="99" spans="2:39" x14ac:dyDescent="0.2">
      <c r="B99" s="2">
        <v>0.68579999999999997</v>
      </c>
      <c r="C99" s="2">
        <v>0.66910000000000003</v>
      </c>
      <c r="D99" s="2">
        <v>0.47310000000000002</v>
      </c>
      <c r="E99" s="2">
        <v>2.4891000000000001</v>
      </c>
      <c r="F99" s="2">
        <v>0.3241</v>
      </c>
      <c r="G99" s="2">
        <v>0.19850000000000001</v>
      </c>
      <c r="H99" s="2">
        <v>0.63280000000000003</v>
      </c>
      <c r="I99" s="2">
        <v>0.51080000000000003</v>
      </c>
      <c r="J99" s="2">
        <v>1.0694999999999999</v>
      </c>
      <c r="K99" s="2">
        <v>0.7429</v>
      </c>
      <c r="L99" s="2">
        <v>0.1104</v>
      </c>
      <c r="O99" s="2">
        <v>0.40360000000000001</v>
      </c>
      <c r="P99" s="2">
        <v>0.24729999999999999</v>
      </c>
      <c r="Q99" s="2">
        <v>0.27679999999999999</v>
      </c>
      <c r="R99" s="2">
        <v>0.29699999999999999</v>
      </c>
      <c r="S99" s="2">
        <v>0.38440000000000002</v>
      </c>
      <c r="T99" s="2">
        <v>0.33090000000000003</v>
      </c>
      <c r="U99" s="2">
        <v>6.8500000000000005E-2</v>
      </c>
      <c r="V99" s="2">
        <v>7.1800000000000003E-2</v>
      </c>
      <c r="W99" s="2">
        <v>0.19089999999999999</v>
      </c>
      <c r="X99" s="2">
        <v>8.6599999999999996E-2</v>
      </c>
      <c r="Y99" s="2">
        <v>0.13930000000000001</v>
      </c>
      <c r="Z99" s="2">
        <v>0.15329999999999999</v>
      </c>
      <c r="AA99" s="2">
        <v>4.4699999999999997E-2</v>
      </c>
      <c r="AD99" s="2">
        <v>0.16259999999999999</v>
      </c>
      <c r="AE99" s="2">
        <v>0.38440000000000002</v>
      </c>
      <c r="AF99" s="2">
        <v>0.12130000000000001</v>
      </c>
      <c r="AG99" s="2">
        <v>0.12379999999999999</v>
      </c>
      <c r="AH99" s="2">
        <v>8.5300000000000001E-2</v>
      </c>
      <c r="AI99" s="2">
        <v>0.38729999999999998</v>
      </c>
      <c r="AJ99" s="2">
        <v>0.22670000000000001</v>
      </c>
      <c r="AK99" s="2">
        <v>0.13159999999999999</v>
      </c>
      <c r="AL99" s="2">
        <v>0.19089999999999999</v>
      </c>
      <c r="AM99" s="2">
        <v>0.1391</v>
      </c>
    </row>
    <row r="100" spans="2:39" x14ac:dyDescent="0.2">
      <c r="B100" s="2">
        <v>0.65359999999999996</v>
      </c>
      <c r="C100" s="2">
        <v>0.62860000000000005</v>
      </c>
      <c r="D100" s="2">
        <v>0.47199999999999998</v>
      </c>
      <c r="E100" s="2">
        <v>2.4298999999999999</v>
      </c>
      <c r="F100" s="2">
        <v>0.315</v>
      </c>
      <c r="G100" s="2">
        <v>0.2039</v>
      </c>
      <c r="H100" s="2">
        <v>0.53439999999999999</v>
      </c>
      <c r="I100" s="2">
        <v>0.50249999999999995</v>
      </c>
      <c r="J100" s="2">
        <v>0.64080000000000004</v>
      </c>
      <c r="K100" s="2">
        <v>0.61609999999999998</v>
      </c>
      <c r="L100" s="2">
        <v>0.11899999999999999</v>
      </c>
      <c r="O100" s="2">
        <v>1.075</v>
      </c>
      <c r="P100" s="2">
        <v>1.1169</v>
      </c>
      <c r="Q100" s="2">
        <v>0.94179999999999997</v>
      </c>
      <c r="R100" s="2">
        <v>0.64390000000000003</v>
      </c>
      <c r="S100" s="2">
        <v>0.74919999999999998</v>
      </c>
      <c r="T100" s="2">
        <v>0.79930000000000001</v>
      </c>
      <c r="U100" s="2">
        <v>0.2432</v>
      </c>
      <c r="V100" s="2">
        <v>0.37440000000000001</v>
      </c>
      <c r="W100" s="2">
        <v>0.93899999999999995</v>
      </c>
      <c r="X100" s="2">
        <v>0.28949999999999998</v>
      </c>
      <c r="Y100" s="2">
        <v>0.49740000000000001</v>
      </c>
      <c r="Z100" s="2">
        <v>0.57289999999999996</v>
      </c>
      <c r="AA100" s="2">
        <v>0.2412</v>
      </c>
      <c r="AD100" s="2">
        <v>0.20230000000000001</v>
      </c>
      <c r="AE100" s="2">
        <v>0.59899999999999998</v>
      </c>
      <c r="AF100" s="2">
        <v>0.33950000000000002</v>
      </c>
      <c r="AG100" s="2">
        <v>0.35899999999999999</v>
      </c>
      <c r="AH100" s="2">
        <v>0.35210000000000002</v>
      </c>
      <c r="AI100" s="2">
        <v>0.45119999999999999</v>
      </c>
      <c r="AJ100" s="2">
        <v>0.88629999999999998</v>
      </c>
      <c r="AK100" s="2">
        <v>0.87670000000000003</v>
      </c>
      <c r="AL100" s="2">
        <v>0.93899999999999995</v>
      </c>
      <c r="AM100" s="2">
        <v>0.999</v>
      </c>
    </row>
    <row r="101" spans="2:39" x14ac:dyDescent="0.2">
      <c r="B101" s="2">
        <v>0.1368</v>
      </c>
      <c r="C101" s="2">
        <v>0.40600000000000003</v>
      </c>
      <c r="D101" s="2">
        <v>0.2404</v>
      </c>
      <c r="E101" s="2">
        <v>0.90480000000000005</v>
      </c>
      <c r="F101" s="2">
        <v>6.3399999999999998E-2</v>
      </c>
      <c r="G101" s="2">
        <v>0.1575</v>
      </c>
      <c r="H101" s="2">
        <v>0.33300000000000002</v>
      </c>
      <c r="I101" s="2">
        <v>0.1265</v>
      </c>
      <c r="J101" s="2">
        <v>0.35189999999999999</v>
      </c>
      <c r="K101" s="2">
        <v>1.0618000000000001</v>
      </c>
      <c r="L101" s="2">
        <v>6.2700000000000006E-2</v>
      </c>
      <c r="O101" s="2">
        <v>0.17169999999999999</v>
      </c>
      <c r="P101" s="2">
        <v>7.4300000000000005E-2</v>
      </c>
      <c r="Q101" s="2">
        <v>0.1241</v>
      </c>
      <c r="R101" s="2">
        <v>0.38069999999999998</v>
      </c>
      <c r="S101" s="2">
        <v>0.13850000000000001</v>
      </c>
      <c r="T101" s="2">
        <v>0.32369999999999999</v>
      </c>
      <c r="U101" s="2">
        <v>0.49709999999999999</v>
      </c>
      <c r="V101" s="2">
        <v>0.63839999999999997</v>
      </c>
      <c r="W101" s="2">
        <v>0.38640000000000002</v>
      </c>
      <c r="X101" s="2">
        <v>0.17799999999999999</v>
      </c>
      <c r="Y101" s="2">
        <v>0.55520000000000003</v>
      </c>
      <c r="Z101" s="2">
        <v>1.0336000000000001</v>
      </c>
      <c r="AA101" s="2">
        <v>0.63839999999999997</v>
      </c>
      <c r="AD101" s="2">
        <v>0.53969999999999996</v>
      </c>
      <c r="AE101" s="2">
        <v>1.2054</v>
      </c>
      <c r="AF101" s="2">
        <v>0.36399999999999999</v>
      </c>
      <c r="AG101" s="2">
        <v>0.4758</v>
      </c>
      <c r="AH101" s="2">
        <v>0.6966</v>
      </c>
      <c r="AI101" s="2">
        <v>0.49809999999999999</v>
      </c>
      <c r="AJ101" s="2">
        <v>1.0557000000000001</v>
      </c>
      <c r="AK101" s="2">
        <v>0.87919999999999998</v>
      </c>
      <c r="AL101" s="2">
        <v>0.38640000000000002</v>
      </c>
      <c r="AM101" s="2">
        <v>0.1633</v>
      </c>
    </row>
    <row r="102" spans="2:39" x14ac:dyDescent="0.2">
      <c r="B102" s="2">
        <v>8.7999999999999995E-2</v>
      </c>
      <c r="C102" s="2">
        <v>0.38190000000000002</v>
      </c>
      <c r="D102" s="2">
        <v>0.31730000000000003</v>
      </c>
      <c r="E102" s="2">
        <v>1.0215000000000001</v>
      </c>
      <c r="F102" s="2">
        <v>9.2499999999999999E-2</v>
      </c>
      <c r="G102" s="2">
        <v>0.17530000000000001</v>
      </c>
      <c r="H102" s="2">
        <v>0.52959999999999996</v>
      </c>
      <c r="I102" s="2">
        <v>0.13519999999999999</v>
      </c>
      <c r="J102" s="2">
        <v>0.50660000000000005</v>
      </c>
      <c r="K102" s="2">
        <v>0.91159999999999997</v>
      </c>
      <c r="L102" s="2">
        <v>8.2199999999999995E-2</v>
      </c>
      <c r="O102" s="2">
        <v>0.1343</v>
      </c>
      <c r="P102" s="2">
        <v>6.59E-2</v>
      </c>
      <c r="Q102" s="2">
        <v>7.4300000000000005E-2</v>
      </c>
      <c r="R102" s="2">
        <v>8.0600000000000005E-2</v>
      </c>
      <c r="S102" s="2">
        <v>4.3400000000000001E-2</v>
      </c>
      <c r="T102" s="2">
        <v>3.6400000000000002E-2</v>
      </c>
      <c r="U102" s="2">
        <v>3.8600000000000002E-2</v>
      </c>
      <c r="V102" s="2">
        <v>5.04E-2</v>
      </c>
      <c r="W102" s="2">
        <v>7.1800000000000003E-2</v>
      </c>
      <c r="X102" s="2">
        <v>4.24E-2</v>
      </c>
      <c r="Y102" s="2">
        <v>5.6300000000000003E-2</v>
      </c>
      <c r="Z102" s="2">
        <v>4.2500000000000003E-2</v>
      </c>
      <c r="AA102" s="2">
        <v>3.1899999999999998E-2</v>
      </c>
      <c r="AD102" s="2">
        <v>0.1653</v>
      </c>
      <c r="AE102" s="2">
        <v>0.19189999999999999</v>
      </c>
      <c r="AF102" s="2">
        <v>3.3700000000000001E-2</v>
      </c>
      <c r="AG102" s="2">
        <v>8.3599999999999994E-2</v>
      </c>
      <c r="AH102" s="2">
        <v>6.0999999999999999E-2</v>
      </c>
      <c r="AI102" s="2">
        <v>5.7099999999999998E-2</v>
      </c>
      <c r="AJ102" s="2">
        <v>0.25109999999999999</v>
      </c>
      <c r="AK102" s="2">
        <v>8.4000000000000005E-2</v>
      </c>
      <c r="AL102" s="2">
        <v>7.1800000000000003E-2</v>
      </c>
      <c r="AM102" s="2">
        <v>0.1135</v>
      </c>
    </row>
    <row r="103" spans="2:39" x14ac:dyDescent="0.2">
      <c r="B103" s="2">
        <v>0.17030000000000001</v>
      </c>
      <c r="C103" s="2">
        <v>0.74950000000000006</v>
      </c>
      <c r="D103" s="2">
        <v>0.32590000000000002</v>
      </c>
      <c r="E103" s="2">
        <v>1.8354999999999999</v>
      </c>
      <c r="F103" s="2">
        <v>5.3100000000000001E-2</v>
      </c>
      <c r="G103" s="2">
        <v>0.20830000000000001</v>
      </c>
      <c r="H103" s="2">
        <v>0.78800000000000003</v>
      </c>
      <c r="I103" s="2">
        <v>0.13159999999999999</v>
      </c>
      <c r="J103" s="2">
        <v>0.87670000000000003</v>
      </c>
      <c r="K103" s="2">
        <v>0.87919999999999998</v>
      </c>
      <c r="L103" s="2">
        <v>8.4000000000000005E-2</v>
      </c>
      <c r="O103" s="2">
        <v>0.94720000000000004</v>
      </c>
      <c r="P103" s="2">
        <v>0.73970000000000002</v>
      </c>
      <c r="Q103" s="2">
        <v>0.18990000000000001</v>
      </c>
      <c r="R103" s="2">
        <v>0.1676</v>
      </c>
      <c r="S103" s="2">
        <v>0.25469999999999998</v>
      </c>
      <c r="T103" s="2">
        <v>0.67230000000000001</v>
      </c>
      <c r="U103" s="2">
        <v>7.3200000000000001E-2</v>
      </c>
      <c r="V103" s="2">
        <v>0.10920000000000001</v>
      </c>
      <c r="W103" s="2">
        <v>0.20610000000000001</v>
      </c>
      <c r="X103" s="2">
        <v>0.12479999999999999</v>
      </c>
      <c r="Y103" s="2">
        <v>0.10489999999999999</v>
      </c>
      <c r="Z103" s="2">
        <v>0.36399999999999999</v>
      </c>
      <c r="AA103" s="2">
        <v>0.14149999999999999</v>
      </c>
      <c r="AD103" s="2">
        <v>6.3100000000000003E-2</v>
      </c>
      <c r="AE103" s="2">
        <v>9.0999999999999998E-2</v>
      </c>
      <c r="AF103" s="2">
        <v>4.3099999999999999E-2</v>
      </c>
      <c r="AG103" s="2">
        <v>3.7199999999999997E-2</v>
      </c>
      <c r="AH103" s="2">
        <v>0.1009</v>
      </c>
      <c r="AI103" s="2">
        <v>0.1799</v>
      </c>
      <c r="AJ103" s="2">
        <v>0.10680000000000001</v>
      </c>
      <c r="AK103" s="2">
        <v>9.0499999999999997E-2</v>
      </c>
      <c r="AL103" s="2">
        <v>6.7599999999999993E-2</v>
      </c>
      <c r="AM103" s="2">
        <v>0.12479999999999999</v>
      </c>
    </row>
    <row r="104" spans="2:39" x14ac:dyDescent="0.2">
      <c r="B104" s="2">
        <v>9.0499999999999997E-2</v>
      </c>
      <c r="C104" s="2">
        <v>0.2286</v>
      </c>
      <c r="D104" s="2">
        <v>0.16589999999999999</v>
      </c>
      <c r="E104" s="2">
        <v>0.623</v>
      </c>
      <c r="F104" s="2">
        <v>2.3599999999999999E-2</v>
      </c>
      <c r="G104" s="2">
        <v>0.1336</v>
      </c>
      <c r="H104" s="2">
        <v>0.2281</v>
      </c>
      <c r="I104" s="2">
        <v>8.5900000000000004E-2</v>
      </c>
      <c r="J104" s="2">
        <v>0.1933</v>
      </c>
      <c r="K104" s="2">
        <v>0.49809999999999999</v>
      </c>
      <c r="L104" s="2">
        <v>5.4699999999999999E-2</v>
      </c>
      <c r="O104" s="2">
        <v>2.0629</v>
      </c>
      <c r="P104" s="2">
        <v>1.3292999999999999</v>
      </c>
      <c r="Q104" s="2">
        <v>1.0283</v>
      </c>
      <c r="R104" s="2">
        <v>1.5146999999999999</v>
      </c>
      <c r="S104" s="2">
        <v>1.1368</v>
      </c>
      <c r="T104" s="2">
        <v>2.3066</v>
      </c>
      <c r="U104" s="2">
        <v>0.50439999999999996</v>
      </c>
      <c r="V104" s="2">
        <v>0.71950000000000003</v>
      </c>
      <c r="W104" s="2">
        <v>1.1442000000000001</v>
      </c>
      <c r="X104" s="2">
        <v>0.60250000000000004</v>
      </c>
      <c r="Y104" s="2">
        <v>0.50409999999999999</v>
      </c>
      <c r="Z104" s="2">
        <v>1.0391999999999999</v>
      </c>
      <c r="AA104" s="2">
        <v>0.56910000000000005</v>
      </c>
      <c r="AD104" s="2">
        <v>0.14419999999999999</v>
      </c>
      <c r="AE104" s="2">
        <v>0.70189999999999997</v>
      </c>
      <c r="AF104" s="2">
        <v>0.22550000000000001</v>
      </c>
      <c r="AG104" s="2">
        <v>0.22189999999999999</v>
      </c>
      <c r="AH104" s="2">
        <v>0.45610000000000001</v>
      </c>
      <c r="AI104" s="2">
        <v>0.41270000000000001</v>
      </c>
      <c r="AJ104" s="2">
        <v>0.2293</v>
      </c>
      <c r="AK104" s="2">
        <v>0.2286</v>
      </c>
      <c r="AL104" s="2">
        <v>0.35420000000000001</v>
      </c>
      <c r="AM104" s="2">
        <v>0.60250000000000004</v>
      </c>
    </row>
    <row r="105" spans="2:39" x14ac:dyDescent="0.2">
      <c r="B105" s="2">
        <v>0.1007</v>
      </c>
      <c r="C105" s="2">
        <v>0.15920000000000001</v>
      </c>
      <c r="D105" s="2">
        <v>0.19719999999999999</v>
      </c>
      <c r="E105" s="2">
        <v>0.45429999999999998</v>
      </c>
      <c r="F105" s="2">
        <v>4.4200000000000003E-2</v>
      </c>
      <c r="G105" s="2">
        <v>0.1086</v>
      </c>
      <c r="H105" s="2">
        <v>0.41320000000000001</v>
      </c>
      <c r="I105" s="2">
        <v>0.1139</v>
      </c>
      <c r="J105" s="2">
        <v>0.20499999999999999</v>
      </c>
      <c r="K105" s="2">
        <v>1.2879</v>
      </c>
      <c r="L105" s="2">
        <v>5.9799999999999999E-2</v>
      </c>
      <c r="O105" s="2">
        <v>1.5714999999999999</v>
      </c>
      <c r="P105" s="2">
        <v>0.57989999999999997</v>
      </c>
      <c r="Q105" s="2">
        <v>0.29930000000000001</v>
      </c>
      <c r="R105" s="2">
        <v>0.1792</v>
      </c>
      <c r="S105" s="2">
        <v>0.29880000000000001</v>
      </c>
      <c r="T105" s="2">
        <v>0.57230000000000003</v>
      </c>
      <c r="U105" s="2">
        <v>0.1825</v>
      </c>
      <c r="V105" s="2">
        <v>0.31819999999999998</v>
      </c>
      <c r="W105" s="2">
        <v>0.31909999999999999</v>
      </c>
      <c r="X105" s="2">
        <v>0.1069</v>
      </c>
      <c r="Y105" s="2">
        <v>0.1714</v>
      </c>
      <c r="Z105" s="2">
        <v>0.30759999999999998</v>
      </c>
      <c r="AA105" s="2">
        <v>0.29809999999999998</v>
      </c>
      <c r="AD105" s="2">
        <v>7.6499999999999999E-2</v>
      </c>
      <c r="AE105" s="2">
        <v>9.1700000000000004E-2</v>
      </c>
      <c r="AF105" s="2">
        <v>4.3999999999999997E-2</v>
      </c>
      <c r="AG105" s="2">
        <v>4.3400000000000001E-2</v>
      </c>
      <c r="AH105" s="2">
        <v>4.5499999999999999E-2</v>
      </c>
      <c r="AI105" s="2">
        <v>0.22720000000000001</v>
      </c>
      <c r="AJ105" s="2">
        <v>0.10970000000000001</v>
      </c>
      <c r="AK105" s="2">
        <v>0.16589999999999999</v>
      </c>
      <c r="AL105" s="2">
        <v>7.3300000000000004E-2</v>
      </c>
      <c r="AM105" s="2">
        <v>0.1069</v>
      </c>
    </row>
    <row r="106" spans="2:39" x14ac:dyDescent="0.2">
      <c r="B106" s="2">
        <v>9.2999999999999999E-2</v>
      </c>
      <c r="C106" s="2">
        <v>1.0284</v>
      </c>
      <c r="D106" s="2">
        <v>0.2787</v>
      </c>
      <c r="E106" s="2">
        <v>2.0030000000000001</v>
      </c>
      <c r="F106" s="2">
        <v>0.73699999999999999</v>
      </c>
      <c r="G106" s="2">
        <v>0.14460000000000001</v>
      </c>
      <c r="H106" s="2">
        <v>1.1935</v>
      </c>
      <c r="I106" s="2">
        <v>0.1946</v>
      </c>
      <c r="J106" s="2">
        <v>0.9657</v>
      </c>
      <c r="K106" s="2">
        <v>0.27689999999999998</v>
      </c>
      <c r="L106" s="2">
        <v>4.7699999999999999E-2</v>
      </c>
      <c r="O106" s="2">
        <v>5.6623999999999999</v>
      </c>
      <c r="P106" s="2">
        <v>4.2805</v>
      </c>
      <c r="Q106" s="2">
        <v>3.7446999999999999</v>
      </c>
      <c r="R106" s="2">
        <v>1.5820000000000001</v>
      </c>
      <c r="S106" s="2">
        <v>2.9363000000000001</v>
      </c>
      <c r="T106" s="2">
        <v>3.3334999999999999</v>
      </c>
      <c r="U106" s="2">
        <v>0.6633</v>
      </c>
      <c r="V106" s="2">
        <v>1.7988</v>
      </c>
      <c r="W106" s="2">
        <v>2.7587000000000002</v>
      </c>
      <c r="X106" s="2">
        <v>0.78769999999999996</v>
      </c>
      <c r="Y106" s="2">
        <v>0.97150000000000003</v>
      </c>
      <c r="Z106" s="2">
        <v>2.4801000000000002</v>
      </c>
      <c r="AA106" s="2">
        <v>1.1884999999999999</v>
      </c>
      <c r="AD106" s="2">
        <v>0.1134</v>
      </c>
      <c r="AE106" s="2">
        <v>0.19769999999999999</v>
      </c>
      <c r="AF106" s="2">
        <v>9.2100000000000001E-2</v>
      </c>
      <c r="AG106" s="2">
        <v>6.9199999999999998E-2</v>
      </c>
      <c r="AH106" s="2">
        <v>7.3899999999999993E-2</v>
      </c>
      <c r="AI106" s="2">
        <v>0.28110000000000002</v>
      </c>
      <c r="AJ106" s="2">
        <v>0.27050000000000002</v>
      </c>
      <c r="AK106" s="2">
        <v>0.623</v>
      </c>
      <c r="AL106" s="2">
        <v>0.29459999999999997</v>
      </c>
      <c r="AM106" s="2">
        <v>0.78769999999999996</v>
      </c>
    </row>
    <row r="107" spans="2:39" x14ac:dyDescent="0.2">
      <c r="B107" s="2">
        <v>0.10630000000000001</v>
      </c>
      <c r="C107" s="2">
        <v>1.1620999999999999</v>
      </c>
      <c r="D107" s="2">
        <v>0.29580000000000001</v>
      </c>
      <c r="E107" s="2">
        <v>0.89710000000000001</v>
      </c>
      <c r="F107" s="2">
        <v>0.14460000000000001</v>
      </c>
      <c r="G107" s="2">
        <v>0.14249999999999999</v>
      </c>
      <c r="H107" s="2">
        <v>0.36919999999999997</v>
      </c>
      <c r="I107" s="2">
        <v>5.7099999999999998E-2</v>
      </c>
      <c r="J107" s="2">
        <v>0.4889</v>
      </c>
      <c r="K107" s="2">
        <v>0.13980000000000001</v>
      </c>
      <c r="L107" s="2">
        <v>5.5300000000000002E-2</v>
      </c>
      <c r="O107" s="2">
        <v>1.5373000000000001</v>
      </c>
      <c r="P107" s="2">
        <v>1.1686000000000001</v>
      </c>
      <c r="Q107" s="2">
        <v>1.2336</v>
      </c>
      <c r="R107" s="2">
        <v>0.65159999999999996</v>
      </c>
      <c r="S107" s="2">
        <v>0.76329999999999998</v>
      </c>
      <c r="T107" s="2">
        <v>1.0448999999999999</v>
      </c>
      <c r="U107" s="2">
        <v>0.23769999999999999</v>
      </c>
      <c r="V107" s="2">
        <v>0.42049999999999998</v>
      </c>
      <c r="W107" s="2">
        <v>0.77370000000000005</v>
      </c>
      <c r="X107" s="2">
        <v>0.1618</v>
      </c>
      <c r="Y107" s="2">
        <v>0.1384</v>
      </c>
      <c r="Z107" s="2">
        <v>0.76339999999999997</v>
      </c>
      <c r="AA107" s="2">
        <v>0.26860000000000001</v>
      </c>
      <c r="AD107" s="2">
        <v>8.1900000000000001E-2</v>
      </c>
      <c r="AE107" s="2">
        <v>0.21479999999999999</v>
      </c>
      <c r="AF107" s="2">
        <v>0.11169999999999999</v>
      </c>
      <c r="AG107" s="2">
        <v>6.5600000000000006E-2</v>
      </c>
      <c r="AH107" s="2">
        <v>8.8400000000000006E-2</v>
      </c>
      <c r="AI107" s="2">
        <v>0.13550000000000001</v>
      </c>
      <c r="AJ107" s="2">
        <v>5.4399999999999997E-2</v>
      </c>
      <c r="AK107" s="2">
        <v>2.3599999999999999E-2</v>
      </c>
      <c r="AL107" s="2">
        <v>1.5800000000000002E-2</v>
      </c>
      <c r="AM107" s="2">
        <v>0.1618</v>
      </c>
    </row>
    <row r="108" spans="2:39" x14ac:dyDescent="0.2">
      <c r="B108" s="2">
        <v>0.70350000000000001</v>
      </c>
      <c r="C108" s="2">
        <v>1.2242999999999999</v>
      </c>
      <c r="D108" s="2">
        <v>0.63429999999999997</v>
      </c>
      <c r="E108" s="2">
        <v>1.9415</v>
      </c>
      <c r="F108" s="2">
        <v>0.52310000000000001</v>
      </c>
      <c r="G108" s="2">
        <v>0.10780000000000001</v>
      </c>
      <c r="H108" s="2">
        <v>0.86160000000000003</v>
      </c>
      <c r="I108" s="2">
        <v>0.40360000000000001</v>
      </c>
      <c r="J108" s="2">
        <v>1.075</v>
      </c>
      <c r="K108" s="2">
        <v>0.17169999999999999</v>
      </c>
      <c r="L108" s="2">
        <v>0.1343</v>
      </c>
      <c r="O108" s="2">
        <v>0.315</v>
      </c>
      <c r="P108" s="2">
        <v>0.16739999999999999</v>
      </c>
      <c r="Q108" s="2">
        <v>0.224</v>
      </c>
      <c r="R108" s="2">
        <v>0.23080000000000001</v>
      </c>
      <c r="S108" s="2">
        <v>0.16159999999999999</v>
      </c>
      <c r="T108" s="2">
        <v>0.21429999999999999</v>
      </c>
      <c r="U108" s="2">
        <v>0.10050000000000001</v>
      </c>
      <c r="V108" s="2">
        <v>0.1409</v>
      </c>
      <c r="W108" s="2">
        <v>0.21990000000000001</v>
      </c>
      <c r="X108" s="2">
        <v>9.8199999999999996E-2</v>
      </c>
      <c r="Y108" s="2">
        <v>0.15909999999999999</v>
      </c>
      <c r="Z108" s="2">
        <v>0.1686</v>
      </c>
      <c r="AA108" s="2">
        <v>0.33040000000000003</v>
      </c>
      <c r="AD108" s="2">
        <v>5.0999999999999997E-2</v>
      </c>
      <c r="AE108" s="2">
        <v>0.13719999999999999</v>
      </c>
      <c r="AF108" s="2">
        <v>8.3099999999999993E-2</v>
      </c>
      <c r="AG108" s="2">
        <v>3.27E-2</v>
      </c>
      <c r="AH108" s="2">
        <v>0.10580000000000001</v>
      </c>
      <c r="AI108" s="2">
        <v>9.9400000000000002E-2</v>
      </c>
      <c r="AJ108" s="2">
        <v>8.3900000000000002E-2</v>
      </c>
      <c r="AK108" s="2">
        <v>0.1336</v>
      </c>
      <c r="AL108" s="2">
        <v>8.6599999999999996E-2</v>
      </c>
      <c r="AM108" s="2">
        <v>9.8199999999999996E-2</v>
      </c>
    </row>
    <row r="109" spans="2:39" x14ac:dyDescent="0.2">
      <c r="B109" s="2">
        <v>0.3795</v>
      </c>
      <c r="C109" s="2">
        <v>1.3669</v>
      </c>
      <c r="D109" s="2">
        <v>0.54679999999999995</v>
      </c>
      <c r="E109" s="2">
        <v>2.3149999999999999</v>
      </c>
      <c r="F109" s="2">
        <v>0.32140000000000002</v>
      </c>
      <c r="G109" s="2">
        <v>6.1699999999999998E-2</v>
      </c>
      <c r="H109" s="2">
        <v>0.85819999999999996</v>
      </c>
      <c r="I109" s="2">
        <v>0.24729999999999999</v>
      </c>
      <c r="J109" s="2">
        <v>1.1169</v>
      </c>
      <c r="K109" s="2">
        <v>7.4300000000000005E-2</v>
      </c>
      <c r="L109" s="2">
        <v>6.59E-2</v>
      </c>
      <c r="O109" s="2">
        <v>2.4918999999999998</v>
      </c>
      <c r="P109" s="2">
        <v>1.8451</v>
      </c>
      <c r="Q109" s="2">
        <v>1.6627000000000001</v>
      </c>
      <c r="R109" s="2">
        <v>1.1834</v>
      </c>
      <c r="S109" s="2">
        <v>2.3010999999999999</v>
      </c>
      <c r="T109" s="2">
        <v>2.1964000000000001</v>
      </c>
      <c r="U109" s="2">
        <v>0.33560000000000001</v>
      </c>
      <c r="V109" s="2">
        <v>0.54949999999999999</v>
      </c>
      <c r="W109" s="2">
        <v>1.2031000000000001</v>
      </c>
      <c r="X109" s="2">
        <v>0.52510000000000001</v>
      </c>
      <c r="Y109" s="2">
        <v>0.70089999999999997</v>
      </c>
      <c r="Z109" s="2">
        <v>1.3201000000000001</v>
      </c>
      <c r="AA109" s="2">
        <v>0.62329999999999997</v>
      </c>
      <c r="AD109" s="2">
        <v>0.11899999999999999</v>
      </c>
      <c r="AE109" s="2">
        <v>0.2462</v>
      </c>
      <c r="AF109" s="2">
        <v>0.1406</v>
      </c>
      <c r="AG109" s="2">
        <v>0.14610000000000001</v>
      </c>
      <c r="AH109" s="2">
        <v>0.34549999999999997</v>
      </c>
      <c r="AI109" s="2">
        <v>0.3211</v>
      </c>
      <c r="AJ109" s="2">
        <v>0.26850000000000002</v>
      </c>
      <c r="AK109" s="2">
        <v>0.2281</v>
      </c>
      <c r="AL109" s="2">
        <v>0.25409999999999999</v>
      </c>
      <c r="AM109" s="2">
        <v>0.52510000000000001</v>
      </c>
    </row>
    <row r="110" spans="2:39" x14ac:dyDescent="0.2">
      <c r="B110" s="2">
        <v>0.74619999999999997</v>
      </c>
      <c r="C110" s="2">
        <v>1.1557999999999999</v>
      </c>
      <c r="D110" s="2">
        <v>0.68440000000000001</v>
      </c>
      <c r="E110" s="2">
        <v>1.7313000000000001</v>
      </c>
      <c r="F110" s="2">
        <v>0.39169999999999999</v>
      </c>
      <c r="G110" s="2">
        <v>0.1052</v>
      </c>
      <c r="H110" s="2">
        <v>1.3416999999999999</v>
      </c>
      <c r="I110" s="2">
        <v>0.27679999999999999</v>
      </c>
      <c r="J110" s="2">
        <v>0.94179999999999997</v>
      </c>
      <c r="K110" s="2">
        <v>0.1241</v>
      </c>
      <c r="L110" s="2">
        <v>7.4300000000000005E-2</v>
      </c>
      <c r="O110" s="2">
        <v>1.0469999999999999</v>
      </c>
      <c r="P110" s="2">
        <v>0.81820000000000004</v>
      </c>
      <c r="Q110" s="2">
        <v>0.75790000000000002</v>
      </c>
      <c r="R110" s="2">
        <v>0.4884</v>
      </c>
      <c r="S110" s="2">
        <v>0.82989999999999997</v>
      </c>
      <c r="T110" s="2">
        <v>0.57330000000000003</v>
      </c>
      <c r="U110" s="2">
        <v>6.6799999999999998E-2</v>
      </c>
      <c r="V110" s="2">
        <v>5.96E-2</v>
      </c>
      <c r="W110" s="2">
        <v>0.1391</v>
      </c>
      <c r="X110" s="2">
        <v>0.14879999999999999</v>
      </c>
      <c r="Y110" s="2">
        <v>0.1226</v>
      </c>
      <c r="Z110" s="2">
        <v>0.32300000000000001</v>
      </c>
      <c r="AA110" s="2">
        <v>0.13900000000000001</v>
      </c>
      <c r="AD110" s="2">
        <v>4.2999999999999997E-2</v>
      </c>
      <c r="AE110" s="2">
        <v>9.5799999999999996E-2</v>
      </c>
      <c r="AF110" s="2">
        <v>6.6199999999999995E-2</v>
      </c>
      <c r="AG110" s="2">
        <v>3.3300000000000003E-2</v>
      </c>
      <c r="AH110" s="2">
        <v>0.1134</v>
      </c>
      <c r="AI110" s="2">
        <v>5.6899999999999999E-2</v>
      </c>
      <c r="AJ110" s="2">
        <v>4.9200000000000001E-2</v>
      </c>
      <c r="AK110" s="2">
        <v>8.5900000000000004E-2</v>
      </c>
      <c r="AL110" s="2">
        <v>8.6599999999999996E-2</v>
      </c>
      <c r="AM110" s="2">
        <v>0.14879999999999999</v>
      </c>
    </row>
    <row r="111" spans="2:39" x14ac:dyDescent="0.2">
      <c r="B111" s="2">
        <v>0.53259999999999996</v>
      </c>
      <c r="C111" s="2">
        <v>1.0125999999999999</v>
      </c>
      <c r="D111" s="2">
        <v>0.66010000000000002</v>
      </c>
      <c r="E111" s="2">
        <v>1.2884</v>
      </c>
      <c r="F111" s="2">
        <v>0.38929999999999998</v>
      </c>
      <c r="G111" s="2">
        <v>0.1067</v>
      </c>
      <c r="H111" s="2">
        <v>1.2311000000000001</v>
      </c>
      <c r="I111" s="2">
        <v>0.29699999999999999</v>
      </c>
      <c r="J111" s="2">
        <v>0.64390000000000003</v>
      </c>
      <c r="K111" s="2">
        <v>0.38069999999999998</v>
      </c>
      <c r="L111" s="2">
        <v>8.0600000000000005E-2</v>
      </c>
      <c r="O111" s="2">
        <v>2.4558</v>
      </c>
      <c r="P111" s="2">
        <v>2.6996000000000002</v>
      </c>
      <c r="Q111" s="2">
        <v>1.98</v>
      </c>
      <c r="R111" s="2">
        <v>1.3506</v>
      </c>
      <c r="S111" s="2">
        <v>3.2397999999999998</v>
      </c>
      <c r="T111" s="2">
        <v>2.4430999999999998</v>
      </c>
      <c r="U111" s="2">
        <v>0.44379999999999997</v>
      </c>
      <c r="V111" s="2">
        <v>0.33129999999999998</v>
      </c>
      <c r="W111" s="2">
        <v>0.999</v>
      </c>
      <c r="X111" s="2">
        <v>0.51980000000000004</v>
      </c>
      <c r="Y111" s="2">
        <v>0.4723</v>
      </c>
      <c r="Z111" s="2">
        <v>0.79120000000000001</v>
      </c>
      <c r="AA111" s="2">
        <v>0.28899999999999998</v>
      </c>
      <c r="AD111" s="2">
        <v>9.9500000000000005E-2</v>
      </c>
      <c r="AE111" s="2">
        <v>0.27600000000000002</v>
      </c>
      <c r="AF111" s="2">
        <v>0.12089999999999999</v>
      </c>
      <c r="AG111" s="2">
        <v>0.15029999999999999</v>
      </c>
      <c r="AH111" s="2">
        <v>0.26750000000000002</v>
      </c>
      <c r="AI111" s="2">
        <v>7.3999999999999996E-2</v>
      </c>
      <c r="AJ111" s="2">
        <v>0.20230000000000001</v>
      </c>
      <c r="AK111" s="2">
        <v>0.1933</v>
      </c>
      <c r="AL111" s="2">
        <v>0.28949999999999998</v>
      </c>
      <c r="AM111" s="2">
        <v>0.51980000000000004</v>
      </c>
    </row>
    <row r="112" spans="2:39" x14ac:dyDescent="0.2">
      <c r="B112" s="2">
        <v>0.39290000000000003</v>
      </c>
      <c r="C112" s="2">
        <v>1.2675000000000001</v>
      </c>
      <c r="D112" s="2">
        <v>0.59399999999999997</v>
      </c>
      <c r="E112" s="2">
        <v>2.0413999999999999</v>
      </c>
      <c r="F112" s="2">
        <v>0.38129999999999997</v>
      </c>
      <c r="G112" s="2">
        <v>8.3699999999999997E-2</v>
      </c>
      <c r="H112" s="2">
        <v>0.57940000000000003</v>
      </c>
      <c r="I112" s="2">
        <v>0.38440000000000002</v>
      </c>
      <c r="J112" s="2">
        <v>0.74919999999999998</v>
      </c>
      <c r="K112" s="2">
        <v>0.13850000000000001</v>
      </c>
      <c r="L112" s="2">
        <v>4.3400000000000001E-2</v>
      </c>
      <c r="O112" s="2">
        <v>0.57769999999999999</v>
      </c>
      <c r="P112" s="2">
        <v>0.46200000000000002</v>
      </c>
      <c r="Q112" s="2">
        <v>0.32169999999999999</v>
      </c>
      <c r="R112" s="2">
        <v>0.44269999999999998</v>
      </c>
      <c r="S112" s="2">
        <v>0.26069999999999999</v>
      </c>
      <c r="T112" s="2">
        <v>0.25430000000000003</v>
      </c>
      <c r="U112" s="2">
        <v>0.16309999999999999</v>
      </c>
      <c r="V112" s="2">
        <v>0.14810000000000001</v>
      </c>
      <c r="W112" s="2">
        <v>0.1633</v>
      </c>
      <c r="X112" s="2">
        <v>0.19520000000000001</v>
      </c>
      <c r="Y112" s="2">
        <v>0.43759999999999999</v>
      </c>
      <c r="Z112" s="2">
        <v>0.37909999999999999</v>
      </c>
      <c r="AA112" s="2">
        <v>0.31419999999999998</v>
      </c>
      <c r="AD112" s="2">
        <v>0.20330000000000001</v>
      </c>
      <c r="AE112" s="2">
        <v>0.31069999999999998</v>
      </c>
      <c r="AF112" s="2">
        <v>8.0399999999999999E-2</v>
      </c>
      <c r="AG112" s="2">
        <v>8.4900000000000003E-2</v>
      </c>
      <c r="AH112" s="2">
        <v>0.64649999999999996</v>
      </c>
      <c r="AI112" s="2">
        <v>0.1273</v>
      </c>
      <c r="AJ112" s="2">
        <v>0.27410000000000001</v>
      </c>
      <c r="AK112" s="2">
        <v>0.49809999999999999</v>
      </c>
      <c r="AL112" s="2">
        <v>0.17799999999999999</v>
      </c>
      <c r="AM112" s="2">
        <v>0.19520000000000001</v>
      </c>
    </row>
    <row r="113" spans="2:39" x14ac:dyDescent="0.2">
      <c r="B113" s="2">
        <v>0.60229999999999995</v>
      </c>
      <c r="C113" s="2">
        <v>1.3048</v>
      </c>
      <c r="D113" s="2">
        <v>0.42449999999999999</v>
      </c>
      <c r="E113" s="2">
        <v>1.7162999999999999</v>
      </c>
      <c r="F113" s="2">
        <v>0.36030000000000001</v>
      </c>
      <c r="G113" s="2">
        <v>8.0600000000000005E-2</v>
      </c>
      <c r="H113" s="2">
        <v>0.47889999999999999</v>
      </c>
      <c r="I113" s="2">
        <v>0.33090000000000003</v>
      </c>
      <c r="J113" s="2">
        <v>0.79930000000000001</v>
      </c>
      <c r="K113" s="2">
        <v>0.32369999999999999</v>
      </c>
      <c r="L113" s="2">
        <v>3.6400000000000002E-2</v>
      </c>
      <c r="O113" s="2">
        <v>0.1724</v>
      </c>
      <c r="P113" s="2">
        <v>0.4637</v>
      </c>
      <c r="Q113" s="2">
        <v>0.33889999999999998</v>
      </c>
      <c r="R113" s="2">
        <v>0.42899999999999999</v>
      </c>
      <c r="S113" s="2">
        <v>0.49869999999999998</v>
      </c>
      <c r="T113" s="2">
        <v>0.49430000000000002</v>
      </c>
      <c r="U113" s="2">
        <v>9.7799999999999998E-2</v>
      </c>
      <c r="V113" s="2">
        <v>0.1002</v>
      </c>
      <c r="W113" s="2">
        <v>0.1135</v>
      </c>
      <c r="X113" s="2">
        <v>6.5500000000000003E-2</v>
      </c>
      <c r="Y113" s="2">
        <v>2.9899999999999999E-2</v>
      </c>
      <c r="Z113" s="2">
        <v>9.0300000000000005E-2</v>
      </c>
      <c r="AA113" s="2">
        <v>7.4300000000000005E-2</v>
      </c>
      <c r="AD113" s="2">
        <v>7.8799999999999995E-2</v>
      </c>
      <c r="AE113" s="2">
        <v>2.5700000000000001E-2</v>
      </c>
      <c r="AF113" s="2">
        <v>1.03E-2</v>
      </c>
      <c r="AG113" s="2">
        <v>1.9900000000000001E-2</v>
      </c>
      <c r="AH113" s="2">
        <v>4.2099999999999999E-2</v>
      </c>
      <c r="AI113" s="2">
        <v>3.2500000000000001E-2</v>
      </c>
      <c r="AJ113" s="2">
        <v>3.95E-2</v>
      </c>
      <c r="AK113" s="2">
        <v>5.4699999999999999E-2</v>
      </c>
      <c r="AL113" s="2">
        <v>4.24E-2</v>
      </c>
      <c r="AM113" s="2">
        <v>6.5500000000000003E-2</v>
      </c>
    </row>
    <row r="114" spans="2:39" x14ac:dyDescent="0.2">
      <c r="B114" s="2">
        <v>0.109</v>
      </c>
      <c r="C114" s="2">
        <v>0.3322</v>
      </c>
      <c r="D114" s="2">
        <v>0.13980000000000001</v>
      </c>
      <c r="E114" s="2">
        <v>0.6079</v>
      </c>
      <c r="F114" s="2">
        <v>0.15920000000000001</v>
      </c>
      <c r="G114" s="2">
        <v>7.1599999999999997E-2</v>
      </c>
      <c r="H114" s="2">
        <v>0.4209</v>
      </c>
      <c r="I114" s="2">
        <v>6.8500000000000005E-2</v>
      </c>
      <c r="J114" s="2">
        <v>0.2432</v>
      </c>
      <c r="K114" s="2">
        <v>0.49709999999999999</v>
      </c>
      <c r="L114" s="2">
        <v>3.8600000000000002E-2</v>
      </c>
      <c r="N114" t="s">
        <v>1574</v>
      </c>
      <c r="O114" s="30">
        <f>MEDIAN(O4:O113)</f>
        <v>0.53605000000000003</v>
      </c>
      <c r="P114" s="30">
        <f t="shared" ref="P114:AA114" si="0">MEDIAN(P4:P113)</f>
        <v>0.49254999999999999</v>
      </c>
      <c r="Q114" s="30">
        <f t="shared" si="0"/>
        <v>0.53049999999999997</v>
      </c>
      <c r="R114" s="30">
        <f t="shared" si="0"/>
        <v>0.52354999999999996</v>
      </c>
      <c r="S114" s="30">
        <f t="shared" si="0"/>
        <v>0.63390000000000002</v>
      </c>
      <c r="T114" s="30">
        <f t="shared" si="0"/>
        <v>0.60919999999999996</v>
      </c>
      <c r="U114" s="30">
        <f t="shared" si="0"/>
        <v>0.19090000000000001</v>
      </c>
      <c r="V114" s="30">
        <f t="shared" si="0"/>
        <v>0.26629999999999998</v>
      </c>
      <c r="W114" s="30">
        <f t="shared" si="0"/>
        <v>0.33835000000000004</v>
      </c>
      <c r="X114" s="30">
        <f t="shared" si="0"/>
        <v>0.11069999999999999</v>
      </c>
      <c r="Y114" s="30">
        <f t="shared" si="0"/>
        <v>0.16439999999999999</v>
      </c>
      <c r="Z114" s="30">
        <f t="shared" si="0"/>
        <v>0.24099999999999999</v>
      </c>
      <c r="AA114" s="30">
        <f t="shared" si="0"/>
        <v>0.11455</v>
      </c>
      <c r="AD114" s="2">
        <v>4.4900000000000002E-2</v>
      </c>
      <c r="AE114" s="2">
        <v>6.0299999999999999E-2</v>
      </c>
      <c r="AF114" s="2">
        <v>3.5200000000000002E-2</v>
      </c>
      <c r="AG114" s="2">
        <v>6.2799999999999995E-2</v>
      </c>
      <c r="AH114" s="2">
        <v>8.5300000000000001E-2</v>
      </c>
      <c r="AI114" s="2">
        <v>6.83E-2</v>
      </c>
      <c r="AJ114" s="2">
        <v>0.109</v>
      </c>
      <c r="AK114" s="2">
        <v>0.1007</v>
      </c>
      <c r="AL114" s="2">
        <v>0.12909999999999999</v>
      </c>
      <c r="AM114" s="2">
        <v>0.10489999999999999</v>
      </c>
    </row>
    <row r="115" spans="2:39" x14ac:dyDescent="0.2">
      <c r="B115" s="2">
        <v>7.6799999999999993E-2</v>
      </c>
      <c r="C115" s="2">
        <v>0.65669999999999995</v>
      </c>
      <c r="D115" s="2">
        <v>0.2145</v>
      </c>
      <c r="E115" s="2">
        <v>0.42899999999999999</v>
      </c>
      <c r="F115" s="2">
        <v>0.18679999999999999</v>
      </c>
      <c r="G115" s="2">
        <v>3.09E-2</v>
      </c>
      <c r="H115" s="2">
        <v>0.20080000000000001</v>
      </c>
      <c r="I115" s="2">
        <v>7.1800000000000003E-2</v>
      </c>
      <c r="J115" s="2">
        <v>0.37440000000000001</v>
      </c>
      <c r="K115" s="2">
        <v>0.63839999999999997</v>
      </c>
      <c r="L115" s="2">
        <v>5.04E-2</v>
      </c>
      <c r="AD115" s="2">
        <v>0.17069999999999999</v>
      </c>
      <c r="AE115" s="2">
        <v>0.77839999999999998</v>
      </c>
      <c r="AF115" s="2">
        <v>0.43149999999999999</v>
      </c>
      <c r="AG115" s="2">
        <v>0.28839999999999999</v>
      </c>
      <c r="AH115" s="2">
        <v>0.37469999999999998</v>
      </c>
      <c r="AI115" s="2">
        <v>0.30099999999999999</v>
      </c>
      <c r="AJ115" s="2">
        <v>0.26939999999999997</v>
      </c>
      <c r="AK115" s="2">
        <v>0.15920000000000001</v>
      </c>
      <c r="AL115" s="2">
        <v>0.57569999999999999</v>
      </c>
      <c r="AM115" s="2">
        <v>0.50409999999999999</v>
      </c>
    </row>
    <row r="116" spans="2:39" x14ac:dyDescent="0.2">
      <c r="B116" s="2">
        <v>0.31140000000000001</v>
      </c>
      <c r="C116" s="2">
        <v>0.3019</v>
      </c>
      <c r="D116" s="2">
        <v>0.3962</v>
      </c>
      <c r="E116" s="2">
        <v>1.7298</v>
      </c>
      <c r="F116" s="2">
        <v>0.21820000000000001</v>
      </c>
      <c r="G116" s="2">
        <v>0.1053</v>
      </c>
      <c r="H116" s="2">
        <v>0.80430000000000001</v>
      </c>
      <c r="I116" s="2">
        <v>0.19089999999999999</v>
      </c>
      <c r="J116" s="2">
        <v>0.93899999999999995</v>
      </c>
      <c r="K116" s="2">
        <v>0.38640000000000002</v>
      </c>
      <c r="L116" s="2">
        <v>7.1800000000000003E-2</v>
      </c>
      <c r="AD116" s="2">
        <v>0.1205</v>
      </c>
      <c r="AE116" s="2">
        <v>8.7499999999999994E-2</v>
      </c>
      <c r="AF116" s="2">
        <v>5.21E-2</v>
      </c>
      <c r="AG116" s="2">
        <v>7.8100000000000003E-2</v>
      </c>
      <c r="AH116" s="2">
        <v>0.10390000000000001</v>
      </c>
      <c r="AI116" s="2">
        <v>0.1789</v>
      </c>
      <c r="AJ116" s="2">
        <v>0.15210000000000001</v>
      </c>
      <c r="AK116" s="2">
        <v>0.19719999999999999</v>
      </c>
      <c r="AL116" s="2">
        <v>0.245</v>
      </c>
      <c r="AM116" s="2">
        <v>0.1714</v>
      </c>
    </row>
    <row r="117" spans="2:39" x14ac:dyDescent="0.2">
      <c r="B117" s="2">
        <v>6.7599999999999993E-2</v>
      </c>
      <c r="C117" s="2">
        <v>0.35420000000000001</v>
      </c>
      <c r="D117" s="2">
        <v>7.3300000000000004E-2</v>
      </c>
      <c r="E117" s="2">
        <v>0.29459999999999997</v>
      </c>
      <c r="F117" s="2">
        <v>1.5800000000000002E-2</v>
      </c>
      <c r="G117" s="2">
        <v>8.6599999999999996E-2</v>
      </c>
      <c r="H117" s="2">
        <v>0.25409999999999999</v>
      </c>
      <c r="I117" s="2">
        <v>8.6599999999999996E-2</v>
      </c>
      <c r="J117" s="2">
        <v>0.28949999999999998</v>
      </c>
      <c r="K117" s="2">
        <v>0.17799999999999999</v>
      </c>
      <c r="L117" s="2">
        <v>4.24E-2</v>
      </c>
      <c r="AD117" s="2">
        <v>0.30070000000000002</v>
      </c>
      <c r="AE117" s="2">
        <v>0.33439999999999998</v>
      </c>
      <c r="AF117" s="2">
        <v>0.24940000000000001</v>
      </c>
      <c r="AG117" s="2">
        <v>0.42309999999999998</v>
      </c>
      <c r="AH117" s="2">
        <v>0.18779999999999999</v>
      </c>
      <c r="AI117" s="2">
        <v>0.25919999999999999</v>
      </c>
      <c r="AJ117" s="2">
        <v>1.1315999999999999</v>
      </c>
      <c r="AK117" s="2">
        <v>0.45429999999999998</v>
      </c>
      <c r="AL117" s="2">
        <v>0.95540000000000003</v>
      </c>
      <c r="AM117" s="2">
        <v>0.97150000000000003</v>
      </c>
    </row>
    <row r="118" spans="2:39" x14ac:dyDescent="0.2">
      <c r="B118" s="2">
        <v>0.12909999999999999</v>
      </c>
      <c r="C118" s="2">
        <v>0.57569999999999999</v>
      </c>
      <c r="D118" s="2">
        <v>0.245</v>
      </c>
      <c r="E118" s="2">
        <v>0.95540000000000003</v>
      </c>
      <c r="F118" s="2">
        <v>0.24740000000000001</v>
      </c>
      <c r="G118" s="2">
        <v>0.13250000000000001</v>
      </c>
      <c r="H118" s="2">
        <v>0.43359999999999999</v>
      </c>
      <c r="I118" s="2">
        <v>0.13930000000000001</v>
      </c>
      <c r="J118" s="2">
        <v>0.49740000000000001</v>
      </c>
      <c r="K118" s="2">
        <v>0.55520000000000003</v>
      </c>
      <c r="L118" s="2">
        <v>5.6300000000000003E-2</v>
      </c>
      <c r="AD118" s="2">
        <v>0.1358</v>
      </c>
      <c r="AE118" s="2">
        <v>0.30430000000000001</v>
      </c>
      <c r="AF118" s="2">
        <v>0.15210000000000001</v>
      </c>
      <c r="AG118" s="2">
        <v>0.152</v>
      </c>
      <c r="AH118" s="2">
        <v>0.11119999999999999</v>
      </c>
      <c r="AI118" s="2">
        <v>0.1239</v>
      </c>
      <c r="AJ118" s="2">
        <v>8.7099999999999997E-2</v>
      </c>
      <c r="AK118" s="2">
        <v>4.4200000000000003E-2</v>
      </c>
      <c r="AL118" s="2">
        <v>0.24740000000000001</v>
      </c>
      <c r="AM118" s="2">
        <v>0.1384</v>
      </c>
    </row>
    <row r="119" spans="2:39" x14ac:dyDescent="0.2">
      <c r="B119" s="2">
        <v>0.1206</v>
      </c>
      <c r="C119" s="2">
        <v>0.44140000000000001</v>
      </c>
      <c r="D119" s="2">
        <v>0.4032</v>
      </c>
      <c r="E119" s="2">
        <v>1.2567999999999999</v>
      </c>
      <c r="F119" s="2">
        <v>0.1305</v>
      </c>
      <c r="G119" s="2">
        <v>0.15049999999999999</v>
      </c>
      <c r="H119" s="2">
        <v>0.73060000000000003</v>
      </c>
      <c r="I119" s="2">
        <v>0.15329999999999999</v>
      </c>
      <c r="J119" s="2">
        <v>0.57289999999999996</v>
      </c>
      <c r="K119" s="2">
        <v>1.0336000000000001</v>
      </c>
      <c r="L119" s="2">
        <v>4.2500000000000003E-2</v>
      </c>
      <c r="AD119" s="2">
        <v>7.4800000000000005E-2</v>
      </c>
      <c r="AE119" s="2">
        <v>0.13800000000000001</v>
      </c>
      <c r="AF119" s="2">
        <v>9.5100000000000004E-2</v>
      </c>
      <c r="AG119" s="2">
        <v>6.5299999999999997E-2</v>
      </c>
      <c r="AH119" s="2">
        <v>7.9600000000000004E-2</v>
      </c>
      <c r="AI119" s="2">
        <v>9.4299999999999995E-2</v>
      </c>
      <c r="AJ119" s="2">
        <v>0.1011</v>
      </c>
      <c r="AK119" s="2">
        <v>0.1086</v>
      </c>
      <c r="AL119" s="2">
        <v>0.13250000000000001</v>
      </c>
      <c r="AM119" s="2">
        <v>0.15909999999999999</v>
      </c>
    </row>
    <row r="120" spans="2:39" x14ac:dyDescent="0.2">
      <c r="B120" s="2">
        <v>3.7400000000000003E-2</v>
      </c>
      <c r="C120" s="2">
        <v>0.30120000000000002</v>
      </c>
      <c r="D120" s="2">
        <v>0.21859999999999999</v>
      </c>
      <c r="E120" s="2">
        <v>0.67720000000000002</v>
      </c>
      <c r="F120" s="2">
        <v>9.3700000000000006E-2</v>
      </c>
      <c r="G120" s="2">
        <v>0.11559999999999999</v>
      </c>
      <c r="H120" s="2">
        <v>0.2089</v>
      </c>
      <c r="I120" s="2">
        <v>4.4699999999999997E-2</v>
      </c>
      <c r="J120" s="2">
        <v>0.2412</v>
      </c>
      <c r="K120" s="2">
        <v>0.63839999999999997</v>
      </c>
      <c r="L120" s="2">
        <v>3.1899999999999998E-2</v>
      </c>
      <c r="AD120" s="2">
        <v>0.2041</v>
      </c>
      <c r="AE120" s="2">
        <v>0.54430000000000001</v>
      </c>
      <c r="AF120" s="2">
        <v>0.2591</v>
      </c>
      <c r="AG120" s="2">
        <v>0.2157</v>
      </c>
      <c r="AH120" s="2">
        <v>0.32769999999999999</v>
      </c>
      <c r="AI120" s="2">
        <v>0.18329999999999999</v>
      </c>
      <c r="AJ120" s="2">
        <v>0.51160000000000005</v>
      </c>
      <c r="AK120" s="2">
        <v>0.41320000000000001</v>
      </c>
      <c r="AL120" s="2">
        <v>0.43359999999999999</v>
      </c>
      <c r="AM120" s="2">
        <v>0.70089999999999997</v>
      </c>
    </row>
    <row r="121" spans="2:39" x14ac:dyDescent="0.2">
      <c r="B121" s="2">
        <v>0.94720000000000004</v>
      </c>
      <c r="C121" s="2">
        <v>2.0629</v>
      </c>
      <c r="D121" s="2">
        <v>1.5714999999999999</v>
      </c>
      <c r="E121" s="2">
        <v>5.6623999999999999</v>
      </c>
      <c r="F121" s="2">
        <v>1.5373000000000001</v>
      </c>
      <c r="G121" s="2">
        <v>0.315</v>
      </c>
      <c r="H121" s="2">
        <v>2.4918999999999998</v>
      </c>
      <c r="I121" s="2">
        <v>1.0469999999999999</v>
      </c>
      <c r="J121" s="2">
        <v>2.4558</v>
      </c>
      <c r="K121" s="2">
        <v>0.57769999999999999</v>
      </c>
      <c r="L121" s="2">
        <v>0.1724</v>
      </c>
      <c r="AD121" s="2">
        <v>9.3700000000000006E-2</v>
      </c>
      <c r="AE121" s="2">
        <v>0.1115</v>
      </c>
      <c r="AF121" s="2">
        <v>7.0499999999999993E-2</v>
      </c>
      <c r="AG121" s="2">
        <v>5.3100000000000001E-2</v>
      </c>
      <c r="AH121" s="2">
        <v>0.1129</v>
      </c>
      <c r="AI121" s="2">
        <v>6.5600000000000006E-2</v>
      </c>
      <c r="AJ121" s="2">
        <v>0.1764</v>
      </c>
      <c r="AK121" s="2">
        <v>0.1139</v>
      </c>
      <c r="AL121" s="2">
        <v>0.13930000000000001</v>
      </c>
      <c r="AM121" s="2">
        <v>0.1226</v>
      </c>
    </row>
    <row r="122" spans="2:39" x14ac:dyDescent="0.2">
      <c r="B122" s="2">
        <v>0.73970000000000002</v>
      </c>
      <c r="C122" s="2">
        <v>1.3292999999999999</v>
      </c>
      <c r="D122" s="2">
        <v>0.57989999999999997</v>
      </c>
      <c r="E122" s="2">
        <v>4.2805</v>
      </c>
      <c r="F122" s="2">
        <v>1.1686000000000001</v>
      </c>
      <c r="G122" s="2">
        <v>0.16739999999999999</v>
      </c>
      <c r="H122" s="2">
        <v>1.8451</v>
      </c>
      <c r="I122" s="2">
        <v>0.81820000000000004</v>
      </c>
      <c r="J122" s="2">
        <v>2.6996000000000002</v>
      </c>
      <c r="K122" s="2">
        <v>0.46200000000000002</v>
      </c>
      <c r="L122" s="2">
        <v>0.4637</v>
      </c>
      <c r="AD122" s="2">
        <v>0.1028</v>
      </c>
      <c r="AE122" s="2">
        <v>0.33100000000000002</v>
      </c>
      <c r="AF122" s="2">
        <v>0.2056</v>
      </c>
      <c r="AG122" s="2">
        <v>0.18679999999999999</v>
      </c>
      <c r="AH122" s="2">
        <v>0.23880000000000001</v>
      </c>
      <c r="AI122" s="2">
        <v>0.1696</v>
      </c>
      <c r="AJ122" s="2">
        <v>0.22550000000000001</v>
      </c>
      <c r="AK122" s="2">
        <v>0.20499999999999999</v>
      </c>
      <c r="AL122" s="2">
        <v>0.49740000000000001</v>
      </c>
      <c r="AM122" s="2">
        <v>0.4723</v>
      </c>
    </row>
    <row r="123" spans="2:39" x14ac:dyDescent="0.2">
      <c r="B123" s="2">
        <v>0.18990000000000001</v>
      </c>
      <c r="C123" s="2">
        <v>1.0283</v>
      </c>
      <c r="D123" s="2">
        <v>0.29930000000000001</v>
      </c>
      <c r="E123" s="2">
        <v>3.7446999999999999</v>
      </c>
      <c r="F123" s="2">
        <v>1.2336</v>
      </c>
      <c r="G123" s="2">
        <v>0.224</v>
      </c>
      <c r="H123" s="2">
        <v>1.6627000000000001</v>
      </c>
      <c r="I123" s="2">
        <v>0.75790000000000002</v>
      </c>
      <c r="J123" s="2">
        <v>1.98</v>
      </c>
      <c r="K123" s="2">
        <v>0.32169999999999999</v>
      </c>
      <c r="L123" s="2">
        <v>0.33889999999999998</v>
      </c>
      <c r="AD123" s="2">
        <v>0.36109999999999998</v>
      </c>
      <c r="AE123" s="2">
        <v>1.0024</v>
      </c>
      <c r="AF123" s="2">
        <v>0.56330000000000002</v>
      </c>
      <c r="AG123" s="2">
        <v>0.64810000000000001</v>
      </c>
      <c r="AH123" s="2">
        <v>0.4199</v>
      </c>
      <c r="AI123" s="2">
        <v>0.27489999999999998</v>
      </c>
      <c r="AJ123" s="2">
        <v>1.0907</v>
      </c>
      <c r="AK123" s="2">
        <v>1.2879</v>
      </c>
      <c r="AL123" s="2">
        <v>0.55520000000000003</v>
      </c>
      <c r="AM123" s="2">
        <v>0.43759999999999999</v>
      </c>
    </row>
    <row r="124" spans="2:39" x14ac:dyDescent="0.2">
      <c r="B124" s="2">
        <v>0.1676</v>
      </c>
      <c r="C124" s="2">
        <v>1.5146999999999999</v>
      </c>
      <c r="D124" s="2">
        <v>0.1792</v>
      </c>
      <c r="E124" s="2">
        <v>1.5820000000000001</v>
      </c>
      <c r="F124" s="2">
        <v>0.65159999999999996</v>
      </c>
      <c r="G124" s="2">
        <v>0.23080000000000001</v>
      </c>
      <c r="H124" s="2">
        <v>1.1834</v>
      </c>
      <c r="I124" s="2">
        <v>0.4884</v>
      </c>
      <c r="J124" s="2">
        <v>1.3506</v>
      </c>
      <c r="K124" s="2">
        <v>0.44269999999999998</v>
      </c>
      <c r="L124" s="2">
        <v>0.42899999999999999</v>
      </c>
      <c r="AD124" s="2">
        <v>7.7799999999999994E-2</v>
      </c>
      <c r="AE124" s="2">
        <v>5.4600000000000003E-2</v>
      </c>
      <c r="AF124" s="2">
        <v>5.1000000000000004E-3</v>
      </c>
      <c r="AG124" s="2">
        <v>4.7E-2</v>
      </c>
      <c r="AH124" s="2">
        <v>3.5099999999999999E-2</v>
      </c>
      <c r="AI124" s="2">
        <v>4.48E-2</v>
      </c>
      <c r="AJ124" s="2">
        <v>6.2100000000000002E-2</v>
      </c>
      <c r="AK124" s="2">
        <v>5.9799999999999999E-2</v>
      </c>
      <c r="AL124" s="2">
        <v>5.6300000000000003E-2</v>
      </c>
      <c r="AM124" s="2">
        <v>2.9899999999999999E-2</v>
      </c>
    </row>
    <row r="125" spans="2:39" x14ac:dyDescent="0.2">
      <c r="B125" s="2">
        <v>0.25469999999999998</v>
      </c>
      <c r="C125" s="2">
        <v>1.1368</v>
      </c>
      <c r="D125" s="2">
        <v>0.29880000000000001</v>
      </c>
      <c r="E125" s="2">
        <v>2.9363000000000001</v>
      </c>
      <c r="F125" s="2">
        <v>0.76329999999999998</v>
      </c>
      <c r="G125" s="2">
        <v>0.16159999999999999</v>
      </c>
      <c r="H125" s="2">
        <v>2.3010999999999999</v>
      </c>
      <c r="I125" s="2">
        <v>0.82989999999999997</v>
      </c>
      <c r="J125" s="2">
        <v>3.2397999999999998</v>
      </c>
      <c r="K125" s="2">
        <v>0.26069999999999999</v>
      </c>
      <c r="L125" s="2">
        <v>0.49869999999999998</v>
      </c>
      <c r="AD125" s="2">
        <v>4.4200000000000003E-2</v>
      </c>
      <c r="AE125" s="2">
        <v>0.14199999999999999</v>
      </c>
      <c r="AF125" s="2">
        <v>2.8899999999999999E-2</v>
      </c>
      <c r="AG125" s="2">
        <v>6.7599999999999993E-2</v>
      </c>
      <c r="AH125" s="2">
        <v>6.3E-2</v>
      </c>
      <c r="AI125" s="2">
        <v>0.1623</v>
      </c>
      <c r="AJ125" s="2">
        <v>0.15129999999999999</v>
      </c>
      <c r="AK125" s="2">
        <v>9.2999999999999999E-2</v>
      </c>
      <c r="AL125" s="2">
        <v>0.1206</v>
      </c>
      <c r="AM125" s="2">
        <v>0.36399999999999999</v>
      </c>
    </row>
    <row r="126" spans="2:39" x14ac:dyDescent="0.2">
      <c r="B126" s="2">
        <v>0.67230000000000001</v>
      </c>
      <c r="C126" s="2">
        <v>2.3066</v>
      </c>
      <c r="D126" s="2">
        <v>0.57230000000000003</v>
      </c>
      <c r="E126" s="2">
        <v>3.3334999999999999</v>
      </c>
      <c r="F126" s="2">
        <v>1.0448999999999999</v>
      </c>
      <c r="G126" s="2">
        <v>0.21429999999999999</v>
      </c>
      <c r="H126" s="2">
        <v>2.1964000000000001</v>
      </c>
      <c r="I126" s="2">
        <v>0.57330000000000003</v>
      </c>
      <c r="J126" s="2">
        <v>2.4430999999999998</v>
      </c>
      <c r="K126" s="2">
        <v>0.25430000000000003</v>
      </c>
      <c r="L126" s="2">
        <v>0.49430000000000002</v>
      </c>
      <c r="AD126" s="2">
        <v>0.26719999999999999</v>
      </c>
      <c r="AE126" s="2">
        <v>0.47589999999999999</v>
      </c>
      <c r="AF126" s="2">
        <v>0.42130000000000001</v>
      </c>
      <c r="AG126" s="2">
        <v>0.71860000000000002</v>
      </c>
      <c r="AH126" s="2">
        <v>0.41349999999999998</v>
      </c>
      <c r="AI126" s="2">
        <v>0.68210000000000004</v>
      </c>
      <c r="AJ126" s="2">
        <v>0.32329999999999998</v>
      </c>
      <c r="AK126" s="2">
        <v>1.0284</v>
      </c>
      <c r="AL126" s="2">
        <v>0.44140000000000001</v>
      </c>
      <c r="AM126" s="2">
        <v>1.0391999999999999</v>
      </c>
    </row>
    <row r="127" spans="2:39" x14ac:dyDescent="0.2">
      <c r="B127" s="2">
        <v>7.3200000000000001E-2</v>
      </c>
      <c r="C127" s="2">
        <v>0.50439999999999996</v>
      </c>
      <c r="D127" s="2">
        <v>0.1825</v>
      </c>
      <c r="E127" s="2">
        <v>0.6633</v>
      </c>
      <c r="F127" s="2">
        <v>0.23769999999999999</v>
      </c>
      <c r="G127" s="2">
        <v>0.10050000000000001</v>
      </c>
      <c r="H127" s="2">
        <v>0.33560000000000001</v>
      </c>
      <c r="I127" s="2">
        <v>6.6799999999999998E-2</v>
      </c>
      <c r="J127" s="2">
        <v>0.44379999999999997</v>
      </c>
      <c r="K127" s="2">
        <v>0.16309999999999999</v>
      </c>
      <c r="L127" s="2">
        <v>9.7799999999999998E-2</v>
      </c>
      <c r="AD127" s="2">
        <v>0.12189999999999999</v>
      </c>
      <c r="AE127" s="2">
        <v>0.19589999999999999</v>
      </c>
      <c r="AF127" s="2">
        <v>0.12470000000000001</v>
      </c>
      <c r="AG127" s="2">
        <v>0.1158</v>
      </c>
      <c r="AH127" s="2">
        <v>0.1351</v>
      </c>
      <c r="AI127" s="2">
        <v>0.29659999999999997</v>
      </c>
      <c r="AJ127" s="2">
        <v>0.19539999999999999</v>
      </c>
      <c r="AK127" s="2">
        <v>0.2787</v>
      </c>
      <c r="AL127" s="2">
        <v>0.4032</v>
      </c>
      <c r="AM127" s="2">
        <v>0.30759999999999998</v>
      </c>
    </row>
    <row r="128" spans="2:39" x14ac:dyDescent="0.2">
      <c r="B128" s="2">
        <v>0.10920000000000001</v>
      </c>
      <c r="C128" s="2">
        <v>0.71950000000000003</v>
      </c>
      <c r="D128" s="2">
        <v>0.31819999999999998</v>
      </c>
      <c r="E128" s="2">
        <v>1.7988</v>
      </c>
      <c r="F128" s="2">
        <v>0.42049999999999998</v>
      </c>
      <c r="G128" s="2">
        <v>0.1409</v>
      </c>
      <c r="H128" s="2">
        <v>0.54949999999999999</v>
      </c>
      <c r="I128" s="2">
        <v>5.96E-2</v>
      </c>
      <c r="J128" s="2">
        <v>0.33129999999999998</v>
      </c>
      <c r="K128" s="2">
        <v>0.14810000000000001</v>
      </c>
      <c r="L128" s="2">
        <v>0.1002</v>
      </c>
      <c r="AD128" s="2">
        <v>0.60229999999999995</v>
      </c>
      <c r="AE128" s="2">
        <v>0.72729999999999995</v>
      </c>
      <c r="AF128" s="2">
        <v>0.40139999999999998</v>
      </c>
      <c r="AG128" s="2">
        <v>0.94630000000000003</v>
      </c>
      <c r="AH128" s="2">
        <v>0.159</v>
      </c>
      <c r="AI128" s="2">
        <v>1.1402000000000001</v>
      </c>
      <c r="AJ128" s="2">
        <v>1.3371</v>
      </c>
      <c r="AK128" s="2">
        <v>2.0030000000000001</v>
      </c>
      <c r="AL128" s="2">
        <v>1.2567999999999999</v>
      </c>
      <c r="AM128" s="2">
        <v>2.4801000000000002</v>
      </c>
    </row>
    <row r="129" spans="1:39" x14ac:dyDescent="0.2">
      <c r="B129" s="2">
        <v>0.20610000000000001</v>
      </c>
      <c r="C129" s="2">
        <v>1.1442000000000001</v>
      </c>
      <c r="D129" s="2">
        <v>0.31909999999999999</v>
      </c>
      <c r="E129" s="2">
        <v>2.7587000000000002</v>
      </c>
      <c r="F129" s="2">
        <v>0.77370000000000005</v>
      </c>
      <c r="G129" s="2">
        <v>0.21990000000000001</v>
      </c>
      <c r="H129" s="2">
        <v>1.2031000000000001</v>
      </c>
      <c r="I129" s="2">
        <v>0.1391</v>
      </c>
      <c r="J129" s="2">
        <v>0.999</v>
      </c>
      <c r="K129" s="2">
        <v>0.1633</v>
      </c>
      <c r="L129" s="2">
        <v>0.1135</v>
      </c>
      <c r="AD129" s="2">
        <v>0.14510000000000001</v>
      </c>
      <c r="AE129" s="2">
        <v>0.23949999999999999</v>
      </c>
      <c r="AF129" s="2">
        <v>0.21029999999999999</v>
      </c>
      <c r="AG129" s="2">
        <v>0.26690000000000003</v>
      </c>
      <c r="AH129" s="2">
        <v>8.43E-2</v>
      </c>
      <c r="AI129" s="2">
        <v>0.54390000000000005</v>
      </c>
      <c r="AJ129" s="2">
        <v>0.13669999999999999</v>
      </c>
      <c r="AK129" s="2">
        <v>0.73699999999999999</v>
      </c>
      <c r="AL129" s="2">
        <v>0.1305</v>
      </c>
      <c r="AM129" s="2">
        <v>0.76339999999999997</v>
      </c>
    </row>
    <row r="130" spans="1:39" x14ac:dyDescent="0.2">
      <c r="B130" s="2">
        <v>0.12479999999999999</v>
      </c>
      <c r="C130" s="2">
        <v>0.60250000000000004</v>
      </c>
      <c r="D130" s="2">
        <v>0.1069</v>
      </c>
      <c r="E130" s="2">
        <v>0.78769999999999996</v>
      </c>
      <c r="F130" s="2">
        <v>0.1618</v>
      </c>
      <c r="G130" s="2">
        <v>9.8199999999999996E-2</v>
      </c>
      <c r="H130" s="2">
        <v>0.52510000000000001</v>
      </c>
      <c r="I130" s="2">
        <v>0.14879999999999999</v>
      </c>
      <c r="J130" s="2">
        <v>0.51980000000000004</v>
      </c>
      <c r="K130" s="2">
        <v>0.19520000000000001</v>
      </c>
      <c r="L130" s="2">
        <v>6.5500000000000003E-2</v>
      </c>
      <c r="AD130" s="2">
        <v>5.7200000000000001E-2</v>
      </c>
      <c r="AE130" s="2">
        <v>8.4699999999999998E-2</v>
      </c>
      <c r="AF130" s="2">
        <v>6.6400000000000001E-2</v>
      </c>
      <c r="AG130" s="2">
        <v>6.0400000000000002E-2</v>
      </c>
      <c r="AH130" s="2">
        <v>3.9E-2</v>
      </c>
      <c r="AI130" s="2">
        <v>0.13519999999999999</v>
      </c>
      <c r="AJ130" s="2">
        <v>0.1404</v>
      </c>
      <c r="AK130" s="2">
        <v>0.14460000000000001</v>
      </c>
      <c r="AL130" s="2">
        <v>0.15049999999999999</v>
      </c>
      <c r="AM130" s="2">
        <v>0.1686</v>
      </c>
    </row>
    <row r="131" spans="1:39" x14ac:dyDescent="0.2">
      <c r="B131" s="2">
        <v>0.10489999999999999</v>
      </c>
      <c r="C131" s="2">
        <v>0.50409999999999999</v>
      </c>
      <c r="D131" s="2">
        <v>0.1714</v>
      </c>
      <c r="E131" s="2">
        <v>0.97150000000000003</v>
      </c>
      <c r="F131" s="2">
        <v>0.1384</v>
      </c>
      <c r="G131" s="2">
        <v>0.15909999999999999</v>
      </c>
      <c r="H131" s="2">
        <v>0.70089999999999997</v>
      </c>
      <c r="I131" s="2">
        <v>0.1226</v>
      </c>
      <c r="J131" s="2">
        <v>0.4723</v>
      </c>
      <c r="K131" s="2">
        <v>0.43759999999999999</v>
      </c>
      <c r="L131" s="2">
        <v>2.9899999999999999E-2</v>
      </c>
      <c r="AD131" s="2">
        <v>0.2019</v>
      </c>
      <c r="AE131" s="2">
        <v>0.33500000000000002</v>
      </c>
      <c r="AF131" s="2">
        <v>0.24249999999999999</v>
      </c>
      <c r="AG131" s="2">
        <v>0.57540000000000002</v>
      </c>
      <c r="AH131" s="2">
        <v>0.12989999999999999</v>
      </c>
      <c r="AI131" s="2">
        <v>0.53190000000000004</v>
      </c>
      <c r="AJ131" s="2">
        <v>0.75429999999999997</v>
      </c>
      <c r="AK131" s="2">
        <v>1.1935</v>
      </c>
      <c r="AL131" s="2">
        <v>0.73060000000000003</v>
      </c>
      <c r="AM131" s="2">
        <v>1.3201000000000001</v>
      </c>
    </row>
    <row r="132" spans="1:39" x14ac:dyDescent="0.2">
      <c r="B132" s="2">
        <v>0.36399999999999999</v>
      </c>
      <c r="C132" s="2">
        <v>1.0391999999999999</v>
      </c>
      <c r="D132" s="2">
        <v>0.30759999999999998</v>
      </c>
      <c r="E132" s="2">
        <v>2.4801000000000002</v>
      </c>
      <c r="F132" s="2">
        <v>0.76339999999999997</v>
      </c>
      <c r="G132" s="2">
        <v>0.1686</v>
      </c>
      <c r="H132" s="2">
        <v>1.3201000000000001</v>
      </c>
      <c r="I132" s="2">
        <v>0.32300000000000001</v>
      </c>
      <c r="J132" s="2">
        <v>0.79120000000000001</v>
      </c>
      <c r="K132" s="2">
        <v>0.37909999999999999</v>
      </c>
      <c r="L132" s="2">
        <v>9.0300000000000005E-2</v>
      </c>
      <c r="AD132" s="2">
        <v>8.0699999999999994E-2</v>
      </c>
      <c r="AE132" s="2">
        <v>5.8999999999999999E-3</v>
      </c>
      <c r="AF132" s="2">
        <v>9.5299999999999996E-2</v>
      </c>
      <c r="AG132" s="2">
        <v>0.11700000000000001</v>
      </c>
      <c r="AH132" s="2">
        <v>6.7699999999999996E-2</v>
      </c>
      <c r="AI132" s="2">
        <v>0.2437</v>
      </c>
      <c r="AJ132" s="2">
        <v>0.17699999999999999</v>
      </c>
      <c r="AK132" s="2">
        <v>0.1946</v>
      </c>
      <c r="AL132" s="2">
        <v>0.15329999999999999</v>
      </c>
      <c r="AM132" s="2">
        <v>0.32300000000000001</v>
      </c>
    </row>
    <row r="133" spans="1:39" x14ac:dyDescent="0.2">
      <c r="B133" s="2">
        <v>0.14149999999999999</v>
      </c>
      <c r="C133" s="2">
        <v>0.56910000000000005</v>
      </c>
      <c r="D133" s="2">
        <v>0.29809999999999998</v>
      </c>
      <c r="E133" s="2">
        <v>1.1884999999999999</v>
      </c>
      <c r="F133" s="2">
        <v>0.26860000000000001</v>
      </c>
      <c r="G133" s="2">
        <v>0.33040000000000003</v>
      </c>
      <c r="H133" s="2">
        <v>0.62329999999999997</v>
      </c>
      <c r="I133" s="2">
        <v>0.13900000000000001</v>
      </c>
      <c r="J133" s="2">
        <v>0.28899999999999998</v>
      </c>
      <c r="K133" s="2">
        <v>0.31419999999999998</v>
      </c>
      <c r="L133" s="2">
        <v>7.4300000000000005E-2</v>
      </c>
      <c r="AD133" s="2">
        <v>0.1479</v>
      </c>
      <c r="AE133" s="2">
        <v>0.47670000000000001</v>
      </c>
      <c r="AF133" s="2">
        <v>0.23050000000000001</v>
      </c>
      <c r="AG133" s="2">
        <v>0.30790000000000001</v>
      </c>
      <c r="AH133" s="2">
        <v>0.19109999999999999</v>
      </c>
      <c r="AI133" s="2">
        <v>0.46789999999999998</v>
      </c>
      <c r="AJ133" s="2">
        <v>0.46710000000000002</v>
      </c>
      <c r="AK133" s="2">
        <v>0.9657</v>
      </c>
      <c r="AL133" s="2">
        <v>0.57289999999999996</v>
      </c>
      <c r="AM133" s="2">
        <v>0.79120000000000001</v>
      </c>
    </row>
    <row r="134" spans="1:39" x14ac:dyDescent="0.2">
      <c r="A134" t="s">
        <v>1574</v>
      </c>
      <c r="B134" s="30">
        <f>MEDIAN(B4:B133)</f>
        <v>0.1666</v>
      </c>
      <c r="C134" s="30">
        <f t="shared" ref="C134:L134" si="1">MEDIAN(C4:C133)</f>
        <v>0.74695</v>
      </c>
      <c r="D134" s="30">
        <f t="shared" si="1"/>
        <v>0.29735</v>
      </c>
      <c r="E134" s="30">
        <f t="shared" si="1"/>
        <v>0.96345000000000003</v>
      </c>
      <c r="F134" s="30">
        <f t="shared" si="1"/>
        <v>0.36175000000000002</v>
      </c>
      <c r="G134" s="30">
        <f t="shared" si="1"/>
        <v>0.11655</v>
      </c>
      <c r="H134" s="30">
        <f t="shared" si="1"/>
        <v>0.57740000000000002</v>
      </c>
      <c r="I134" s="30">
        <f t="shared" si="1"/>
        <v>0.1651</v>
      </c>
      <c r="J134" s="30">
        <f t="shared" si="1"/>
        <v>0.50134999999999996</v>
      </c>
      <c r="K134" s="30">
        <f t="shared" si="1"/>
        <v>0.46160000000000001</v>
      </c>
      <c r="L134" s="30">
        <f t="shared" si="1"/>
        <v>7.85E-2</v>
      </c>
      <c r="AD134" s="2">
        <v>0.31419999999999998</v>
      </c>
      <c r="AE134" s="2">
        <v>0.45050000000000001</v>
      </c>
      <c r="AF134" s="2">
        <v>0.4178</v>
      </c>
      <c r="AG134" s="2">
        <v>0.67500000000000004</v>
      </c>
      <c r="AH134" s="2">
        <v>0.38040000000000002</v>
      </c>
      <c r="AI134" s="2">
        <v>0.26829999999999998</v>
      </c>
      <c r="AJ134" s="2">
        <v>1.8334999999999999</v>
      </c>
      <c r="AK134" s="2">
        <v>0.27689999999999998</v>
      </c>
      <c r="AL134" s="2">
        <v>1.0336000000000001</v>
      </c>
      <c r="AM134" s="2">
        <v>0.37909999999999999</v>
      </c>
    </row>
    <row r="135" spans="1:39" x14ac:dyDescent="0.2">
      <c r="AD135" s="2">
        <v>9.4200000000000006E-2</v>
      </c>
      <c r="AE135" s="2">
        <v>8.5199999999999998E-2</v>
      </c>
      <c r="AF135" s="2">
        <v>3.32E-2</v>
      </c>
      <c r="AG135" s="2">
        <v>4.6800000000000001E-2</v>
      </c>
      <c r="AH135" s="2">
        <v>3.56E-2</v>
      </c>
      <c r="AI135" s="2">
        <v>2.9700000000000001E-2</v>
      </c>
      <c r="AJ135" s="2">
        <v>9.3899999999999997E-2</v>
      </c>
      <c r="AK135" s="2">
        <v>4.7699999999999999E-2</v>
      </c>
      <c r="AL135" s="2">
        <v>4.2500000000000003E-2</v>
      </c>
      <c r="AM135" s="2">
        <v>9.0300000000000005E-2</v>
      </c>
    </row>
    <row r="136" spans="1:39" x14ac:dyDescent="0.2">
      <c r="AD136" s="2">
        <v>2.2599999999999999E-2</v>
      </c>
      <c r="AE136" s="2">
        <v>6.5799999999999997E-2</v>
      </c>
      <c r="AF136" s="2">
        <v>3.1E-2</v>
      </c>
      <c r="AG136" s="2">
        <v>5.67E-2</v>
      </c>
      <c r="AH136" s="2">
        <v>3.78E-2</v>
      </c>
      <c r="AI136" s="2">
        <v>7.46E-2</v>
      </c>
      <c r="AJ136" s="2">
        <v>7.0699999999999999E-2</v>
      </c>
      <c r="AK136" s="2">
        <v>0.10630000000000001</v>
      </c>
      <c r="AL136" s="2">
        <v>3.7400000000000003E-2</v>
      </c>
      <c r="AM136" s="2">
        <v>0.14149999999999999</v>
      </c>
    </row>
    <row r="137" spans="1:39" x14ac:dyDescent="0.2">
      <c r="AD137" s="2">
        <v>5.0299999999999997E-2</v>
      </c>
      <c r="AE137" s="2">
        <v>0.28050000000000003</v>
      </c>
      <c r="AF137" s="2">
        <v>0.1108</v>
      </c>
      <c r="AG137" s="2">
        <v>0.28179999999999999</v>
      </c>
      <c r="AH137" s="2">
        <v>0.1832</v>
      </c>
      <c r="AI137" s="2">
        <v>0.28410000000000002</v>
      </c>
      <c r="AJ137" s="2">
        <v>0.19259999999999999</v>
      </c>
      <c r="AK137" s="2">
        <v>1.1620999999999999</v>
      </c>
      <c r="AL137" s="2">
        <v>0.30120000000000002</v>
      </c>
      <c r="AM137" s="2">
        <v>0.56910000000000005</v>
      </c>
    </row>
    <row r="138" spans="1:39" x14ac:dyDescent="0.2">
      <c r="AD138" s="2">
        <v>4.9599999999999998E-2</v>
      </c>
      <c r="AE138" s="2">
        <v>9.5299999999999996E-2</v>
      </c>
      <c r="AF138" s="2">
        <v>7.5499999999999998E-2</v>
      </c>
      <c r="AG138" s="2">
        <v>8.8599999999999998E-2</v>
      </c>
      <c r="AH138" s="2">
        <v>8.4500000000000006E-2</v>
      </c>
      <c r="AI138" s="2">
        <v>0.18920000000000001</v>
      </c>
      <c r="AJ138" s="2">
        <v>0.12620000000000001</v>
      </c>
      <c r="AK138" s="2">
        <v>0.29580000000000001</v>
      </c>
      <c r="AL138" s="2">
        <v>0.21859999999999999</v>
      </c>
      <c r="AM138" s="2">
        <v>0.29809999999999998</v>
      </c>
    </row>
    <row r="139" spans="1:39" x14ac:dyDescent="0.2">
      <c r="AD139" s="2">
        <v>0.14099999999999999</v>
      </c>
      <c r="AE139" s="2">
        <v>0.37969999999999998</v>
      </c>
      <c r="AF139" s="2">
        <v>0.19520000000000001</v>
      </c>
      <c r="AG139" s="2">
        <v>0.34710000000000002</v>
      </c>
      <c r="AH139" s="2">
        <v>0.1046</v>
      </c>
      <c r="AI139" s="2">
        <v>0.27160000000000001</v>
      </c>
      <c r="AJ139" s="2">
        <v>0.79530000000000001</v>
      </c>
      <c r="AK139" s="2">
        <v>0.89710000000000001</v>
      </c>
      <c r="AL139" s="2">
        <v>0.67720000000000002</v>
      </c>
      <c r="AM139" s="2">
        <v>1.1884999999999999</v>
      </c>
    </row>
    <row r="140" spans="1:39" x14ac:dyDescent="0.2">
      <c r="AD140" s="2">
        <v>6.0900000000000003E-2</v>
      </c>
      <c r="AE140" s="2">
        <v>8.8800000000000004E-2</v>
      </c>
      <c r="AF140" s="2">
        <v>0.14449999999999999</v>
      </c>
      <c r="AG140" s="2">
        <v>0.1014</v>
      </c>
      <c r="AH140" s="2">
        <v>6.5699999999999995E-2</v>
      </c>
      <c r="AI140" s="2">
        <v>0.1263</v>
      </c>
      <c r="AJ140" s="2">
        <v>7.2599999999999998E-2</v>
      </c>
      <c r="AK140" s="2">
        <v>0.14460000000000001</v>
      </c>
      <c r="AL140" s="2">
        <v>9.3700000000000006E-2</v>
      </c>
      <c r="AM140" s="2">
        <v>0.26860000000000001</v>
      </c>
    </row>
    <row r="141" spans="1:39" x14ac:dyDescent="0.2">
      <c r="AD141" s="2">
        <v>5.6000000000000001E-2</v>
      </c>
      <c r="AE141" s="2">
        <v>8.3900000000000002E-2</v>
      </c>
      <c r="AF141" s="2">
        <v>5.3199999999999997E-2</v>
      </c>
      <c r="AG141" s="2">
        <v>7.6200000000000004E-2</v>
      </c>
      <c r="AH141" s="2">
        <v>5.8400000000000001E-2</v>
      </c>
      <c r="AI141" s="2">
        <v>7.9399999999999998E-2</v>
      </c>
      <c r="AJ141" s="2">
        <v>0.1012</v>
      </c>
      <c r="AK141" s="2">
        <v>0.14249999999999999</v>
      </c>
      <c r="AL141" s="2">
        <v>0.11559999999999999</v>
      </c>
      <c r="AM141" s="2">
        <v>0.33040000000000003</v>
      </c>
    </row>
    <row r="142" spans="1:39" x14ac:dyDescent="0.2">
      <c r="AD142" s="2">
        <v>7.2800000000000004E-2</v>
      </c>
      <c r="AE142" s="2">
        <v>0.18379999999999999</v>
      </c>
      <c r="AF142" s="2">
        <v>0.1066</v>
      </c>
      <c r="AG142" s="2">
        <v>0.1855</v>
      </c>
      <c r="AH142" s="2">
        <v>7.17E-2</v>
      </c>
      <c r="AI142" s="2">
        <v>0.19620000000000001</v>
      </c>
      <c r="AJ142" s="2">
        <v>0.38879999999999998</v>
      </c>
      <c r="AK142" s="2">
        <v>0.36919999999999997</v>
      </c>
      <c r="AL142" s="2">
        <v>0.2089</v>
      </c>
      <c r="AM142" s="2">
        <v>0.62329999999999997</v>
      </c>
    </row>
    <row r="143" spans="1:39" x14ac:dyDescent="0.2">
      <c r="AD143" s="2">
        <v>3.61E-2</v>
      </c>
      <c r="AE143" s="2">
        <v>1.12E-2</v>
      </c>
      <c r="AF143" s="2">
        <v>3.3399999999999999E-2</v>
      </c>
      <c r="AG143" s="2">
        <v>5.2400000000000002E-2</v>
      </c>
      <c r="AH143" s="2">
        <v>4.2599999999999999E-2</v>
      </c>
      <c r="AI143" s="2">
        <v>4.6199999999999998E-2</v>
      </c>
      <c r="AJ143" s="2">
        <v>0.1135</v>
      </c>
      <c r="AK143" s="2">
        <v>5.7099999999999998E-2</v>
      </c>
      <c r="AL143" s="2">
        <v>4.4699999999999997E-2</v>
      </c>
      <c r="AM143" s="2">
        <v>0.13900000000000001</v>
      </c>
    </row>
    <row r="144" spans="1:39" x14ac:dyDescent="0.2">
      <c r="AD144" s="2">
        <v>4.3799999999999999E-2</v>
      </c>
      <c r="AE144" s="2">
        <v>0.21279999999999999</v>
      </c>
      <c r="AF144" s="2">
        <v>7.3200000000000001E-2</v>
      </c>
      <c r="AG144" s="2">
        <v>0.16</v>
      </c>
      <c r="AH144" s="2">
        <v>0.1203</v>
      </c>
      <c r="AI144" s="2">
        <v>8.5199999999999998E-2</v>
      </c>
      <c r="AJ144" s="2">
        <v>0.2152</v>
      </c>
      <c r="AK144" s="2">
        <v>0.4889</v>
      </c>
      <c r="AL144" s="2">
        <v>0.2412</v>
      </c>
      <c r="AM144" s="2">
        <v>0.28899999999999998</v>
      </c>
    </row>
    <row r="145" spans="29:39" x14ac:dyDescent="0.2">
      <c r="AD145" s="2">
        <v>0.1411</v>
      </c>
      <c r="AE145" s="2">
        <v>0.2296</v>
      </c>
      <c r="AF145" s="2">
        <v>0.41489999999999999</v>
      </c>
      <c r="AG145" s="2">
        <v>0.4612</v>
      </c>
      <c r="AH145" s="2">
        <v>0.31709999999999999</v>
      </c>
      <c r="AI145" s="2">
        <v>0.1769</v>
      </c>
      <c r="AJ145" s="2">
        <v>1.5931999999999999</v>
      </c>
      <c r="AK145" s="2">
        <v>0.13980000000000001</v>
      </c>
      <c r="AL145" s="2">
        <v>0.63839999999999997</v>
      </c>
      <c r="AM145" s="2">
        <v>0.31419999999999998</v>
      </c>
    </row>
    <row r="146" spans="29:39" x14ac:dyDescent="0.2">
      <c r="AD146" s="2">
        <v>4.3299999999999998E-2</v>
      </c>
      <c r="AE146" s="2">
        <v>6.88E-2</v>
      </c>
      <c r="AF146" s="2">
        <v>1.5299999999999999E-2</v>
      </c>
      <c r="AG146" s="2">
        <v>1.9099999999999999E-2</v>
      </c>
      <c r="AH146" s="2">
        <v>2.75E-2</v>
      </c>
      <c r="AI146" s="2">
        <v>1.6000000000000001E-3</v>
      </c>
      <c r="AJ146" s="2">
        <v>4.5499999999999999E-2</v>
      </c>
      <c r="AK146" s="2">
        <v>5.5300000000000002E-2</v>
      </c>
      <c r="AL146" s="2">
        <v>3.1899999999999998E-2</v>
      </c>
      <c r="AM146" s="2">
        <v>7.4300000000000005E-2</v>
      </c>
    </row>
    <row r="147" spans="29:39" x14ac:dyDescent="0.2">
      <c r="AC147" t="s">
        <v>1574</v>
      </c>
      <c r="AD147" s="30">
        <f>MEDIAN(AD4:AD146)</f>
        <v>0.18809999999999999</v>
      </c>
      <c r="AE147" s="30">
        <f t="shared" ref="AE147:AM147" si="2">MEDIAN(AE4:AE146)</f>
        <v>0.35959999999999998</v>
      </c>
      <c r="AF147" s="30">
        <f t="shared" si="2"/>
        <v>0.24</v>
      </c>
      <c r="AG147" s="30">
        <f t="shared" si="2"/>
        <v>0.27079999999999999</v>
      </c>
      <c r="AH147" s="30">
        <f t="shared" si="2"/>
        <v>0.23780000000000001</v>
      </c>
      <c r="AI147" s="30">
        <f t="shared" si="2"/>
        <v>0.3211</v>
      </c>
      <c r="AJ147" s="30">
        <f t="shared" si="2"/>
        <v>0.54569999999999996</v>
      </c>
      <c r="AK147" s="30">
        <f t="shared" si="2"/>
        <v>0.42180000000000001</v>
      </c>
      <c r="AL147" s="30">
        <f t="shared" si="2"/>
        <v>0.33090000000000003</v>
      </c>
      <c r="AM147" s="30">
        <f t="shared" si="2"/>
        <v>0.4637</v>
      </c>
    </row>
  </sheetData>
  <mergeCells count="6">
    <mergeCell ref="B1:L1"/>
    <mergeCell ref="O1:AA1"/>
    <mergeCell ref="AD1:AM1"/>
    <mergeCell ref="B2:L2"/>
    <mergeCell ref="O2:AA2"/>
    <mergeCell ref="AD2:AM2"/>
  </mergeCells>
  <phoneticPr fontId="3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31412-F19B-4CC9-84DB-3B47DB2EF8FA}">
  <dimension ref="A1:D33"/>
  <sheetViews>
    <sheetView workbookViewId="0">
      <selection activeCell="A30" sqref="A30"/>
    </sheetView>
  </sheetViews>
  <sheetFormatPr defaultColWidth="9.125" defaultRowHeight="12.75" x14ac:dyDescent="0.2"/>
  <cols>
    <col min="1" max="1" width="18.375" style="6" customWidth="1"/>
    <col min="2" max="2" width="18.25" style="6" customWidth="1"/>
    <col min="3" max="3" width="26.75" style="6" customWidth="1"/>
    <col min="4" max="4" width="17.625" style="35" customWidth="1"/>
    <col min="5" max="16384" width="9.125" style="6"/>
  </cols>
  <sheetData>
    <row r="1" spans="1:4" x14ac:dyDescent="0.2">
      <c r="A1" s="16" t="s">
        <v>1575</v>
      </c>
      <c r="B1" s="16" t="s">
        <v>1555</v>
      </c>
      <c r="C1" s="16" t="s">
        <v>1556</v>
      </c>
      <c r="D1" s="31" t="s">
        <v>1516</v>
      </c>
    </row>
    <row r="2" spans="1:4" ht="16.5" x14ac:dyDescent="0.3">
      <c r="A2" s="32" t="s">
        <v>1576</v>
      </c>
      <c r="B2" s="32">
        <v>65.504767999999999</v>
      </c>
      <c r="C2" s="32">
        <v>72.482117000000002</v>
      </c>
      <c r="D2" s="33">
        <f t="shared" ref="D2:D8" si="0">(C2-B2)/(C2+B2)</f>
        <v>5.0565305536102244E-2</v>
      </c>
    </row>
    <row r="3" spans="1:4" ht="16.5" x14ac:dyDescent="0.3">
      <c r="A3" s="32" t="s">
        <v>1577</v>
      </c>
      <c r="B3" s="32">
        <v>26.558554000000001</v>
      </c>
      <c r="C3" s="32">
        <v>44.452702000000002</v>
      </c>
      <c r="D3" s="33">
        <f t="shared" si="0"/>
        <v>0.25199030418501539</v>
      </c>
    </row>
    <row r="4" spans="1:4" ht="16.5" x14ac:dyDescent="0.3">
      <c r="A4" s="32" t="s">
        <v>1578</v>
      </c>
      <c r="B4" s="32">
        <v>30.360776999999999</v>
      </c>
      <c r="C4" s="32">
        <v>36.182265999999998</v>
      </c>
      <c r="D4" s="33">
        <f t="shared" si="0"/>
        <v>8.7484562435775598E-2</v>
      </c>
    </row>
    <row r="5" spans="1:4" ht="16.5" x14ac:dyDescent="0.3">
      <c r="A5" s="32" t="s">
        <v>1579</v>
      </c>
      <c r="B5" s="32">
        <v>24.251515999999999</v>
      </c>
      <c r="C5" s="32">
        <v>36.303856000000003</v>
      </c>
      <c r="D5" s="33">
        <f t="shared" si="0"/>
        <v>0.19903007118839933</v>
      </c>
    </row>
    <row r="6" spans="1:4" ht="16.5" x14ac:dyDescent="0.3">
      <c r="A6" s="32" t="s">
        <v>1580</v>
      </c>
      <c r="B6" s="32">
        <v>24.374298</v>
      </c>
      <c r="C6" s="32">
        <v>32.783504000000001</v>
      </c>
      <c r="D6" s="33">
        <f t="shared" si="0"/>
        <v>0.14712262728367337</v>
      </c>
    </row>
    <row r="7" spans="1:4" ht="16.5" x14ac:dyDescent="0.3">
      <c r="A7" s="32" t="s">
        <v>1581</v>
      </c>
      <c r="B7" s="32">
        <v>31.155888000000001</v>
      </c>
      <c r="C7" s="32">
        <v>34.565289</v>
      </c>
      <c r="D7" s="33">
        <f t="shared" si="0"/>
        <v>5.1876748951102919E-2</v>
      </c>
    </row>
    <row r="8" spans="1:4" ht="16.5" x14ac:dyDescent="0.3">
      <c r="A8" s="32" t="s">
        <v>1582</v>
      </c>
      <c r="B8" s="32">
        <v>4.0338180000000001</v>
      </c>
      <c r="C8" s="32">
        <v>5.0987289999999996</v>
      </c>
      <c r="D8" s="33">
        <f t="shared" si="0"/>
        <v>0.11660613408285768</v>
      </c>
    </row>
    <row r="9" spans="1:4" ht="16.5" x14ac:dyDescent="0.3">
      <c r="A9" s="32" t="s">
        <v>1583</v>
      </c>
      <c r="B9" s="32" t="s">
        <v>1584</v>
      </c>
      <c r="C9" s="32" t="s">
        <v>1584</v>
      </c>
      <c r="D9" s="34" t="s">
        <v>1584</v>
      </c>
    </row>
    <row r="10" spans="1:4" ht="16.5" x14ac:dyDescent="0.3">
      <c r="A10" s="32" t="s">
        <v>1585</v>
      </c>
      <c r="B10" s="32">
        <v>21.453918000000002</v>
      </c>
      <c r="C10" s="32">
        <v>31.379417</v>
      </c>
      <c r="D10" s="33">
        <f>(C10-B10)/(C10+B10)</f>
        <v>0.18786432845853848</v>
      </c>
    </row>
    <row r="11" spans="1:4" ht="16.5" x14ac:dyDescent="0.3">
      <c r="A11" s="32" t="s">
        <v>1586</v>
      </c>
      <c r="B11" s="32" t="s">
        <v>1584</v>
      </c>
      <c r="C11" s="32" t="s">
        <v>1584</v>
      </c>
      <c r="D11" s="34" t="s">
        <v>1584</v>
      </c>
    </row>
    <row r="12" spans="1:4" ht="16.5" x14ac:dyDescent="0.3">
      <c r="A12" s="32" t="s">
        <v>1587</v>
      </c>
      <c r="B12" s="32" t="s">
        <v>1584</v>
      </c>
      <c r="C12" s="32" t="s">
        <v>1584</v>
      </c>
      <c r="D12" s="34" t="s">
        <v>1584</v>
      </c>
    </row>
    <row r="13" spans="1:4" ht="16.5" x14ac:dyDescent="0.3">
      <c r="A13" s="32" t="s">
        <v>1588</v>
      </c>
      <c r="B13" s="32">
        <v>18.033384000000002</v>
      </c>
      <c r="C13" s="32">
        <v>30.124361</v>
      </c>
      <c r="D13" s="33">
        <f t="shared" ref="D13" si="1">(C13-B13)/(C13+B13)</f>
        <v>0.25107024840967945</v>
      </c>
    </row>
    <row r="14" spans="1:4" ht="16.5" x14ac:dyDescent="0.3">
      <c r="A14" s="32" t="s">
        <v>1589</v>
      </c>
      <c r="B14" s="32">
        <v>13.366187999999999</v>
      </c>
      <c r="C14" s="32">
        <v>7.3673489999999999</v>
      </c>
      <c r="D14" s="33">
        <f>(C14-B14)/(C14+B14)</f>
        <v>-0.28933022860498908</v>
      </c>
    </row>
    <row r="15" spans="1:4" ht="16.5" x14ac:dyDescent="0.3">
      <c r="A15" s="32" t="s">
        <v>1590</v>
      </c>
      <c r="B15" s="32">
        <v>31.505109999999998</v>
      </c>
      <c r="C15" s="32">
        <v>15.974925000000001</v>
      </c>
      <c r="D15" s="33">
        <f t="shared" ref="D15:D33" si="2">(C15-B15)/(C15+B15)</f>
        <v>-0.32708874372143992</v>
      </c>
    </row>
    <row r="16" spans="1:4" ht="16.5" x14ac:dyDescent="0.3">
      <c r="A16" s="32" t="s">
        <v>1591</v>
      </c>
      <c r="B16" s="32">
        <v>4.5689500000000001</v>
      </c>
      <c r="C16" s="32">
        <v>4.127713</v>
      </c>
      <c r="D16" s="33">
        <f t="shared" si="2"/>
        <v>-5.0736357152162855E-2</v>
      </c>
    </row>
    <row r="17" spans="1:4" ht="16.5" x14ac:dyDescent="0.3">
      <c r="A17" s="32" t="s">
        <v>1592</v>
      </c>
      <c r="B17" s="32">
        <v>19.371206000000001</v>
      </c>
      <c r="C17" s="32">
        <v>11.059576</v>
      </c>
      <c r="D17" s="33">
        <f t="shared" si="2"/>
        <v>-0.27313231713861313</v>
      </c>
    </row>
    <row r="18" spans="1:4" ht="16.5" x14ac:dyDescent="0.3">
      <c r="A18" s="32" t="s">
        <v>1593</v>
      </c>
      <c r="B18" s="32">
        <v>18.020966000000001</v>
      </c>
      <c r="C18" s="32">
        <v>6.3165630000000004</v>
      </c>
      <c r="D18" s="33">
        <f t="shared" si="2"/>
        <v>-0.48091994055764659</v>
      </c>
    </row>
    <row r="19" spans="1:4" ht="16.5" x14ac:dyDescent="0.3">
      <c r="A19" s="32" t="s">
        <v>1594</v>
      </c>
      <c r="B19" s="32">
        <v>16.804485</v>
      </c>
      <c r="C19" s="32">
        <v>14.992031000000001</v>
      </c>
      <c r="D19" s="33">
        <f t="shared" si="2"/>
        <v>-5.7001653891891768E-2</v>
      </c>
    </row>
    <row r="20" spans="1:4" ht="16.5" x14ac:dyDescent="0.3">
      <c r="A20" s="32" t="s">
        <v>1595</v>
      </c>
      <c r="B20" s="32">
        <v>37.031737999999997</v>
      </c>
      <c r="C20" s="32">
        <v>35.519955000000003</v>
      </c>
      <c r="D20" s="33">
        <f t="shared" si="2"/>
        <v>-2.083732215594189E-2</v>
      </c>
    </row>
    <row r="21" spans="1:4" ht="16.5" x14ac:dyDescent="0.3">
      <c r="A21" s="32" t="s">
        <v>1596</v>
      </c>
      <c r="B21" s="32">
        <v>29.925073999999999</v>
      </c>
      <c r="C21" s="32">
        <v>35.353458000000003</v>
      </c>
      <c r="D21" s="33">
        <f t="shared" si="2"/>
        <v>8.3157262176177693E-2</v>
      </c>
    </row>
    <row r="22" spans="1:4" ht="16.5" x14ac:dyDescent="0.3">
      <c r="A22" s="32" t="s">
        <v>1597</v>
      </c>
      <c r="B22" s="32">
        <v>424.78701799999999</v>
      </c>
      <c r="C22" s="32">
        <v>286.34631300000001</v>
      </c>
      <c r="D22" s="33">
        <f t="shared" si="2"/>
        <v>-0.19467615841508065</v>
      </c>
    </row>
    <row r="23" spans="1:4" ht="16.5" x14ac:dyDescent="0.3">
      <c r="A23" s="32" t="s">
        <v>1598</v>
      </c>
      <c r="B23" s="32">
        <v>26.980906000000001</v>
      </c>
      <c r="C23" s="32">
        <v>63.677765000000001</v>
      </c>
      <c r="D23" s="33">
        <f t="shared" si="2"/>
        <v>0.40478046495960662</v>
      </c>
    </row>
    <row r="24" spans="1:4" ht="16.5" x14ac:dyDescent="0.3">
      <c r="A24" s="32" t="s">
        <v>1599</v>
      </c>
      <c r="B24" s="32">
        <v>502.75170900000001</v>
      </c>
      <c r="C24" s="32">
        <v>117.036697</v>
      </c>
      <c r="D24" s="33">
        <f t="shared" si="2"/>
        <v>-0.62233337743333006</v>
      </c>
    </row>
    <row r="25" spans="1:4" ht="16.5" x14ac:dyDescent="0.3">
      <c r="A25" s="32" t="s">
        <v>1600</v>
      </c>
      <c r="B25" s="32">
        <v>154.71586600000001</v>
      </c>
      <c r="C25" s="32">
        <v>370.255157</v>
      </c>
      <c r="D25" s="33">
        <f t="shared" si="2"/>
        <v>0.41057369179784226</v>
      </c>
    </row>
    <row r="26" spans="1:4" ht="16.5" x14ac:dyDescent="0.3">
      <c r="A26" s="32" t="s">
        <v>1601</v>
      </c>
      <c r="B26" s="32">
        <v>78.486976999999996</v>
      </c>
      <c r="C26" s="32">
        <v>159.17399599999999</v>
      </c>
      <c r="D26" s="33">
        <f t="shared" si="2"/>
        <v>0.33950470698443197</v>
      </c>
    </row>
    <row r="27" spans="1:4" ht="16.5" x14ac:dyDescent="0.3">
      <c r="A27" s="32" t="s">
        <v>1602</v>
      </c>
      <c r="B27" s="32">
        <v>26.687957999999998</v>
      </c>
      <c r="C27" s="32">
        <v>37.181590999999997</v>
      </c>
      <c r="D27" s="33">
        <f t="shared" si="2"/>
        <v>0.16429790352833085</v>
      </c>
    </row>
    <row r="28" spans="1:4" ht="16.5" x14ac:dyDescent="0.3">
      <c r="A28" s="32" t="s">
        <v>1603</v>
      </c>
      <c r="B28" s="32">
        <v>40.885047999999998</v>
      </c>
      <c r="C28" s="32">
        <v>55.015141</v>
      </c>
      <c r="D28" s="33">
        <f t="shared" si="2"/>
        <v>0.14734165956648951</v>
      </c>
    </row>
    <row r="29" spans="1:4" ht="16.5" x14ac:dyDescent="0.3">
      <c r="A29" s="32" t="s">
        <v>1604</v>
      </c>
      <c r="B29" s="32">
        <v>17.615068000000001</v>
      </c>
      <c r="C29" s="32">
        <v>125.519577</v>
      </c>
      <c r="D29" s="33">
        <f t="shared" si="2"/>
        <v>0.75386716472451509</v>
      </c>
    </row>
    <row r="30" spans="1:4" ht="16.5" x14ac:dyDescent="0.3">
      <c r="A30" s="32" t="s">
        <v>1605</v>
      </c>
      <c r="B30" s="32">
        <v>7.5392419999999998</v>
      </c>
      <c r="C30" s="32">
        <v>34.865569999999998</v>
      </c>
      <c r="D30" s="33">
        <f t="shared" si="2"/>
        <v>0.64441573281824704</v>
      </c>
    </row>
    <row r="31" spans="1:4" ht="16.5" x14ac:dyDescent="0.3">
      <c r="A31" s="32" t="s">
        <v>1606</v>
      </c>
      <c r="B31" s="32">
        <v>30.451643000000001</v>
      </c>
      <c r="C31" s="32">
        <v>29.622350999999998</v>
      </c>
      <c r="D31" s="33">
        <f t="shared" si="2"/>
        <v>-1.380450915249621E-2</v>
      </c>
    </row>
    <row r="32" spans="1:4" ht="16.5" x14ac:dyDescent="0.3">
      <c r="A32" s="32" t="s">
        <v>1607</v>
      </c>
      <c r="B32" s="32">
        <v>15.119987999999999</v>
      </c>
      <c r="C32" s="32">
        <v>13.395441</v>
      </c>
      <c r="D32" s="33">
        <f t="shared" si="2"/>
        <v>-6.0477680346313553E-2</v>
      </c>
    </row>
    <row r="33" spans="1:4" ht="16.5" x14ac:dyDescent="0.3">
      <c r="A33" s="32" t="s">
        <v>1608</v>
      </c>
      <c r="B33" s="32">
        <v>16.013462000000001</v>
      </c>
      <c r="C33" s="32">
        <v>15.493395</v>
      </c>
      <c r="D33" s="33">
        <f t="shared" si="2"/>
        <v>-1.6506470321682704E-2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07689-7D3E-4C20-96A9-B90C7D505B81}">
  <dimension ref="A1:U105"/>
  <sheetViews>
    <sheetView workbookViewId="0">
      <selection activeCell="N22" sqref="N22"/>
    </sheetView>
  </sheetViews>
  <sheetFormatPr defaultRowHeight="14.25" x14ac:dyDescent="0.2"/>
  <cols>
    <col min="1" max="1" width="17.75" style="3" customWidth="1"/>
    <col min="2" max="2" width="18" style="3" customWidth="1"/>
    <col min="3" max="3" width="11.25" style="3" customWidth="1"/>
    <col min="4" max="4" width="11.5" style="3" customWidth="1"/>
    <col min="5" max="5" width="12.25" style="36" customWidth="1"/>
  </cols>
  <sheetData>
    <row r="1" spans="1:21" x14ac:dyDescent="0.2">
      <c r="A1" s="3" t="s">
        <v>1568</v>
      </c>
      <c r="B1" s="3" t="s">
        <v>1569</v>
      </c>
      <c r="C1" s="3" t="s">
        <v>1555</v>
      </c>
      <c r="D1" s="3" t="s">
        <v>1609</v>
      </c>
      <c r="E1" s="36" t="s">
        <v>1610</v>
      </c>
      <c r="F1" t="s">
        <v>1611</v>
      </c>
      <c r="I1" t="s">
        <v>209</v>
      </c>
      <c r="J1" t="s">
        <v>1531</v>
      </c>
      <c r="K1" t="s">
        <v>1532</v>
      </c>
      <c r="L1" t="s">
        <v>1533</v>
      </c>
      <c r="M1" t="s">
        <v>1534</v>
      </c>
      <c r="N1" t="s">
        <v>1535</v>
      </c>
      <c r="O1" t="s">
        <v>1536</v>
      </c>
      <c r="P1" t="s">
        <v>1537</v>
      </c>
      <c r="Q1" t="s">
        <v>1538</v>
      </c>
      <c r="R1" t="s">
        <v>1539</v>
      </c>
      <c r="S1" t="s">
        <v>1540</v>
      </c>
      <c r="T1" t="s">
        <v>1541</v>
      </c>
      <c r="U1" t="s">
        <v>1542</v>
      </c>
    </row>
    <row r="2" spans="1:21" x14ac:dyDescent="0.2">
      <c r="A2" s="42" t="s">
        <v>1612</v>
      </c>
      <c r="B2" s="3" t="s">
        <v>209</v>
      </c>
      <c r="C2" s="3">
        <v>21.279395999999998</v>
      </c>
      <c r="D2" s="3">
        <v>190.74137899999999</v>
      </c>
      <c r="E2" s="36">
        <f t="shared" ref="E2:E79" si="0">(D2-C2)/(C2+D2)</f>
        <v>0.79927065166137623</v>
      </c>
      <c r="F2">
        <v>0.79927065166137623</v>
      </c>
      <c r="H2" t="s">
        <v>1612</v>
      </c>
      <c r="I2" s="2">
        <v>0.79927099999999995</v>
      </c>
      <c r="J2" s="2">
        <v>0.822546</v>
      </c>
      <c r="K2" s="2">
        <v>0.80810599999999999</v>
      </c>
      <c r="L2" s="2">
        <v>0.81170900000000001</v>
      </c>
      <c r="M2" s="2">
        <v>0.84314800000000001</v>
      </c>
      <c r="N2" s="2">
        <v>0.868838</v>
      </c>
      <c r="O2" s="2">
        <v>0.86231800000000003</v>
      </c>
      <c r="P2" s="2">
        <v>0.830924</v>
      </c>
      <c r="Q2" s="2">
        <v>0.83492200000000005</v>
      </c>
      <c r="R2" s="2">
        <v>0.81506400000000001</v>
      </c>
      <c r="S2" s="2">
        <v>0.83744700000000005</v>
      </c>
      <c r="T2" s="2">
        <v>0.84898799999999996</v>
      </c>
      <c r="U2" s="2">
        <v>0.85088600000000003</v>
      </c>
    </row>
    <row r="3" spans="1:21" x14ac:dyDescent="0.2">
      <c r="A3" s="42"/>
      <c r="B3" s="3" t="s">
        <v>1531</v>
      </c>
      <c r="C3" s="3">
        <v>18.239706000000002</v>
      </c>
      <c r="D3" s="3">
        <v>187.331467</v>
      </c>
      <c r="E3" s="36">
        <f t="shared" si="0"/>
        <v>0.82254607264414437</v>
      </c>
      <c r="F3">
        <v>0.82254607264414437</v>
      </c>
      <c r="H3" t="s">
        <v>1613</v>
      </c>
      <c r="I3" s="2">
        <v>0.65850900000000001</v>
      </c>
      <c r="J3" s="2">
        <v>0.69332099999999997</v>
      </c>
      <c r="K3" s="2">
        <v>0.59556600000000004</v>
      </c>
      <c r="L3" s="2">
        <v>0.68135999999999997</v>
      </c>
      <c r="M3" s="2">
        <v>0.75962700000000005</v>
      </c>
      <c r="N3" s="2">
        <v>0.75856900000000005</v>
      </c>
      <c r="O3" s="2">
        <v>0.73194999999999999</v>
      </c>
      <c r="P3" s="2">
        <v>0.74333300000000002</v>
      </c>
      <c r="Q3" s="2">
        <v>0.75962200000000002</v>
      </c>
      <c r="R3" s="2">
        <v>0.70576700000000003</v>
      </c>
      <c r="S3" s="2">
        <v>0.74964799999999998</v>
      </c>
      <c r="T3" s="2">
        <v>0.76680099999999995</v>
      </c>
      <c r="U3" s="2">
        <v>0.73315699999999995</v>
      </c>
    </row>
    <row r="4" spans="1:21" x14ac:dyDescent="0.2">
      <c r="A4" s="42"/>
      <c r="B4" s="3" t="s">
        <v>1532</v>
      </c>
      <c r="C4" s="3">
        <v>22.221955999999999</v>
      </c>
      <c r="D4" s="3">
        <v>209.38485700000001</v>
      </c>
      <c r="E4" s="36">
        <f t="shared" si="0"/>
        <v>0.80810619763590452</v>
      </c>
      <c r="F4">
        <v>0.80810619763590452</v>
      </c>
      <c r="H4" t="s">
        <v>1614</v>
      </c>
      <c r="I4" s="2">
        <v>0.65939499999999995</v>
      </c>
      <c r="J4" s="2">
        <v>0.67530400000000002</v>
      </c>
      <c r="K4" s="2">
        <v>0.76795899999999995</v>
      </c>
      <c r="L4" s="2">
        <v>0.81754300000000002</v>
      </c>
      <c r="M4" s="2">
        <v>0.87621499999999997</v>
      </c>
      <c r="N4" s="2">
        <v>0.87392999999999998</v>
      </c>
      <c r="O4" s="2">
        <v>0.85640099999999997</v>
      </c>
      <c r="P4" s="2">
        <v>0.86658500000000005</v>
      </c>
      <c r="Q4" s="2">
        <v>0.84994000000000003</v>
      </c>
      <c r="R4" s="2">
        <v>0.78982399999999997</v>
      </c>
      <c r="S4" s="2">
        <v>0.77926300000000004</v>
      </c>
      <c r="T4" s="2">
        <v>0.79564800000000002</v>
      </c>
      <c r="U4" s="2">
        <v>0.73548000000000002</v>
      </c>
    </row>
    <row r="5" spans="1:21" x14ac:dyDescent="0.2">
      <c r="A5" s="42"/>
      <c r="B5" s="3" t="s">
        <v>1533</v>
      </c>
      <c r="C5" s="3">
        <v>18.162481</v>
      </c>
      <c r="D5" s="3">
        <v>174.756744</v>
      </c>
      <c r="E5" s="36">
        <f t="shared" si="0"/>
        <v>0.81170895746652527</v>
      </c>
      <c r="F5">
        <v>0.81170895746652527</v>
      </c>
      <c r="H5" t="s">
        <v>1615</v>
      </c>
      <c r="I5" s="2">
        <v>0.78629300000000002</v>
      </c>
      <c r="J5" s="2">
        <v>0.818581</v>
      </c>
      <c r="K5" s="2">
        <v>0.81240400000000002</v>
      </c>
      <c r="L5" s="2">
        <v>0.842059</v>
      </c>
      <c r="M5" s="2">
        <v>0.85724699999999998</v>
      </c>
      <c r="N5" s="2">
        <v>0.85641100000000003</v>
      </c>
      <c r="O5" s="2">
        <v>0.83076000000000005</v>
      </c>
      <c r="P5" s="2">
        <v>0.85310399999999997</v>
      </c>
      <c r="Q5" s="2">
        <v>0.85414500000000004</v>
      </c>
      <c r="R5" s="2">
        <v>0.80810599999999999</v>
      </c>
      <c r="S5" s="2">
        <v>0.83291899999999996</v>
      </c>
      <c r="T5" s="2">
        <v>0.83842000000000005</v>
      </c>
      <c r="U5" s="2">
        <v>0.83152700000000002</v>
      </c>
    </row>
    <row r="6" spans="1:21" x14ac:dyDescent="0.2">
      <c r="A6" s="42"/>
      <c r="B6" s="3" t="s">
        <v>1534</v>
      </c>
      <c r="C6" s="3">
        <v>9.1862100000000009</v>
      </c>
      <c r="D6" s="3">
        <v>107.946335</v>
      </c>
      <c r="E6" s="36">
        <f t="shared" si="0"/>
        <v>0.84314846057515436</v>
      </c>
      <c r="F6">
        <v>0.84314846057515436</v>
      </c>
      <c r="H6" t="s">
        <v>1616</v>
      </c>
      <c r="I6" s="2">
        <v>0.65728200000000003</v>
      </c>
      <c r="J6" s="2">
        <v>0.69339499999999998</v>
      </c>
      <c r="K6" s="2">
        <v>0.66844499999999996</v>
      </c>
      <c r="L6" s="2">
        <v>0.71997</v>
      </c>
      <c r="M6" s="2">
        <v>0.79774199999999995</v>
      </c>
      <c r="N6" s="2">
        <v>0.82380200000000003</v>
      </c>
      <c r="O6" s="2">
        <v>0.79075799999999996</v>
      </c>
      <c r="P6" s="2">
        <v>0.85484300000000002</v>
      </c>
      <c r="Q6" s="2">
        <v>0.82043600000000005</v>
      </c>
      <c r="R6" s="2">
        <v>0.76958199999999999</v>
      </c>
      <c r="S6" s="2">
        <v>0.78366400000000003</v>
      </c>
      <c r="T6" s="2">
        <v>0.79822300000000002</v>
      </c>
      <c r="U6" s="2">
        <v>0.78891699999999998</v>
      </c>
    </row>
    <row r="7" spans="1:21" x14ac:dyDescent="0.2">
      <c r="A7" s="42"/>
      <c r="B7" s="3" t="s">
        <v>1535</v>
      </c>
      <c r="C7" s="3">
        <v>10.989029</v>
      </c>
      <c r="D7" s="3">
        <v>156.57548499999999</v>
      </c>
      <c r="E7" s="36">
        <f t="shared" si="0"/>
        <v>0.86883823146468842</v>
      </c>
      <c r="F7">
        <v>0.86883823146468842</v>
      </c>
      <c r="H7" t="s">
        <v>1617</v>
      </c>
      <c r="I7" s="2">
        <v>0.60406199999999999</v>
      </c>
      <c r="J7" s="2">
        <v>0.55989800000000001</v>
      </c>
      <c r="K7" s="2">
        <v>0.67695399999999994</v>
      </c>
      <c r="L7" s="2">
        <v>0.70410799999999996</v>
      </c>
      <c r="M7" s="2">
        <v>0.81121100000000002</v>
      </c>
      <c r="N7" s="2">
        <v>0.74639500000000003</v>
      </c>
      <c r="O7" s="2">
        <v>0.64061199999999996</v>
      </c>
      <c r="P7" s="2">
        <v>0.70494999999999997</v>
      </c>
      <c r="Q7" s="2">
        <v>0.72794400000000004</v>
      </c>
      <c r="R7" s="2">
        <v>0.60559700000000005</v>
      </c>
      <c r="S7" s="2">
        <v>0.64944000000000002</v>
      </c>
      <c r="T7" s="2">
        <v>0.69251300000000005</v>
      </c>
      <c r="U7" s="2">
        <v>0.648316</v>
      </c>
    </row>
    <row r="8" spans="1:21" x14ac:dyDescent="0.2">
      <c r="A8" s="42"/>
      <c r="B8" s="3" t="s">
        <v>1536</v>
      </c>
      <c r="C8" s="3">
        <v>2.3205650000000002</v>
      </c>
      <c r="D8" s="3">
        <v>31.388473999999999</v>
      </c>
      <c r="E8" s="36">
        <f t="shared" si="0"/>
        <v>0.86231793792756906</v>
      </c>
      <c r="F8">
        <v>0.86231793792756906</v>
      </c>
      <c r="H8" t="s">
        <v>1618</v>
      </c>
      <c r="I8" s="2">
        <v>0.80894699999999997</v>
      </c>
      <c r="J8" s="2">
        <v>0.82564300000000002</v>
      </c>
      <c r="K8" s="2">
        <v>0.87285500000000005</v>
      </c>
      <c r="L8" s="2">
        <v>0.87274399999999996</v>
      </c>
      <c r="M8" s="2">
        <v>0.86185900000000004</v>
      </c>
      <c r="N8" s="2">
        <v>0.86448499999999995</v>
      </c>
      <c r="O8" s="2">
        <v>0.81461499999999998</v>
      </c>
      <c r="P8" s="2">
        <v>0.85223099999999996</v>
      </c>
      <c r="Q8" s="2">
        <v>0.80173300000000003</v>
      </c>
      <c r="R8" s="2">
        <v>0.77393900000000004</v>
      </c>
      <c r="S8" s="2">
        <v>0.83691599999999999</v>
      </c>
      <c r="T8" s="2">
        <v>0.83988499999999999</v>
      </c>
      <c r="U8" s="2">
        <v>0.78366400000000003</v>
      </c>
    </row>
    <row r="9" spans="1:21" x14ac:dyDescent="0.2">
      <c r="A9" s="42"/>
      <c r="B9" s="3" t="s">
        <v>1537</v>
      </c>
      <c r="C9" s="3">
        <v>8.2830460000000006</v>
      </c>
      <c r="D9" s="3">
        <v>89.697204999999997</v>
      </c>
      <c r="E9" s="36">
        <f t="shared" si="0"/>
        <v>0.83092417266822471</v>
      </c>
      <c r="F9">
        <v>0.83092417266822471</v>
      </c>
      <c r="H9" t="s">
        <v>1619</v>
      </c>
      <c r="I9" s="2">
        <v>0.82594100000000004</v>
      </c>
      <c r="J9" s="2">
        <v>0.83572500000000005</v>
      </c>
      <c r="K9" s="2">
        <v>0.82456600000000002</v>
      </c>
      <c r="L9" s="2">
        <v>0.84182599999999996</v>
      </c>
      <c r="M9" s="2">
        <v>0.82840599999999998</v>
      </c>
      <c r="N9" s="2">
        <v>0.83817200000000003</v>
      </c>
      <c r="O9" s="2">
        <v>0.75447200000000003</v>
      </c>
      <c r="P9" s="2">
        <v>0.76353400000000005</v>
      </c>
      <c r="Q9" s="2">
        <v>0.68237000000000003</v>
      </c>
      <c r="R9" s="2">
        <v>0.68289</v>
      </c>
      <c r="S9" s="2">
        <v>0.71695200000000003</v>
      </c>
      <c r="T9" s="2">
        <v>0.71061700000000005</v>
      </c>
      <c r="U9" s="2">
        <v>0.69552700000000001</v>
      </c>
    </row>
    <row r="10" spans="1:21" x14ac:dyDescent="0.2">
      <c r="A10" s="42"/>
      <c r="B10" s="3" t="s">
        <v>1538</v>
      </c>
      <c r="C10" s="3">
        <v>5.6154679999999999</v>
      </c>
      <c r="D10" s="3">
        <v>62.418488000000004</v>
      </c>
      <c r="E10" s="36">
        <f t="shared" si="0"/>
        <v>0.8349216088507333</v>
      </c>
      <c r="F10">
        <v>0.8349216088507333</v>
      </c>
    </row>
    <row r="11" spans="1:21" x14ac:dyDescent="0.2">
      <c r="A11" s="42"/>
      <c r="B11" s="3" t="s">
        <v>1539</v>
      </c>
      <c r="C11" s="3">
        <v>2.8555790000000001</v>
      </c>
      <c r="D11" s="3">
        <v>28.026206999999999</v>
      </c>
      <c r="E11" s="36">
        <f t="shared" si="0"/>
        <v>0.81506386968681155</v>
      </c>
      <c r="F11">
        <v>0.81506386968681155</v>
      </c>
    </row>
    <row r="12" spans="1:21" x14ac:dyDescent="0.2">
      <c r="A12" s="42"/>
      <c r="B12" s="3" t="s">
        <v>1540</v>
      </c>
      <c r="C12" s="3">
        <v>4.5667749999999998</v>
      </c>
      <c r="D12" s="3">
        <v>51.621532000000002</v>
      </c>
      <c r="E12" s="36">
        <f t="shared" si="0"/>
        <v>0.83744749597100332</v>
      </c>
      <c r="F12">
        <v>0.83744749597100332</v>
      </c>
    </row>
    <row r="13" spans="1:21" x14ac:dyDescent="0.2">
      <c r="A13" s="42"/>
      <c r="B13" s="3" t="s">
        <v>1541</v>
      </c>
      <c r="C13" s="3">
        <v>7.4637700000000002</v>
      </c>
      <c r="D13" s="3">
        <v>91.386466999999996</v>
      </c>
      <c r="E13" s="36">
        <f t="shared" si="0"/>
        <v>0.84898832361929499</v>
      </c>
      <c r="F13">
        <v>0.84898832361929499</v>
      </c>
    </row>
    <row r="14" spans="1:21" x14ac:dyDescent="0.2">
      <c r="A14" s="42"/>
      <c r="B14" s="3" t="s">
        <v>1542</v>
      </c>
      <c r="C14" s="3">
        <v>2.8808400000000001</v>
      </c>
      <c r="D14" s="3">
        <v>35.758685999999997</v>
      </c>
      <c r="E14" s="36">
        <f t="shared" si="0"/>
        <v>0.85088636956881925</v>
      </c>
      <c r="F14">
        <v>0.85088636956881925</v>
      </c>
    </row>
    <row r="15" spans="1:21" x14ac:dyDescent="0.2">
      <c r="A15" s="42" t="s">
        <v>1613</v>
      </c>
      <c r="B15" s="3" t="s">
        <v>209</v>
      </c>
      <c r="C15" s="3">
        <v>18.272069999999999</v>
      </c>
      <c r="D15" s="3">
        <v>88.741386000000006</v>
      </c>
      <c r="E15" s="36">
        <f t="shared" si="0"/>
        <v>0.65850892620457002</v>
      </c>
      <c r="F15">
        <v>0.65850892620457002</v>
      </c>
    </row>
    <row r="16" spans="1:21" x14ac:dyDescent="0.2">
      <c r="A16" s="42"/>
      <c r="B16" s="3" t="s">
        <v>1531</v>
      </c>
      <c r="C16" s="3">
        <v>0.45457399999999998</v>
      </c>
      <c r="D16" s="3">
        <v>2.5099179999999999</v>
      </c>
      <c r="E16" s="36">
        <f t="shared" si="0"/>
        <v>0.6933208117950731</v>
      </c>
      <c r="F16">
        <v>0.6933208117950731</v>
      </c>
    </row>
    <row r="17" spans="1:6" x14ac:dyDescent="0.2">
      <c r="A17" s="42"/>
      <c r="B17" s="3" t="s">
        <v>1532</v>
      </c>
      <c r="C17" s="3">
        <v>24.650763999999999</v>
      </c>
      <c r="D17" s="3">
        <v>97.251746999999995</v>
      </c>
      <c r="E17" s="36">
        <f t="shared" si="0"/>
        <v>0.59556593547117342</v>
      </c>
      <c r="F17">
        <v>0.59556593547117342</v>
      </c>
    </row>
    <row r="18" spans="1:6" x14ac:dyDescent="0.2">
      <c r="A18" s="42"/>
      <c r="B18" s="3" t="s">
        <v>1533</v>
      </c>
      <c r="C18" s="3">
        <v>30.4191</v>
      </c>
      <c r="D18" s="3">
        <v>160.51156599999999</v>
      </c>
      <c r="E18" s="36">
        <f t="shared" si="0"/>
        <v>0.68135972458190674</v>
      </c>
      <c r="F18">
        <v>0.68135972458190674</v>
      </c>
    </row>
    <row r="19" spans="1:6" x14ac:dyDescent="0.2">
      <c r="A19" s="42"/>
      <c r="B19" s="3" t="s">
        <v>1534</v>
      </c>
      <c r="C19" s="3">
        <v>16.873203</v>
      </c>
      <c r="D19" s="3">
        <v>123.51836400000001</v>
      </c>
      <c r="E19" s="36">
        <f t="shared" si="0"/>
        <v>0.7596265450901335</v>
      </c>
      <c r="F19">
        <v>0.7596265450901335</v>
      </c>
    </row>
    <row r="20" spans="1:6" x14ac:dyDescent="0.2">
      <c r="A20" s="42"/>
      <c r="B20" s="3" t="s">
        <v>1535</v>
      </c>
      <c r="C20" s="3">
        <v>10.483134</v>
      </c>
      <c r="D20" s="3">
        <v>76.358620000000002</v>
      </c>
      <c r="E20" s="36">
        <f t="shared" si="0"/>
        <v>0.75856927072200764</v>
      </c>
      <c r="F20">
        <v>0.75856927072200764</v>
      </c>
    </row>
    <row r="21" spans="1:6" x14ac:dyDescent="0.2">
      <c r="A21" s="42"/>
      <c r="B21" s="3" t="s">
        <v>1536</v>
      </c>
      <c r="C21" s="3">
        <v>3.8560189999999999</v>
      </c>
      <c r="D21" s="3">
        <v>24.914873</v>
      </c>
      <c r="E21" s="36">
        <f t="shared" si="0"/>
        <v>0.73194998611791395</v>
      </c>
      <c r="F21">
        <v>0.73194998611791395</v>
      </c>
    </row>
    <row r="22" spans="1:6" x14ac:dyDescent="0.2">
      <c r="A22" s="42"/>
      <c r="B22" s="3" t="s">
        <v>1537</v>
      </c>
      <c r="C22" s="3">
        <v>8.3984319999999997</v>
      </c>
      <c r="D22" s="3">
        <v>57.043781000000003</v>
      </c>
      <c r="E22" s="36">
        <f t="shared" si="0"/>
        <v>0.74333288515166807</v>
      </c>
      <c r="F22">
        <v>0.74333288515166807</v>
      </c>
    </row>
    <row r="23" spans="1:6" x14ac:dyDescent="0.2">
      <c r="A23" s="42"/>
      <c r="B23" s="3" t="s">
        <v>1538</v>
      </c>
      <c r="C23" s="3">
        <v>4.7336999999999998</v>
      </c>
      <c r="D23" s="3">
        <v>34.651820999999998</v>
      </c>
      <c r="E23" s="36">
        <f t="shared" si="0"/>
        <v>0.75962232415308162</v>
      </c>
      <c r="F23">
        <v>0.75962232415308162</v>
      </c>
    </row>
    <row r="24" spans="1:6" x14ac:dyDescent="0.2">
      <c r="A24" s="42"/>
      <c r="B24" s="3" t="s">
        <v>1539</v>
      </c>
      <c r="C24" s="3">
        <v>3.3173319999999999</v>
      </c>
      <c r="D24" s="3">
        <v>19.231674000000002</v>
      </c>
      <c r="E24" s="36">
        <f t="shared" si="0"/>
        <v>0.7057668972193275</v>
      </c>
      <c r="F24">
        <v>0.7057668972193275</v>
      </c>
    </row>
    <row r="25" spans="1:6" x14ac:dyDescent="0.2">
      <c r="A25" s="42"/>
      <c r="B25" s="3" t="s">
        <v>1540</v>
      </c>
      <c r="C25" s="3">
        <v>6.2488130000000002</v>
      </c>
      <c r="D25" s="3">
        <v>43.671317999999999</v>
      </c>
      <c r="E25" s="36">
        <f t="shared" si="0"/>
        <v>0.74964757203862309</v>
      </c>
      <c r="F25">
        <v>0.74964757203862309</v>
      </c>
    </row>
    <row r="26" spans="1:6" x14ac:dyDescent="0.2">
      <c r="A26" s="42"/>
      <c r="B26" s="3" t="s">
        <v>1541</v>
      </c>
      <c r="C26" s="3">
        <v>7.6987550000000002</v>
      </c>
      <c r="D26" s="3">
        <v>58.32864</v>
      </c>
      <c r="E26" s="36">
        <f t="shared" si="0"/>
        <v>0.76680118911248885</v>
      </c>
      <c r="F26">
        <v>0.76680118911248885</v>
      </c>
    </row>
    <row r="27" spans="1:6" x14ac:dyDescent="0.2">
      <c r="A27" s="42"/>
      <c r="B27" s="3" t="s">
        <v>1542</v>
      </c>
      <c r="C27" s="3">
        <v>4.0643940000000001</v>
      </c>
      <c r="D27" s="3">
        <v>26.398430000000001</v>
      </c>
      <c r="E27" s="36">
        <f t="shared" si="0"/>
        <v>0.7331571097938917</v>
      </c>
      <c r="F27">
        <v>0.7331571097938917</v>
      </c>
    </row>
    <row r="28" spans="1:6" x14ac:dyDescent="0.2">
      <c r="A28" s="42" t="s">
        <v>1614</v>
      </c>
      <c r="B28" s="3" t="s">
        <v>209</v>
      </c>
      <c r="C28" s="3">
        <v>0.426514</v>
      </c>
      <c r="D28" s="3">
        <v>2.0779359999999998</v>
      </c>
      <c r="E28" s="36">
        <f t="shared" si="0"/>
        <v>0.65939507676336118</v>
      </c>
      <c r="F28">
        <v>0.65939507676336118</v>
      </c>
    </row>
    <row r="29" spans="1:6" x14ac:dyDescent="0.2">
      <c r="A29" s="42"/>
      <c r="B29" s="3" t="s">
        <v>1531</v>
      </c>
      <c r="C29" s="3">
        <v>6.2915330000000003</v>
      </c>
      <c r="D29" s="3">
        <v>32.461891000000001</v>
      </c>
      <c r="E29" s="36">
        <f t="shared" si="0"/>
        <v>0.67530440665062264</v>
      </c>
      <c r="F29">
        <v>0.67530440665062264</v>
      </c>
    </row>
    <row r="30" spans="1:6" x14ac:dyDescent="0.2">
      <c r="A30" s="42"/>
      <c r="B30" s="3" t="s">
        <v>1532</v>
      </c>
      <c r="C30" s="3">
        <v>5.5165949999999997</v>
      </c>
      <c r="D30" s="3">
        <v>42.031779999999998</v>
      </c>
      <c r="E30" s="36">
        <f t="shared" si="0"/>
        <v>0.76795863160412936</v>
      </c>
      <c r="F30">
        <v>0.76795863160412936</v>
      </c>
    </row>
    <row r="31" spans="1:6" x14ac:dyDescent="0.2">
      <c r="A31" s="42"/>
      <c r="B31" s="3" t="s">
        <v>1533</v>
      </c>
      <c r="C31" s="3">
        <v>14.235602999999999</v>
      </c>
      <c r="D31" s="3">
        <v>141.807434</v>
      </c>
      <c r="E31" s="36">
        <f t="shared" si="0"/>
        <v>0.81754260524934541</v>
      </c>
      <c r="F31">
        <v>0.81754260524934541</v>
      </c>
    </row>
    <row r="32" spans="1:6" x14ac:dyDescent="0.2">
      <c r="A32" s="42"/>
      <c r="B32" s="3" t="s">
        <v>1534</v>
      </c>
      <c r="C32" s="3">
        <v>4.0792390000000003</v>
      </c>
      <c r="D32" s="3">
        <v>61.828949000000001</v>
      </c>
      <c r="E32" s="36">
        <f t="shared" si="0"/>
        <v>0.87621450008608948</v>
      </c>
      <c r="F32">
        <v>0.87621450008608948</v>
      </c>
    </row>
    <row r="33" spans="1:6" x14ac:dyDescent="0.2">
      <c r="A33" s="42"/>
      <c r="B33" s="3" t="s">
        <v>1535</v>
      </c>
      <c r="C33" s="3">
        <v>4.4035630000000001</v>
      </c>
      <c r="D33" s="3">
        <v>65.455307000000005</v>
      </c>
      <c r="E33" s="36">
        <f t="shared" si="0"/>
        <v>0.87392973862875245</v>
      </c>
      <c r="F33">
        <v>0.87392973862875245</v>
      </c>
    </row>
    <row r="34" spans="1:6" x14ac:dyDescent="0.2">
      <c r="A34" s="42"/>
      <c r="B34" s="3" t="s">
        <v>1536</v>
      </c>
      <c r="C34" s="3">
        <v>1.4477960000000001</v>
      </c>
      <c r="D34" s="3">
        <v>18.716570000000001</v>
      </c>
      <c r="E34" s="36">
        <f t="shared" si="0"/>
        <v>0.85640054341406024</v>
      </c>
      <c r="F34">
        <v>0.85640054341406024</v>
      </c>
    </row>
    <row r="35" spans="1:6" x14ac:dyDescent="0.2">
      <c r="A35" s="42"/>
      <c r="B35" s="3" t="s">
        <v>1537</v>
      </c>
      <c r="C35" s="3">
        <v>2.5456639999999999</v>
      </c>
      <c r="D35" s="3">
        <v>35.616031999999997</v>
      </c>
      <c r="E35" s="36">
        <f t="shared" si="0"/>
        <v>0.86658538446509281</v>
      </c>
      <c r="F35">
        <v>0.86658538446509281</v>
      </c>
    </row>
    <row r="36" spans="1:6" x14ac:dyDescent="0.2">
      <c r="A36" s="42"/>
      <c r="B36" s="3" t="s">
        <v>1538</v>
      </c>
      <c r="C36" s="3">
        <v>3.363648</v>
      </c>
      <c r="D36" s="3">
        <v>41.467075000000001</v>
      </c>
      <c r="E36" s="36">
        <f t="shared" si="0"/>
        <v>0.84994005115643578</v>
      </c>
      <c r="F36">
        <v>0.84994005115643578</v>
      </c>
    </row>
    <row r="37" spans="1:6" x14ac:dyDescent="0.2">
      <c r="A37" s="42"/>
      <c r="B37" s="3" t="s">
        <v>1539</v>
      </c>
      <c r="C37" s="3">
        <v>0.88787899999999997</v>
      </c>
      <c r="D37" s="3">
        <v>7.5610330000000001</v>
      </c>
      <c r="E37" s="36">
        <f t="shared" si="0"/>
        <v>0.78982406255385307</v>
      </c>
      <c r="F37">
        <v>0.78982406255385307</v>
      </c>
    </row>
    <row r="38" spans="1:6" x14ac:dyDescent="0.2">
      <c r="A38" s="42"/>
      <c r="B38" s="3" t="s">
        <v>1540</v>
      </c>
      <c r="C38" s="3">
        <v>0.80154800000000004</v>
      </c>
      <c r="D38" s="3">
        <v>6.460909</v>
      </c>
      <c r="E38" s="36">
        <f t="shared" si="0"/>
        <v>0.7792625828972205</v>
      </c>
      <c r="F38">
        <v>0.7792625828972205</v>
      </c>
    </row>
    <row r="39" spans="1:6" x14ac:dyDescent="0.2">
      <c r="A39" s="42"/>
      <c r="B39" s="3" t="s">
        <v>1541</v>
      </c>
      <c r="C39" s="3">
        <v>1.5604979999999999</v>
      </c>
      <c r="D39" s="3">
        <v>13.712135</v>
      </c>
      <c r="E39" s="36">
        <f t="shared" si="0"/>
        <v>0.79564781004035134</v>
      </c>
      <c r="F39">
        <v>0.79564781004035134</v>
      </c>
    </row>
    <row r="40" spans="1:6" x14ac:dyDescent="0.2">
      <c r="A40" s="42"/>
      <c r="B40" s="3" t="s">
        <v>1542</v>
      </c>
      <c r="C40" s="3">
        <v>0.59680500000000003</v>
      </c>
      <c r="D40" s="3">
        <v>3.915556</v>
      </c>
      <c r="E40" s="36">
        <f t="shared" si="0"/>
        <v>0.73547994054553689</v>
      </c>
      <c r="F40">
        <v>0.73547994054553689</v>
      </c>
    </row>
    <row r="41" spans="1:6" x14ac:dyDescent="0.2">
      <c r="A41" s="42" t="s">
        <v>1615</v>
      </c>
      <c r="B41" s="3" t="s">
        <v>209</v>
      </c>
      <c r="C41" s="3">
        <v>23.496962</v>
      </c>
      <c r="D41" s="3">
        <v>196.401794</v>
      </c>
      <c r="E41" s="36">
        <f t="shared" si="0"/>
        <v>0.78629290654104478</v>
      </c>
      <c r="F41">
        <v>0.78629290654104478</v>
      </c>
    </row>
    <row r="42" spans="1:6" x14ac:dyDescent="0.2">
      <c r="A42" s="42"/>
      <c r="B42" s="3" t="s">
        <v>1531</v>
      </c>
      <c r="C42" s="3">
        <v>34.352623000000001</v>
      </c>
      <c r="D42" s="3">
        <v>344.35827599999999</v>
      </c>
      <c r="E42" s="36">
        <f t="shared" si="0"/>
        <v>0.8185812814433947</v>
      </c>
      <c r="F42">
        <v>0.8185812814433947</v>
      </c>
    </row>
    <row r="43" spans="1:6" x14ac:dyDescent="0.2">
      <c r="A43" s="42"/>
      <c r="B43" s="3" t="s">
        <v>1532</v>
      </c>
      <c r="C43" s="3">
        <v>29.443531</v>
      </c>
      <c r="D43" s="3">
        <v>284.46054099999998</v>
      </c>
      <c r="E43" s="36">
        <f t="shared" si="0"/>
        <v>0.81240427489580314</v>
      </c>
      <c r="F43">
        <v>0.81240427489580314</v>
      </c>
    </row>
    <row r="44" spans="1:6" x14ac:dyDescent="0.2">
      <c r="A44" s="42"/>
      <c r="B44" s="3" t="s">
        <v>1533</v>
      </c>
      <c r="C44" s="3">
        <v>38.341869000000003</v>
      </c>
      <c r="D44" s="3">
        <v>447.180115</v>
      </c>
      <c r="E44" s="36">
        <f t="shared" si="0"/>
        <v>0.84205918469800956</v>
      </c>
      <c r="F44">
        <v>0.84205918469800956</v>
      </c>
    </row>
    <row r="45" spans="1:6" x14ac:dyDescent="0.2">
      <c r="A45" s="42"/>
      <c r="B45" s="3" t="s">
        <v>1534</v>
      </c>
      <c r="C45" s="3">
        <v>13.153497</v>
      </c>
      <c r="D45" s="3">
        <v>171.13020299999999</v>
      </c>
      <c r="E45" s="36">
        <f t="shared" si="0"/>
        <v>0.85724730944733596</v>
      </c>
      <c r="F45">
        <v>0.85724730944733596</v>
      </c>
    </row>
    <row r="46" spans="1:6" x14ac:dyDescent="0.2">
      <c r="A46" s="42"/>
      <c r="B46" s="3" t="s">
        <v>1535</v>
      </c>
      <c r="C46" s="3">
        <v>13.611808</v>
      </c>
      <c r="D46" s="3">
        <v>175.98208600000001</v>
      </c>
      <c r="E46" s="36">
        <f t="shared" si="0"/>
        <v>0.85641090319079582</v>
      </c>
      <c r="F46">
        <v>0.85641090319079582</v>
      </c>
    </row>
    <row r="47" spans="1:6" x14ac:dyDescent="0.2">
      <c r="A47" s="42"/>
      <c r="B47" s="3" t="s">
        <v>1536</v>
      </c>
      <c r="C47" s="3">
        <v>4.2098209999999998</v>
      </c>
      <c r="D47" s="3">
        <v>45.539760999999999</v>
      </c>
      <c r="E47" s="36">
        <f t="shared" si="0"/>
        <v>0.83075954286409892</v>
      </c>
      <c r="F47">
        <v>0.83075954286409892</v>
      </c>
    </row>
    <row r="48" spans="1:6" x14ac:dyDescent="0.2">
      <c r="A48" s="42"/>
      <c r="B48" s="3" t="s">
        <v>1537</v>
      </c>
      <c r="C48" s="3">
        <v>8.2421150000000001</v>
      </c>
      <c r="D48" s="3">
        <v>103.97524300000001</v>
      </c>
      <c r="E48" s="36">
        <f t="shared" si="0"/>
        <v>0.85310445466021401</v>
      </c>
      <c r="F48">
        <v>0.85310445466021401</v>
      </c>
    </row>
    <row r="49" spans="1:6" x14ac:dyDescent="0.2">
      <c r="A49" s="42"/>
      <c r="B49" s="3" t="s">
        <v>1538</v>
      </c>
      <c r="C49" s="3">
        <v>2.2136170000000002</v>
      </c>
      <c r="D49" s="3">
        <v>28.140067999999999</v>
      </c>
      <c r="E49" s="36">
        <f t="shared" si="0"/>
        <v>0.85414508979716963</v>
      </c>
      <c r="F49">
        <v>0.85414508979716963</v>
      </c>
    </row>
    <row r="50" spans="1:6" x14ac:dyDescent="0.2">
      <c r="A50" s="42"/>
      <c r="B50" s="3" t="s">
        <v>1539</v>
      </c>
      <c r="C50" s="3">
        <v>4.1665910000000004</v>
      </c>
      <c r="D50" s="3">
        <v>39.259444999999999</v>
      </c>
      <c r="E50" s="36">
        <f t="shared" si="0"/>
        <v>0.80810631668062005</v>
      </c>
      <c r="F50">
        <v>0.80810631668062005</v>
      </c>
    </row>
    <row r="51" spans="1:6" x14ac:dyDescent="0.2">
      <c r="A51" s="42"/>
      <c r="B51" s="3" t="s">
        <v>1540</v>
      </c>
      <c r="C51" s="3">
        <v>7.7883380000000004</v>
      </c>
      <c r="D51" s="3">
        <v>85.440146999999996</v>
      </c>
      <c r="E51" s="36">
        <f t="shared" si="0"/>
        <v>0.83291934863041062</v>
      </c>
      <c r="F51">
        <v>0.83291934863041062</v>
      </c>
    </row>
    <row r="52" spans="1:6" x14ac:dyDescent="0.2">
      <c r="A52" s="42"/>
      <c r="B52" s="3" t="s">
        <v>1541</v>
      </c>
      <c r="C52" s="3">
        <v>8.1482849999999996</v>
      </c>
      <c r="D52" s="3">
        <v>92.709029999999998</v>
      </c>
      <c r="E52" s="36">
        <f t="shared" si="0"/>
        <v>0.83841955340571972</v>
      </c>
      <c r="F52">
        <v>0.83841955340571972</v>
      </c>
    </row>
    <row r="53" spans="1:6" x14ac:dyDescent="0.2">
      <c r="A53" s="42"/>
      <c r="B53" s="3" t="s">
        <v>1542</v>
      </c>
      <c r="C53" s="3">
        <v>2.3644409999999998</v>
      </c>
      <c r="D53" s="3">
        <v>25.704628</v>
      </c>
      <c r="E53" s="36">
        <f t="shared" si="0"/>
        <v>0.83152693806837696</v>
      </c>
      <c r="F53">
        <v>0.83152693806837696</v>
      </c>
    </row>
    <row r="54" spans="1:6" x14ac:dyDescent="0.2">
      <c r="A54" s="42" t="s">
        <v>1616</v>
      </c>
      <c r="B54" s="3" t="s">
        <v>209</v>
      </c>
      <c r="C54" s="3">
        <v>24.752552000000001</v>
      </c>
      <c r="D54" s="3">
        <v>119.69575500000001</v>
      </c>
      <c r="E54" s="36">
        <f t="shared" si="0"/>
        <v>0.65728152147882224</v>
      </c>
      <c r="F54">
        <v>0.65728152147882224</v>
      </c>
    </row>
    <row r="55" spans="1:6" x14ac:dyDescent="0.2">
      <c r="A55" s="42"/>
      <c r="B55" s="3" t="s">
        <v>1531</v>
      </c>
      <c r="C55" s="3">
        <v>29.954478999999999</v>
      </c>
      <c r="D55" s="3">
        <v>165.440033</v>
      </c>
      <c r="E55" s="36">
        <f t="shared" si="0"/>
        <v>0.69339487897183116</v>
      </c>
      <c r="F55">
        <v>0.69339487897183116</v>
      </c>
    </row>
    <row r="56" spans="1:6" x14ac:dyDescent="0.2">
      <c r="A56" s="42"/>
      <c r="B56" s="3" t="s">
        <v>1532</v>
      </c>
      <c r="C56" s="3">
        <v>45.415427999999999</v>
      </c>
      <c r="D56" s="3">
        <v>228.538803</v>
      </c>
      <c r="E56" s="36">
        <f t="shared" si="0"/>
        <v>0.66844514257565901</v>
      </c>
      <c r="F56">
        <v>0.66844514257565901</v>
      </c>
    </row>
    <row r="57" spans="1:6" x14ac:dyDescent="0.2">
      <c r="A57" s="42"/>
      <c r="B57" s="3" t="s">
        <v>1533</v>
      </c>
      <c r="C57" s="3">
        <v>44.254703999999997</v>
      </c>
      <c r="D57" s="3">
        <v>271.81686400000001</v>
      </c>
      <c r="E57" s="36">
        <f t="shared" si="0"/>
        <v>0.71997035810573129</v>
      </c>
      <c r="F57">
        <v>0.71997035810573129</v>
      </c>
    </row>
    <row r="58" spans="1:6" x14ac:dyDescent="0.2">
      <c r="A58" s="42"/>
      <c r="B58" s="3" t="s">
        <v>1534</v>
      </c>
      <c r="C58" s="3">
        <v>21.366999</v>
      </c>
      <c r="D58" s="3">
        <v>189.917633</v>
      </c>
      <c r="E58" s="36">
        <f t="shared" si="0"/>
        <v>0.79774204306539442</v>
      </c>
      <c r="F58">
        <v>0.79774204306539442</v>
      </c>
    </row>
    <row r="59" spans="1:6" x14ac:dyDescent="0.2">
      <c r="A59" s="42"/>
      <c r="B59" s="3" t="s">
        <v>1535</v>
      </c>
      <c r="C59" s="3">
        <v>12.924614999999999</v>
      </c>
      <c r="D59" s="3">
        <v>133.78089900000001</v>
      </c>
      <c r="E59" s="36">
        <f t="shared" si="0"/>
        <v>0.82380191926528412</v>
      </c>
      <c r="F59">
        <v>0.82380191926528412</v>
      </c>
    </row>
    <row r="60" spans="1:6" x14ac:dyDescent="0.2">
      <c r="A60" s="42"/>
      <c r="B60" s="3" t="s">
        <v>1536</v>
      </c>
      <c r="C60" s="3">
        <v>4.1817820000000001</v>
      </c>
      <c r="D60" s="3">
        <v>35.788944000000001</v>
      </c>
      <c r="E60" s="36">
        <f t="shared" si="0"/>
        <v>0.79075776607109927</v>
      </c>
      <c r="F60">
        <v>0.79075776607109927</v>
      </c>
    </row>
    <row r="61" spans="1:6" x14ac:dyDescent="0.2">
      <c r="A61" s="42"/>
      <c r="B61" s="3" t="s">
        <v>1537</v>
      </c>
      <c r="C61" s="3">
        <v>7.46854</v>
      </c>
      <c r="D61" s="3">
        <v>95.434051999999994</v>
      </c>
      <c r="E61" s="36">
        <f t="shared" si="0"/>
        <v>0.85484252913668091</v>
      </c>
      <c r="F61">
        <v>0.85484252913668091</v>
      </c>
    </row>
    <row r="62" spans="1:6" x14ac:dyDescent="0.2">
      <c r="A62" s="42"/>
      <c r="B62" s="3" t="s">
        <v>1538</v>
      </c>
      <c r="C62" s="3">
        <v>17.696949</v>
      </c>
      <c r="D62" s="3">
        <v>179.41362000000001</v>
      </c>
      <c r="E62" s="36">
        <f t="shared" si="0"/>
        <v>0.82043632576597159</v>
      </c>
      <c r="F62">
        <v>0.82043632576597159</v>
      </c>
    </row>
    <row r="63" spans="1:6" x14ac:dyDescent="0.2">
      <c r="A63" s="42"/>
      <c r="B63" s="3" t="s">
        <v>1539</v>
      </c>
      <c r="C63" s="3">
        <v>4.5945559999999999</v>
      </c>
      <c r="D63" s="3">
        <v>35.285663999999997</v>
      </c>
      <c r="E63" s="36">
        <f t="shared" si="0"/>
        <v>0.76958221393964232</v>
      </c>
      <c r="F63">
        <v>0.76958221393964232</v>
      </c>
    </row>
    <row r="64" spans="1:6" x14ac:dyDescent="0.2">
      <c r="A64" s="42"/>
      <c r="B64" s="3" t="s">
        <v>1540</v>
      </c>
      <c r="C64" s="3">
        <v>5.4759390000000003</v>
      </c>
      <c r="D64" s="3">
        <v>45.148392000000001</v>
      </c>
      <c r="E64" s="36">
        <f t="shared" si="0"/>
        <v>0.78366374856390708</v>
      </c>
      <c r="F64">
        <v>0.78366374856390708</v>
      </c>
    </row>
    <row r="65" spans="1:6" x14ac:dyDescent="0.2">
      <c r="A65" s="42"/>
      <c r="B65" s="3" t="s">
        <v>1541</v>
      </c>
      <c r="C65" s="3">
        <v>6.3156749999999997</v>
      </c>
      <c r="D65" s="3">
        <v>56.284770999999999</v>
      </c>
      <c r="E65" s="36">
        <f t="shared" si="0"/>
        <v>0.79822268358918724</v>
      </c>
      <c r="F65">
        <v>0.79822268358918724</v>
      </c>
    </row>
    <row r="66" spans="1:6" x14ac:dyDescent="0.2">
      <c r="A66" s="42"/>
      <c r="B66" s="3" t="s">
        <v>1542</v>
      </c>
      <c r="C66" s="3">
        <v>4.265587</v>
      </c>
      <c r="D66" s="3">
        <v>36.150615999999999</v>
      </c>
      <c r="E66" s="36">
        <f t="shared" si="0"/>
        <v>0.7889169846063967</v>
      </c>
      <c r="F66">
        <v>0.7889169846063967</v>
      </c>
    </row>
    <row r="67" spans="1:6" x14ac:dyDescent="0.2">
      <c r="A67" s="42" t="s">
        <v>1617</v>
      </c>
      <c r="B67" s="3" t="s">
        <v>209</v>
      </c>
      <c r="C67" s="3">
        <v>7.586735</v>
      </c>
      <c r="D67" s="3">
        <v>30.736122000000002</v>
      </c>
      <c r="E67" s="36">
        <f t="shared" si="0"/>
        <v>0.60406213973034428</v>
      </c>
      <c r="F67">
        <v>0.60406213973034428</v>
      </c>
    </row>
    <row r="68" spans="1:6" x14ac:dyDescent="0.2">
      <c r="A68" s="42"/>
      <c r="B68" s="3" t="s">
        <v>1531</v>
      </c>
      <c r="C68" s="3">
        <v>6.8732369999999996</v>
      </c>
      <c r="D68" s="3">
        <v>24.361540000000002</v>
      </c>
      <c r="E68" s="36">
        <f t="shared" si="0"/>
        <v>0.55989844268777722</v>
      </c>
      <c r="F68">
        <v>0.55989844268777722</v>
      </c>
    </row>
    <row r="69" spans="1:6" x14ac:dyDescent="0.2">
      <c r="A69" s="42"/>
      <c r="B69" s="3" t="s">
        <v>1532</v>
      </c>
      <c r="C69" s="3">
        <v>7.7543530000000001</v>
      </c>
      <c r="D69" s="3">
        <v>40.253334000000002</v>
      </c>
      <c r="E69" s="36">
        <f t="shared" si="0"/>
        <v>0.67695369285339657</v>
      </c>
      <c r="F69">
        <v>0.67695369285339657</v>
      </c>
    </row>
    <row r="70" spans="1:6" x14ac:dyDescent="0.2">
      <c r="A70" s="42"/>
      <c r="B70" s="3" t="s">
        <v>1533</v>
      </c>
      <c r="C70" s="3">
        <v>10.730684</v>
      </c>
      <c r="D70" s="3">
        <v>61.800400000000003</v>
      </c>
      <c r="E70" s="36">
        <f t="shared" si="0"/>
        <v>0.70410799320192141</v>
      </c>
      <c r="F70">
        <v>0.70410799320192141</v>
      </c>
    </row>
    <row r="71" spans="1:6" x14ac:dyDescent="0.2">
      <c r="A71" s="42"/>
      <c r="B71" s="3" t="s">
        <v>1534</v>
      </c>
      <c r="C71" s="3">
        <v>2.857002</v>
      </c>
      <c r="D71" s="3">
        <v>27.409575</v>
      </c>
      <c r="E71" s="36">
        <f t="shared" si="0"/>
        <v>0.81121076228739042</v>
      </c>
      <c r="F71">
        <v>0.81121076228739042</v>
      </c>
    </row>
    <row r="72" spans="1:6" x14ac:dyDescent="0.2">
      <c r="A72" s="42"/>
      <c r="B72" s="3" t="s">
        <v>1535</v>
      </c>
      <c r="C72" s="3">
        <v>4.0153759999999998</v>
      </c>
      <c r="D72" s="3">
        <v>27.650963000000001</v>
      </c>
      <c r="E72" s="36">
        <f t="shared" si="0"/>
        <v>0.7463946811154899</v>
      </c>
      <c r="F72">
        <v>0.7463946811154899</v>
      </c>
    </row>
    <row r="73" spans="1:6" x14ac:dyDescent="0.2">
      <c r="A73" s="42"/>
      <c r="B73" s="3" t="s">
        <v>1536</v>
      </c>
      <c r="C73" s="3">
        <v>3.1739739999999999</v>
      </c>
      <c r="D73" s="3">
        <v>14.489264</v>
      </c>
      <c r="E73" s="36">
        <f t="shared" si="0"/>
        <v>0.64061244036908749</v>
      </c>
      <c r="F73">
        <v>0.64061244036908749</v>
      </c>
    </row>
    <row r="74" spans="1:6" x14ac:dyDescent="0.2">
      <c r="A74" s="42"/>
      <c r="B74" s="3" t="s">
        <v>1537</v>
      </c>
      <c r="C74" s="3">
        <v>4.6962089999999996</v>
      </c>
      <c r="D74" s="3">
        <v>27.137136000000002</v>
      </c>
      <c r="E74" s="36">
        <f t="shared" si="0"/>
        <v>0.70495032802867563</v>
      </c>
      <c r="F74">
        <v>0.70495032802867563</v>
      </c>
    </row>
    <row r="75" spans="1:6" x14ac:dyDescent="0.2">
      <c r="A75" s="42"/>
      <c r="B75" s="3" t="s">
        <v>1538</v>
      </c>
      <c r="C75" s="3">
        <v>4.189254</v>
      </c>
      <c r="D75" s="3">
        <v>26.607718999999999</v>
      </c>
      <c r="E75" s="36">
        <f t="shared" si="0"/>
        <v>0.72794378200740695</v>
      </c>
      <c r="F75">
        <v>0.72794378200740695</v>
      </c>
    </row>
    <row r="76" spans="1:6" x14ac:dyDescent="0.2">
      <c r="A76" s="42"/>
      <c r="B76" s="3" t="s">
        <v>1539</v>
      </c>
      <c r="C76" s="3">
        <v>1.2510049999999999</v>
      </c>
      <c r="D76" s="3">
        <v>5.0927810999999998</v>
      </c>
      <c r="E76" s="36">
        <f t="shared" si="0"/>
        <v>0.60559672716581658</v>
      </c>
      <c r="F76">
        <v>0.60559672716581658</v>
      </c>
    </row>
    <row r="77" spans="1:6" x14ac:dyDescent="0.2">
      <c r="A77" s="42"/>
      <c r="B77" s="3" t="s">
        <v>1540</v>
      </c>
      <c r="C77" s="3">
        <v>1.6716960000000001</v>
      </c>
      <c r="D77" s="3">
        <v>7.8655929999999996</v>
      </c>
      <c r="E77" s="36">
        <f t="shared" si="0"/>
        <v>0.64944000333847496</v>
      </c>
      <c r="F77">
        <v>0.64944000333847496</v>
      </c>
    </row>
    <row r="78" spans="1:6" x14ac:dyDescent="0.2">
      <c r="A78" s="42"/>
      <c r="B78" s="3" t="s">
        <v>1541</v>
      </c>
      <c r="C78" s="3">
        <v>4.1635960000000001</v>
      </c>
      <c r="D78" s="3">
        <v>22.917819999999999</v>
      </c>
      <c r="E78" s="36">
        <f t="shared" si="0"/>
        <v>0.6925126810208152</v>
      </c>
      <c r="F78">
        <v>0.6925126810208152</v>
      </c>
    </row>
    <row r="79" spans="1:6" x14ac:dyDescent="0.2">
      <c r="A79" s="42"/>
      <c r="B79" s="3" t="s">
        <v>1542</v>
      </c>
      <c r="C79" s="3">
        <v>3.0572530000000002</v>
      </c>
      <c r="D79" s="3">
        <v>14.329105999999999</v>
      </c>
      <c r="E79" s="36">
        <f t="shared" si="0"/>
        <v>0.64831590098881553</v>
      </c>
      <c r="F79">
        <v>0.64831590098881553</v>
      </c>
    </row>
    <row r="80" spans="1:6" x14ac:dyDescent="0.2">
      <c r="A80" s="42" t="s">
        <v>1618</v>
      </c>
      <c r="B80" s="3" t="s">
        <v>209</v>
      </c>
      <c r="C80" s="3">
        <v>17.300518</v>
      </c>
      <c r="D80" s="3">
        <v>163.80654899999999</v>
      </c>
      <c r="E80" s="36">
        <f t="shared" ref="E80:E105" si="1">(D80-C80)/(C80+D80)</f>
        <v>0.80894706886286205</v>
      </c>
      <c r="F80">
        <v>0.80894706886286205</v>
      </c>
    </row>
    <row r="81" spans="1:6" x14ac:dyDescent="0.2">
      <c r="A81" s="42"/>
      <c r="B81" s="3" t="s">
        <v>1531</v>
      </c>
      <c r="C81" s="3">
        <v>15.922096</v>
      </c>
      <c r="D81" s="3">
        <v>166.71582000000001</v>
      </c>
      <c r="E81" s="36">
        <f t="shared" si="1"/>
        <v>0.82564303898430369</v>
      </c>
      <c r="F81">
        <v>0.82564303898430369</v>
      </c>
    </row>
    <row r="82" spans="1:6" x14ac:dyDescent="0.2">
      <c r="A82" s="42"/>
      <c r="B82" s="3" t="s">
        <v>1532</v>
      </c>
      <c r="C82" s="3">
        <v>19.720762000000001</v>
      </c>
      <c r="D82" s="3">
        <v>290.48907500000001</v>
      </c>
      <c r="E82" s="36">
        <f t="shared" si="1"/>
        <v>0.87285534081886651</v>
      </c>
      <c r="F82">
        <v>0.87285534081886651</v>
      </c>
    </row>
    <row r="83" spans="1:6" x14ac:dyDescent="0.2">
      <c r="A83" s="42"/>
      <c r="B83" s="3" t="s">
        <v>1533</v>
      </c>
      <c r="C83" s="3">
        <v>36.744335</v>
      </c>
      <c r="D83" s="3">
        <v>540.74408000000005</v>
      </c>
      <c r="E83" s="36">
        <f t="shared" si="1"/>
        <v>0.87274433894920656</v>
      </c>
      <c r="F83">
        <v>0.87274433894920656</v>
      </c>
    </row>
    <row r="84" spans="1:6" x14ac:dyDescent="0.2">
      <c r="A84" s="42"/>
      <c r="B84" s="3" t="s">
        <v>1534</v>
      </c>
      <c r="C84" s="3">
        <v>6.4296150000000001</v>
      </c>
      <c r="D84" s="3">
        <v>86.657959000000005</v>
      </c>
      <c r="E84" s="36">
        <f t="shared" si="1"/>
        <v>0.86185879116368425</v>
      </c>
      <c r="F84">
        <v>0.86185879116368425</v>
      </c>
    </row>
    <row r="85" spans="1:6" x14ac:dyDescent="0.2">
      <c r="A85" s="42"/>
      <c r="B85" s="3" t="s">
        <v>1535</v>
      </c>
      <c r="C85" s="3">
        <v>5.7068539999999999</v>
      </c>
      <c r="D85" s="3">
        <v>78.517807000000005</v>
      </c>
      <c r="E85" s="36">
        <f t="shared" si="1"/>
        <v>0.86448496361416061</v>
      </c>
      <c r="F85">
        <v>0.86448496361416061</v>
      </c>
    </row>
    <row r="86" spans="1:6" x14ac:dyDescent="0.2">
      <c r="A86" s="42"/>
      <c r="B86" s="3" t="s">
        <v>1536</v>
      </c>
      <c r="C86" s="3">
        <v>2.5208050000000002</v>
      </c>
      <c r="D86" s="3">
        <v>24.674499999999998</v>
      </c>
      <c r="E86" s="36">
        <f t="shared" si="1"/>
        <v>0.8146146917638909</v>
      </c>
      <c r="F86">
        <v>0.8146146917638909</v>
      </c>
    </row>
    <row r="87" spans="1:6" x14ac:dyDescent="0.2">
      <c r="A87" s="42"/>
      <c r="B87" s="3" t="s">
        <v>1537</v>
      </c>
      <c r="C87" s="3">
        <v>5.0596079999999999</v>
      </c>
      <c r="D87" s="3">
        <v>63.420520000000003</v>
      </c>
      <c r="E87" s="36">
        <f t="shared" si="1"/>
        <v>0.85223135096943747</v>
      </c>
      <c r="F87">
        <v>0.85223135096943747</v>
      </c>
    </row>
    <row r="88" spans="1:6" x14ac:dyDescent="0.2">
      <c r="A88" s="42"/>
      <c r="B88" s="3" t="s">
        <v>1538</v>
      </c>
      <c r="C88" s="3">
        <v>6.0790009999999999</v>
      </c>
      <c r="D88" s="3">
        <v>55.242401000000001</v>
      </c>
      <c r="E88" s="36">
        <f t="shared" si="1"/>
        <v>0.80173313715169137</v>
      </c>
      <c r="F88">
        <v>0.80173313715169137</v>
      </c>
    </row>
    <row r="89" spans="1:6" x14ac:dyDescent="0.2">
      <c r="A89" s="42"/>
      <c r="B89" s="3" t="s">
        <v>1539</v>
      </c>
      <c r="C89" s="3">
        <v>3.1489799999999999</v>
      </c>
      <c r="D89" s="3">
        <v>24.710557999999999</v>
      </c>
      <c r="E89" s="36">
        <f t="shared" si="1"/>
        <v>0.77393882123960556</v>
      </c>
      <c r="F89">
        <v>0.77393882123960556</v>
      </c>
    </row>
    <row r="90" spans="1:6" x14ac:dyDescent="0.2">
      <c r="A90" s="42"/>
      <c r="B90" s="3" t="s">
        <v>1540</v>
      </c>
      <c r="C90" s="3">
        <v>2.897659</v>
      </c>
      <c r="D90" s="3">
        <v>32.638103000000001</v>
      </c>
      <c r="E90" s="36">
        <f t="shared" si="1"/>
        <v>0.83691589334710204</v>
      </c>
      <c r="F90">
        <v>0.83691589334710204</v>
      </c>
    </row>
    <row r="91" spans="1:6" x14ac:dyDescent="0.2">
      <c r="A91" s="42"/>
      <c r="B91" s="3" t="s">
        <v>1541</v>
      </c>
      <c r="C91" s="3">
        <v>3.2348270000000001</v>
      </c>
      <c r="D91" s="3">
        <v>37.171405999999998</v>
      </c>
      <c r="E91" s="36">
        <f t="shared" si="1"/>
        <v>0.83988475243411076</v>
      </c>
      <c r="F91">
        <v>0.83988475243411076</v>
      </c>
    </row>
    <row r="92" spans="1:6" x14ac:dyDescent="0.2">
      <c r="A92" s="42"/>
      <c r="B92" s="3" t="s">
        <v>1542</v>
      </c>
      <c r="C92" s="3">
        <v>2.4156979999999999</v>
      </c>
      <c r="D92" s="3">
        <v>19.917116</v>
      </c>
      <c r="E92" s="36">
        <f t="shared" si="1"/>
        <v>0.78366380519714185</v>
      </c>
      <c r="F92">
        <v>0.78366380519714185</v>
      </c>
    </row>
    <row r="93" spans="1:6" x14ac:dyDescent="0.2">
      <c r="A93" s="42" t="s">
        <v>1619</v>
      </c>
      <c r="B93" s="3" t="s">
        <v>209</v>
      </c>
      <c r="C93">
        <v>26.436111</v>
      </c>
      <c r="D93">
        <v>277.32418799999999</v>
      </c>
      <c r="E93" s="36">
        <f t="shared" si="1"/>
        <v>0.82594097328038252</v>
      </c>
      <c r="F93">
        <v>0.82594097328038252</v>
      </c>
    </row>
    <row r="94" spans="1:6" x14ac:dyDescent="0.2">
      <c r="A94" s="42"/>
      <c r="B94" s="3" t="s">
        <v>1531</v>
      </c>
      <c r="C94">
        <v>16.554575</v>
      </c>
      <c r="D94">
        <v>184.99250799999999</v>
      </c>
      <c r="E94" s="36">
        <f t="shared" si="1"/>
        <v>0.83572498541196949</v>
      </c>
      <c r="F94">
        <v>0.83572498541196949</v>
      </c>
    </row>
    <row r="95" spans="1:6" x14ac:dyDescent="0.2">
      <c r="A95" s="42"/>
      <c r="B95" s="3" t="s">
        <v>1532</v>
      </c>
      <c r="C95">
        <v>21.343623999999998</v>
      </c>
      <c r="D95">
        <v>221.97972100000001</v>
      </c>
      <c r="E95" s="36">
        <f t="shared" si="1"/>
        <v>0.82456575220926698</v>
      </c>
      <c r="F95">
        <v>0.82456575220926698</v>
      </c>
    </row>
    <row r="96" spans="1:6" x14ac:dyDescent="0.2">
      <c r="A96" s="42"/>
      <c r="B96" s="3" t="s">
        <v>1533</v>
      </c>
      <c r="C96">
        <v>19.826376</v>
      </c>
      <c r="D96">
        <v>230.86424299999999</v>
      </c>
      <c r="E96" s="36">
        <f t="shared" si="1"/>
        <v>0.84182594403343025</v>
      </c>
      <c r="F96">
        <v>0.84182594403343025</v>
      </c>
    </row>
    <row r="97" spans="1:6" x14ac:dyDescent="0.2">
      <c r="A97" s="42"/>
      <c r="B97" s="3" t="s">
        <v>1534</v>
      </c>
      <c r="C97">
        <v>10.676288</v>
      </c>
      <c r="D97">
        <v>113.760063</v>
      </c>
      <c r="E97" s="36">
        <f t="shared" si="1"/>
        <v>0.82840564008502626</v>
      </c>
      <c r="F97">
        <v>0.82840564008502626</v>
      </c>
    </row>
    <row r="98" spans="1:6" x14ac:dyDescent="0.2">
      <c r="A98" s="42"/>
      <c r="B98" s="3" t="s">
        <v>1535</v>
      </c>
      <c r="C98">
        <v>11.482533</v>
      </c>
      <c r="D98">
        <v>130.428146</v>
      </c>
      <c r="E98" s="36">
        <f t="shared" si="1"/>
        <v>0.83817239011307954</v>
      </c>
      <c r="F98">
        <v>0.83817239011307954</v>
      </c>
    </row>
    <row r="99" spans="1:6" x14ac:dyDescent="0.2">
      <c r="A99" s="42"/>
      <c r="B99" s="3" t="s">
        <v>1536</v>
      </c>
      <c r="C99">
        <v>3.4578799999999998</v>
      </c>
      <c r="D99">
        <v>24.709</v>
      </c>
      <c r="E99" s="36">
        <f t="shared" si="1"/>
        <v>0.75447191879256781</v>
      </c>
      <c r="F99">
        <v>0.75447191879256781</v>
      </c>
    </row>
    <row r="100" spans="1:6" x14ac:dyDescent="0.2">
      <c r="A100" s="42"/>
      <c r="B100" s="3" t="s">
        <v>1537</v>
      </c>
      <c r="C100">
        <v>10.829904000000001</v>
      </c>
      <c r="D100">
        <v>80.768242000000001</v>
      </c>
      <c r="E100" s="36">
        <f t="shared" si="1"/>
        <v>0.76353442786931525</v>
      </c>
      <c r="F100">
        <v>0.76353442786931525</v>
      </c>
    </row>
    <row r="101" spans="1:6" x14ac:dyDescent="0.2">
      <c r="A101" s="42"/>
      <c r="B101" s="3" t="s">
        <v>1538</v>
      </c>
      <c r="C101">
        <v>8.0452250000000003</v>
      </c>
      <c r="D101">
        <v>42.612591000000002</v>
      </c>
      <c r="E101" s="36">
        <f t="shared" si="1"/>
        <v>0.68236984397432365</v>
      </c>
      <c r="F101">
        <v>0.68236984397432365</v>
      </c>
    </row>
    <row r="102" spans="1:6" x14ac:dyDescent="0.2">
      <c r="A102" s="42"/>
      <c r="B102" s="3" t="s">
        <v>1539</v>
      </c>
      <c r="C102">
        <v>10.12242</v>
      </c>
      <c r="D102">
        <v>53.719261000000003</v>
      </c>
      <c r="E102" s="36">
        <f t="shared" si="1"/>
        <v>0.68288992891650213</v>
      </c>
      <c r="F102">
        <v>0.68288992891650213</v>
      </c>
    </row>
    <row r="103" spans="1:6" x14ac:dyDescent="0.2">
      <c r="A103" s="42"/>
      <c r="B103" s="3" t="s">
        <v>1540</v>
      </c>
      <c r="C103">
        <v>14.509529000000001</v>
      </c>
      <c r="D103">
        <v>88.013915999999995</v>
      </c>
      <c r="E103" s="36">
        <f t="shared" si="1"/>
        <v>0.71695198108101033</v>
      </c>
      <c r="F103">
        <v>0.71695198108101033</v>
      </c>
    </row>
    <row r="104" spans="1:6" x14ac:dyDescent="0.2">
      <c r="A104" s="42"/>
      <c r="B104" s="3" t="s">
        <v>1541</v>
      </c>
      <c r="C104">
        <v>14.562922</v>
      </c>
      <c r="D104">
        <v>86.085257999999996</v>
      </c>
      <c r="E104" s="36">
        <f t="shared" si="1"/>
        <v>0.71061728090860654</v>
      </c>
      <c r="F104">
        <v>0.71061728090860654</v>
      </c>
    </row>
    <row r="105" spans="1:6" x14ac:dyDescent="0.2">
      <c r="A105" s="42"/>
      <c r="B105" s="3" t="s">
        <v>1542</v>
      </c>
      <c r="C105">
        <v>9.2011120000000002</v>
      </c>
      <c r="D105">
        <v>51.238525000000003</v>
      </c>
      <c r="E105" s="36">
        <f t="shared" si="1"/>
        <v>0.69552722495669517</v>
      </c>
      <c r="F105">
        <v>0.69552722495669517</v>
      </c>
    </row>
  </sheetData>
  <mergeCells count="8">
    <mergeCell ref="A80:A92"/>
    <mergeCell ref="A93:A105"/>
    <mergeCell ref="A2:A14"/>
    <mergeCell ref="A15:A27"/>
    <mergeCell ref="A28:A40"/>
    <mergeCell ref="A41:A53"/>
    <mergeCell ref="A54:A66"/>
    <mergeCell ref="A67:A79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61638-0B68-4EE6-BB24-A4706DA2A7CE}">
  <dimension ref="A1:W105"/>
  <sheetViews>
    <sheetView workbookViewId="0">
      <selection activeCell="N22" sqref="N22"/>
    </sheetView>
  </sheetViews>
  <sheetFormatPr defaultRowHeight="14.25" x14ac:dyDescent="0.2"/>
  <cols>
    <col min="1" max="2" width="17.75" style="3" customWidth="1"/>
    <col min="3" max="3" width="18" style="3" customWidth="1"/>
    <col min="4" max="4" width="11.25" style="3" customWidth="1"/>
    <col min="5" max="5" width="11.5" style="3" customWidth="1"/>
    <col min="6" max="6" width="12.25" style="36" customWidth="1"/>
  </cols>
  <sheetData>
    <row r="1" spans="1:23" x14ac:dyDescent="0.2">
      <c r="A1" s="3" t="s">
        <v>1570</v>
      </c>
      <c r="B1" s="3" t="s">
        <v>1568</v>
      </c>
      <c r="C1" s="3" t="s">
        <v>1569</v>
      </c>
      <c r="D1" s="3" t="s">
        <v>1555</v>
      </c>
      <c r="E1" s="3" t="s">
        <v>1609</v>
      </c>
      <c r="F1" s="36" t="s">
        <v>1610</v>
      </c>
      <c r="K1" s="3" t="s">
        <v>209</v>
      </c>
      <c r="L1" s="3" t="s">
        <v>1531</v>
      </c>
      <c r="M1" s="3" t="s">
        <v>1532</v>
      </c>
      <c r="N1" s="3" t="s">
        <v>1533</v>
      </c>
      <c r="O1" s="3" t="s">
        <v>1534</v>
      </c>
      <c r="P1" s="3" t="s">
        <v>1535</v>
      </c>
      <c r="Q1" s="3" t="s">
        <v>1536</v>
      </c>
      <c r="R1" s="3" t="s">
        <v>1537</v>
      </c>
      <c r="S1" s="3" t="s">
        <v>1538</v>
      </c>
      <c r="T1" s="3" t="s">
        <v>1539</v>
      </c>
      <c r="U1" s="3" t="s">
        <v>1540</v>
      </c>
      <c r="V1" s="3" t="s">
        <v>1541</v>
      </c>
      <c r="W1" s="3" t="s">
        <v>1542</v>
      </c>
    </row>
    <row r="2" spans="1:23" x14ac:dyDescent="0.2">
      <c r="A2" s="42" t="s">
        <v>1373</v>
      </c>
      <c r="B2" s="42" t="s">
        <v>1614</v>
      </c>
      <c r="C2" s="3" t="s">
        <v>209</v>
      </c>
      <c r="D2">
        <v>2.3223699999999998</v>
      </c>
      <c r="E2">
        <v>26.962568000000001</v>
      </c>
      <c r="F2" s="36">
        <f t="shared" ref="F2:F65" si="0">(E2-D2)/(D2+E2)</f>
        <v>0.84139491775601505</v>
      </c>
      <c r="J2" s="3" t="s">
        <v>1373</v>
      </c>
      <c r="K2" s="36">
        <v>0.84139491775601505</v>
      </c>
      <c r="L2" s="36">
        <v>0.86525850895756762</v>
      </c>
      <c r="M2" s="36">
        <v>0.87016788006784118</v>
      </c>
      <c r="N2" s="36">
        <v>0.84014023310189945</v>
      </c>
      <c r="O2" s="36">
        <v>0.87127375364763815</v>
      </c>
      <c r="P2" s="36">
        <v>0.87221400161656348</v>
      </c>
      <c r="Q2" s="36">
        <v>0.81315223760641919</v>
      </c>
      <c r="R2" s="36">
        <v>0.82840511379724224</v>
      </c>
      <c r="S2" s="36">
        <v>0.84500670553179547</v>
      </c>
      <c r="T2" s="36">
        <v>0.82284999026923544</v>
      </c>
      <c r="U2" s="36">
        <v>0.77787408988972118</v>
      </c>
      <c r="V2" s="36">
        <v>0.76121965514541201</v>
      </c>
      <c r="W2" s="36">
        <v>0.7847238165526963</v>
      </c>
    </row>
    <row r="3" spans="1:23" x14ac:dyDescent="0.2">
      <c r="A3" s="42"/>
      <c r="B3" s="42"/>
      <c r="C3" s="3" t="s">
        <v>1531</v>
      </c>
      <c r="D3">
        <v>10.769092000000001</v>
      </c>
      <c r="E3">
        <v>149.07910200000001</v>
      </c>
      <c r="F3" s="36">
        <f t="shared" si="0"/>
        <v>0.86525850895756762</v>
      </c>
      <c r="J3" s="3" t="s">
        <v>1523</v>
      </c>
      <c r="K3" s="36">
        <v>0.79965971708598138</v>
      </c>
      <c r="L3" s="36">
        <v>0.81587996882971259</v>
      </c>
      <c r="M3" s="36">
        <v>0.81665690468739716</v>
      </c>
      <c r="N3" s="36">
        <v>0.79550545144064233</v>
      </c>
      <c r="O3" s="36">
        <v>0.82634012099335508</v>
      </c>
      <c r="P3" s="36">
        <v>0.82165827796573332</v>
      </c>
      <c r="Q3" s="36">
        <v>0.66865582314286243</v>
      </c>
      <c r="R3" s="36">
        <v>0.76869723379412525</v>
      </c>
      <c r="S3" s="36">
        <v>0.76253378250685055</v>
      </c>
      <c r="T3" s="36">
        <v>0.72644363293598835</v>
      </c>
      <c r="U3" s="36">
        <v>0.71883792634635724</v>
      </c>
      <c r="V3" s="36">
        <v>0.7907529001589414</v>
      </c>
      <c r="W3" s="36">
        <v>0.72107432910227875</v>
      </c>
    </row>
    <row r="4" spans="1:23" x14ac:dyDescent="0.2">
      <c r="A4" s="42"/>
      <c r="B4" s="42"/>
      <c r="C4" s="3" t="s">
        <v>1532</v>
      </c>
      <c r="D4">
        <v>10.557347</v>
      </c>
      <c r="E4">
        <v>152.073395</v>
      </c>
      <c r="F4" s="36">
        <f t="shared" si="0"/>
        <v>0.87016788006784118</v>
      </c>
      <c r="J4" s="3" t="s">
        <v>1524</v>
      </c>
      <c r="K4" s="36">
        <v>0.76274292049557446</v>
      </c>
      <c r="L4" s="36">
        <v>0.72372301016809482</v>
      </c>
      <c r="M4" s="36">
        <v>0.74070148620145548</v>
      </c>
      <c r="N4" s="36">
        <v>0.68972041893715264</v>
      </c>
      <c r="O4" s="36">
        <v>0.81840257349615586</v>
      </c>
      <c r="P4" s="36">
        <v>0.66340946628718211</v>
      </c>
      <c r="Q4" s="36">
        <v>0.4390433041697307</v>
      </c>
      <c r="R4" s="36">
        <v>0.61566075533825459</v>
      </c>
      <c r="S4" s="36">
        <v>0.51585962808121999</v>
      </c>
      <c r="T4" s="36">
        <v>0.53187899480308765</v>
      </c>
      <c r="U4" s="36">
        <v>0.55563602944532864</v>
      </c>
      <c r="V4" s="36">
        <v>0.4955929453481967</v>
      </c>
      <c r="W4" s="36">
        <v>0.5392963375414398</v>
      </c>
    </row>
    <row r="5" spans="1:23" x14ac:dyDescent="0.2">
      <c r="A5" s="42"/>
      <c r="B5" s="42"/>
      <c r="C5" s="3" t="s">
        <v>1533</v>
      </c>
      <c r="D5">
        <v>16.673518999999999</v>
      </c>
      <c r="E5">
        <v>191.92829900000001</v>
      </c>
      <c r="F5" s="36">
        <f t="shared" si="0"/>
        <v>0.84014023310189945</v>
      </c>
      <c r="J5" s="3" t="s">
        <v>1526</v>
      </c>
      <c r="K5" s="36">
        <v>0.80686896442747769</v>
      </c>
      <c r="L5" s="37">
        <v>0.8966513345240833</v>
      </c>
      <c r="M5" s="36">
        <v>0.86702282588484469</v>
      </c>
      <c r="N5" s="36">
        <v>0.83515270649080087</v>
      </c>
      <c r="O5" s="37">
        <v>0.90797088377684176</v>
      </c>
      <c r="P5" s="36">
        <v>0.85491308412695899</v>
      </c>
      <c r="Q5" s="36">
        <v>0.78670650766415506</v>
      </c>
      <c r="R5" s="36">
        <v>0.8249554555519234</v>
      </c>
      <c r="S5" s="36">
        <v>0.81204361488116705</v>
      </c>
      <c r="T5" s="36">
        <v>0.70803221996038535</v>
      </c>
      <c r="U5" s="36">
        <v>0.75786975066836748</v>
      </c>
      <c r="V5" s="36">
        <v>0.8279159154639314</v>
      </c>
      <c r="W5" s="36">
        <v>0.82602684123547498</v>
      </c>
    </row>
    <row r="6" spans="1:23" x14ac:dyDescent="0.2">
      <c r="A6" s="42"/>
      <c r="B6" s="42"/>
      <c r="C6" s="3" t="s">
        <v>1534</v>
      </c>
      <c r="D6">
        <v>9.4928919999999994</v>
      </c>
      <c r="E6">
        <v>137.99671900000001</v>
      </c>
      <c r="F6" s="36">
        <f t="shared" si="0"/>
        <v>0.87127375364763815</v>
      </c>
      <c r="J6" s="3" t="s">
        <v>1527</v>
      </c>
      <c r="K6" s="36">
        <v>0.88755581339649969</v>
      </c>
      <c r="L6" s="37">
        <v>0.90627867109368454</v>
      </c>
      <c r="M6" s="36">
        <v>0.86055173979392674</v>
      </c>
      <c r="N6" s="36">
        <v>0.87170808210937312</v>
      </c>
      <c r="O6" s="36">
        <v>0.85721513712454267</v>
      </c>
      <c r="P6" s="36">
        <v>0.842532870431974</v>
      </c>
      <c r="Q6" s="36">
        <v>0.78657064681217526</v>
      </c>
      <c r="R6" s="36">
        <v>0.82582382830638845</v>
      </c>
      <c r="S6" s="36">
        <v>0.82078047011538824</v>
      </c>
      <c r="T6" s="36">
        <v>0.73387266790429839</v>
      </c>
      <c r="U6" s="36">
        <v>0.71430399062381134</v>
      </c>
      <c r="V6" s="36">
        <v>0.79530773299036328</v>
      </c>
      <c r="W6" s="36">
        <v>0.74666175822414549</v>
      </c>
    </row>
    <row r="7" spans="1:23" x14ac:dyDescent="0.2">
      <c r="A7" s="42"/>
      <c r="B7" s="42"/>
      <c r="C7" s="3" t="s">
        <v>1535</v>
      </c>
      <c r="D7">
        <v>7.2173129999999999</v>
      </c>
      <c r="E7">
        <v>105.742058</v>
      </c>
      <c r="F7" s="36">
        <f t="shared" si="0"/>
        <v>0.87221400161656348</v>
      </c>
      <c r="J7" s="3" t="s">
        <v>1528</v>
      </c>
      <c r="K7" s="37">
        <v>0.90328815161376497</v>
      </c>
      <c r="L7" s="36">
        <v>0.87196073700872823</v>
      </c>
      <c r="M7" s="36">
        <v>0.84837212033375109</v>
      </c>
      <c r="N7" s="36">
        <v>0.8073420170219423</v>
      </c>
      <c r="O7" s="36">
        <v>0.83866887486785335</v>
      </c>
      <c r="P7" s="36">
        <v>0.78996355166987886</v>
      </c>
      <c r="Q7" s="36">
        <v>0.7609857135851632</v>
      </c>
      <c r="R7" s="36">
        <v>0.76591850042030352</v>
      </c>
      <c r="S7" s="36">
        <v>0.78887991646137989</v>
      </c>
      <c r="T7" s="36">
        <v>0.7359337488152411</v>
      </c>
      <c r="U7" s="36">
        <v>0.77478973698820208</v>
      </c>
      <c r="V7" s="36">
        <v>0.78371023739613088</v>
      </c>
      <c r="W7" s="36">
        <v>0.72030483672021672</v>
      </c>
    </row>
    <row r="8" spans="1:23" x14ac:dyDescent="0.2">
      <c r="A8" s="42"/>
      <c r="B8" s="42"/>
      <c r="C8" s="3" t="s">
        <v>1536</v>
      </c>
      <c r="D8">
        <v>4.2275020000000003</v>
      </c>
      <c r="E8">
        <v>41.023262000000003</v>
      </c>
      <c r="F8" s="36">
        <f t="shared" si="0"/>
        <v>0.81315223760641919</v>
      </c>
      <c r="J8" s="3" t="s">
        <v>1530</v>
      </c>
      <c r="K8" s="36">
        <v>0.80943919537833731</v>
      </c>
      <c r="L8" s="36">
        <v>0.78162716662711718</v>
      </c>
      <c r="M8" s="36">
        <v>0.78211016031186276</v>
      </c>
      <c r="N8" s="36">
        <v>0.81496582849529997</v>
      </c>
      <c r="O8" s="36">
        <v>0.76858263000442717</v>
      </c>
      <c r="P8" s="36">
        <v>0.79136339065339456</v>
      </c>
      <c r="Q8" s="36">
        <v>0.7887873104163734</v>
      </c>
      <c r="R8" s="36">
        <v>0.756387355024976</v>
      </c>
      <c r="S8" s="36">
        <v>0.71653424288242673</v>
      </c>
      <c r="T8" s="36">
        <v>0.68920853133972793</v>
      </c>
      <c r="U8" s="36">
        <v>0.72192402274066592</v>
      </c>
      <c r="V8" s="36">
        <v>0.74694500650725271</v>
      </c>
      <c r="W8" s="36">
        <v>0.74489698608970634</v>
      </c>
    </row>
    <row r="9" spans="1:23" x14ac:dyDescent="0.2">
      <c r="A9" s="42"/>
      <c r="B9" s="42"/>
      <c r="C9" s="3" t="s">
        <v>1537</v>
      </c>
      <c r="D9">
        <v>4.3276510000000004</v>
      </c>
      <c r="E9">
        <v>46.112675000000003</v>
      </c>
      <c r="F9" s="36">
        <f t="shared" si="0"/>
        <v>0.82840511379724224</v>
      </c>
      <c r="J9" s="3" t="s">
        <v>1574</v>
      </c>
      <c r="K9" s="36">
        <f>MEDIAN(K2:K8)</f>
        <v>0.80943919537833731</v>
      </c>
      <c r="L9" s="36">
        <f t="shared" ref="L9:W9" si="1">MEDIAN(L2:L8)</f>
        <v>0.86525850895756762</v>
      </c>
      <c r="M9" s="36">
        <f t="shared" si="1"/>
        <v>0.84837212033375109</v>
      </c>
      <c r="N9" s="36">
        <f t="shared" si="1"/>
        <v>0.81496582849529997</v>
      </c>
      <c r="O9" s="36">
        <f t="shared" si="1"/>
        <v>0.83866887486785335</v>
      </c>
      <c r="P9" s="36">
        <f t="shared" si="1"/>
        <v>0.82165827796573332</v>
      </c>
      <c r="Q9" s="36">
        <f t="shared" si="1"/>
        <v>0.78657064681217526</v>
      </c>
      <c r="R9" s="36">
        <f t="shared" si="1"/>
        <v>0.76869723379412525</v>
      </c>
      <c r="S9" s="36">
        <f t="shared" si="1"/>
        <v>0.78887991646137989</v>
      </c>
      <c r="T9" s="36">
        <f t="shared" si="1"/>
        <v>0.72644363293598835</v>
      </c>
      <c r="U9" s="36">
        <f t="shared" si="1"/>
        <v>0.72192402274066592</v>
      </c>
      <c r="V9" s="36">
        <f t="shared" si="1"/>
        <v>0.78371023739613088</v>
      </c>
      <c r="W9" s="36">
        <f t="shared" si="1"/>
        <v>0.74489698608970634</v>
      </c>
    </row>
    <row r="10" spans="1:23" x14ac:dyDescent="0.2">
      <c r="A10" s="42"/>
      <c r="B10" s="42"/>
      <c r="C10" s="3" t="s">
        <v>1538</v>
      </c>
      <c r="D10">
        <v>9.7298829999999992</v>
      </c>
      <c r="E10">
        <v>115.82242599999999</v>
      </c>
      <c r="F10" s="36">
        <f t="shared" si="0"/>
        <v>0.84500670553179547</v>
      </c>
    </row>
    <row r="11" spans="1:23" x14ac:dyDescent="0.2">
      <c r="A11" s="42"/>
      <c r="B11" s="42"/>
      <c r="C11" s="3" t="s">
        <v>1539</v>
      </c>
      <c r="D11">
        <v>5.9021090000000003</v>
      </c>
      <c r="E11">
        <v>60.731915000000001</v>
      </c>
      <c r="F11" s="36">
        <f t="shared" si="0"/>
        <v>0.82284999026923544</v>
      </c>
    </row>
    <row r="12" spans="1:23" x14ac:dyDescent="0.2">
      <c r="A12" s="42"/>
      <c r="B12" s="42"/>
      <c r="C12" s="3" t="s">
        <v>1540</v>
      </c>
      <c r="D12">
        <v>3.330829</v>
      </c>
      <c r="E12">
        <v>26.65963</v>
      </c>
      <c r="F12" s="36">
        <f t="shared" si="0"/>
        <v>0.77787408988972118</v>
      </c>
    </row>
    <row r="13" spans="1:23" x14ac:dyDescent="0.2">
      <c r="A13" s="42"/>
      <c r="B13" s="42"/>
      <c r="C13" s="3" t="s">
        <v>1541</v>
      </c>
      <c r="D13">
        <v>2.9563570000000001</v>
      </c>
      <c r="E13">
        <v>21.805789999999998</v>
      </c>
      <c r="F13" s="36">
        <f t="shared" si="0"/>
        <v>0.76121965514541201</v>
      </c>
    </row>
    <row r="14" spans="1:23" x14ac:dyDescent="0.2">
      <c r="A14" s="42"/>
      <c r="B14" s="42"/>
      <c r="C14" s="3" t="s">
        <v>1542</v>
      </c>
      <c r="D14">
        <v>4.29833</v>
      </c>
      <c r="E14">
        <v>35.634838000000002</v>
      </c>
      <c r="F14" s="36">
        <f t="shared" si="0"/>
        <v>0.7847238165526963</v>
      </c>
    </row>
    <row r="15" spans="1:23" x14ac:dyDescent="0.2">
      <c r="A15" s="42" t="s">
        <v>1523</v>
      </c>
      <c r="B15" s="42"/>
      <c r="C15" s="3" t="s">
        <v>209</v>
      </c>
      <c r="D15">
        <v>2.713708</v>
      </c>
      <c r="E15">
        <v>24.377279000000001</v>
      </c>
      <c r="F15" s="36">
        <f t="shared" si="0"/>
        <v>0.79965971708598138</v>
      </c>
    </row>
    <row r="16" spans="1:23" x14ac:dyDescent="0.2">
      <c r="A16" s="42"/>
      <c r="B16" s="42"/>
      <c r="C16" s="3" t="s">
        <v>1531</v>
      </c>
      <c r="D16">
        <v>11.041074999999999</v>
      </c>
      <c r="E16">
        <v>108.89237199999999</v>
      </c>
      <c r="F16" s="36">
        <f t="shared" si="0"/>
        <v>0.81587996882971259</v>
      </c>
    </row>
    <row r="17" spans="1:6" x14ac:dyDescent="0.2">
      <c r="A17" s="42"/>
      <c r="B17" s="42"/>
      <c r="C17" s="3" t="s">
        <v>1532</v>
      </c>
      <c r="D17">
        <v>7.8368289999999998</v>
      </c>
      <c r="E17">
        <v>77.651298999999995</v>
      </c>
      <c r="F17" s="36">
        <f t="shared" si="0"/>
        <v>0.81665690468739716</v>
      </c>
    </row>
    <row r="18" spans="1:6" x14ac:dyDescent="0.2">
      <c r="A18" s="42"/>
      <c r="B18" s="42"/>
      <c r="C18" s="3" t="s">
        <v>1533</v>
      </c>
      <c r="D18">
        <v>8.2988309999999998</v>
      </c>
      <c r="E18">
        <v>72.865493999999998</v>
      </c>
      <c r="F18" s="36">
        <f t="shared" si="0"/>
        <v>0.79550545144064233</v>
      </c>
    </row>
    <row r="19" spans="1:6" x14ac:dyDescent="0.2">
      <c r="A19" s="42"/>
      <c r="B19" s="42"/>
      <c r="C19" s="3" t="s">
        <v>1534</v>
      </c>
      <c r="D19">
        <v>2.9116179999999998</v>
      </c>
      <c r="E19">
        <v>30.620802000000001</v>
      </c>
      <c r="F19" s="36">
        <f t="shared" si="0"/>
        <v>0.82634012099335508</v>
      </c>
    </row>
    <row r="20" spans="1:6" x14ac:dyDescent="0.2">
      <c r="A20" s="42"/>
      <c r="B20" s="42"/>
      <c r="C20" s="3" t="s">
        <v>1535</v>
      </c>
      <c r="D20">
        <v>4.4575149999999999</v>
      </c>
      <c r="E20">
        <v>45.530956000000003</v>
      </c>
      <c r="F20" s="36">
        <f t="shared" si="0"/>
        <v>0.82165827796573332</v>
      </c>
    </row>
    <row r="21" spans="1:6" x14ac:dyDescent="0.2">
      <c r="A21" s="42"/>
      <c r="B21" s="42"/>
      <c r="C21" s="3" t="s">
        <v>1536</v>
      </c>
      <c r="D21">
        <v>1.355839</v>
      </c>
      <c r="E21">
        <v>6.8280320000000003</v>
      </c>
      <c r="F21" s="36">
        <f t="shared" si="0"/>
        <v>0.66865582314286243</v>
      </c>
    </row>
    <row r="22" spans="1:6" x14ac:dyDescent="0.2">
      <c r="A22" s="42"/>
      <c r="B22" s="42"/>
      <c r="C22" s="3" t="s">
        <v>1537</v>
      </c>
      <c r="D22">
        <v>5.4004799999999999</v>
      </c>
      <c r="E22">
        <v>41.295718999999998</v>
      </c>
      <c r="F22" s="36">
        <f t="shared" si="0"/>
        <v>0.76869723379412525</v>
      </c>
    </row>
    <row r="23" spans="1:6" x14ac:dyDescent="0.2">
      <c r="A23" s="42"/>
      <c r="B23" s="42"/>
      <c r="C23" s="3" t="s">
        <v>1538</v>
      </c>
      <c r="D23">
        <v>2.9873940000000001</v>
      </c>
      <c r="E23">
        <v>22.173186999999999</v>
      </c>
      <c r="F23" s="36">
        <f t="shared" si="0"/>
        <v>0.76253378250685055</v>
      </c>
    </row>
    <row r="24" spans="1:6" x14ac:dyDescent="0.2">
      <c r="A24" s="42"/>
      <c r="B24" s="42"/>
      <c r="C24" s="3" t="s">
        <v>1539</v>
      </c>
      <c r="D24">
        <v>2.1388750000000001</v>
      </c>
      <c r="E24">
        <v>13.498670000000001</v>
      </c>
      <c r="F24" s="36">
        <f t="shared" si="0"/>
        <v>0.72644363293598835</v>
      </c>
    </row>
    <row r="25" spans="1:6" x14ac:dyDescent="0.2">
      <c r="A25" s="42"/>
      <c r="B25" s="42"/>
      <c r="C25" s="3" t="s">
        <v>1540</v>
      </c>
      <c r="D25">
        <v>3.6494749999999998</v>
      </c>
      <c r="E25">
        <v>22.310462999999999</v>
      </c>
      <c r="F25" s="36">
        <f t="shared" si="0"/>
        <v>0.71883792634635724</v>
      </c>
    </row>
    <row r="26" spans="1:6" x14ac:dyDescent="0.2">
      <c r="A26" s="42"/>
      <c r="B26" s="42"/>
      <c r="C26" s="3" t="s">
        <v>1541</v>
      </c>
      <c r="D26">
        <v>3.5393560000000002</v>
      </c>
      <c r="E26">
        <v>30.290082999999999</v>
      </c>
      <c r="F26" s="36">
        <f t="shared" si="0"/>
        <v>0.7907529001589414</v>
      </c>
    </row>
    <row r="27" spans="1:6" x14ac:dyDescent="0.2">
      <c r="A27" s="42"/>
      <c r="B27" s="42"/>
      <c r="C27" s="3" t="s">
        <v>1542</v>
      </c>
      <c r="D27">
        <v>2.2120389999999999</v>
      </c>
      <c r="E27">
        <v>13.649096999999999</v>
      </c>
      <c r="F27" s="36">
        <f t="shared" si="0"/>
        <v>0.72107432910227875</v>
      </c>
    </row>
    <row r="28" spans="1:6" x14ac:dyDescent="0.2">
      <c r="A28" s="42" t="s">
        <v>1524</v>
      </c>
      <c r="B28" s="42"/>
      <c r="C28" s="3" t="s">
        <v>209</v>
      </c>
      <c r="D28">
        <v>5.7583399999999996</v>
      </c>
      <c r="E28">
        <v>42.782592999999999</v>
      </c>
      <c r="F28" s="36">
        <f t="shared" si="0"/>
        <v>0.76274292049557446</v>
      </c>
    </row>
    <row r="29" spans="1:6" x14ac:dyDescent="0.2">
      <c r="A29" s="42"/>
      <c r="B29" s="42"/>
      <c r="C29" s="3" t="s">
        <v>1531</v>
      </c>
      <c r="D29">
        <v>17.439537000000001</v>
      </c>
      <c r="E29">
        <v>108.80722</v>
      </c>
      <c r="F29" s="36">
        <f t="shared" si="0"/>
        <v>0.72372301016809482</v>
      </c>
    </row>
    <row r="30" spans="1:6" x14ac:dyDescent="0.2">
      <c r="A30" s="42"/>
      <c r="B30" s="42"/>
      <c r="C30" s="3" t="s">
        <v>1532</v>
      </c>
      <c r="D30">
        <v>7.9646020000000002</v>
      </c>
      <c r="E30">
        <v>53.467312</v>
      </c>
      <c r="F30" s="36">
        <f t="shared" si="0"/>
        <v>0.74070148620145548</v>
      </c>
    </row>
    <row r="31" spans="1:6" x14ac:dyDescent="0.2">
      <c r="A31" s="42"/>
      <c r="B31" s="42"/>
      <c r="C31" s="3" t="s">
        <v>1533</v>
      </c>
      <c r="D31">
        <v>10.247028</v>
      </c>
      <c r="E31">
        <v>55.803260999999999</v>
      </c>
      <c r="F31" s="36">
        <f t="shared" si="0"/>
        <v>0.68972041893715264</v>
      </c>
    </row>
    <row r="32" spans="1:6" x14ac:dyDescent="0.2">
      <c r="A32" s="42"/>
      <c r="B32" s="42"/>
      <c r="C32" s="3" t="s">
        <v>1534</v>
      </c>
      <c r="D32">
        <v>1.109189</v>
      </c>
      <c r="E32">
        <v>11.106722</v>
      </c>
      <c r="F32" s="36">
        <f t="shared" si="0"/>
        <v>0.81840257349615586</v>
      </c>
    </row>
    <row r="33" spans="1:6" x14ac:dyDescent="0.2">
      <c r="A33" s="42"/>
      <c r="B33" s="42"/>
      <c r="C33" s="3" t="s">
        <v>1535</v>
      </c>
      <c r="D33">
        <v>5.0665969999999998</v>
      </c>
      <c r="E33">
        <v>25.038806999999998</v>
      </c>
      <c r="F33" s="36">
        <f t="shared" si="0"/>
        <v>0.66340946628718211</v>
      </c>
    </row>
    <row r="34" spans="1:6" x14ac:dyDescent="0.2">
      <c r="A34" s="42"/>
      <c r="B34" s="42"/>
      <c r="C34" s="3" t="s">
        <v>1536</v>
      </c>
      <c r="D34">
        <v>4.5742649999999996</v>
      </c>
      <c r="E34">
        <v>11.734534</v>
      </c>
      <c r="F34" s="36">
        <f t="shared" si="0"/>
        <v>0.4390433041697307</v>
      </c>
    </row>
    <row r="35" spans="1:6" x14ac:dyDescent="0.2">
      <c r="A35" s="42"/>
      <c r="B35" s="42"/>
      <c r="C35" s="3" t="s">
        <v>1537</v>
      </c>
      <c r="D35">
        <v>7.4398010000000001</v>
      </c>
      <c r="E35">
        <v>31.27496</v>
      </c>
      <c r="F35" s="36">
        <f t="shared" si="0"/>
        <v>0.61566075533825459</v>
      </c>
    </row>
    <row r="36" spans="1:6" x14ac:dyDescent="0.2">
      <c r="A36" s="42"/>
      <c r="B36" s="42"/>
      <c r="C36" s="3" t="s">
        <v>1538</v>
      </c>
      <c r="D36">
        <v>6.2462669999999996</v>
      </c>
      <c r="E36">
        <v>19.557269999999999</v>
      </c>
      <c r="F36" s="36">
        <f t="shared" si="0"/>
        <v>0.51585962808121999</v>
      </c>
    </row>
    <row r="37" spans="1:6" x14ac:dyDescent="0.2">
      <c r="A37" s="42"/>
      <c r="B37" s="42"/>
      <c r="C37" s="3" t="s">
        <v>1539</v>
      </c>
      <c r="D37">
        <v>3.6967050000000001</v>
      </c>
      <c r="E37">
        <v>12.097096000000001</v>
      </c>
      <c r="F37" s="36">
        <f t="shared" si="0"/>
        <v>0.53187899480308765</v>
      </c>
    </row>
    <row r="38" spans="1:6" x14ac:dyDescent="0.2">
      <c r="A38" s="42"/>
      <c r="B38" s="42"/>
      <c r="C38" s="3" t="s">
        <v>1540</v>
      </c>
      <c r="D38">
        <v>2.263341</v>
      </c>
      <c r="E38">
        <v>7.9235379999999997</v>
      </c>
      <c r="F38" s="36">
        <f t="shared" si="0"/>
        <v>0.55563602944532864</v>
      </c>
    </row>
    <row r="39" spans="1:6" x14ac:dyDescent="0.2">
      <c r="A39" s="42"/>
      <c r="B39" s="42"/>
      <c r="C39" s="3" t="s">
        <v>1541</v>
      </c>
      <c r="D39">
        <v>2.938561</v>
      </c>
      <c r="E39">
        <v>8.7129849999999998</v>
      </c>
      <c r="F39" s="36">
        <f t="shared" si="0"/>
        <v>0.4955929453481967</v>
      </c>
    </row>
    <row r="40" spans="1:6" x14ac:dyDescent="0.2">
      <c r="A40" s="42"/>
      <c r="B40" s="42"/>
      <c r="C40" s="3" t="s">
        <v>1542</v>
      </c>
      <c r="D40">
        <v>1.5795049999999999</v>
      </c>
      <c r="E40">
        <v>5.2774190000000001</v>
      </c>
      <c r="F40" s="36">
        <f t="shared" si="0"/>
        <v>0.5392963375414398</v>
      </c>
    </row>
    <row r="41" spans="1:6" x14ac:dyDescent="0.2">
      <c r="A41" s="42" t="s">
        <v>1526</v>
      </c>
      <c r="B41" s="42"/>
      <c r="C41" s="3" t="s">
        <v>209</v>
      </c>
      <c r="D41">
        <v>3.7644579999999999</v>
      </c>
      <c r="E41">
        <v>35.219002000000003</v>
      </c>
      <c r="F41" s="36">
        <f t="shared" si="0"/>
        <v>0.80686896442747769</v>
      </c>
    </row>
    <row r="42" spans="1:6" x14ac:dyDescent="0.2">
      <c r="A42" s="42"/>
      <c r="B42" s="42"/>
      <c r="C42" s="3" t="s">
        <v>1531</v>
      </c>
      <c r="D42">
        <v>6.2930070000000002</v>
      </c>
      <c r="E42">
        <v>115.489059</v>
      </c>
      <c r="F42" s="36">
        <f t="shared" si="0"/>
        <v>0.8966513345240833</v>
      </c>
    </row>
    <row r="43" spans="1:6" x14ac:dyDescent="0.2">
      <c r="A43" s="42"/>
      <c r="B43" s="42"/>
      <c r="C43" s="3" t="s">
        <v>1532</v>
      </c>
      <c r="D43">
        <v>3.7599040000000001</v>
      </c>
      <c r="E43">
        <v>52.789710999999997</v>
      </c>
      <c r="F43" s="36">
        <f t="shared" si="0"/>
        <v>0.86702282588484469</v>
      </c>
    </row>
    <row r="44" spans="1:6" x14ac:dyDescent="0.2">
      <c r="A44" s="42"/>
      <c r="B44" s="42"/>
      <c r="C44" s="3" t="s">
        <v>1533</v>
      </c>
      <c r="D44">
        <v>3.3752559999999998</v>
      </c>
      <c r="E44">
        <v>37.574837000000002</v>
      </c>
      <c r="F44" s="36">
        <f t="shared" si="0"/>
        <v>0.83515270649080087</v>
      </c>
    </row>
    <row r="45" spans="1:6" x14ac:dyDescent="0.2">
      <c r="A45" s="42"/>
      <c r="B45" s="42"/>
      <c r="C45" s="3" t="s">
        <v>1534</v>
      </c>
      <c r="D45">
        <v>0.63006399999999996</v>
      </c>
      <c r="E45">
        <v>13.062646000000001</v>
      </c>
      <c r="F45" s="36">
        <f t="shared" si="0"/>
        <v>0.90797088377684176</v>
      </c>
    </row>
    <row r="46" spans="1:6" x14ac:dyDescent="0.2">
      <c r="A46" s="42"/>
      <c r="B46" s="42"/>
      <c r="C46" s="3" t="s">
        <v>1535</v>
      </c>
      <c r="D46">
        <v>4.7290739999999998</v>
      </c>
      <c r="E46">
        <v>60.460456999999998</v>
      </c>
      <c r="F46" s="36">
        <f t="shared" si="0"/>
        <v>0.85491308412695899</v>
      </c>
    </row>
    <row r="47" spans="1:6" x14ac:dyDescent="0.2">
      <c r="A47" s="42"/>
      <c r="B47" s="42"/>
      <c r="C47" s="3" t="s">
        <v>1536</v>
      </c>
      <c r="D47">
        <v>0.97949799999999998</v>
      </c>
      <c r="E47">
        <v>8.2050110000000007</v>
      </c>
      <c r="F47" s="36">
        <f t="shared" si="0"/>
        <v>0.78670650766415506</v>
      </c>
    </row>
    <row r="48" spans="1:6" x14ac:dyDescent="0.2">
      <c r="A48" s="42"/>
      <c r="B48" s="42"/>
      <c r="C48" s="3" t="s">
        <v>1537</v>
      </c>
      <c r="D48">
        <v>3.467876</v>
      </c>
      <c r="E48">
        <v>36.154907000000001</v>
      </c>
      <c r="F48" s="36">
        <f t="shared" si="0"/>
        <v>0.8249554555519234</v>
      </c>
    </row>
    <row r="49" spans="1:6" x14ac:dyDescent="0.2">
      <c r="A49" s="42"/>
      <c r="B49" s="42"/>
      <c r="C49" s="3" t="s">
        <v>1538</v>
      </c>
      <c r="D49">
        <v>1.2448809999999999</v>
      </c>
      <c r="E49">
        <v>12.001607</v>
      </c>
      <c r="F49" s="36">
        <f t="shared" si="0"/>
        <v>0.81204361488116705</v>
      </c>
    </row>
    <row r="50" spans="1:6" x14ac:dyDescent="0.2">
      <c r="A50" s="42"/>
      <c r="B50" s="42"/>
      <c r="C50" s="3" t="s">
        <v>1539</v>
      </c>
      <c r="D50">
        <v>1.0046349999999999</v>
      </c>
      <c r="E50">
        <v>5.877186</v>
      </c>
      <c r="F50" s="36">
        <f t="shared" si="0"/>
        <v>0.70803221996038535</v>
      </c>
    </row>
    <row r="51" spans="1:6" x14ac:dyDescent="0.2">
      <c r="A51" s="42"/>
      <c r="B51" s="42"/>
      <c r="C51" s="3" t="s">
        <v>1540</v>
      </c>
      <c r="D51">
        <v>2.0935199999999998</v>
      </c>
      <c r="E51">
        <v>15.198990999999999</v>
      </c>
      <c r="F51" s="36">
        <f t="shared" si="0"/>
        <v>0.75786975066836748</v>
      </c>
    </row>
    <row r="52" spans="1:6" x14ac:dyDescent="0.2">
      <c r="A52" s="42"/>
      <c r="B52" s="42"/>
      <c r="C52" s="3" t="s">
        <v>1541</v>
      </c>
      <c r="D52">
        <v>1.9894000000000001</v>
      </c>
      <c r="E52">
        <v>21.131855000000002</v>
      </c>
      <c r="F52" s="36">
        <f t="shared" si="0"/>
        <v>0.8279159154639314</v>
      </c>
    </row>
    <row r="53" spans="1:6" x14ac:dyDescent="0.2">
      <c r="A53" s="42"/>
      <c r="B53" s="42"/>
      <c r="C53" s="3" t="s">
        <v>1542</v>
      </c>
      <c r="D53">
        <v>0.48883300000000002</v>
      </c>
      <c r="E53">
        <v>5.1308040000000004</v>
      </c>
      <c r="F53" s="36">
        <f t="shared" si="0"/>
        <v>0.82602684123547498</v>
      </c>
    </row>
    <row r="54" spans="1:6" x14ac:dyDescent="0.2">
      <c r="A54" s="42" t="s">
        <v>1527</v>
      </c>
      <c r="B54" s="42"/>
      <c r="C54" s="3" t="s">
        <v>209</v>
      </c>
      <c r="D54">
        <v>1.9957830000000001</v>
      </c>
      <c r="E54">
        <v>33.502414999999999</v>
      </c>
      <c r="F54" s="36">
        <f t="shared" si="0"/>
        <v>0.88755581339649969</v>
      </c>
    </row>
    <row r="55" spans="1:6" x14ac:dyDescent="0.2">
      <c r="A55" s="42"/>
      <c r="B55" s="42"/>
      <c r="C55" s="3" t="s">
        <v>1531</v>
      </c>
      <c r="D55">
        <v>1.825445</v>
      </c>
      <c r="E55">
        <v>37.129294999999999</v>
      </c>
      <c r="F55" s="36">
        <f t="shared" si="0"/>
        <v>0.90627867109368454</v>
      </c>
    </row>
    <row r="56" spans="1:6" x14ac:dyDescent="0.2">
      <c r="A56" s="42"/>
      <c r="B56" s="42"/>
      <c r="C56" s="3" t="s">
        <v>1532</v>
      </c>
      <c r="D56">
        <v>4.5935649999999999</v>
      </c>
      <c r="E56">
        <v>61.288432999999998</v>
      </c>
      <c r="F56" s="36">
        <f t="shared" si="0"/>
        <v>0.86055173979392674</v>
      </c>
    </row>
    <row r="57" spans="1:6" x14ac:dyDescent="0.2">
      <c r="A57" s="42"/>
      <c r="B57" s="42"/>
      <c r="C57" s="3" t="s">
        <v>1533</v>
      </c>
      <c r="D57">
        <v>8.466825</v>
      </c>
      <c r="E57">
        <v>123.526291</v>
      </c>
      <c r="F57" s="36">
        <f t="shared" si="0"/>
        <v>0.87170808210937312</v>
      </c>
    </row>
    <row r="58" spans="1:6" x14ac:dyDescent="0.2">
      <c r="A58" s="42"/>
      <c r="B58" s="42"/>
      <c r="C58" s="3" t="s">
        <v>1534</v>
      </c>
      <c r="D58">
        <v>3.8814600000000001</v>
      </c>
      <c r="E58">
        <v>50.486488000000001</v>
      </c>
      <c r="F58" s="36">
        <f t="shared" si="0"/>
        <v>0.85721513712454267</v>
      </c>
    </row>
    <row r="59" spans="1:6" x14ac:dyDescent="0.2">
      <c r="A59" s="42"/>
      <c r="B59" s="42"/>
      <c r="C59" s="3" t="s">
        <v>1535</v>
      </c>
      <c r="D59">
        <v>3.3484259999999999</v>
      </c>
      <c r="E59">
        <v>39.180145000000003</v>
      </c>
      <c r="F59" s="36">
        <f t="shared" si="0"/>
        <v>0.842532870431974</v>
      </c>
    </row>
    <row r="60" spans="1:6" x14ac:dyDescent="0.2">
      <c r="A60" s="42"/>
      <c r="B60" s="42"/>
      <c r="C60" s="3" t="s">
        <v>1536</v>
      </c>
      <c r="D60">
        <v>2.0691549999999999</v>
      </c>
      <c r="E60">
        <v>17.320446</v>
      </c>
      <c r="F60" s="36">
        <f t="shared" si="0"/>
        <v>0.78657064681217526</v>
      </c>
    </row>
    <row r="61" spans="1:6" x14ac:dyDescent="0.2">
      <c r="A61" s="42"/>
      <c r="B61" s="42"/>
      <c r="C61" s="3" t="s">
        <v>1537</v>
      </c>
      <c r="D61">
        <v>1.04426</v>
      </c>
      <c r="E61">
        <v>10.946588</v>
      </c>
      <c r="F61" s="36">
        <f t="shared" si="0"/>
        <v>0.82582382830638845</v>
      </c>
    </row>
    <row r="62" spans="1:6" x14ac:dyDescent="0.2">
      <c r="A62" s="42"/>
      <c r="B62" s="42"/>
      <c r="C62" s="3" t="s">
        <v>1538</v>
      </c>
      <c r="D62">
        <v>2.2061769999999998</v>
      </c>
      <c r="E62">
        <v>22.413651000000002</v>
      </c>
      <c r="F62" s="36">
        <f t="shared" si="0"/>
        <v>0.82078047011538824</v>
      </c>
    </row>
    <row r="63" spans="1:6" x14ac:dyDescent="0.2">
      <c r="A63" s="42"/>
      <c r="B63" s="42"/>
      <c r="C63" s="3" t="s">
        <v>1539</v>
      </c>
      <c r="D63">
        <v>1.0597369999999999</v>
      </c>
      <c r="E63">
        <v>6.9043979999999996</v>
      </c>
      <c r="F63" s="36">
        <f t="shared" si="0"/>
        <v>0.73387266790429839</v>
      </c>
    </row>
    <row r="64" spans="1:6" x14ac:dyDescent="0.2">
      <c r="A64" s="42"/>
      <c r="B64" s="42"/>
      <c r="C64" s="3" t="s">
        <v>1540</v>
      </c>
      <c r="D64">
        <v>1.815547</v>
      </c>
      <c r="E64">
        <v>10.894095</v>
      </c>
      <c r="F64" s="36">
        <f t="shared" si="0"/>
        <v>0.71430399062381134</v>
      </c>
    </row>
    <row r="65" spans="1:6" x14ac:dyDescent="0.2">
      <c r="A65" s="42"/>
      <c r="B65" s="42"/>
      <c r="C65" s="3" t="s">
        <v>1541</v>
      </c>
      <c r="D65">
        <v>1.303142</v>
      </c>
      <c r="E65">
        <v>11.429551999999999</v>
      </c>
      <c r="F65" s="36">
        <f t="shared" si="0"/>
        <v>0.79530773299036328</v>
      </c>
    </row>
    <row r="66" spans="1:6" x14ac:dyDescent="0.2">
      <c r="A66" s="42"/>
      <c r="B66" s="42"/>
      <c r="C66" s="3" t="s">
        <v>1542</v>
      </c>
      <c r="D66">
        <v>0.50580499999999995</v>
      </c>
      <c r="E66">
        <v>3.4873150000000002</v>
      </c>
      <c r="F66" s="36">
        <f t="shared" ref="F66:F92" si="2">(E66-D66)/(D66+E66)</f>
        <v>0.74666175822414549</v>
      </c>
    </row>
    <row r="67" spans="1:6" x14ac:dyDescent="0.2">
      <c r="A67" s="42" t="s">
        <v>1528</v>
      </c>
      <c r="B67" s="42"/>
      <c r="C67" s="3" t="s">
        <v>209</v>
      </c>
      <c r="D67">
        <v>1.4686669999999999</v>
      </c>
      <c r="E67">
        <v>28.903351000000001</v>
      </c>
      <c r="F67" s="36">
        <f t="shared" si="2"/>
        <v>0.90328815161376497</v>
      </c>
    </row>
    <row r="68" spans="1:6" x14ac:dyDescent="0.2">
      <c r="A68" s="42"/>
      <c r="B68" s="42"/>
      <c r="C68" s="3" t="s">
        <v>1531</v>
      </c>
      <c r="D68">
        <v>3.275077</v>
      </c>
      <c r="E68">
        <v>47.882308999999999</v>
      </c>
      <c r="F68" s="36">
        <f t="shared" si="2"/>
        <v>0.87196073700872823</v>
      </c>
    </row>
    <row r="69" spans="1:6" x14ac:dyDescent="0.2">
      <c r="A69" s="42"/>
      <c r="B69" s="42"/>
      <c r="C69" s="3" t="s">
        <v>1532</v>
      </c>
      <c r="D69">
        <v>7.6023670000000001</v>
      </c>
      <c r="E69">
        <v>92.674271000000005</v>
      </c>
      <c r="F69" s="36">
        <f t="shared" si="2"/>
        <v>0.84837212033375109</v>
      </c>
    </row>
    <row r="70" spans="1:6" x14ac:dyDescent="0.2">
      <c r="A70" s="42"/>
      <c r="B70" s="42"/>
      <c r="C70" s="3" t="s">
        <v>1533</v>
      </c>
      <c r="D70">
        <v>7.8786199999999997</v>
      </c>
      <c r="E70">
        <v>73.910049000000001</v>
      </c>
      <c r="F70" s="36">
        <f t="shared" si="2"/>
        <v>0.8073420170219423</v>
      </c>
    </row>
    <row r="71" spans="1:6" x14ac:dyDescent="0.2">
      <c r="A71" s="42"/>
      <c r="B71" s="42"/>
      <c r="C71" s="3" t="s">
        <v>1534</v>
      </c>
      <c r="D71">
        <v>4.9384160000000001</v>
      </c>
      <c r="E71">
        <v>56.282454999999999</v>
      </c>
      <c r="F71" s="36">
        <f t="shared" si="2"/>
        <v>0.83866887486785335</v>
      </c>
    </row>
    <row r="72" spans="1:6" x14ac:dyDescent="0.2">
      <c r="A72" s="42"/>
      <c r="B72" s="42"/>
      <c r="C72" s="3" t="s">
        <v>1535</v>
      </c>
      <c r="D72">
        <v>4.0905680000000002</v>
      </c>
      <c r="E72">
        <v>34.860461999999998</v>
      </c>
      <c r="F72" s="36">
        <f t="shared" si="2"/>
        <v>0.78996355166987886</v>
      </c>
    </row>
    <row r="73" spans="1:6" x14ac:dyDescent="0.2">
      <c r="A73" s="42"/>
      <c r="B73" s="42"/>
      <c r="C73" s="3" t="s">
        <v>1536</v>
      </c>
      <c r="D73">
        <v>1.0040450000000001</v>
      </c>
      <c r="E73">
        <v>7.3975030000000004</v>
      </c>
      <c r="F73" s="36">
        <f t="shared" si="2"/>
        <v>0.7609857135851632</v>
      </c>
    </row>
    <row r="74" spans="1:6" x14ac:dyDescent="0.2">
      <c r="A74" s="42"/>
      <c r="B74" s="42"/>
      <c r="C74" s="3" t="s">
        <v>1537</v>
      </c>
      <c r="D74">
        <v>2.711436</v>
      </c>
      <c r="E74">
        <v>20.455162000000001</v>
      </c>
      <c r="F74" s="36">
        <f t="shared" si="2"/>
        <v>0.76591850042030352</v>
      </c>
    </row>
    <row r="75" spans="1:6" x14ac:dyDescent="0.2">
      <c r="A75" s="42"/>
      <c r="B75" s="42"/>
      <c r="C75" s="3" t="s">
        <v>1538</v>
      </c>
      <c r="D75">
        <v>2.5507689999999998</v>
      </c>
      <c r="E75">
        <v>21.613384</v>
      </c>
      <c r="F75" s="36">
        <f t="shared" si="2"/>
        <v>0.78887991646137989</v>
      </c>
    </row>
    <row r="76" spans="1:6" x14ac:dyDescent="0.2">
      <c r="A76" s="42"/>
      <c r="B76" s="42"/>
      <c r="C76" s="3" t="s">
        <v>1539</v>
      </c>
      <c r="D76">
        <v>1.246769</v>
      </c>
      <c r="E76">
        <v>8.1960809999999995</v>
      </c>
      <c r="F76" s="36">
        <f t="shared" si="2"/>
        <v>0.7359337488152411</v>
      </c>
    </row>
    <row r="77" spans="1:6" x14ac:dyDescent="0.2">
      <c r="A77" s="42"/>
      <c r="B77" s="42"/>
      <c r="C77" s="3" t="s">
        <v>1540</v>
      </c>
      <c r="D77">
        <v>0.57522799999999996</v>
      </c>
      <c r="E77">
        <v>4.5331359999999998</v>
      </c>
      <c r="F77" s="36">
        <f t="shared" si="2"/>
        <v>0.77478973698820208</v>
      </c>
    </row>
    <row r="78" spans="1:6" x14ac:dyDescent="0.2">
      <c r="A78" s="42"/>
      <c r="B78" s="42"/>
      <c r="C78" s="3" t="s">
        <v>1541</v>
      </c>
      <c r="D78">
        <v>1.557544</v>
      </c>
      <c r="E78">
        <v>12.844839</v>
      </c>
      <c r="F78" s="36">
        <f t="shared" si="2"/>
        <v>0.78371023739613088</v>
      </c>
    </row>
    <row r="79" spans="1:6" x14ac:dyDescent="0.2">
      <c r="A79" s="42"/>
      <c r="B79" s="42"/>
      <c r="C79" s="3" t="s">
        <v>1542</v>
      </c>
      <c r="D79">
        <v>0.69058399999999998</v>
      </c>
      <c r="E79">
        <v>4.2475350000000001</v>
      </c>
      <c r="F79" s="36">
        <f t="shared" si="2"/>
        <v>0.72030483672021672</v>
      </c>
    </row>
    <row r="80" spans="1:6" x14ac:dyDescent="0.2">
      <c r="A80" s="42" t="s">
        <v>1530</v>
      </c>
      <c r="B80" s="42"/>
      <c r="C80" s="3" t="s">
        <v>209</v>
      </c>
      <c r="D80">
        <v>7.4230790000000004</v>
      </c>
      <c r="E80">
        <v>70.484641999999994</v>
      </c>
      <c r="F80" s="36">
        <f t="shared" si="2"/>
        <v>0.80943919537833731</v>
      </c>
    </row>
    <row r="81" spans="1:6" x14ac:dyDescent="0.2">
      <c r="A81" s="42"/>
      <c r="B81" s="42"/>
      <c r="C81" s="3" t="s">
        <v>1531</v>
      </c>
      <c r="D81">
        <v>9.5931320000000007</v>
      </c>
      <c r="E81">
        <v>78.266991000000004</v>
      </c>
      <c r="F81" s="36">
        <f t="shared" si="2"/>
        <v>0.78162716662711718</v>
      </c>
    </row>
    <row r="82" spans="1:6" x14ac:dyDescent="0.2">
      <c r="A82" s="42"/>
      <c r="B82" s="42"/>
      <c r="C82" s="3" t="s">
        <v>1532</v>
      </c>
      <c r="D82">
        <v>13.08244</v>
      </c>
      <c r="E82">
        <v>107.000626</v>
      </c>
      <c r="F82" s="36">
        <f t="shared" si="2"/>
        <v>0.78211016031186276</v>
      </c>
    </row>
    <row r="83" spans="1:6" x14ac:dyDescent="0.2">
      <c r="A83" s="42"/>
      <c r="B83" s="42"/>
      <c r="C83" s="3" t="s">
        <v>1533</v>
      </c>
      <c r="D83">
        <v>11.26825</v>
      </c>
      <c r="E83">
        <v>110.5281718</v>
      </c>
      <c r="F83" s="36">
        <f t="shared" si="2"/>
        <v>0.81496582849529997</v>
      </c>
    </row>
    <row r="84" spans="1:6" x14ac:dyDescent="0.2">
      <c r="A84" s="42"/>
      <c r="B84" s="42"/>
      <c r="C84" s="3" t="s">
        <v>1534</v>
      </c>
      <c r="D84">
        <v>9.3143609999999999</v>
      </c>
      <c r="E84">
        <v>71.184012999999993</v>
      </c>
      <c r="F84" s="36">
        <f t="shared" si="2"/>
        <v>0.76858263000442717</v>
      </c>
    </row>
    <row r="85" spans="1:6" x14ac:dyDescent="0.2">
      <c r="A85" s="42"/>
      <c r="B85" s="42"/>
      <c r="C85" s="3" t="s">
        <v>1535</v>
      </c>
      <c r="D85">
        <v>7.2973840000000001</v>
      </c>
      <c r="E85">
        <v>62.655670000000001</v>
      </c>
      <c r="F85" s="36">
        <f t="shared" si="2"/>
        <v>0.79136339065339456</v>
      </c>
    </row>
    <row r="86" spans="1:6" x14ac:dyDescent="0.2">
      <c r="A86" s="42"/>
      <c r="B86" s="42"/>
      <c r="C86" s="3" t="s">
        <v>1536</v>
      </c>
      <c r="D86">
        <v>4.4082549999999996</v>
      </c>
      <c r="E86">
        <v>37.334076000000003</v>
      </c>
      <c r="F86" s="36">
        <f t="shared" si="2"/>
        <v>0.7887873104163734</v>
      </c>
    </row>
    <row r="87" spans="1:6" x14ac:dyDescent="0.2">
      <c r="A87" s="42"/>
      <c r="B87" s="42"/>
      <c r="C87" s="3" t="s">
        <v>1537</v>
      </c>
      <c r="D87">
        <v>8.2357150000000008</v>
      </c>
      <c r="E87">
        <v>59.377482999999998</v>
      </c>
      <c r="F87" s="36">
        <f t="shared" si="2"/>
        <v>0.756387355024976</v>
      </c>
    </row>
    <row r="88" spans="1:6" x14ac:dyDescent="0.2">
      <c r="A88" s="42"/>
      <c r="B88" s="42"/>
      <c r="C88" s="3" t="s">
        <v>1538</v>
      </c>
      <c r="D88">
        <v>4.5345839999999997</v>
      </c>
      <c r="E88">
        <v>27.459291</v>
      </c>
      <c r="F88" s="36">
        <f t="shared" si="2"/>
        <v>0.71653424288242673</v>
      </c>
    </row>
    <row r="89" spans="1:6" x14ac:dyDescent="0.2">
      <c r="A89" s="42"/>
      <c r="B89" s="42"/>
      <c r="C89" s="3" t="s">
        <v>1539</v>
      </c>
      <c r="D89">
        <v>3.7882699999999998</v>
      </c>
      <c r="E89">
        <v>20.589941</v>
      </c>
      <c r="F89" s="36">
        <f t="shared" si="2"/>
        <v>0.68920853133972793</v>
      </c>
    </row>
    <row r="90" spans="1:6" x14ac:dyDescent="0.2">
      <c r="A90" s="42"/>
      <c r="B90" s="42"/>
      <c r="C90" s="3" t="s">
        <v>1540</v>
      </c>
      <c r="D90">
        <v>2.7319369999999998</v>
      </c>
      <c r="E90">
        <v>16.916916000000001</v>
      </c>
      <c r="F90" s="36">
        <f t="shared" si="2"/>
        <v>0.72192402274066592</v>
      </c>
    </row>
    <row r="91" spans="1:6" x14ac:dyDescent="0.2">
      <c r="A91" s="42"/>
      <c r="B91" s="42"/>
      <c r="C91" s="3" t="s">
        <v>1541</v>
      </c>
      <c r="D91">
        <v>2.47105</v>
      </c>
      <c r="E91">
        <v>17.058696999999999</v>
      </c>
      <c r="F91" s="36">
        <f t="shared" si="2"/>
        <v>0.74694500650725271</v>
      </c>
    </row>
    <row r="92" spans="1:6" x14ac:dyDescent="0.2">
      <c r="A92" s="42"/>
      <c r="B92" s="42"/>
      <c r="C92" s="3" t="s">
        <v>1542</v>
      </c>
      <c r="D92">
        <v>3.0348639999999998</v>
      </c>
      <c r="E92">
        <v>20.758379000000001</v>
      </c>
      <c r="F92" s="36">
        <f t="shared" si="2"/>
        <v>0.74489698608970634</v>
      </c>
    </row>
    <row r="93" spans="1:6" x14ac:dyDescent="0.2">
      <c r="A93" s="42"/>
      <c r="D93"/>
      <c r="E93"/>
    </row>
    <row r="94" spans="1:6" x14ac:dyDescent="0.2">
      <c r="A94" s="42"/>
      <c r="D94"/>
      <c r="E94"/>
    </row>
    <row r="95" spans="1:6" x14ac:dyDescent="0.2">
      <c r="A95" s="42"/>
      <c r="D95"/>
      <c r="E95"/>
    </row>
    <row r="96" spans="1:6" x14ac:dyDescent="0.2">
      <c r="A96" s="42"/>
      <c r="D96"/>
      <c r="E96"/>
    </row>
    <row r="97" spans="1:5" x14ac:dyDescent="0.2">
      <c r="A97" s="42"/>
      <c r="D97"/>
      <c r="E97"/>
    </row>
    <row r="98" spans="1:5" x14ac:dyDescent="0.2">
      <c r="A98" s="42"/>
      <c r="D98"/>
      <c r="E98"/>
    </row>
    <row r="99" spans="1:5" x14ac:dyDescent="0.2">
      <c r="A99" s="42"/>
      <c r="D99"/>
      <c r="E99"/>
    </row>
    <row r="100" spans="1:5" x14ac:dyDescent="0.2">
      <c r="A100" s="42"/>
      <c r="D100"/>
      <c r="E100"/>
    </row>
    <row r="101" spans="1:5" x14ac:dyDescent="0.2">
      <c r="A101" s="42"/>
      <c r="D101"/>
      <c r="E101"/>
    </row>
    <row r="102" spans="1:5" x14ac:dyDescent="0.2">
      <c r="A102" s="42"/>
      <c r="D102"/>
      <c r="E102"/>
    </row>
    <row r="103" spans="1:5" x14ac:dyDescent="0.2">
      <c r="A103" s="42"/>
      <c r="D103"/>
      <c r="E103"/>
    </row>
    <row r="104" spans="1:5" x14ac:dyDescent="0.2">
      <c r="A104" s="42"/>
      <c r="D104"/>
      <c r="E104"/>
    </row>
    <row r="105" spans="1:5" x14ac:dyDescent="0.2">
      <c r="A105" s="42"/>
      <c r="D105"/>
      <c r="E105"/>
    </row>
  </sheetData>
  <mergeCells count="9">
    <mergeCell ref="A93:A105"/>
    <mergeCell ref="A2:A14"/>
    <mergeCell ref="B2:B92"/>
    <mergeCell ref="A15:A27"/>
    <mergeCell ref="A28:A40"/>
    <mergeCell ref="A41:A53"/>
    <mergeCell ref="A54:A66"/>
    <mergeCell ref="A67:A79"/>
    <mergeCell ref="A80:A92"/>
  </mergeCells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456C7-46AD-425C-92A4-17835B1871B9}">
  <dimension ref="A1:G62"/>
  <sheetViews>
    <sheetView tabSelected="1" workbookViewId="0">
      <selection activeCell="O39" sqref="O39"/>
    </sheetView>
  </sheetViews>
  <sheetFormatPr defaultColWidth="9.125" defaultRowHeight="12.75" x14ac:dyDescent="0.2"/>
  <cols>
    <col min="1" max="16384" width="9.125" style="6"/>
  </cols>
  <sheetData>
    <row r="1" spans="1:7" x14ac:dyDescent="0.2">
      <c r="A1" s="6">
        <v>11</v>
      </c>
      <c r="G1" s="6">
        <v>12</v>
      </c>
    </row>
    <row r="2" spans="1:7" x14ac:dyDescent="0.2">
      <c r="A2" s="6" t="s">
        <v>1620</v>
      </c>
      <c r="G2" s="6" t="s">
        <v>1620</v>
      </c>
    </row>
    <row r="3" spans="1:7" x14ac:dyDescent="0.2">
      <c r="A3" s="6" t="s">
        <v>1621</v>
      </c>
      <c r="G3" s="6" t="s">
        <v>1622</v>
      </c>
    </row>
    <row r="4" spans="1:7" x14ac:dyDescent="0.2">
      <c r="A4" s="6" t="s">
        <v>1623</v>
      </c>
      <c r="G4" s="6" t="s">
        <v>1624</v>
      </c>
    </row>
    <row r="5" spans="1:7" x14ac:dyDescent="0.2">
      <c r="A5" s="6" t="s">
        <v>1625</v>
      </c>
      <c r="G5" s="6" t="s">
        <v>1626</v>
      </c>
    </row>
    <row r="6" spans="1:7" x14ac:dyDescent="0.2">
      <c r="A6" s="6" t="s">
        <v>1627</v>
      </c>
      <c r="G6" s="6" t="s">
        <v>1628</v>
      </c>
    </row>
    <row r="7" spans="1:7" x14ac:dyDescent="0.2">
      <c r="A7" s="6" t="s">
        <v>1629</v>
      </c>
      <c r="G7" s="6" t="s">
        <v>1630</v>
      </c>
    </row>
    <row r="8" spans="1:7" x14ac:dyDescent="0.2">
      <c r="A8" s="6" t="s">
        <v>1631</v>
      </c>
      <c r="G8" s="6" t="s">
        <v>1632</v>
      </c>
    </row>
    <row r="9" spans="1:7" x14ac:dyDescent="0.2">
      <c r="A9" s="6" t="s">
        <v>1633</v>
      </c>
      <c r="G9" s="6" t="s">
        <v>1634</v>
      </c>
    </row>
    <row r="10" spans="1:7" x14ac:dyDescent="0.2">
      <c r="A10" s="6" t="s">
        <v>1635</v>
      </c>
      <c r="G10" s="6" t="s">
        <v>1636</v>
      </c>
    </row>
    <row r="11" spans="1:7" x14ac:dyDescent="0.2">
      <c r="A11" s="6" t="s">
        <v>1637</v>
      </c>
      <c r="G11" s="6" t="s">
        <v>1638</v>
      </c>
    </row>
    <row r="12" spans="1:7" x14ac:dyDescent="0.2">
      <c r="A12" s="6" t="s">
        <v>1639</v>
      </c>
      <c r="G12" s="6" t="s">
        <v>1640</v>
      </c>
    </row>
    <row r="13" spans="1:7" x14ac:dyDescent="0.2">
      <c r="A13" s="6" t="s">
        <v>1641</v>
      </c>
      <c r="G13" s="6" t="s">
        <v>1642</v>
      </c>
    </row>
    <row r="14" spans="1:7" x14ac:dyDescent="0.2">
      <c r="A14" s="6" t="s">
        <v>1643</v>
      </c>
      <c r="G14" s="6" t="s">
        <v>1644</v>
      </c>
    </row>
    <row r="15" spans="1:7" x14ac:dyDescent="0.2">
      <c r="A15" s="6" t="s">
        <v>1645</v>
      </c>
      <c r="G15" s="6" t="s">
        <v>1646</v>
      </c>
    </row>
    <row r="16" spans="1:7" x14ac:dyDescent="0.2">
      <c r="A16" s="6" t="s">
        <v>1647</v>
      </c>
      <c r="G16" s="6" t="s">
        <v>1648</v>
      </c>
    </row>
    <row r="17" spans="1:7" x14ac:dyDescent="0.2">
      <c r="A17" s="6" t="s">
        <v>1649</v>
      </c>
      <c r="G17" s="6" t="s">
        <v>1650</v>
      </c>
    </row>
    <row r="18" spans="1:7" x14ac:dyDescent="0.2">
      <c r="A18" s="6" t="s">
        <v>1651</v>
      </c>
      <c r="G18" s="6" t="s">
        <v>1652</v>
      </c>
    </row>
    <row r="19" spans="1:7" x14ac:dyDescent="0.2">
      <c r="A19" s="6" t="s">
        <v>1653</v>
      </c>
      <c r="G19" s="6" t="s">
        <v>1654</v>
      </c>
    </row>
    <row r="20" spans="1:7" x14ac:dyDescent="0.2">
      <c r="A20" s="6" t="s">
        <v>1655</v>
      </c>
      <c r="G20" s="6" t="s">
        <v>1656</v>
      </c>
    </row>
    <row r="21" spans="1:7" x14ac:dyDescent="0.2">
      <c r="A21" s="6" t="s">
        <v>1657</v>
      </c>
      <c r="G21" s="6" t="s">
        <v>1658</v>
      </c>
    </row>
    <row r="22" spans="1:7" x14ac:dyDescent="0.2">
      <c r="A22" s="6" t="s">
        <v>1659</v>
      </c>
      <c r="G22" s="6" t="s">
        <v>1660</v>
      </c>
    </row>
    <row r="23" spans="1:7" x14ac:dyDescent="0.2">
      <c r="A23" s="6" t="s">
        <v>1661</v>
      </c>
      <c r="G23" s="6" t="s">
        <v>1662</v>
      </c>
    </row>
    <row r="24" spans="1:7" x14ac:dyDescent="0.2">
      <c r="A24" s="6" t="s">
        <v>1663</v>
      </c>
      <c r="G24" s="6" t="s">
        <v>1664</v>
      </c>
    </row>
    <row r="25" spans="1:7" x14ac:dyDescent="0.2">
      <c r="A25" s="6" t="s">
        <v>1665</v>
      </c>
      <c r="G25" s="6" t="s">
        <v>1666</v>
      </c>
    </row>
    <row r="26" spans="1:7" x14ac:dyDescent="0.2">
      <c r="A26" s="6" t="s">
        <v>1667</v>
      </c>
      <c r="G26" s="6" t="s">
        <v>1668</v>
      </c>
    </row>
    <row r="27" spans="1:7" x14ac:dyDescent="0.2">
      <c r="A27" s="6" t="s">
        <v>1669</v>
      </c>
      <c r="G27" s="6" t="s">
        <v>1670</v>
      </c>
    </row>
    <row r="28" spans="1:7" x14ac:dyDescent="0.2">
      <c r="A28" s="6" t="s">
        <v>1671</v>
      </c>
      <c r="G28" s="6" t="s">
        <v>1672</v>
      </c>
    </row>
    <row r="29" spans="1:7" x14ac:dyDescent="0.2">
      <c r="A29" s="6" t="s">
        <v>1673</v>
      </c>
      <c r="G29" s="6" t="s">
        <v>1674</v>
      </c>
    </row>
    <row r="30" spans="1:7" x14ac:dyDescent="0.2">
      <c r="A30" s="6" t="s">
        <v>1675</v>
      </c>
      <c r="G30" s="6" t="s">
        <v>1676</v>
      </c>
    </row>
    <row r="31" spans="1:7" x14ac:dyDescent="0.2">
      <c r="A31" s="6" t="s">
        <v>1677</v>
      </c>
      <c r="G31" s="6" t="s">
        <v>1678</v>
      </c>
    </row>
    <row r="32" spans="1:7" x14ac:dyDescent="0.2">
      <c r="A32" s="6" t="s">
        <v>1679</v>
      </c>
      <c r="G32" s="6" t="s">
        <v>1680</v>
      </c>
    </row>
    <row r="33" spans="1:7" x14ac:dyDescent="0.2">
      <c r="A33" s="6" t="s">
        <v>1681</v>
      </c>
      <c r="G33" s="6" t="s">
        <v>1682</v>
      </c>
    </row>
    <row r="34" spans="1:7" x14ac:dyDescent="0.2">
      <c r="A34" s="6" t="s">
        <v>1683</v>
      </c>
      <c r="G34" s="6" t="s">
        <v>1684</v>
      </c>
    </row>
    <row r="35" spans="1:7" x14ac:dyDescent="0.2">
      <c r="A35" s="6" t="s">
        <v>1685</v>
      </c>
      <c r="G35" s="6" t="s">
        <v>1686</v>
      </c>
    </row>
    <row r="36" spans="1:7" x14ac:dyDescent="0.2">
      <c r="A36" s="6" t="s">
        <v>1687</v>
      </c>
      <c r="G36" s="6" t="s">
        <v>1688</v>
      </c>
    </row>
    <row r="37" spans="1:7" x14ac:dyDescent="0.2">
      <c r="A37" s="6" t="s">
        <v>1689</v>
      </c>
      <c r="G37" s="6" t="s">
        <v>1690</v>
      </c>
    </row>
    <row r="38" spans="1:7" x14ac:dyDescent="0.2">
      <c r="A38" s="6" t="s">
        <v>1691</v>
      </c>
      <c r="G38" s="6" t="s">
        <v>1692</v>
      </c>
    </row>
    <row r="39" spans="1:7" x14ac:dyDescent="0.2">
      <c r="A39" s="6" t="s">
        <v>1693</v>
      </c>
      <c r="G39" s="6" t="s">
        <v>1694</v>
      </c>
    </row>
    <row r="40" spans="1:7" x14ac:dyDescent="0.2">
      <c r="A40" s="6" t="s">
        <v>1695</v>
      </c>
      <c r="G40" s="6" t="s">
        <v>1696</v>
      </c>
    </row>
    <row r="41" spans="1:7" x14ac:dyDescent="0.2">
      <c r="A41" s="6" t="s">
        <v>1697</v>
      </c>
      <c r="G41" s="6" t="s">
        <v>1698</v>
      </c>
    </row>
    <row r="42" spans="1:7" x14ac:dyDescent="0.2">
      <c r="A42" s="6" t="s">
        <v>1699</v>
      </c>
      <c r="G42" s="6" t="s">
        <v>1700</v>
      </c>
    </row>
    <row r="43" spans="1:7" x14ac:dyDescent="0.2">
      <c r="A43" s="6" t="s">
        <v>1701</v>
      </c>
      <c r="G43" s="6" t="s">
        <v>1702</v>
      </c>
    </row>
    <row r="44" spans="1:7" x14ac:dyDescent="0.2">
      <c r="A44" s="6" t="s">
        <v>1703</v>
      </c>
      <c r="G44" s="6" t="s">
        <v>1704</v>
      </c>
    </row>
    <row r="45" spans="1:7" x14ac:dyDescent="0.2">
      <c r="A45" s="6" t="s">
        <v>1705</v>
      </c>
      <c r="G45" s="6" t="s">
        <v>1706</v>
      </c>
    </row>
    <row r="46" spans="1:7" x14ac:dyDescent="0.2">
      <c r="A46" s="6" t="s">
        <v>1707</v>
      </c>
      <c r="G46" s="6" t="s">
        <v>1708</v>
      </c>
    </row>
    <row r="47" spans="1:7" x14ac:dyDescent="0.2">
      <c r="A47" s="6" t="s">
        <v>1709</v>
      </c>
      <c r="G47" s="6" t="s">
        <v>1710</v>
      </c>
    </row>
    <row r="48" spans="1:7" x14ac:dyDescent="0.2">
      <c r="A48" s="6" t="s">
        <v>1711</v>
      </c>
      <c r="G48" s="6" t="s">
        <v>1712</v>
      </c>
    </row>
    <row r="49" spans="1:7" x14ac:dyDescent="0.2">
      <c r="A49" s="6" t="s">
        <v>1713</v>
      </c>
      <c r="G49" s="6" t="s">
        <v>1714</v>
      </c>
    </row>
    <row r="50" spans="1:7" x14ac:dyDescent="0.2">
      <c r="A50" s="6" t="s">
        <v>1715</v>
      </c>
      <c r="G50" s="6" t="s">
        <v>1716</v>
      </c>
    </row>
    <row r="51" spans="1:7" x14ac:dyDescent="0.2">
      <c r="A51" s="6" t="s">
        <v>1717</v>
      </c>
      <c r="G51" s="6" t="s">
        <v>1718</v>
      </c>
    </row>
    <row r="52" spans="1:7" x14ac:dyDescent="0.2">
      <c r="A52" s="6" t="s">
        <v>1719</v>
      </c>
      <c r="G52" s="6" t="s">
        <v>1720</v>
      </c>
    </row>
    <row r="53" spans="1:7" x14ac:dyDescent="0.2">
      <c r="A53" s="6" t="s">
        <v>1721</v>
      </c>
      <c r="G53" s="6" t="s">
        <v>1722</v>
      </c>
    </row>
    <row r="54" spans="1:7" x14ac:dyDescent="0.2">
      <c r="A54" s="6" t="s">
        <v>1723</v>
      </c>
      <c r="G54" s="6" t="s">
        <v>1724</v>
      </c>
    </row>
    <row r="55" spans="1:7" x14ac:dyDescent="0.2">
      <c r="A55" s="6" t="s">
        <v>1725</v>
      </c>
      <c r="G55" s="6" t="s">
        <v>1726</v>
      </c>
    </row>
    <row r="56" spans="1:7" x14ac:dyDescent="0.2">
      <c r="A56" s="6" t="s">
        <v>1727</v>
      </c>
    </row>
    <row r="57" spans="1:7" x14ac:dyDescent="0.2">
      <c r="A57" s="6" t="s">
        <v>1728</v>
      </c>
    </row>
    <row r="58" spans="1:7" x14ac:dyDescent="0.2">
      <c r="A58" s="6" t="s">
        <v>1729</v>
      </c>
    </row>
    <row r="59" spans="1:7" x14ac:dyDescent="0.2">
      <c r="A59" s="6" t="s">
        <v>1730</v>
      </c>
    </row>
    <row r="60" spans="1:7" x14ac:dyDescent="0.2">
      <c r="A60" s="6" t="s">
        <v>1731</v>
      </c>
    </row>
    <row r="61" spans="1:7" x14ac:dyDescent="0.2">
      <c r="A61" s="6" t="s">
        <v>1732</v>
      </c>
    </row>
    <row r="62" spans="1:7" x14ac:dyDescent="0.2">
      <c r="A62" s="6" t="s">
        <v>1733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3A6C1-0FA3-4C5C-8D41-90841279FD0D}">
  <dimension ref="A1:B122"/>
  <sheetViews>
    <sheetView workbookViewId="0">
      <selection activeCell="E12" sqref="E12"/>
    </sheetView>
  </sheetViews>
  <sheetFormatPr defaultRowHeight="14.25" x14ac:dyDescent="0.2"/>
  <cols>
    <col min="1" max="1" width="16.25" style="3" customWidth="1"/>
    <col min="2" max="2" width="18" style="3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1">
        <v>1.4203399999999999</v>
      </c>
      <c r="B2" s="1">
        <v>13.715120000000001</v>
      </c>
    </row>
    <row r="3" spans="1:2" x14ac:dyDescent="0.2">
      <c r="A3" s="1">
        <v>1.4210100000000001</v>
      </c>
      <c r="B3" s="1">
        <v>13.75347</v>
      </c>
    </row>
    <row r="4" spans="1:2" x14ac:dyDescent="0.2">
      <c r="A4" s="1">
        <v>1.4216800000000001</v>
      </c>
      <c r="B4" s="1">
        <v>13.791700000000001</v>
      </c>
    </row>
    <row r="5" spans="1:2" x14ac:dyDescent="0.2">
      <c r="A5" s="1">
        <v>1.42235</v>
      </c>
      <c r="B5" s="1">
        <v>13.829800000000001</v>
      </c>
    </row>
    <row r="6" spans="1:2" x14ac:dyDescent="0.2">
      <c r="A6" s="1">
        <v>1.42302</v>
      </c>
      <c r="B6" s="1">
        <v>13.86778</v>
      </c>
    </row>
    <row r="7" spans="1:2" x14ac:dyDescent="0.2">
      <c r="A7" s="1">
        <v>1.4236899999999999</v>
      </c>
      <c r="B7" s="1">
        <v>13.905889999999999</v>
      </c>
    </row>
    <row r="8" spans="1:2" x14ac:dyDescent="0.2">
      <c r="A8" s="1">
        <v>1.4243600000000001</v>
      </c>
      <c r="B8" s="1">
        <v>13.94172</v>
      </c>
    </row>
    <row r="9" spans="1:2" x14ac:dyDescent="0.2">
      <c r="A9" s="1">
        <v>1.42503</v>
      </c>
      <c r="B9" s="1">
        <v>13.973459999999999</v>
      </c>
    </row>
    <row r="10" spans="1:2" x14ac:dyDescent="0.2">
      <c r="A10" s="1">
        <v>1.4257</v>
      </c>
      <c r="B10" s="1">
        <v>14.012779999999999</v>
      </c>
    </row>
    <row r="11" spans="1:2" x14ac:dyDescent="0.2">
      <c r="A11" s="1">
        <v>1.4263699999999999</v>
      </c>
      <c r="B11" s="1">
        <v>14.07058</v>
      </c>
    </row>
    <row r="12" spans="1:2" x14ac:dyDescent="0.2">
      <c r="A12" s="1">
        <v>1.4270400000000001</v>
      </c>
      <c r="B12" s="1">
        <v>14.151870000000001</v>
      </c>
    </row>
    <row r="13" spans="1:2" x14ac:dyDescent="0.2">
      <c r="A13" s="1">
        <v>1.4277</v>
      </c>
      <c r="B13" s="1">
        <v>14.25028</v>
      </c>
    </row>
    <row r="14" spans="1:2" x14ac:dyDescent="0.2">
      <c r="A14" s="1">
        <v>1.4283699999999999</v>
      </c>
      <c r="B14" s="1">
        <v>14.344429999999999</v>
      </c>
    </row>
    <row r="15" spans="1:2" x14ac:dyDescent="0.2">
      <c r="A15" s="1">
        <v>1.4290400000000001</v>
      </c>
      <c r="B15" s="1">
        <v>14.415179999999999</v>
      </c>
    </row>
    <row r="16" spans="1:2" x14ac:dyDescent="0.2">
      <c r="A16" s="1">
        <v>1.42971</v>
      </c>
      <c r="B16" s="1">
        <v>14.443149999999999</v>
      </c>
    </row>
    <row r="17" spans="1:2" x14ac:dyDescent="0.2">
      <c r="A17" s="1">
        <v>1.43038</v>
      </c>
      <c r="B17" s="1">
        <v>14.43346</v>
      </c>
    </row>
    <row r="18" spans="1:2" x14ac:dyDescent="0.2">
      <c r="A18" s="1">
        <v>1.4310499999999999</v>
      </c>
      <c r="B18" s="1">
        <v>14.426030000000001</v>
      </c>
    </row>
    <row r="19" spans="1:2" x14ac:dyDescent="0.2">
      <c r="A19" s="1">
        <v>1.4317200000000001</v>
      </c>
      <c r="B19" s="1">
        <v>14.468170000000001</v>
      </c>
    </row>
    <row r="20" spans="1:2" x14ac:dyDescent="0.2">
      <c r="A20" s="1">
        <v>1.4323900000000001</v>
      </c>
      <c r="B20" s="1">
        <v>14.594799999999999</v>
      </c>
    </row>
    <row r="21" spans="1:2" x14ac:dyDescent="0.2">
      <c r="A21" s="1">
        <v>1.43306</v>
      </c>
      <c r="B21" s="1">
        <v>14.80184</v>
      </c>
    </row>
    <row r="22" spans="1:2" x14ac:dyDescent="0.2">
      <c r="A22" s="1">
        <v>1.4337299999999999</v>
      </c>
      <c r="B22" s="1">
        <v>15.05593</v>
      </c>
    </row>
    <row r="23" spans="1:2" x14ac:dyDescent="0.2">
      <c r="A23" s="1">
        <v>1.4343999999999999</v>
      </c>
      <c r="B23" s="1">
        <v>15.3078</v>
      </c>
    </row>
    <row r="24" spans="1:2" x14ac:dyDescent="0.2">
      <c r="A24" s="1">
        <v>1.4350700000000001</v>
      </c>
      <c r="B24" s="1">
        <v>15.50802</v>
      </c>
    </row>
    <row r="25" spans="1:2" x14ac:dyDescent="0.2">
      <c r="A25" s="1">
        <v>1.43574</v>
      </c>
      <c r="B25" s="1">
        <v>15.635870000000001</v>
      </c>
    </row>
    <row r="26" spans="1:2" x14ac:dyDescent="0.2">
      <c r="A26" s="1">
        <v>1.43641</v>
      </c>
      <c r="B26" s="1">
        <v>15.70763</v>
      </c>
    </row>
    <row r="27" spans="1:2" x14ac:dyDescent="0.2">
      <c r="A27" s="1">
        <v>1.4370799999999999</v>
      </c>
      <c r="B27" s="1">
        <v>15.7689</v>
      </c>
    </row>
    <row r="28" spans="1:2" x14ac:dyDescent="0.2">
      <c r="A28" s="1">
        <v>1.43774</v>
      </c>
      <c r="B28" s="1">
        <v>15.852919999999999</v>
      </c>
    </row>
    <row r="29" spans="1:2" x14ac:dyDescent="0.2">
      <c r="A29" s="1">
        <v>1.43841</v>
      </c>
      <c r="B29" s="1">
        <v>15.961539999999999</v>
      </c>
    </row>
    <row r="30" spans="1:2" x14ac:dyDescent="0.2">
      <c r="A30" s="1">
        <v>1.4390799999999999</v>
      </c>
      <c r="B30" s="1">
        <v>16.0932</v>
      </c>
    </row>
    <row r="31" spans="1:2" x14ac:dyDescent="0.2">
      <c r="A31" s="1">
        <v>1.4397500000000001</v>
      </c>
      <c r="B31" s="1">
        <v>16.225809999999999</v>
      </c>
    </row>
    <row r="32" spans="1:2" x14ac:dyDescent="0.2">
      <c r="A32" s="1">
        <v>1.44042</v>
      </c>
      <c r="B32" s="1">
        <v>16.341609999999999</v>
      </c>
    </row>
    <row r="33" spans="1:2" x14ac:dyDescent="0.2">
      <c r="A33" s="1">
        <v>1.44109</v>
      </c>
      <c r="B33" s="1">
        <v>16.4345</v>
      </c>
    </row>
    <row r="34" spans="1:2" x14ac:dyDescent="0.2">
      <c r="A34" s="1">
        <v>1.4417599999999999</v>
      </c>
      <c r="B34" s="1">
        <v>16.556799999999999</v>
      </c>
    </row>
    <row r="35" spans="1:2" x14ac:dyDescent="0.2">
      <c r="A35" s="1">
        <v>1.4424300000000001</v>
      </c>
      <c r="B35" s="1">
        <v>16.837060000000001</v>
      </c>
    </row>
    <row r="36" spans="1:2" x14ac:dyDescent="0.2">
      <c r="A36" s="1">
        <v>1.4431</v>
      </c>
      <c r="B36" s="1">
        <v>17.463460000000001</v>
      </c>
    </row>
    <row r="37" spans="1:2" x14ac:dyDescent="0.2">
      <c r="A37" s="1">
        <v>1.44377</v>
      </c>
      <c r="B37" s="1">
        <v>18.710719999999998</v>
      </c>
    </row>
    <row r="38" spans="1:2" x14ac:dyDescent="0.2">
      <c r="A38" s="1">
        <v>1.4444399999999999</v>
      </c>
      <c r="B38" s="1">
        <v>20.902059999999999</v>
      </c>
    </row>
    <row r="39" spans="1:2" x14ac:dyDescent="0.2">
      <c r="A39" s="1">
        <v>1.4451099999999999</v>
      </c>
      <c r="B39" s="1">
        <v>24.352930000000001</v>
      </c>
    </row>
    <row r="40" spans="1:2" x14ac:dyDescent="0.2">
      <c r="A40" s="1">
        <v>1.4457800000000001</v>
      </c>
      <c r="B40" s="1">
        <v>29.258120000000002</v>
      </c>
    </row>
    <row r="41" spans="1:2" x14ac:dyDescent="0.2">
      <c r="A41" s="1">
        <v>1.44645</v>
      </c>
      <c r="B41" s="1">
        <v>35.647979999999997</v>
      </c>
    </row>
    <row r="42" spans="1:2" x14ac:dyDescent="0.2">
      <c r="A42" s="1">
        <v>1.44712</v>
      </c>
      <c r="B42" s="1">
        <v>43.360390000000002</v>
      </c>
    </row>
    <row r="43" spans="1:2" x14ac:dyDescent="0.2">
      <c r="A43" s="1">
        <v>1.4477800000000001</v>
      </c>
      <c r="B43" s="1">
        <v>52.015450000000001</v>
      </c>
    </row>
    <row r="44" spans="1:2" x14ac:dyDescent="0.2">
      <c r="A44" s="1">
        <v>1.44845</v>
      </c>
      <c r="B44" s="1">
        <v>61.051780000000001</v>
      </c>
    </row>
    <row r="45" spans="1:2" x14ac:dyDescent="0.2">
      <c r="A45" s="1">
        <v>1.44912</v>
      </c>
      <c r="B45" s="1">
        <v>69.82535</v>
      </c>
    </row>
    <row r="46" spans="1:2" x14ac:dyDescent="0.2">
      <c r="A46" s="1">
        <v>1.4497899999999999</v>
      </c>
      <c r="B46" s="1">
        <v>77.630809999999997</v>
      </c>
    </row>
    <row r="47" spans="1:2" x14ac:dyDescent="0.2">
      <c r="A47" s="1">
        <v>1.4504600000000001</v>
      </c>
      <c r="B47" s="1">
        <v>83.846649999999997</v>
      </c>
    </row>
    <row r="48" spans="1:2" x14ac:dyDescent="0.2">
      <c r="A48" s="1">
        <v>1.45113</v>
      </c>
      <c r="B48" s="1">
        <v>87.923410000000004</v>
      </c>
    </row>
    <row r="49" spans="1:2" x14ac:dyDescent="0.2">
      <c r="A49" s="1">
        <v>1.4518</v>
      </c>
      <c r="B49" s="1">
        <v>89.566509999999994</v>
      </c>
    </row>
    <row r="50" spans="1:2" x14ac:dyDescent="0.2">
      <c r="A50" s="1">
        <v>1.4524699999999999</v>
      </c>
      <c r="B50" s="1">
        <v>88.734129999999993</v>
      </c>
    </row>
    <row r="51" spans="1:2" x14ac:dyDescent="0.2">
      <c r="A51" s="1">
        <v>1.4531400000000001</v>
      </c>
      <c r="B51" s="1">
        <v>85.610470000000007</v>
      </c>
    </row>
    <row r="52" spans="1:2" x14ac:dyDescent="0.2">
      <c r="A52" s="1">
        <v>1.45381</v>
      </c>
      <c r="B52" s="1">
        <v>80.610640000000004</v>
      </c>
    </row>
    <row r="53" spans="1:2" x14ac:dyDescent="0.2">
      <c r="A53" s="1">
        <v>1.45448</v>
      </c>
      <c r="B53" s="1">
        <v>74.309359999999998</v>
      </c>
    </row>
    <row r="54" spans="1:2" x14ac:dyDescent="0.2">
      <c r="A54" s="1">
        <v>1.4551499999999999</v>
      </c>
      <c r="B54" s="1">
        <v>67.271739999999994</v>
      </c>
    </row>
    <row r="55" spans="1:2" x14ac:dyDescent="0.2">
      <c r="A55" s="1">
        <v>1.4558199999999999</v>
      </c>
      <c r="B55" s="1">
        <v>60.014830000000003</v>
      </c>
    </row>
    <row r="56" spans="1:2" x14ac:dyDescent="0.2">
      <c r="A56" s="1">
        <v>1.4564900000000001</v>
      </c>
      <c r="B56" s="1">
        <v>52.924480000000003</v>
      </c>
    </row>
    <row r="57" spans="1:2" x14ac:dyDescent="0.2">
      <c r="A57" s="1">
        <v>1.45716</v>
      </c>
      <c r="B57" s="1">
        <v>46.324919999999999</v>
      </c>
    </row>
    <row r="58" spans="1:2" x14ac:dyDescent="0.2">
      <c r="A58" s="1">
        <v>1.4578199999999999</v>
      </c>
      <c r="B58" s="1">
        <v>40.454410000000003</v>
      </c>
    </row>
    <row r="59" spans="1:2" x14ac:dyDescent="0.2">
      <c r="A59" s="1">
        <v>1.4584900000000001</v>
      </c>
      <c r="B59" s="1">
        <v>35.493200000000002</v>
      </c>
    </row>
    <row r="60" spans="1:2" x14ac:dyDescent="0.2">
      <c r="A60" s="1">
        <v>1.45916</v>
      </c>
      <c r="B60" s="1">
        <v>31.694959999999998</v>
      </c>
    </row>
    <row r="61" spans="1:2" x14ac:dyDescent="0.2">
      <c r="A61" s="1">
        <v>1.45983</v>
      </c>
      <c r="B61" s="1">
        <v>29.38138</v>
      </c>
    </row>
    <row r="62" spans="1:2" x14ac:dyDescent="0.2">
      <c r="A62" s="1">
        <v>1.4604999999999999</v>
      </c>
      <c r="B62" s="1">
        <v>28.850269999999998</v>
      </c>
    </row>
    <row r="63" spans="1:2" x14ac:dyDescent="0.2">
      <c r="A63" s="1">
        <v>1.4611700000000001</v>
      </c>
      <c r="B63" s="1">
        <v>30.357530000000001</v>
      </c>
    </row>
    <row r="64" spans="1:2" x14ac:dyDescent="0.2">
      <c r="A64" s="1">
        <v>1.46184</v>
      </c>
      <c r="B64" s="1">
        <v>34.079560000000001</v>
      </c>
    </row>
    <row r="65" spans="1:2" x14ac:dyDescent="0.2">
      <c r="A65" s="1">
        <v>1.46251</v>
      </c>
      <c r="B65" s="1">
        <v>40.005029999999998</v>
      </c>
    </row>
    <row r="66" spans="1:2" x14ac:dyDescent="0.2">
      <c r="A66" s="1">
        <v>1.4631799999999999</v>
      </c>
      <c r="B66" s="1">
        <v>47.888190000000002</v>
      </c>
    </row>
    <row r="67" spans="1:2" x14ac:dyDescent="0.2">
      <c r="A67" s="1">
        <v>1.4638500000000001</v>
      </c>
      <c r="B67" s="1">
        <v>57.207160000000002</v>
      </c>
    </row>
    <row r="68" spans="1:2" x14ac:dyDescent="0.2">
      <c r="A68" s="1">
        <v>1.46452</v>
      </c>
      <c r="B68" s="1">
        <v>67.287689999999998</v>
      </c>
    </row>
    <row r="69" spans="1:2" x14ac:dyDescent="0.2">
      <c r="A69" s="1">
        <v>1.46519</v>
      </c>
      <c r="B69" s="1">
        <v>77.314419999999998</v>
      </c>
    </row>
    <row r="70" spans="1:2" x14ac:dyDescent="0.2">
      <c r="A70" s="1">
        <v>1.4658599999999999</v>
      </c>
      <c r="B70" s="1">
        <v>86.353970000000004</v>
      </c>
    </row>
    <row r="71" spans="1:2" x14ac:dyDescent="0.2">
      <c r="A71" s="1">
        <v>1.4665299999999999</v>
      </c>
      <c r="B71" s="1">
        <v>93.554789999999997</v>
      </c>
    </row>
    <row r="72" spans="1:2" x14ac:dyDescent="0.2">
      <c r="A72" s="1">
        <v>1.4672000000000001</v>
      </c>
      <c r="B72" s="1">
        <v>98.244389999999996</v>
      </c>
    </row>
    <row r="73" spans="1:2" x14ac:dyDescent="0.2">
      <c r="A73" s="1">
        <v>1.4678599999999999</v>
      </c>
      <c r="B73" s="1">
        <v>100</v>
      </c>
    </row>
    <row r="74" spans="1:2" x14ac:dyDescent="0.2">
      <c r="A74" s="1">
        <v>1.4685299999999999</v>
      </c>
      <c r="B74" s="1">
        <v>98.722020000000001</v>
      </c>
    </row>
    <row r="75" spans="1:2" x14ac:dyDescent="0.2">
      <c r="A75" s="1">
        <v>1.4692000000000001</v>
      </c>
      <c r="B75" s="1">
        <v>94.610780000000005</v>
      </c>
    </row>
    <row r="76" spans="1:2" x14ac:dyDescent="0.2">
      <c r="A76" s="1">
        <v>1.46987</v>
      </c>
      <c r="B76" s="1">
        <v>88.176519999999996</v>
      </c>
    </row>
    <row r="77" spans="1:2" x14ac:dyDescent="0.2">
      <c r="A77" s="1">
        <v>1.47054</v>
      </c>
      <c r="B77" s="1">
        <v>80.067920000000001</v>
      </c>
    </row>
    <row r="78" spans="1:2" x14ac:dyDescent="0.2">
      <c r="A78" s="1">
        <v>1.4712099999999999</v>
      </c>
      <c r="B78" s="1">
        <v>70.930520000000001</v>
      </c>
    </row>
    <row r="79" spans="1:2" x14ac:dyDescent="0.2">
      <c r="A79" s="1">
        <v>1.4718800000000001</v>
      </c>
      <c r="B79" s="1">
        <v>61.429879999999997</v>
      </c>
    </row>
    <row r="80" spans="1:2" x14ac:dyDescent="0.2">
      <c r="A80" s="1">
        <v>1.47255</v>
      </c>
      <c r="B80" s="1">
        <v>52.125079999999997</v>
      </c>
    </row>
    <row r="81" spans="1:2" x14ac:dyDescent="0.2">
      <c r="A81" s="1">
        <v>1.47322</v>
      </c>
      <c r="B81" s="1">
        <v>43.476399999999998</v>
      </c>
    </row>
    <row r="82" spans="1:2" x14ac:dyDescent="0.2">
      <c r="A82" s="1">
        <v>1.4738899999999999</v>
      </c>
      <c r="B82" s="1">
        <v>35.827460000000002</v>
      </c>
    </row>
    <row r="83" spans="1:2" x14ac:dyDescent="0.2">
      <c r="A83" s="1">
        <v>1.4745600000000001</v>
      </c>
      <c r="B83" s="1">
        <v>29.390070000000001</v>
      </c>
    </row>
    <row r="84" spans="1:2" x14ac:dyDescent="0.2">
      <c r="A84" s="1">
        <v>1.47523</v>
      </c>
      <c r="B84" s="1">
        <v>24.26268</v>
      </c>
    </row>
    <row r="85" spans="1:2" x14ac:dyDescent="0.2">
      <c r="A85" s="1">
        <v>1.4759</v>
      </c>
      <c r="B85" s="1">
        <v>20.384689999999999</v>
      </c>
    </row>
    <row r="86" spans="1:2" x14ac:dyDescent="0.2">
      <c r="A86" s="1">
        <v>1.4765699999999999</v>
      </c>
      <c r="B86" s="1">
        <v>17.576799999999999</v>
      </c>
    </row>
    <row r="87" spans="1:2" x14ac:dyDescent="0.2">
      <c r="A87" s="1">
        <v>1.4772400000000001</v>
      </c>
      <c r="B87" s="1">
        <v>15.634930000000001</v>
      </c>
    </row>
    <row r="88" spans="1:2" x14ac:dyDescent="0.2">
      <c r="A88" s="1">
        <v>1.4779</v>
      </c>
      <c r="B88" s="1">
        <v>14.330830000000001</v>
      </c>
    </row>
    <row r="89" spans="1:2" x14ac:dyDescent="0.2">
      <c r="A89" s="1">
        <v>1.4785699999999999</v>
      </c>
      <c r="B89" s="1">
        <v>13.46857</v>
      </c>
    </row>
    <row r="90" spans="1:2" x14ac:dyDescent="0.2">
      <c r="A90" s="1">
        <v>1.4792400000000001</v>
      </c>
      <c r="B90" s="1">
        <v>12.89073</v>
      </c>
    </row>
    <row r="91" spans="1:2" x14ac:dyDescent="0.2">
      <c r="A91" s="1">
        <v>1.4799100000000001</v>
      </c>
      <c r="B91" s="1">
        <v>12.49188</v>
      </c>
    </row>
    <row r="92" spans="1:2" x14ac:dyDescent="0.2">
      <c r="A92" s="1">
        <v>1.48058</v>
      </c>
      <c r="B92" s="1">
        <v>12.202400000000001</v>
      </c>
    </row>
    <row r="93" spans="1:2" x14ac:dyDescent="0.2">
      <c r="A93" s="1">
        <v>1.48125</v>
      </c>
      <c r="B93" s="1">
        <v>11.97682</v>
      </c>
    </row>
    <row r="94" spans="1:2" x14ac:dyDescent="0.2">
      <c r="A94" s="1">
        <v>1.4819199999999999</v>
      </c>
      <c r="B94" s="1">
        <v>11.7944</v>
      </c>
    </row>
    <row r="95" spans="1:2" x14ac:dyDescent="0.2">
      <c r="A95" s="1">
        <v>1.4825900000000001</v>
      </c>
      <c r="B95" s="1">
        <v>11.657249999999999</v>
      </c>
    </row>
    <row r="96" spans="1:2" x14ac:dyDescent="0.2">
      <c r="A96" s="1">
        <v>1.48326</v>
      </c>
      <c r="B96" s="1">
        <v>11.572900000000001</v>
      </c>
    </row>
    <row r="97" spans="1:2" x14ac:dyDescent="0.2">
      <c r="A97" s="1">
        <v>1.48393</v>
      </c>
      <c r="B97" s="1">
        <v>11.53786</v>
      </c>
    </row>
    <row r="98" spans="1:2" x14ac:dyDescent="0.2">
      <c r="A98" s="1">
        <v>1.4845999999999999</v>
      </c>
      <c r="B98" s="1">
        <v>11.530530000000001</v>
      </c>
    </row>
    <row r="99" spans="1:2" x14ac:dyDescent="0.2">
      <c r="A99" s="1">
        <v>1.4852700000000001</v>
      </c>
      <c r="B99" s="1">
        <v>11.550079999999999</v>
      </c>
    </row>
    <row r="100" spans="1:2" x14ac:dyDescent="0.2">
      <c r="A100" s="1">
        <v>1.48594</v>
      </c>
      <c r="B100" s="1">
        <v>11.57948</v>
      </c>
    </row>
    <row r="101" spans="1:2" x14ac:dyDescent="0.2">
      <c r="A101" s="1">
        <v>1.48661</v>
      </c>
      <c r="B101" s="1">
        <v>11.625019999999999</v>
      </c>
    </row>
    <row r="102" spans="1:2" x14ac:dyDescent="0.2">
      <c r="A102" s="1">
        <v>1.4872799999999999</v>
      </c>
      <c r="B102" s="1">
        <v>11.694470000000001</v>
      </c>
    </row>
    <row r="103" spans="1:2" x14ac:dyDescent="0.2">
      <c r="A103" s="1">
        <v>1.48794</v>
      </c>
      <c r="B103" s="1">
        <v>11.79805</v>
      </c>
    </row>
    <row r="104" spans="1:2" x14ac:dyDescent="0.2">
      <c r="A104" s="1">
        <v>1.48861</v>
      </c>
      <c r="B104" s="1">
        <v>11.92423</v>
      </c>
    </row>
    <row r="105" spans="1:2" x14ac:dyDescent="0.2">
      <c r="A105" s="1">
        <v>1.4892799999999999</v>
      </c>
      <c r="B105" s="1">
        <v>12.046279999999999</v>
      </c>
    </row>
    <row r="106" spans="1:2" x14ac:dyDescent="0.2">
      <c r="A106" s="1">
        <v>1.4899500000000001</v>
      </c>
      <c r="B106" s="1">
        <v>12.12645</v>
      </c>
    </row>
    <row r="107" spans="1:2" x14ac:dyDescent="0.2">
      <c r="A107" s="1">
        <v>1.4906200000000001</v>
      </c>
      <c r="B107" s="1">
        <v>12.15945</v>
      </c>
    </row>
    <row r="108" spans="1:2" x14ac:dyDescent="0.2">
      <c r="A108" s="1">
        <v>1.49129</v>
      </c>
      <c r="B108" s="1">
        <v>12.135020000000001</v>
      </c>
    </row>
    <row r="109" spans="1:2" x14ac:dyDescent="0.2">
      <c r="A109" s="1">
        <v>1.49196</v>
      </c>
      <c r="B109" s="1">
        <v>12.07648</v>
      </c>
    </row>
    <row r="110" spans="1:2" x14ac:dyDescent="0.2">
      <c r="A110" s="1">
        <v>1.4926299999999999</v>
      </c>
      <c r="B110" s="1">
        <v>12.017899999999999</v>
      </c>
    </row>
    <row r="111" spans="1:2" x14ac:dyDescent="0.2">
      <c r="A111" s="1">
        <v>1.4933000000000001</v>
      </c>
      <c r="B111" s="1">
        <v>11.988519999999999</v>
      </c>
    </row>
    <row r="112" spans="1:2" x14ac:dyDescent="0.2">
      <c r="A112" s="1">
        <v>1.49397</v>
      </c>
      <c r="B112" s="1">
        <v>11.97714</v>
      </c>
    </row>
    <row r="113" spans="1:2" x14ac:dyDescent="0.2">
      <c r="A113" s="1">
        <v>1.49464</v>
      </c>
      <c r="B113" s="1">
        <v>11.97015</v>
      </c>
    </row>
    <row r="114" spans="1:2" x14ac:dyDescent="0.2">
      <c r="A114" s="1">
        <v>1.4953099999999999</v>
      </c>
      <c r="B114" s="1">
        <v>11.94829</v>
      </c>
    </row>
    <row r="115" spans="1:2" x14ac:dyDescent="0.2">
      <c r="A115" s="1">
        <v>1.4959800000000001</v>
      </c>
      <c r="B115" s="1">
        <v>11.910740000000001</v>
      </c>
    </row>
    <row r="116" spans="1:2" x14ac:dyDescent="0.2">
      <c r="A116" s="1">
        <v>1.49665</v>
      </c>
      <c r="B116" s="1">
        <v>11.85942</v>
      </c>
    </row>
    <row r="117" spans="1:2" x14ac:dyDescent="0.2">
      <c r="A117" s="1">
        <v>1.49732</v>
      </c>
      <c r="B117" s="1">
        <v>11.817220000000001</v>
      </c>
    </row>
    <row r="118" spans="1:2" x14ac:dyDescent="0.2">
      <c r="A118" s="1">
        <v>1.4979800000000001</v>
      </c>
      <c r="B118" s="1">
        <v>11.825469999999999</v>
      </c>
    </row>
    <row r="119" spans="1:2" x14ac:dyDescent="0.2">
      <c r="A119" s="1">
        <v>1.49865</v>
      </c>
      <c r="B119" s="1">
        <v>11.9076</v>
      </c>
    </row>
    <row r="120" spans="1:2" x14ac:dyDescent="0.2">
      <c r="A120" s="1">
        <v>1.49932</v>
      </c>
      <c r="B120" s="1">
        <v>12.04237</v>
      </c>
    </row>
    <row r="121" spans="1:2" x14ac:dyDescent="0.2">
      <c r="A121" s="1">
        <v>1.4999899999999999</v>
      </c>
      <c r="B121" s="1">
        <v>12.20355</v>
      </c>
    </row>
    <row r="122" spans="1:2" x14ac:dyDescent="0.2">
      <c r="A122" s="1">
        <v>1.5006600000000001</v>
      </c>
      <c r="B122" s="1">
        <v>12.35838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38DE4-4AD9-4182-A195-D052A1735596}">
  <dimension ref="A1:W153"/>
  <sheetViews>
    <sheetView workbookViewId="0">
      <selection activeCell="A2" sqref="A2"/>
    </sheetView>
  </sheetViews>
  <sheetFormatPr defaultColWidth="9.125" defaultRowHeight="12.75" x14ac:dyDescent="0.2"/>
  <cols>
    <col min="1" max="2" width="11.125" style="6" bestFit="1" customWidth="1"/>
    <col min="3" max="3" width="9.125" style="6"/>
    <col min="4" max="5" width="11.125" style="6" bestFit="1" customWidth="1"/>
    <col min="6" max="6" width="9.125" style="6"/>
    <col min="7" max="8" width="11.125" style="6" bestFit="1" customWidth="1"/>
    <col min="9" max="9" width="9.125" style="6"/>
    <col min="10" max="11" width="11.125" style="6" bestFit="1" customWidth="1"/>
    <col min="12" max="12" width="9.125" style="6"/>
    <col min="13" max="14" width="11.125" style="6" bestFit="1" customWidth="1"/>
    <col min="15" max="15" width="9.125" style="6"/>
    <col min="16" max="17" width="11.125" style="6" bestFit="1" customWidth="1"/>
    <col min="18" max="18" width="9.125" style="6"/>
    <col min="19" max="20" width="11.125" style="6" bestFit="1" customWidth="1"/>
    <col min="21" max="21" width="9.125" style="6"/>
    <col min="22" max="23" width="11.125" style="6" bestFit="1" customWidth="1"/>
    <col min="24" max="16384" width="9.125" style="6"/>
  </cols>
  <sheetData>
    <row r="1" spans="1:23" x14ac:dyDescent="0.2">
      <c r="A1" s="38" t="s">
        <v>43</v>
      </c>
      <c r="B1" s="38"/>
      <c r="D1" s="38" t="s">
        <v>44</v>
      </c>
      <c r="E1" s="38"/>
      <c r="G1" s="38" t="s">
        <v>46</v>
      </c>
      <c r="H1" s="38"/>
      <c r="J1" s="38" t="s">
        <v>47</v>
      </c>
      <c r="K1" s="38"/>
      <c r="M1" s="38" t="s">
        <v>48</v>
      </c>
      <c r="N1" s="38"/>
      <c r="P1" s="38" t="s">
        <v>49</v>
      </c>
      <c r="Q1" s="38"/>
      <c r="S1" s="38" t="s">
        <v>50</v>
      </c>
      <c r="T1" s="38"/>
      <c r="V1" s="38" t="s">
        <v>51</v>
      </c>
      <c r="W1" s="38"/>
    </row>
    <row r="2" spans="1:23" x14ac:dyDescent="0.2">
      <c r="A2" s="16"/>
      <c r="B2" s="16"/>
      <c r="D2" s="16"/>
      <c r="E2" s="16"/>
      <c r="G2" s="16"/>
      <c r="H2" s="16"/>
      <c r="J2" s="16"/>
      <c r="K2" s="16"/>
      <c r="M2" s="16"/>
      <c r="N2" s="16"/>
      <c r="P2" s="16"/>
      <c r="Q2" s="16"/>
      <c r="S2" s="16"/>
      <c r="T2" s="16"/>
      <c r="V2" s="16"/>
      <c r="W2" s="16"/>
    </row>
    <row r="3" spans="1:23" x14ac:dyDescent="0.2">
      <c r="A3" s="6" t="s">
        <v>41</v>
      </c>
      <c r="B3" s="6" t="s">
        <v>42</v>
      </c>
      <c r="D3" s="6" t="s">
        <v>41</v>
      </c>
      <c r="E3" s="6" t="s">
        <v>42</v>
      </c>
      <c r="G3" s="6" t="s">
        <v>41</v>
      </c>
      <c r="H3" s="6" t="s">
        <v>42</v>
      </c>
      <c r="J3" s="6" t="s">
        <v>41</v>
      </c>
      <c r="K3" s="6" t="s">
        <v>42</v>
      </c>
      <c r="M3" s="6" t="s">
        <v>41</v>
      </c>
      <c r="N3" s="6" t="s">
        <v>42</v>
      </c>
      <c r="P3" s="6" t="s">
        <v>41</v>
      </c>
      <c r="Q3" s="6" t="s">
        <v>42</v>
      </c>
      <c r="S3" s="6" t="s">
        <v>41</v>
      </c>
      <c r="T3" s="6" t="s">
        <v>42</v>
      </c>
      <c r="V3" s="6" t="s">
        <v>41</v>
      </c>
      <c r="W3" s="6" t="s">
        <v>42</v>
      </c>
    </row>
    <row r="4" spans="1:23" x14ac:dyDescent="0.2">
      <c r="A4" s="6">
        <v>1.3603499999999999</v>
      </c>
      <c r="B4" s="6">
        <v>10299.790000000001</v>
      </c>
      <c r="D4" s="6">
        <v>1.3603499999999999</v>
      </c>
      <c r="E4" s="6">
        <v>8298.58</v>
      </c>
      <c r="G4" s="6">
        <v>1.3603499999999999</v>
      </c>
      <c r="H4" s="6">
        <v>8481.86</v>
      </c>
      <c r="J4" s="6">
        <v>1.3603499999999999</v>
      </c>
      <c r="K4" s="6">
        <v>7960.81</v>
      </c>
      <c r="M4" s="6">
        <v>1.3603499999999999</v>
      </c>
      <c r="N4" s="6">
        <v>7331.17</v>
      </c>
      <c r="P4" s="6">
        <v>1.3603499999999999</v>
      </c>
      <c r="Q4" s="6">
        <v>5612.61</v>
      </c>
      <c r="S4" s="6">
        <v>1.3603499999999999</v>
      </c>
      <c r="T4" s="6">
        <v>4912.6000000000004</v>
      </c>
      <c r="V4" s="6">
        <v>1.3603499999999999</v>
      </c>
      <c r="W4" s="6">
        <v>3949.38</v>
      </c>
    </row>
    <row r="5" spans="1:23" x14ac:dyDescent="0.2">
      <c r="A5" s="6">
        <v>1.3610199999999999</v>
      </c>
      <c r="B5" s="6">
        <v>11177.56</v>
      </c>
      <c r="D5" s="6">
        <v>1.3610199999999999</v>
      </c>
      <c r="E5" s="6">
        <v>9445.5400000000009</v>
      </c>
      <c r="G5" s="6">
        <v>1.3610199999999999</v>
      </c>
      <c r="H5" s="6">
        <v>9251.61</v>
      </c>
      <c r="J5" s="6">
        <v>1.3610199999999999</v>
      </c>
      <c r="K5" s="6">
        <v>8501.61</v>
      </c>
      <c r="M5" s="6">
        <v>1.3610199999999999</v>
      </c>
      <c r="N5" s="6">
        <v>7652.59</v>
      </c>
      <c r="P5" s="6">
        <v>1.3610199999999999</v>
      </c>
      <c r="Q5" s="6">
        <v>5583.27</v>
      </c>
      <c r="S5" s="6">
        <v>1.3610199999999999</v>
      </c>
      <c r="T5" s="6">
        <v>4847.33</v>
      </c>
      <c r="V5" s="6">
        <v>1.3610199999999999</v>
      </c>
      <c r="W5" s="6">
        <v>3737.99</v>
      </c>
    </row>
    <row r="6" spans="1:23" x14ac:dyDescent="0.2">
      <c r="A6" s="6">
        <v>1.3616900000000001</v>
      </c>
      <c r="B6" s="6">
        <v>11912.47</v>
      </c>
      <c r="D6" s="6">
        <v>1.3616900000000001</v>
      </c>
      <c r="E6" s="6">
        <v>10447.629999999999</v>
      </c>
      <c r="G6" s="6">
        <v>1.3616900000000001</v>
      </c>
      <c r="H6" s="6">
        <v>9805.7800000000007</v>
      </c>
      <c r="J6" s="6">
        <v>1.3616900000000001</v>
      </c>
      <c r="K6" s="6">
        <v>8900.3700000000008</v>
      </c>
      <c r="M6" s="6">
        <v>1.3616900000000001</v>
      </c>
      <c r="N6" s="6">
        <v>7851.87</v>
      </c>
      <c r="P6" s="6">
        <v>1.3616900000000001</v>
      </c>
      <c r="Q6" s="6">
        <v>5493.61</v>
      </c>
      <c r="S6" s="6">
        <v>1.3616900000000001</v>
      </c>
      <c r="T6" s="6">
        <v>4730.83</v>
      </c>
      <c r="V6" s="6">
        <v>1.3616900000000001</v>
      </c>
      <c r="W6" s="6">
        <v>3520.29</v>
      </c>
    </row>
    <row r="7" spans="1:23" x14ac:dyDescent="0.2">
      <c r="A7" s="6">
        <v>1.36236</v>
      </c>
      <c r="B7" s="6">
        <v>12504.5</v>
      </c>
      <c r="D7" s="6">
        <v>1.36236</v>
      </c>
      <c r="E7" s="6">
        <v>11304.85</v>
      </c>
      <c r="G7" s="6">
        <v>1.36236</v>
      </c>
      <c r="H7" s="6">
        <v>10144.379999999999</v>
      </c>
      <c r="J7" s="6">
        <v>1.36236</v>
      </c>
      <c r="K7" s="6">
        <v>9157.1</v>
      </c>
      <c r="M7" s="6">
        <v>1.36236</v>
      </c>
      <c r="N7" s="6">
        <v>7929</v>
      </c>
      <c r="P7" s="6">
        <v>1.36236</v>
      </c>
      <c r="Q7" s="6">
        <v>5343.64</v>
      </c>
      <c r="S7" s="6">
        <v>1.36236</v>
      </c>
      <c r="T7" s="6">
        <v>4563.1000000000004</v>
      </c>
      <c r="V7" s="6">
        <v>1.36236</v>
      </c>
      <c r="W7" s="6">
        <v>3296.28</v>
      </c>
    </row>
    <row r="8" spans="1:23" x14ac:dyDescent="0.2">
      <c r="A8" s="6">
        <v>1.36303</v>
      </c>
      <c r="B8" s="6">
        <v>12953.67</v>
      </c>
      <c r="D8" s="6">
        <v>1.36303</v>
      </c>
      <c r="E8" s="6">
        <v>12017.2</v>
      </c>
      <c r="G8" s="6">
        <v>1.36303</v>
      </c>
      <c r="H8" s="6">
        <v>10267.42</v>
      </c>
      <c r="J8" s="6">
        <v>1.36303</v>
      </c>
      <c r="K8" s="6">
        <v>9271.7999999999993</v>
      </c>
      <c r="M8" s="6">
        <v>1.36303</v>
      </c>
      <c r="N8" s="6">
        <v>7883.98</v>
      </c>
      <c r="P8" s="6">
        <v>1.36303</v>
      </c>
      <c r="Q8" s="6">
        <v>5133.3599999999997</v>
      </c>
      <c r="S8" s="6">
        <v>1.36303</v>
      </c>
      <c r="T8" s="6">
        <v>4344.1400000000003</v>
      </c>
      <c r="V8" s="6">
        <v>1.36303</v>
      </c>
      <c r="W8" s="6">
        <v>3065.96</v>
      </c>
    </row>
    <row r="9" spans="1:23" x14ac:dyDescent="0.2">
      <c r="A9" s="6">
        <v>1.3636999999999999</v>
      </c>
      <c r="B9" s="6">
        <v>13257.51</v>
      </c>
      <c r="D9" s="6">
        <v>1.3636999999999999</v>
      </c>
      <c r="E9" s="6">
        <v>12647.7</v>
      </c>
      <c r="G9" s="6">
        <v>1.3636999999999999</v>
      </c>
      <c r="H9" s="6">
        <v>10164.48</v>
      </c>
      <c r="J9" s="6">
        <v>1.3636999999999999</v>
      </c>
      <c r="K9" s="6">
        <v>9240.81</v>
      </c>
      <c r="M9" s="6">
        <v>1.3636999999999999</v>
      </c>
      <c r="N9" s="6">
        <v>7704.27</v>
      </c>
      <c r="P9" s="6">
        <v>1.3636999999999999</v>
      </c>
      <c r="Q9" s="6">
        <v>4843.72</v>
      </c>
      <c r="S9" s="6">
        <v>1.3636999999999999</v>
      </c>
      <c r="T9" s="6">
        <v>4050.95</v>
      </c>
      <c r="V9" s="6">
        <v>1.3636999999999999</v>
      </c>
      <c r="W9" s="6">
        <v>2816.49</v>
      </c>
    </row>
    <row r="10" spans="1:23" x14ac:dyDescent="0.2">
      <c r="A10" s="6">
        <v>1.3643700000000001</v>
      </c>
      <c r="B10" s="6">
        <v>13426</v>
      </c>
      <c r="D10" s="6">
        <v>1.3643700000000001</v>
      </c>
      <c r="E10" s="6">
        <v>13104.69</v>
      </c>
      <c r="G10" s="6">
        <v>1.3643700000000001</v>
      </c>
      <c r="H10" s="6">
        <v>9836.58</v>
      </c>
      <c r="J10" s="6">
        <v>1.3643700000000001</v>
      </c>
      <c r="K10" s="6">
        <v>9064.82</v>
      </c>
      <c r="M10" s="6">
        <v>1.3643700000000001</v>
      </c>
      <c r="N10" s="6">
        <v>7401.37</v>
      </c>
      <c r="P10" s="6">
        <v>1.3643700000000001</v>
      </c>
      <c r="Q10" s="6">
        <v>4501.1000000000004</v>
      </c>
      <c r="S10" s="6">
        <v>1.3643700000000001</v>
      </c>
      <c r="T10" s="6">
        <v>3713.89</v>
      </c>
      <c r="V10" s="6">
        <v>1.3643700000000001</v>
      </c>
      <c r="W10" s="6">
        <v>2565.54</v>
      </c>
    </row>
    <row r="11" spans="1:23" x14ac:dyDescent="0.2">
      <c r="A11" s="6">
        <v>1.36504</v>
      </c>
      <c r="B11" s="6">
        <v>13455.25</v>
      </c>
      <c r="D11" s="6">
        <v>1.36504</v>
      </c>
      <c r="E11" s="6">
        <v>13320.58</v>
      </c>
      <c r="G11" s="6">
        <v>1.36504</v>
      </c>
      <c r="H11" s="6">
        <v>9302.02</v>
      </c>
      <c r="J11" s="6">
        <v>1.36504</v>
      </c>
      <c r="K11" s="6">
        <v>8746.67</v>
      </c>
      <c r="M11" s="6">
        <v>1.36504</v>
      </c>
      <c r="N11" s="6">
        <v>6991.39</v>
      </c>
      <c r="P11" s="6">
        <v>1.36504</v>
      </c>
      <c r="Q11" s="6">
        <v>4121.59</v>
      </c>
      <c r="S11" s="6">
        <v>1.36504</v>
      </c>
      <c r="T11" s="6">
        <v>3355.65</v>
      </c>
      <c r="V11" s="6">
        <v>1.36504</v>
      </c>
      <c r="W11" s="6">
        <v>2326.9299999999998</v>
      </c>
    </row>
    <row r="12" spans="1:23" x14ac:dyDescent="0.2">
      <c r="A12" s="6">
        <v>1.36571</v>
      </c>
      <c r="B12" s="6">
        <v>13338.48</v>
      </c>
      <c r="D12" s="6">
        <v>1.36571</v>
      </c>
      <c r="E12" s="6">
        <v>13237.17</v>
      </c>
      <c r="G12" s="6">
        <v>1.36571</v>
      </c>
      <c r="H12" s="6">
        <v>8601.2900000000009</v>
      </c>
      <c r="J12" s="6">
        <v>1.36571</v>
      </c>
      <c r="K12" s="6">
        <v>8301.01</v>
      </c>
      <c r="M12" s="6">
        <v>1.36571</v>
      </c>
      <c r="N12" s="6">
        <v>6495.67</v>
      </c>
      <c r="P12" s="6">
        <v>1.36571</v>
      </c>
      <c r="Q12" s="6">
        <v>3725.95</v>
      </c>
      <c r="S12" s="6">
        <v>1.36571</v>
      </c>
      <c r="T12" s="6">
        <v>3005.41</v>
      </c>
      <c r="V12" s="6">
        <v>1.36571</v>
      </c>
      <c r="W12" s="6">
        <v>2114.37</v>
      </c>
    </row>
    <row r="13" spans="1:23" x14ac:dyDescent="0.2">
      <c r="A13" s="6">
        <v>1.3663799999999999</v>
      </c>
      <c r="B13" s="6">
        <v>13054.47</v>
      </c>
      <c r="D13" s="6">
        <v>1.3663799999999999</v>
      </c>
      <c r="E13" s="6">
        <v>12818.53</v>
      </c>
      <c r="G13" s="6">
        <v>1.3663799999999999</v>
      </c>
      <c r="H13" s="6">
        <v>7793.08</v>
      </c>
      <c r="J13" s="6">
        <v>1.3663799999999999</v>
      </c>
      <c r="K13" s="6">
        <v>7748.78</v>
      </c>
      <c r="M13" s="6">
        <v>1.3663799999999999</v>
      </c>
      <c r="N13" s="6">
        <v>5943.48</v>
      </c>
      <c r="P13" s="6">
        <v>1.3663799999999999</v>
      </c>
      <c r="Q13" s="6">
        <v>3343.58</v>
      </c>
      <c r="S13" s="6">
        <v>1.3663799999999999</v>
      </c>
      <c r="T13" s="6">
        <v>2689.64</v>
      </c>
      <c r="V13" s="6">
        <v>1.3663799999999999</v>
      </c>
      <c r="W13" s="6">
        <v>1937.43</v>
      </c>
    </row>
    <row r="14" spans="1:23" x14ac:dyDescent="0.2">
      <c r="A14" s="6">
        <v>1.3670500000000001</v>
      </c>
      <c r="B14" s="6">
        <v>12567.73</v>
      </c>
      <c r="D14" s="6">
        <v>1.3670500000000001</v>
      </c>
      <c r="E14" s="6">
        <v>12083.91</v>
      </c>
      <c r="G14" s="6">
        <v>1.3670500000000001</v>
      </c>
      <c r="H14" s="6">
        <v>6947.61</v>
      </c>
      <c r="J14" s="6">
        <v>1.3670500000000001</v>
      </c>
      <c r="K14" s="6">
        <v>7115.97</v>
      </c>
      <c r="M14" s="6">
        <v>1.3670500000000001</v>
      </c>
      <c r="N14" s="6">
        <v>5369.94</v>
      </c>
      <c r="P14" s="6">
        <v>1.3670500000000001</v>
      </c>
      <c r="Q14" s="6">
        <v>2992.97</v>
      </c>
      <c r="S14" s="6">
        <v>1.3670500000000001</v>
      </c>
      <c r="T14" s="6">
        <v>2422.9499999999998</v>
      </c>
      <c r="V14" s="6">
        <v>1.3670500000000001</v>
      </c>
      <c r="W14" s="6">
        <v>1799.37</v>
      </c>
    </row>
    <row r="15" spans="1:23" x14ac:dyDescent="0.2">
      <c r="A15" s="6">
        <v>1.36772</v>
      </c>
      <c r="B15" s="6">
        <v>11867.94</v>
      </c>
      <c r="D15" s="6">
        <v>1.36772</v>
      </c>
      <c r="E15" s="6">
        <v>11096.2</v>
      </c>
      <c r="G15" s="6">
        <v>1.36772</v>
      </c>
      <c r="H15" s="6">
        <v>6133.67</v>
      </c>
      <c r="J15" s="6">
        <v>1.36772</v>
      </c>
      <c r="K15" s="6">
        <v>6441.63</v>
      </c>
      <c r="M15" s="6">
        <v>1.36772</v>
      </c>
      <c r="N15" s="6">
        <v>4809.1899999999996</v>
      </c>
      <c r="P15" s="6">
        <v>1.36772</v>
      </c>
      <c r="Q15" s="6">
        <v>2687.5</v>
      </c>
      <c r="S15" s="6">
        <v>1.36772</v>
      </c>
      <c r="T15" s="6">
        <v>2209.87</v>
      </c>
      <c r="V15" s="6">
        <v>1.36772</v>
      </c>
      <c r="W15" s="6">
        <v>1700.37</v>
      </c>
    </row>
    <row r="16" spans="1:23" x14ac:dyDescent="0.2">
      <c r="A16" s="6">
        <v>1.36839</v>
      </c>
      <c r="B16" s="6">
        <v>10961.87</v>
      </c>
      <c r="D16" s="6">
        <v>1.36839</v>
      </c>
      <c r="E16" s="6">
        <v>9950.64</v>
      </c>
      <c r="G16" s="6">
        <v>1.36839</v>
      </c>
      <c r="H16" s="6">
        <v>5389.1</v>
      </c>
      <c r="J16" s="6">
        <v>1.36839</v>
      </c>
      <c r="K16" s="6">
        <v>5761.36</v>
      </c>
      <c r="M16" s="6">
        <v>1.36839</v>
      </c>
      <c r="N16" s="6">
        <v>4304.78</v>
      </c>
      <c r="P16" s="6">
        <v>1.36839</v>
      </c>
      <c r="Q16" s="6">
        <v>2442.3200000000002</v>
      </c>
      <c r="S16" s="6">
        <v>1.36839</v>
      </c>
      <c r="T16" s="6">
        <v>2053.06</v>
      </c>
      <c r="V16" s="6">
        <v>1.36839</v>
      </c>
      <c r="W16" s="6">
        <v>1639.76</v>
      </c>
    </row>
    <row r="17" spans="1:23" x14ac:dyDescent="0.2">
      <c r="A17" s="6">
        <v>1.36907</v>
      </c>
      <c r="B17" s="6">
        <v>9896.6299999999992</v>
      </c>
      <c r="D17" s="6">
        <v>1.36907</v>
      </c>
      <c r="E17" s="6">
        <v>8758.3700000000008</v>
      </c>
      <c r="G17" s="6">
        <v>1.36907</v>
      </c>
      <c r="H17" s="6">
        <v>4744.75</v>
      </c>
      <c r="J17" s="6">
        <v>1.36907</v>
      </c>
      <c r="K17" s="6">
        <v>5114.09</v>
      </c>
      <c r="M17" s="6">
        <v>1.36907</v>
      </c>
      <c r="N17" s="6">
        <v>3883.02</v>
      </c>
      <c r="P17" s="6">
        <v>1.36907</v>
      </c>
      <c r="Q17" s="6">
        <v>2269.29</v>
      </c>
      <c r="S17" s="6">
        <v>1.36907</v>
      </c>
      <c r="T17" s="6">
        <v>1948.6</v>
      </c>
      <c r="V17" s="6">
        <v>1.36907</v>
      </c>
      <c r="W17" s="6">
        <v>1611.66</v>
      </c>
    </row>
    <row r="18" spans="1:23" x14ac:dyDescent="0.2">
      <c r="A18" s="6">
        <v>1.36974</v>
      </c>
      <c r="B18" s="6">
        <v>8756.7800000000007</v>
      </c>
      <c r="D18" s="6">
        <v>1.36974</v>
      </c>
      <c r="E18" s="6">
        <v>7618.47</v>
      </c>
      <c r="G18" s="6">
        <v>1.36974</v>
      </c>
      <c r="H18" s="6">
        <v>4219.38</v>
      </c>
      <c r="J18" s="6">
        <v>1.36974</v>
      </c>
      <c r="K18" s="6">
        <v>4537.87</v>
      </c>
      <c r="M18" s="6">
        <v>1.36974</v>
      </c>
      <c r="N18" s="6">
        <v>3559.2</v>
      </c>
      <c r="P18" s="6">
        <v>1.36974</v>
      </c>
      <c r="Q18" s="6">
        <v>2179.88</v>
      </c>
      <c r="S18" s="6">
        <v>1.36974</v>
      </c>
      <c r="T18" s="6">
        <v>1893.37</v>
      </c>
      <c r="V18" s="6">
        <v>1.36974</v>
      </c>
      <c r="W18" s="6">
        <v>1616.13</v>
      </c>
    </row>
    <row r="19" spans="1:23" x14ac:dyDescent="0.2">
      <c r="A19" s="6">
        <v>1.3704099999999999</v>
      </c>
      <c r="B19" s="6">
        <v>7637.89</v>
      </c>
      <c r="D19" s="6">
        <v>1.3704099999999999</v>
      </c>
      <c r="E19" s="6">
        <v>6603.59</v>
      </c>
      <c r="G19" s="6">
        <v>1.3704099999999999</v>
      </c>
      <c r="H19" s="6">
        <v>3822.34</v>
      </c>
      <c r="J19" s="6">
        <v>1.3704099999999999</v>
      </c>
      <c r="K19" s="6">
        <v>4060.75</v>
      </c>
      <c r="M19" s="6">
        <v>1.3704099999999999</v>
      </c>
      <c r="N19" s="6">
        <v>3340.53</v>
      </c>
      <c r="P19" s="6">
        <v>1.3704099999999999</v>
      </c>
      <c r="Q19" s="6">
        <v>2169.58</v>
      </c>
      <c r="S19" s="6">
        <v>1.3704099999999999</v>
      </c>
      <c r="T19" s="6">
        <v>1882.63</v>
      </c>
      <c r="V19" s="6">
        <v>1.3704099999999999</v>
      </c>
      <c r="W19" s="6">
        <v>1650.13</v>
      </c>
    </row>
    <row r="20" spans="1:23" x14ac:dyDescent="0.2">
      <c r="A20" s="6">
        <v>1.3710800000000001</v>
      </c>
      <c r="B20" s="6">
        <v>6645.04</v>
      </c>
      <c r="D20" s="6">
        <v>1.3710800000000001</v>
      </c>
      <c r="E20" s="6">
        <v>5770.23</v>
      </c>
      <c r="G20" s="6">
        <v>1.3710800000000001</v>
      </c>
      <c r="H20" s="6">
        <v>3549.99</v>
      </c>
      <c r="J20" s="6">
        <v>1.3710800000000001</v>
      </c>
      <c r="K20" s="6">
        <v>3707.05</v>
      </c>
      <c r="M20" s="6">
        <v>1.3710800000000001</v>
      </c>
      <c r="N20" s="6">
        <v>3220.03</v>
      </c>
      <c r="P20" s="6">
        <v>1.3710800000000001</v>
      </c>
      <c r="Q20" s="6">
        <v>2223.88</v>
      </c>
      <c r="S20" s="6">
        <v>1.3710800000000001</v>
      </c>
      <c r="T20" s="6">
        <v>1909.49</v>
      </c>
      <c r="V20" s="6">
        <v>1.3710800000000001</v>
      </c>
      <c r="W20" s="6">
        <v>1707.15</v>
      </c>
    </row>
    <row r="21" spans="1:23" x14ac:dyDescent="0.2">
      <c r="A21" s="6">
        <v>1.37175</v>
      </c>
      <c r="B21" s="6">
        <v>5849.13</v>
      </c>
      <c r="D21" s="6">
        <v>1.37175</v>
      </c>
      <c r="E21" s="6">
        <v>5142.8</v>
      </c>
      <c r="G21" s="6">
        <v>1.37175</v>
      </c>
      <c r="H21" s="6">
        <v>3389.75</v>
      </c>
      <c r="J21" s="6">
        <v>1.37175</v>
      </c>
      <c r="K21" s="6">
        <v>3480.39</v>
      </c>
      <c r="M21" s="6">
        <v>1.37175</v>
      </c>
      <c r="N21" s="6">
        <v>3177.89</v>
      </c>
      <c r="P21" s="6">
        <v>1.37175</v>
      </c>
      <c r="Q21" s="6">
        <v>2324.15</v>
      </c>
      <c r="S21" s="6">
        <v>1.37175</v>
      </c>
      <c r="T21" s="6">
        <v>1963.44</v>
      </c>
      <c r="V21" s="6">
        <v>1.37175</v>
      </c>
      <c r="W21" s="6">
        <v>1776.94</v>
      </c>
    </row>
    <row r="22" spans="1:23" x14ac:dyDescent="0.2">
      <c r="A22" s="6">
        <v>1.37242</v>
      </c>
      <c r="B22" s="6">
        <v>5271.05</v>
      </c>
      <c r="D22" s="6">
        <v>1.37242</v>
      </c>
      <c r="E22" s="6">
        <v>4710.55</v>
      </c>
      <c r="G22" s="6">
        <v>1.37242</v>
      </c>
      <c r="H22" s="6">
        <v>3328.48</v>
      </c>
      <c r="J22" s="6">
        <v>1.37242</v>
      </c>
      <c r="K22" s="6">
        <v>3370.3</v>
      </c>
      <c r="M22" s="6">
        <v>1.37242</v>
      </c>
      <c r="N22" s="6">
        <v>3198.38</v>
      </c>
      <c r="P22" s="6">
        <v>1.37242</v>
      </c>
      <c r="Q22" s="6">
        <v>2440.37</v>
      </c>
      <c r="S22" s="6">
        <v>1.37242</v>
      </c>
      <c r="T22" s="6">
        <v>2037.14</v>
      </c>
      <c r="V22" s="6">
        <v>1.37242</v>
      </c>
      <c r="W22" s="6">
        <v>1853.52</v>
      </c>
    </row>
    <row r="23" spans="1:23" x14ac:dyDescent="0.2">
      <c r="A23" s="6">
        <v>1.3730899999999999</v>
      </c>
      <c r="B23" s="6">
        <v>4914.5600000000004</v>
      </c>
      <c r="D23" s="6">
        <v>1.3730899999999999</v>
      </c>
      <c r="E23" s="6">
        <v>4459.41</v>
      </c>
      <c r="G23" s="6">
        <v>1.3730899999999999</v>
      </c>
      <c r="H23" s="6">
        <v>3359.03</v>
      </c>
      <c r="J23" s="6">
        <v>1.3730899999999999</v>
      </c>
      <c r="K23" s="6">
        <v>3359.74</v>
      </c>
      <c r="M23" s="6">
        <v>1.3730899999999999</v>
      </c>
      <c r="N23" s="6">
        <v>3266.43</v>
      </c>
      <c r="P23" s="6">
        <v>1.3730899999999999</v>
      </c>
      <c r="Q23" s="6">
        <v>2548.66</v>
      </c>
      <c r="S23" s="6">
        <v>1.3730899999999999</v>
      </c>
      <c r="T23" s="6">
        <v>2118.36</v>
      </c>
      <c r="V23" s="6">
        <v>1.3730899999999999</v>
      </c>
      <c r="W23" s="6">
        <v>1936.74</v>
      </c>
    </row>
    <row r="24" spans="1:23" x14ac:dyDescent="0.2">
      <c r="A24" s="6">
        <v>1.3737600000000001</v>
      </c>
      <c r="B24" s="6">
        <v>4745.4799999999996</v>
      </c>
      <c r="D24" s="6">
        <v>1.3737600000000001</v>
      </c>
      <c r="E24" s="6">
        <v>4365.25</v>
      </c>
      <c r="G24" s="6">
        <v>1.3737600000000001</v>
      </c>
      <c r="H24" s="6">
        <v>3456.18</v>
      </c>
      <c r="J24" s="6">
        <v>1.3737600000000001</v>
      </c>
      <c r="K24" s="6">
        <v>3418.7</v>
      </c>
      <c r="M24" s="6">
        <v>1.3737600000000001</v>
      </c>
      <c r="N24" s="6">
        <v>3373.97</v>
      </c>
      <c r="P24" s="6">
        <v>1.3737600000000001</v>
      </c>
      <c r="Q24" s="6">
        <v>2641.45</v>
      </c>
      <c r="S24" s="6">
        <v>1.3737600000000001</v>
      </c>
      <c r="T24" s="6">
        <v>2198.3200000000002</v>
      </c>
      <c r="V24" s="6">
        <v>1.3737600000000001</v>
      </c>
      <c r="W24" s="6">
        <v>2025.84</v>
      </c>
    </row>
    <row r="25" spans="1:23" x14ac:dyDescent="0.2">
      <c r="A25" s="6">
        <v>1.37443</v>
      </c>
      <c r="B25" s="6">
        <v>4721.17</v>
      </c>
      <c r="D25" s="6">
        <v>1.37443</v>
      </c>
      <c r="E25" s="6">
        <v>4403.8999999999996</v>
      </c>
      <c r="G25" s="6">
        <v>1.37443</v>
      </c>
      <c r="H25" s="6">
        <v>3611.54</v>
      </c>
      <c r="J25" s="6">
        <v>1.37443</v>
      </c>
      <c r="K25" s="6">
        <v>3527.29</v>
      </c>
      <c r="M25" s="6">
        <v>1.37443</v>
      </c>
      <c r="N25" s="6">
        <v>3506.62</v>
      </c>
      <c r="P25" s="6">
        <v>1.37443</v>
      </c>
      <c r="Q25" s="6">
        <v>2723.31</v>
      </c>
      <c r="S25" s="6">
        <v>1.37443</v>
      </c>
      <c r="T25" s="6">
        <v>2274.27</v>
      </c>
      <c r="V25" s="6">
        <v>1.37443</v>
      </c>
      <c r="W25" s="6">
        <v>2119.7800000000002</v>
      </c>
    </row>
    <row r="26" spans="1:23" x14ac:dyDescent="0.2">
      <c r="A26" s="6">
        <v>1.3751</v>
      </c>
      <c r="B26" s="6">
        <v>4796.5</v>
      </c>
      <c r="D26" s="6">
        <v>1.3751</v>
      </c>
      <c r="E26" s="6">
        <v>4547.8100000000004</v>
      </c>
      <c r="G26" s="6">
        <v>1.3751</v>
      </c>
      <c r="H26" s="6">
        <v>3813.22</v>
      </c>
      <c r="J26" s="6">
        <v>1.3751</v>
      </c>
      <c r="K26" s="6">
        <v>3674.64</v>
      </c>
      <c r="M26" s="6">
        <v>1.3751</v>
      </c>
      <c r="N26" s="6">
        <v>3654.23</v>
      </c>
      <c r="P26" s="6">
        <v>1.3751</v>
      </c>
      <c r="Q26" s="6">
        <v>2804.54</v>
      </c>
      <c r="S26" s="6">
        <v>1.3751</v>
      </c>
      <c r="T26" s="6">
        <v>2353.36</v>
      </c>
      <c r="V26" s="6">
        <v>1.3751</v>
      </c>
      <c r="W26" s="6">
        <v>2221.14</v>
      </c>
    </row>
    <row r="27" spans="1:23" x14ac:dyDescent="0.2">
      <c r="A27" s="6">
        <v>1.3757699999999999</v>
      </c>
      <c r="B27" s="6">
        <v>4934.07</v>
      </c>
      <c r="D27" s="6">
        <v>1.3757699999999999</v>
      </c>
      <c r="E27" s="6">
        <v>4760.8100000000004</v>
      </c>
      <c r="G27" s="6">
        <v>1.3757699999999999</v>
      </c>
      <c r="H27" s="6">
        <v>4051.39</v>
      </c>
      <c r="J27" s="6">
        <v>1.3757699999999999</v>
      </c>
      <c r="K27" s="6">
        <v>3846.48</v>
      </c>
      <c r="M27" s="6">
        <v>1.3757699999999999</v>
      </c>
      <c r="N27" s="6">
        <v>3813.93</v>
      </c>
      <c r="P27" s="6">
        <v>1.3757699999999999</v>
      </c>
      <c r="Q27" s="6">
        <v>2900.57</v>
      </c>
      <c r="S27" s="6">
        <v>1.3757699999999999</v>
      </c>
      <c r="T27" s="6">
        <v>2444.3000000000002</v>
      </c>
      <c r="V27" s="6">
        <v>1.3757699999999999</v>
      </c>
      <c r="W27" s="6">
        <v>2328.31</v>
      </c>
    </row>
    <row r="28" spans="1:23" x14ac:dyDescent="0.2">
      <c r="A28" s="6">
        <v>1.3764400000000001</v>
      </c>
      <c r="B28" s="6">
        <v>5118.3100000000004</v>
      </c>
      <c r="D28" s="6">
        <v>1.3764400000000001</v>
      </c>
      <c r="E28" s="6">
        <v>5012.3100000000004</v>
      </c>
      <c r="G28" s="6">
        <v>1.3764400000000001</v>
      </c>
      <c r="H28" s="6">
        <v>4299.68</v>
      </c>
      <c r="J28" s="6">
        <v>1.3764400000000001</v>
      </c>
      <c r="K28" s="6">
        <v>4038.83</v>
      </c>
      <c r="M28" s="6">
        <v>1.3764400000000001</v>
      </c>
      <c r="N28" s="6">
        <v>3989.95</v>
      </c>
      <c r="P28" s="6">
        <v>1.3764400000000001</v>
      </c>
      <c r="Q28" s="6">
        <v>3015.83</v>
      </c>
      <c r="S28" s="6">
        <v>1.3764400000000001</v>
      </c>
      <c r="T28" s="6">
        <v>2551.48</v>
      </c>
      <c r="V28" s="6">
        <v>1.3764400000000001</v>
      </c>
      <c r="W28" s="6">
        <v>2435.71</v>
      </c>
    </row>
    <row r="29" spans="1:23" x14ac:dyDescent="0.2">
      <c r="A29" s="6">
        <v>1.3771100000000001</v>
      </c>
      <c r="B29" s="6">
        <v>5337.12</v>
      </c>
      <c r="D29" s="6">
        <v>1.3771100000000001</v>
      </c>
      <c r="E29" s="6">
        <v>5273.97</v>
      </c>
      <c r="G29" s="6">
        <v>1.3771100000000001</v>
      </c>
      <c r="H29" s="6">
        <v>4539.66</v>
      </c>
      <c r="J29" s="6">
        <v>1.3771100000000001</v>
      </c>
      <c r="K29" s="6">
        <v>4242.45</v>
      </c>
      <c r="M29" s="6">
        <v>1.3771100000000001</v>
      </c>
      <c r="N29" s="6">
        <v>4185.09</v>
      </c>
      <c r="P29" s="6">
        <v>1.3771100000000001</v>
      </c>
      <c r="Q29" s="6">
        <v>3147.66</v>
      </c>
      <c r="S29" s="6">
        <v>1.3771100000000001</v>
      </c>
      <c r="T29" s="6">
        <v>2675.78</v>
      </c>
      <c r="V29" s="6">
        <v>1.3771100000000001</v>
      </c>
      <c r="W29" s="6">
        <v>2537.35</v>
      </c>
    </row>
    <row r="30" spans="1:23" x14ac:dyDescent="0.2">
      <c r="A30" s="6">
        <v>1.37778</v>
      </c>
      <c r="B30" s="6">
        <v>5575.69</v>
      </c>
      <c r="D30" s="6">
        <v>1.37778</v>
      </c>
      <c r="E30" s="6">
        <v>5529.52</v>
      </c>
      <c r="G30" s="6">
        <v>1.37778</v>
      </c>
      <c r="H30" s="6">
        <v>4770</v>
      </c>
      <c r="J30" s="6">
        <v>1.37778</v>
      </c>
      <c r="K30" s="6">
        <v>4453.22</v>
      </c>
      <c r="M30" s="6">
        <v>1.37778</v>
      </c>
      <c r="N30" s="6">
        <v>4401.57</v>
      </c>
      <c r="P30" s="6">
        <v>1.37778</v>
      </c>
      <c r="Q30" s="6">
        <v>3288</v>
      </c>
      <c r="S30" s="6">
        <v>1.37778</v>
      </c>
      <c r="T30" s="6">
        <v>2819.19</v>
      </c>
      <c r="V30" s="6">
        <v>1.37778</v>
      </c>
      <c r="W30" s="6">
        <v>2630.49</v>
      </c>
    </row>
    <row r="31" spans="1:23" x14ac:dyDescent="0.2">
      <c r="A31" s="6">
        <v>1.37845</v>
      </c>
      <c r="B31" s="6">
        <v>5845.5</v>
      </c>
      <c r="D31" s="6">
        <v>1.37845</v>
      </c>
      <c r="E31" s="6">
        <v>5782.07</v>
      </c>
      <c r="G31" s="6">
        <v>1.37845</v>
      </c>
      <c r="H31" s="6">
        <v>4998.71</v>
      </c>
      <c r="J31" s="6">
        <v>1.37845</v>
      </c>
      <c r="K31" s="6">
        <v>4671.2700000000004</v>
      </c>
      <c r="M31" s="6">
        <v>1.37845</v>
      </c>
      <c r="N31" s="6">
        <v>4637.78</v>
      </c>
      <c r="P31" s="6">
        <v>1.37845</v>
      </c>
      <c r="Q31" s="6">
        <v>3431</v>
      </c>
      <c r="S31" s="6">
        <v>1.37845</v>
      </c>
      <c r="T31" s="6">
        <v>2970.94</v>
      </c>
      <c r="V31" s="6">
        <v>1.37845</v>
      </c>
      <c r="W31" s="6">
        <v>2724.46</v>
      </c>
    </row>
    <row r="32" spans="1:23" x14ac:dyDescent="0.2">
      <c r="A32" s="6">
        <v>1.37913</v>
      </c>
      <c r="B32" s="6">
        <v>6147.34</v>
      </c>
      <c r="D32" s="6">
        <v>1.37913</v>
      </c>
      <c r="E32" s="6">
        <v>6045.64</v>
      </c>
      <c r="G32" s="6">
        <v>1.37913</v>
      </c>
      <c r="H32" s="6">
        <v>5225.45</v>
      </c>
      <c r="J32" s="6">
        <v>1.37913</v>
      </c>
      <c r="K32" s="6">
        <v>4899.12</v>
      </c>
      <c r="M32" s="6">
        <v>1.37913</v>
      </c>
      <c r="N32" s="6">
        <v>4883.79</v>
      </c>
      <c r="P32" s="6">
        <v>1.37913</v>
      </c>
      <c r="Q32" s="6">
        <v>3583.52</v>
      </c>
      <c r="S32" s="6">
        <v>1.37913</v>
      </c>
      <c r="T32" s="6">
        <v>3121.08</v>
      </c>
      <c r="V32" s="6">
        <v>1.37913</v>
      </c>
      <c r="W32" s="6">
        <v>2823.58</v>
      </c>
    </row>
    <row r="33" spans="1:23" x14ac:dyDescent="0.2">
      <c r="A33" s="6">
        <v>1.3797999999999999</v>
      </c>
      <c r="B33" s="6">
        <v>6486.02</v>
      </c>
      <c r="D33" s="6">
        <v>1.3797999999999999</v>
      </c>
      <c r="E33" s="6">
        <v>6340.5</v>
      </c>
      <c r="G33" s="6">
        <v>1.3797999999999999</v>
      </c>
      <c r="H33" s="6">
        <v>5456.6</v>
      </c>
      <c r="J33" s="6">
        <v>1.3797999999999999</v>
      </c>
      <c r="K33" s="6">
        <v>5150.28</v>
      </c>
      <c r="M33" s="6">
        <v>1.3797999999999999</v>
      </c>
      <c r="N33" s="6">
        <v>5128.6000000000004</v>
      </c>
      <c r="P33" s="6">
        <v>1.3797999999999999</v>
      </c>
      <c r="Q33" s="6">
        <v>3757.01</v>
      </c>
      <c r="S33" s="6">
        <v>1.3797999999999999</v>
      </c>
      <c r="T33" s="6">
        <v>3269.7</v>
      </c>
      <c r="V33" s="6">
        <v>1.3797999999999999</v>
      </c>
      <c r="W33" s="6">
        <v>2936.14</v>
      </c>
    </row>
    <row r="34" spans="1:23" x14ac:dyDescent="0.2">
      <c r="A34" s="6">
        <v>1.3804700000000001</v>
      </c>
      <c r="B34" s="6">
        <v>6856.89</v>
      </c>
      <c r="D34" s="6">
        <v>1.3804700000000001</v>
      </c>
      <c r="E34" s="6">
        <v>6673.16</v>
      </c>
      <c r="G34" s="6">
        <v>1.3804700000000001</v>
      </c>
      <c r="H34" s="6">
        <v>5696.76</v>
      </c>
      <c r="J34" s="6">
        <v>1.3804700000000001</v>
      </c>
      <c r="K34" s="6">
        <v>5441.58</v>
      </c>
      <c r="M34" s="6">
        <v>1.3804700000000001</v>
      </c>
      <c r="N34" s="6">
        <v>5369</v>
      </c>
      <c r="P34" s="6">
        <v>1.3804700000000001</v>
      </c>
      <c r="Q34" s="6">
        <v>3953.33</v>
      </c>
      <c r="S34" s="6">
        <v>1.3804700000000001</v>
      </c>
      <c r="T34" s="6">
        <v>3425.48</v>
      </c>
      <c r="V34" s="6">
        <v>1.3804700000000001</v>
      </c>
      <c r="W34" s="6">
        <v>3069.88</v>
      </c>
    </row>
    <row r="35" spans="1:23" x14ac:dyDescent="0.2">
      <c r="A35" s="6">
        <v>1.38114</v>
      </c>
      <c r="B35" s="6">
        <v>7258.68</v>
      </c>
      <c r="D35" s="6">
        <v>1.38114</v>
      </c>
      <c r="E35" s="6">
        <v>7045.83</v>
      </c>
      <c r="G35" s="6">
        <v>1.38114</v>
      </c>
      <c r="H35" s="6">
        <v>5954.9</v>
      </c>
      <c r="J35" s="6">
        <v>1.38114</v>
      </c>
      <c r="K35" s="6">
        <v>5772.85</v>
      </c>
      <c r="M35" s="6">
        <v>1.38114</v>
      </c>
      <c r="N35" s="6">
        <v>5610.79</v>
      </c>
      <c r="P35" s="6">
        <v>1.38114</v>
      </c>
      <c r="Q35" s="6">
        <v>4186.1899999999996</v>
      </c>
      <c r="S35" s="6">
        <v>1.38114</v>
      </c>
      <c r="T35" s="6">
        <v>3596.39</v>
      </c>
      <c r="V35" s="6">
        <v>1.38114</v>
      </c>
      <c r="W35" s="6">
        <v>3235.67</v>
      </c>
    </row>
    <row r="36" spans="1:23" x14ac:dyDescent="0.2">
      <c r="A36" s="6">
        <v>1.38181</v>
      </c>
      <c r="B36" s="6">
        <v>7687.51</v>
      </c>
      <c r="D36" s="6">
        <v>1.38181</v>
      </c>
      <c r="E36" s="6">
        <v>7448.17</v>
      </c>
      <c r="G36" s="6">
        <v>1.38181</v>
      </c>
      <c r="H36" s="6">
        <v>6229.95</v>
      </c>
      <c r="J36" s="6">
        <v>1.38181</v>
      </c>
      <c r="K36" s="6">
        <v>6152.99</v>
      </c>
      <c r="M36" s="6">
        <v>1.38181</v>
      </c>
      <c r="N36" s="6">
        <v>5873.91</v>
      </c>
      <c r="P36" s="6">
        <v>1.38181</v>
      </c>
      <c r="Q36" s="6">
        <v>4450.9799999999996</v>
      </c>
      <c r="S36" s="6">
        <v>1.38181</v>
      </c>
      <c r="T36" s="6">
        <v>3785.09</v>
      </c>
      <c r="V36" s="6">
        <v>1.38181</v>
      </c>
      <c r="W36" s="6">
        <v>3432.51</v>
      </c>
    </row>
    <row r="37" spans="1:23" x14ac:dyDescent="0.2">
      <c r="A37" s="6">
        <v>1.3824799999999999</v>
      </c>
      <c r="B37" s="6">
        <v>8130.85</v>
      </c>
      <c r="D37" s="6">
        <v>1.3824799999999999</v>
      </c>
      <c r="E37" s="6">
        <v>7868.67</v>
      </c>
      <c r="G37" s="6">
        <v>1.3824799999999999</v>
      </c>
      <c r="H37" s="6">
        <v>6534.15</v>
      </c>
      <c r="J37" s="6">
        <v>1.3824799999999999</v>
      </c>
      <c r="K37" s="6">
        <v>6571.58</v>
      </c>
      <c r="M37" s="6">
        <v>1.3824799999999999</v>
      </c>
      <c r="N37" s="6">
        <v>6178.76</v>
      </c>
      <c r="P37" s="6">
        <v>1.3824799999999999</v>
      </c>
      <c r="Q37" s="6">
        <v>4742.42</v>
      </c>
      <c r="S37" s="6">
        <v>1.3824799999999999</v>
      </c>
      <c r="T37" s="6">
        <v>3986.24</v>
      </c>
      <c r="V37" s="6">
        <v>1.3824799999999999</v>
      </c>
      <c r="W37" s="6">
        <v>3655.48</v>
      </c>
    </row>
    <row r="38" spans="1:23" x14ac:dyDescent="0.2">
      <c r="A38" s="6">
        <v>1.3831500000000001</v>
      </c>
      <c r="B38" s="6">
        <v>8586.82</v>
      </c>
      <c r="D38" s="6">
        <v>1.3831500000000001</v>
      </c>
      <c r="E38" s="6">
        <v>8305.7999999999993</v>
      </c>
      <c r="G38" s="6">
        <v>1.3831500000000001</v>
      </c>
      <c r="H38" s="6">
        <v>6884.01</v>
      </c>
      <c r="J38" s="6">
        <v>1.3831500000000001</v>
      </c>
      <c r="K38" s="6">
        <v>7015.06</v>
      </c>
      <c r="M38" s="6">
        <v>1.3831500000000001</v>
      </c>
      <c r="N38" s="6">
        <v>6525.41</v>
      </c>
      <c r="P38" s="6">
        <v>1.3831500000000001</v>
      </c>
      <c r="Q38" s="6">
        <v>5051.1899999999996</v>
      </c>
      <c r="S38" s="6">
        <v>1.3831500000000001</v>
      </c>
      <c r="T38" s="6">
        <v>4200</v>
      </c>
      <c r="V38" s="6">
        <v>1.3831500000000001</v>
      </c>
      <c r="W38" s="6">
        <v>3894.17</v>
      </c>
    </row>
    <row r="39" spans="1:23" x14ac:dyDescent="0.2">
      <c r="A39" s="6">
        <v>1.3838200000000001</v>
      </c>
      <c r="B39" s="6">
        <v>9076.18</v>
      </c>
      <c r="D39" s="6">
        <v>1.3838200000000001</v>
      </c>
      <c r="E39" s="6">
        <v>8757.32</v>
      </c>
      <c r="G39" s="6">
        <v>1.3838200000000001</v>
      </c>
      <c r="H39" s="6">
        <v>7289.96</v>
      </c>
      <c r="J39" s="6">
        <v>1.3838200000000001</v>
      </c>
      <c r="K39" s="6">
        <v>7472.1</v>
      </c>
      <c r="M39" s="6">
        <v>1.3838200000000001</v>
      </c>
      <c r="N39" s="6">
        <v>6908.75</v>
      </c>
      <c r="P39" s="6">
        <v>1.3838200000000001</v>
      </c>
      <c r="Q39" s="6">
        <v>5376.49</v>
      </c>
      <c r="S39" s="6">
        <v>1.3838200000000001</v>
      </c>
      <c r="T39" s="6">
        <v>4420.26</v>
      </c>
      <c r="V39" s="6">
        <v>1.3838200000000001</v>
      </c>
      <c r="W39" s="6">
        <v>4146.32</v>
      </c>
    </row>
    <row r="40" spans="1:23" x14ac:dyDescent="0.2">
      <c r="A40" s="6">
        <v>1.38449</v>
      </c>
      <c r="B40" s="6">
        <v>9608.44</v>
      </c>
      <c r="D40" s="6">
        <v>1.38449</v>
      </c>
      <c r="E40" s="6">
        <v>9232.74</v>
      </c>
      <c r="G40" s="6">
        <v>1.38449</v>
      </c>
      <c r="H40" s="6">
        <v>7743.16</v>
      </c>
      <c r="J40" s="6">
        <v>1.38449</v>
      </c>
      <c r="K40" s="6">
        <v>7930.21</v>
      </c>
      <c r="M40" s="6">
        <v>1.38449</v>
      </c>
      <c r="N40" s="6">
        <v>7317.02</v>
      </c>
      <c r="P40" s="6">
        <v>1.38449</v>
      </c>
      <c r="Q40" s="6">
        <v>5727.35</v>
      </c>
      <c r="S40" s="6">
        <v>1.38449</v>
      </c>
      <c r="T40" s="6">
        <v>4653.5200000000004</v>
      </c>
      <c r="V40" s="6">
        <v>1.38449</v>
      </c>
      <c r="W40" s="6">
        <v>4402.51</v>
      </c>
    </row>
    <row r="41" spans="1:23" x14ac:dyDescent="0.2">
      <c r="A41" s="6">
        <v>1.3851599999999999</v>
      </c>
      <c r="B41" s="6">
        <v>10204.129999999999</v>
      </c>
      <c r="D41" s="6">
        <v>1.3851599999999999</v>
      </c>
      <c r="E41" s="6">
        <v>9742.1299999999992</v>
      </c>
      <c r="G41" s="6">
        <v>1.3851599999999999</v>
      </c>
      <c r="H41" s="6">
        <v>8226.17</v>
      </c>
      <c r="J41" s="6">
        <v>1.3851599999999999</v>
      </c>
      <c r="K41" s="6">
        <v>8386.1200000000008</v>
      </c>
      <c r="M41" s="6">
        <v>1.3851599999999999</v>
      </c>
      <c r="N41" s="6">
        <v>7738.89</v>
      </c>
      <c r="P41" s="6">
        <v>1.3851599999999999</v>
      </c>
      <c r="Q41" s="6">
        <v>6107.97</v>
      </c>
      <c r="S41" s="6">
        <v>1.3851599999999999</v>
      </c>
      <c r="T41" s="6">
        <v>4916.7700000000004</v>
      </c>
      <c r="V41" s="6">
        <v>1.3851599999999999</v>
      </c>
      <c r="W41" s="6">
        <v>4658.5</v>
      </c>
    </row>
    <row r="42" spans="1:23" x14ac:dyDescent="0.2">
      <c r="A42" s="6">
        <v>1.3858299999999999</v>
      </c>
      <c r="B42" s="6">
        <v>10862.59</v>
      </c>
      <c r="D42" s="6">
        <v>1.3858299999999999</v>
      </c>
      <c r="E42" s="6">
        <v>10284.719999999999</v>
      </c>
      <c r="G42" s="6">
        <v>1.3858299999999999</v>
      </c>
      <c r="H42" s="6">
        <v>8727.0499999999993</v>
      </c>
      <c r="J42" s="6">
        <v>1.3858299999999999</v>
      </c>
      <c r="K42" s="6">
        <v>8851.24</v>
      </c>
      <c r="M42" s="6">
        <v>1.3858299999999999</v>
      </c>
      <c r="N42" s="6">
        <v>8180.27</v>
      </c>
      <c r="P42" s="6">
        <v>1.3858299999999999</v>
      </c>
      <c r="Q42" s="6">
        <v>6511.79</v>
      </c>
      <c r="S42" s="6">
        <v>1.3858299999999999</v>
      </c>
      <c r="T42" s="6">
        <v>5230.93</v>
      </c>
      <c r="V42" s="6">
        <v>1.3858299999999999</v>
      </c>
      <c r="W42" s="6">
        <v>4925.34</v>
      </c>
    </row>
    <row r="43" spans="1:23" x14ac:dyDescent="0.2">
      <c r="A43" s="6">
        <v>1.3865000000000001</v>
      </c>
      <c r="B43" s="6">
        <v>11579.09</v>
      </c>
      <c r="D43" s="6">
        <v>1.3865000000000001</v>
      </c>
      <c r="E43" s="6">
        <v>10889</v>
      </c>
      <c r="G43" s="6">
        <v>1.3865000000000001</v>
      </c>
      <c r="H43" s="6">
        <v>9242.2800000000007</v>
      </c>
      <c r="J43" s="6">
        <v>1.3865000000000001</v>
      </c>
      <c r="K43" s="6">
        <v>9335.34</v>
      </c>
      <c r="M43" s="6">
        <v>1.3865000000000001</v>
      </c>
      <c r="N43" s="6">
        <v>8658.2199999999993</v>
      </c>
      <c r="P43" s="6">
        <v>1.3865000000000001</v>
      </c>
      <c r="Q43" s="6">
        <v>6948.03</v>
      </c>
      <c r="S43" s="6">
        <v>1.3865000000000001</v>
      </c>
      <c r="T43" s="6">
        <v>5612.58</v>
      </c>
      <c r="V43" s="6">
        <v>1.3865000000000001</v>
      </c>
      <c r="W43" s="6">
        <v>5228.21</v>
      </c>
    </row>
    <row r="44" spans="1:23" x14ac:dyDescent="0.2">
      <c r="A44" s="6">
        <v>1.38717</v>
      </c>
      <c r="B44" s="6">
        <v>12337.05</v>
      </c>
      <c r="D44" s="6">
        <v>1.38717</v>
      </c>
      <c r="E44" s="6">
        <v>11563.95</v>
      </c>
      <c r="G44" s="6">
        <v>1.38717</v>
      </c>
      <c r="H44" s="6">
        <v>9778.26</v>
      </c>
      <c r="J44" s="6">
        <v>1.38717</v>
      </c>
      <c r="K44" s="6">
        <v>9876.86</v>
      </c>
      <c r="M44" s="6">
        <v>1.38717</v>
      </c>
      <c r="N44" s="6">
        <v>9208.1299999999992</v>
      </c>
      <c r="P44" s="6">
        <v>1.38717</v>
      </c>
      <c r="Q44" s="6">
        <v>7414.49</v>
      </c>
      <c r="S44" s="6">
        <v>1.38717</v>
      </c>
      <c r="T44" s="6">
        <v>6076.89</v>
      </c>
      <c r="V44" s="6">
        <v>1.38717</v>
      </c>
      <c r="W44" s="6">
        <v>5591.23</v>
      </c>
    </row>
    <row r="45" spans="1:23" x14ac:dyDescent="0.2">
      <c r="A45" s="6">
        <v>1.38784</v>
      </c>
      <c r="B45" s="6">
        <v>13123.48</v>
      </c>
      <c r="D45" s="6">
        <v>1.38784</v>
      </c>
      <c r="E45" s="6">
        <v>12336.32</v>
      </c>
      <c r="G45" s="6">
        <v>1.38784</v>
      </c>
      <c r="H45" s="6">
        <v>10360.780000000001</v>
      </c>
      <c r="J45" s="6">
        <v>1.38784</v>
      </c>
      <c r="K45" s="6">
        <v>10493.61</v>
      </c>
      <c r="M45" s="6">
        <v>1.38784</v>
      </c>
      <c r="N45" s="6">
        <v>9866.2099999999991</v>
      </c>
      <c r="P45" s="6">
        <v>1.38784</v>
      </c>
      <c r="Q45" s="6">
        <v>7932.45</v>
      </c>
      <c r="S45" s="6">
        <v>1.38784</v>
      </c>
      <c r="T45" s="6">
        <v>6631.71</v>
      </c>
      <c r="V45" s="6">
        <v>1.38784</v>
      </c>
      <c r="W45" s="6">
        <v>6035.91</v>
      </c>
    </row>
    <row r="46" spans="1:23" x14ac:dyDescent="0.2">
      <c r="A46" s="6">
        <v>1.3885099999999999</v>
      </c>
      <c r="B46" s="6">
        <v>13961.88</v>
      </c>
      <c r="D46" s="6">
        <v>1.3885099999999999</v>
      </c>
      <c r="E46" s="6">
        <v>13222.61</v>
      </c>
      <c r="G46" s="6">
        <v>1.3885099999999999</v>
      </c>
      <c r="H46" s="6">
        <v>11025.98</v>
      </c>
      <c r="J46" s="6">
        <v>1.3885099999999999</v>
      </c>
      <c r="K46" s="6">
        <v>11206.75</v>
      </c>
      <c r="M46" s="6">
        <v>1.3885099999999999</v>
      </c>
      <c r="N46" s="6">
        <v>10661.05</v>
      </c>
      <c r="P46" s="6">
        <v>1.3885099999999999</v>
      </c>
      <c r="Q46" s="6">
        <v>8532.3700000000008</v>
      </c>
      <c r="S46" s="6">
        <v>1.3885099999999999</v>
      </c>
      <c r="T46" s="6">
        <v>7286.74</v>
      </c>
      <c r="V46" s="6">
        <v>1.3885099999999999</v>
      </c>
      <c r="W46" s="6">
        <v>6582.38</v>
      </c>
    </row>
    <row r="47" spans="1:23" x14ac:dyDescent="0.2">
      <c r="A47" s="6">
        <v>1.3891899999999999</v>
      </c>
      <c r="B47" s="6">
        <v>14915.44</v>
      </c>
      <c r="D47" s="6">
        <v>1.3891899999999999</v>
      </c>
      <c r="E47" s="6">
        <v>14230.73</v>
      </c>
      <c r="G47" s="6">
        <v>1.3891899999999999</v>
      </c>
      <c r="H47" s="6">
        <v>11834.01</v>
      </c>
      <c r="J47" s="6">
        <v>1.3891899999999999</v>
      </c>
      <c r="K47" s="6">
        <v>12046.56</v>
      </c>
      <c r="M47" s="6">
        <v>1.3891899999999999</v>
      </c>
      <c r="N47" s="6">
        <v>11637.65</v>
      </c>
      <c r="P47" s="6">
        <v>1.3891899999999999</v>
      </c>
      <c r="Q47" s="6">
        <v>9287.7000000000007</v>
      </c>
      <c r="S47" s="6">
        <v>1.3891899999999999</v>
      </c>
      <c r="T47" s="6">
        <v>8061.26</v>
      </c>
      <c r="V47" s="6">
        <v>1.3891899999999999</v>
      </c>
      <c r="W47" s="6">
        <v>7258.57</v>
      </c>
    </row>
    <row r="48" spans="1:23" x14ac:dyDescent="0.2">
      <c r="A48" s="6">
        <v>1.3898600000000001</v>
      </c>
      <c r="B48" s="6">
        <v>16051.12</v>
      </c>
      <c r="D48" s="6">
        <v>1.3898600000000001</v>
      </c>
      <c r="E48" s="6">
        <v>15381.63</v>
      </c>
      <c r="G48" s="6">
        <v>1.3898600000000001</v>
      </c>
      <c r="H48" s="6">
        <v>12850.96</v>
      </c>
      <c r="J48" s="6">
        <v>1.3898600000000001</v>
      </c>
      <c r="K48" s="6">
        <v>13058.48</v>
      </c>
      <c r="M48" s="6">
        <v>1.3898600000000001</v>
      </c>
      <c r="N48" s="6">
        <v>12848.76</v>
      </c>
      <c r="P48" s="6">
        <v>1.3898600000000001</v>
      </c>
      <c r="Q48" s="6">
        <v>10275.290000000001</v>
      </c>
      <c r="S48" s="6">
        <v>1.3898600000000001</v>
      </c>
      <c r="T48" s="6">
        <v>8992.0400000000009</v>
      </c>
      <c r="V48" s="6">
        <v>1.3898600000000001</v>
      </c>
      <c r="W48" s="6">
        <v>8086.98</v>
      </c>
    </row>
    <row r="49" spans="1:23" x14ac:dyDescent="0.2">
      <c r="A49" s="6">
        <v>1.39053</v>
      </c>
      <c r="B49" s="6">
        <v>17469.95</v>
      </c>
      <c r="D49" s="6">
        <v>1.39053</v>
      </c>
      <c r="E49" s="6">
        <v>16726.46</v>
      </c>
      <c r="G49" s="6">
        <v>1.39053</v>
      </c>
      <c r="H49" s="6">
        <v>14148.36</v>
      </c>
      <c r="J49" s="6">
        <v>1.39053</v>
      </c>
      <c r="K49" s="6">
        <v>14325.71</v>
      </c>
      <c r="M49" s="6">
        <v>1.39053</v>
      </c>
      <c r="N49" s="6">
        <v>14340.53</v>
      </c>
      <c r="P49" s="6">
        <v>1.39053</v>
      </c>
      <c r="Q49" s="6">
        <v>11565.38</v>
      </c>
      <c r="S49" s="6">
        <v>1.39053</v>
      </c>
      <c r="T49" s="6">
        <v>10121.370000000001</v>
      </c>
      <c r="V49" s="6">
        <v>1.39053</v>
      </c>
      <c r="W49" s="6">
        <v>9100.99</v>
      </c>
    </row>
    <row r="50" spans="1:23" x14ac:dyDescent="0.2">
      <c r="A50" s="6">
        <v>1.3912</v>
      </c>
      <c r="B50" s="6">
        <v>19265.02</v>
      </c>
      <c r="D50" s="6">
        <v>1.3912</v>
      </c>
      <c r="E50" s="6">
        <v>18343.14</v>
      </c>
      <c r="G50" s="6">
        <v>1.3912</v>
      </c>
      <c r="H50" s="6">
        <v>15796.45</v>
      </c>
      <c r="J50" s="6">
        <v>1.3912</v>
      </c>
      <c r="K50" s="6">
        <v>15959.09</v>
      </c>
      <c r="M50" s="6">
        <v>1.3912</v>
      </c>
      <c r="N50" s="6">
        <v>16178.66</v>
      </c>
      <c r="P50" s="6">
        <v>1.3912</v>
      </c>
      <c r="Q50" s="6">
        <v>13211.98</v>
      </c>
      <c r="S50" s="6">
        <v>1.3912</v>
      </c>
      <c r="T50" s="6">
        <v>11511.21</v>
      </c>
      <c r="V50" s="6">
        <v>1.3912</v>
      </c>
      <c r="W50" s="6">
        <v>10352.14</v>
      </c>
    </row>
    <row r="51" spans="1:23" x14ac:dyDescent="0.2">
      <c r="A51" s="6">
        <v>1.3918699999999999</v>
      </c>
      <c r="B51" s="6">
        <v>21541.11</v>
      </c>
      <c r="D51" s="6">
        <v>1.3918699999999999</v>
      </c>
      <c r="E51" s="6">
        <v>20377.38</v>
      </c>
      <c r="G51" s="6">
        <v>1.3918699999999999</v>
      </c>
      <c r="H51" s="6">
        <v>17864.88</v>
      </c>
      <c r="J51" s="6">
        <v>1.3918699999999999</v>
      </c>
      <c r="K51" s="6">
        <v>18064.68</v>
      </c>
      <c r="M51" s="6">
        <v>1.3918699999999999</v>
      </c>
      <c r="N51" s="6">
        <v>18424.13</v>
      </c>
      <c r="P51" s="6">
        <v>1.3918699999999999</v>
      </c>
      <c r="Q51" s="6">
        <v>15244.54</v>
      </c>
      <c r="S51" s="6">
        <v>1.3918699999999999</v>
      </c>
      <c r="T51" s="6">
        <v>13219.02</v>
      </c>
      <c r="V51" s="6">
        <v>1.3918699999999999</v>
      </c>
      <c r="W51" s="6">
        <v>11889.35</v>
      </c>
    </row>
    <row r="52" spans="1:23" x14ac:dyDescent="0.2">
      <c r="A52" s="6">
        <v>1.3925399999999999</v>
      </c>
      <c r="B52" s="6">
        <v>24404.7</v>
      </c>
      <c r="D52" s="6">
        <v>1.3925399999999999</v>
      </c>
      <c r="E52" s="6">
        <v>22963.32</v>
      </c>
      <c r="G52" s="6">
        <v>1.3925399999999999</v>
      </c>
      <c r="H52" s="6">
        <v>20421.16</v>
      </c>
      <c r="J52" s="6">
        <v>1.3925399999999999</v>
      </c>
      <c r="K52" s="6">
        <v>20753.96</v>
      </c>
      <c r="M52" s="6">
        <v>1.3925399999999999</v>
      </c>
      <c r="N52" s="6">
        <v>21144.7</v>
      </c>
      <c r="P52" s="6">
        <v>1.3925399999999999</v>
      </c>
      <c r="Q52" s="6">
        <v>17672.87</v>
      </c>
      <c r="S52" s="6">
        <v>1.3925399999999999</v>
      </c>
      <c r="T52" s="6">
        <v>15311.97</v>
      </c>
      <c r="V52" s="6">
        <v>1.3925399999999999</v>
      </c>
      <c r="W52" s="6">
        <v>13755.47</v>
      </c>
    </row>
    <row r="53" spans="1:23" x14ac:dyDescent="0.2">
      <c r="A53" s="6">
        <v>1.3932100000000001</v>
      </c>
      <c r="B53" s="6">
        <v>27962.02</v>
      </c>
      <c r="D53" s="6">
        <v>1.3932100000000001</v>
      </c>
      <c r="E53" s="6">
        <v>26264.58</v>
      </c>
      <c r="G53" s="6">
        <v>1.3932100000000001</v>
      </c>
      <c r="H53" s="6">
        <v>23509.52</v>
      </c>
      <c r="J53" s="6">
        <v>1.3932100000000001</v>
      </c>
      <c r="K53" s="6">
        <v>24083.63</v>
      </c>
      <c r="M53" s="6">
        <v>1.3932100000000001</v>
      </c>
      <c r="N53" s="6">
        <v>24402.639999999999</v>
      </c>
      <c r="P53" s="6">
        <v>1.3932100000000001</v>
      </c>
      <c r="Q53" s="6">
        <v>20496.13</v>
      </c>
      <c r="S53" s="6">
        <v>1.3932100000000001</v>
      </c>
      <c r="T53" s="6">
        <v>17847.71</v>
      </c>
      <c r="V53" s="6">
        <v>1.3932100000000001</v>
      </c>
      <c r="W53" s="6">
        <v>15945.02</v>
      </c>
    </row>
    <row r="54" spans="1:23" x14ac:dyDescent="0.2">
      <c r="A54" s="6">
        <v>1.39388</v>
      </c>
      <c r="B54" s="6">
        <v>32311.26</v>
      </c>
      <c r="D54" s="6">
        <v>1.39388</v>
      </c>
      <c r="E54" s="6">
        <v>30390.15</v>
      </c>
      <c r="G54" s="6">
        <v>1.39388</v>
      </c>
      <c r="H54" s="6">
        <v>27177.599999999999</v>
      </c>
      <c r="J54" s="6">
        <v>1.39388</v>
      </c>
      <c r="K54" s="6">
        <v>28070.31</v>
      </c>
      <c r="M54" s="6">
        <v>1.39388</v>
      </c>
      <c r="N54" s="6">
        <v>28257.98</v>
      </c>
      <c r="P54" s="6">
        <v>1.39388</v>
      </c>
      <c r="Q54" s="6">
        <v>23690.13</v>
      </c>
      <c r="S54" s="6">
        <v>1.39388</v>
      </c>
      <c r="T54" s="6">
        <v>20820.240000000002</v>
      </c>
      <c r="V54" s="6">
        <v>1.39388</v>
      </c>
      <c r="W54" s="6">
        <v>18425.75</v>
      </c>
    </row>
    <row r="55" spans="1:23" x14ac:dyDescent="0.2">
      <c r="A55" s="6">
        <v>1.39455</v>
      </c>
      <c r="B55" s="6">
        <v>37526.1</v>
      </c>
      <c r="D55" s="6">
        <v>1.39455</v>
      </c>
      <c r="E55" s="6">
        <v>35380.78</v>
      </c>
      <c r="G55" s="6">
        <v>1.39455</v>
      </c>
      <c r="H55" s="6">
        <v>31482.79</v>
      </c>
      <c r="J55" s="6">
        <v>1.39455</v>
      </c>
      <c r="K55" s="6">
        <v>32701.040000000001</v>
      </c>
      <c r="M55" s="6">
        <v>1.39455</v>
      </c>
      <c r="N55" s="6">
        <v>32768.04</v>
      </c>
      <c r="P55" s="6">
        <v>1.39455</v>
      </c>
      <c r="Q55" s="6">
        <v>27255.31</v>
      </c>
      <c r="S55" s="6">
        <v>1.39455</v>
      </c>
      <c r="T55" s="6">
        <v>24207.9</v>
      </c>
      <c r="V55" s="6">
        <v>1.39455</v>
      </c>
      <c r="W55" s="6">
        <v>21134.95</v>
      </c>
    </row>
    <row r="56" spans="1:23" x14ac:dyDescent="0.2">
      <c r="A56" s="6">
        <v>1.3952199999999999</v>
      </c>
      <c r="B56" s="6">
        <v>43590.39</v>
      </c>
      <c r="D56" s="6">
        <v>1.3952199999999999</v>
      </c>
      <c r="E56" s="6">
        <v>41208.300000000003</v>
      </c>
      <c r="G56" s="6">
        <v>1.3952199999999999</v>
      </c>
      <c r="H56" s="6">
        <v>36461.74</v>
      </c>
      <c r="J56" s="6">
        <v>1.3952199999999999</v>
      </c>
      <c r="K56" s="6">
        <v>37952.97</v>
      </c>
      <c r="M56" s="6">
        <v>1.3952199999999999</v>
      </c>
      <c r="N56" s="6">
        <v>37911.040000000001</v>
      </c>
      <c r="P56" s="6">
        <v>1.3952199999999999</v>
      </c>
      <c r="Q56" s="6">
        <v>31156.89</v>
      </c>
      <c r="S56" s="6">
        <v>1.3952199999999999</v>
      </c>
      <c r="T56" s="6">
        <v>27913.13</v>
      </c>
      <c r="V56" s="6">
        <v>1.3952199999999999</v>
      </c>
      <c r="W56" s="6">
        <v>23970.78</v>
      </c>
    </row>
    <row r="57" spans="1:23" x14ac:dyDescent="0.2">
      <c r="A57" s="6">
        <v>1.3958900000000001</v>
      </c>
      <c r="B57" s="6">
        <v>50431.46</v>
      </c>
      <c r="D57" s="6">
        <v>1.3958900000000001</v>
      </c>
      <c r="E57" s="6">
        <v>47824.09</v>
      </c>
      <c r="G57" s="6">
        <v>1.3958900000000001</v>
      </c>
      <c r="H57" s="6">
        <v>42059.27</v>
      </c>
      <c r="J57" s="6">
        <v>1.3958900000000001</v>
      </c>
      <c r="K57" s="6">
        <v>43810.96</v>
      </c>
      <c r="M57" s="6">
        <v>1.3958900000000001</v>
      </c>
      <c r="N57" s="6">
        <v>43569.55</v>
      </c>
      <c r="P57" s="6">
        <v>1.3958900000000001</v>
      </c>
      <c r="Q57" s="6">
        <v>35351.660000000003</v>
      </c>
      <c r="S57" s="6">
        <v>1.3958900000000001</v>
      </c>
      <c r="T57" s="6">
        <v>31781.3</v>
      </c>
      <c r="V57" s="6">
        <v>1.3958900000000001</v>
      </c>
      <c r="W57" s="6">
        <v>26826.52</v>
      </c>
    </row>
    <row r="58" spans="1:23" x14ac:dyDescent="0.2">
      <c r="A58" s="6">
        <v>1.39656</v>
      </c>
      <c r="B58" s="6">
        <v>57914.45</v>
      </c>
      <c r="D58" s="6">
        <v>1.39656</v>
      </c>
      <c r="E58" s="6">
        <v>55120.58</v>
      </c>
      <c r="G58" s="6">
        <v>1.39656</v>
      </c>
      <c r="H58" s="6">
        <v>48147.03</v>
      </c>
      <c r="J58" s="6">
        <v>1.39656</v>
      </c>
      <c r="K58" s="6">
        <v>50219.48</v>
      </c>
      <c r="M58" s="6">
        <v>1.39656</v>
      </c>
      <c r="N58" s="6">
        <v>49565.86</v>
      </c>
      <c r="P58" s="6">
        <v>1.39656</v>
      </c>
      <c r="Q58" s="6">
        <v>39747.5</v>
      </c>
      <c r="S58" s="6">
        <v>1.39656</v>
      </c>
      <c r="T58" s="6">
        <v>35658.93</v>
      </c>
      <c r="V58" s="6">
        <v>1.39656</v>
      </c>
      <c r="W58" s="6">
        <v>29595.32</v>
      </c>
    </row>
    <row r="59" spans="1:23" x14ac:dyDescent="0.2">
      <c r="A59" s="6">
        <v>1.39723</v>
      </c>
      <c r="B59" s="6">
        <v>65894.679999999993</v>
      </c>
      <c r="D59" s="6">
        <v>1.39723</v>
      </c>
      <c r="E59" s="6">
        <v>62962.09</v>
      </c>
      <c r="G59" s="6">
        <v>1.39723</v>
      </c>
      <c r="H59" s="6">
        <v>54555.97</v>
      </c>
      <c r="J59" s="6">
        <v>1.39723</v>
      </c>
      <c r="K59" s="6">
        <v>57067.39</v>
      </c>
      <c r="M59" s="6">
        <v>1.39723</v>
      </c>
      <c r="N59" s="6">
        <v>55674.39</v>
      </c>
      <c r="P59" s="6">
        <v>1.39723</v>
      </c>
      <c r="Q59" s="6">
        <v>44202.75</v>
      </c>
      <c r="S59" s="6">
        <v>1.39723</v>
      </c>
      <c r="T59" s="6">
        <v>39356.949999999997</v>
      </c>
      <c r="V59" s="6">
        <v>1.39723</v>
      </c>
      <c r="W59" s="6">
        <v>32179.57</v>
      </c>
    </row>
    <row r="60" spans="1:23" x14ac:dyDescent="0.2">
      <c r="A60" s="6">
        <v>1.3978999999999999</v>
      </c>
      <c r="B60" s="6">
        <v>74236.820000000007</v>
      </c>
      <c r="D60" s="6">
        <v>1.3978999999999999</v>
      </c>
      <c r="E60" s="6">
        <v>71144.03</v>
      </c>
      <c r="G60" s="6">
        <v>1.3978999999999999</v>
      </c>
      <c r="H60" s="6">
        <v>61087.46</v>
      </c>
      <c r="J60" s="6">
        <v>1.3978999999999999</v>
      </c>
      <c r="K60" s="6">
        <v>64183.39</v>
      </c>
      <c r="M60" s="6">
        <v>1.3978999999999999</v>
      </c>
      <c r="N60" s="6">
        <v>61657.71</v>
      </c>
      <c r="P60" s="6">
        <v>1.3978999999999999</v>
      </c>
      <c r="Q60" s="6">
        <v>48566.44</v>
      </c>
      <c r="S60" s="6">
        <v>1.3978999999999999</v>
      </c>
      <c r="T60" s="6">
        <v>42740.17</v>
      </c>
      <c r="V60" s="6">
        <v>1.3978999999999999</v>
      </c>
      <c r="W60" s="6">
        <v>34491.129999999997</v>
      </c>
    </row>
    <row r="61" spans="1:23" x14ac:dyDescent="0.2">
      <c r="A61" s="6">
        <v>1.3985700000000001</v>
      </c>
      <c r="B61" s="6">
        <v>82828.7</v>
      </c>
      <c r="D61" s="6">
        <v>1.3985700000000001</v>
      </c>
      <c r="E61" s="6">
        <v>79478.990000000005</v>
      </c>
      <c r="G61" s="6">
        <v>1.3985700000000001</v>
      </c>
      <c r="H61" s="6">
        <v>67542.13</v>
      </c>
      <c r="J61" s="6">
        <v>1.3985700000000001</v>
      </c>
      <c r="K61" s="6">
        <v>71337.09</v>
      </c>
      <c r="M61" s="6">
        <v>1.3985700000000001</v>
      </c>
      <c r="N61" s="6">
        <v>67316.91</v>
      </c>
      <c r="P61" s="6">
        <v>1.3985700000000001</v>
      </c>
      <c r="Q61" s="6">
        <v>52650.559999999998</v>
      </c>
      <c r="S61" s="6">
        <v>1.3985700000000001</v>
      </c>
      <c r="T61" s="6">
        <v>45728.79</v>
      </c>
      <c r="V61" s="6">
        <v>1.3985700000000001</v>
      </c>
      <c r="W61" s="6">
        <v>36404.01</v>
      </c>
    </row>
    <row r="62" spans="1:23" x14ac:dyDescent="0.2">
      <c r="A62" s="6">
        <v>1.3992500000000001</v>
      </c>
      <c r="B62" s="6">
        <v>91590.88</v>
      </c>
      <c r="D62" s="6">
        <v>1.3992500000000001</v>
      </c>
      <c r="E62" s="6">
        <v>87752.97</v>
      </c>
      <c r="G62" s="6">
        <v>1.3992500000000001</v>
      </c>
      <c r="H62" s="6">
        <v>73842.7</v>
      </c>
      <c r="J62" s="6">
        <v>1.3992500000000001</v>
      </c>
      <c r="K62" s="6">
        <v>78265.73</v>
      </c>
      <c r="M62" s="6">
        <v>1.3992500000000001</v>
      </c>
      <c r="N62" s="6">
        <v>72540.44</v>
      </c>
      <c r="P62" s="6">
        <v>1.3992500000000001</v>
      </c>
      <c r="Q62" s="6">
        <v>56250.48</v>
      </c>
      <c r="S62" s="6">
        <v>1.3992500000000001</v>
      </c>
      <c r="T62" s="6">
        <v>48224.91</v>
      </c>
      <c r="V62" s="6">
        <v>1.3992500000000001</v>
      </c>
      <c r="W62" s="6">
        <v>37833.72</v>
      </c>
    </row>
    <row r="63" spans="1:23" x14ac:dyDescent="0.2">
      <c r="A63" s="6">
        <v>1.3999200000000001</v>
      </c>
      <c r="B63" s="6">
        <v>100437.45</v>
      </c>
      <c r="D63" s="6">
        <v>1.3999200000000001</v>
      </c>
      <c r="E63" s="6">
        <v>95759.28</v>
      </c>
      <c r="G63" s="6">
        <v>1.3999200000000001</v>
      </c>
      <c r="H63" s="6">
        <v>79974.399999999994</v>
      </c>
      <c r="J63" s="6">
        <v>1.3999200000000001</v>
      </c>
      <c r="K63" s="6">
        <v>84736.09</v>
      </c>
      <c r="M63" s="6">
        <v>1.3999200000000001</v>
      </c>
      <c r="N63" s="6">
        <v>77275.45</v>
      </c>
      <c r="P63" s="6">
        <v>1.3999200000000001</v>
      </c>
      <c r="Q63" s="6">
        <v>59192.800000000003</v>
      </c>
      <c r="S63" s="6">
        <v>1.3999200000000001</v>
      </c>
      <c r="T63" s="6">
        <v>50217.2</v>
      </c>
      <c r="V63" s="6">
        <v>1.3999200000000001</v>
      </c>
      <c r="W63" s="6">
        <v>38720.39</v>
      </c>
    </row>
    <row r="64" spans="1:23" x14ac:dyDescent="0.2">
      <c r="A64" s="6">
        <v>1.40059</v>
      </c>
      <c r="B64" s="6">
        <v>109235.31</v>
      </c>
      <c r="D64" s="6">
        <v>1.40059</v>
      </c>
      <c r="E64" s="6">
        <v>103369.63</v>
      </c>
      <c r="G64" s="6">
        <v>1.40059</v>
      </c>
      <c r="H64" s="6">
        <v>85951.31</v>
      </c>
      <c r="J64" s="6">
        <v>1.40059</v>
      </c>
      <c r="K64" s="6">
        <v>90576.01</v>
      </c>
      <c r="M64" s="6">
        <v>1.40059</v>
      </c>
      <c r="N64" s="6">
        <v>81425</v>
      </c>
      <c r="P64" s="6">
        <v>1.40059</v>
      </c>
      <c r="Q64" s="6">
        <v>61313.77</v>
      </c>
      <c r="S64" s="6">
        <v>1.40059</v>
      </c>
      <c r="T64" s="6">
        <v>51642.76</v>
      </c>
      <c r="V64" s="6">
        <v>1.40059</v>
      </c>
      <c r="W64" s="6">
        <v>39006.42</v>
      </c>
    </row>
    <row r="65" spans="1:23" x14ac:dyDescent="0.2">
      <c r="A65" s="6">
        <v>1.40126</v>
      </c>
      <c r="B65" s="6">
        <v>117785.27</v>
      </c>
      <c r="D65" s="6">
        <v>1.40126</v>
      </c>
      <c r="E65" s="6">
        <v>110581.55</v>
      </c>
      <c r="G65" s="6">
        <v>1.40126</v>
      </c>
      <c r="H65" s="6">
        <v>91631.27</v>
      </c>
      <c r="J65" s="6">
        <v>1.40126</v>
      </c>
      <c r="K65" s="6">
        <v>95710.82</v>
      </c>
      <c r="M65" s="6">
        <v>1.40126</v>
      </c>
      <c r="N65" s="6">
        <v>84903.38</v>
      </c>
      <c r="P65" s="6">
        <v>1.40126</v>
      </c>
      <c r="Q65" s="6">
        <v>62542.25</v>
      </c>
      <c r="S65" s="6">
        <v>1.40126</v>
      </c>
      <c r="T65" s="6">
        <v>52440.18</v>
      </c>
      <c r="V65" s="6">
        <v>1.40126</v>
      </c>
      <c r="W65" s="6">
        <v>38687.79</v>
      </c>
    </row>
    <row r="66" spans="1:23" x14ac:dyDescent="0.2">
      <c r="A66" s="6">
        <v>1.4019299999999999</v>
      </c>
      <c r="B66" s="6">
        <v>125883.15</v>
      </c>
      <c r="D66" s="6">
        <v>1.4019299999999999</v>
      </c>
      <c r="E66" s="6">
        <v>117411.03</v>
      </c>
      <c r="G66" s="6">
        <v>1.4019299999999999</v>
      </c>
      <c r="H66" s="6">
        <v>96823.09</v>
      </c>
      <c r="J66" s="6">
        <v>1.4019299999999999</v>
      </c>
      <c r="K66" s="6">
        <v>100079.54</v>
      </c>
      <c r="M66" s="6">
        <v>1.4019299999999999</v>
      </c>
      <c r="N66" s="6">
        <v>87633.55</v>
      </c>
      <c r="P66" s="6">
        <v>1.4019299999999999</v>
      </c>
      <c r="Q66" s="6">
        <v>62838.86</v>
      </c>
      <c r="S66" s="6">
        <v>1.4019299999999999</v>
      </c>
      <c r="T66" s="6">
        <v>52567.43</v>
      </c>
      <c r="V66" s="6">
        <v>1.4019299999999999</v>
      </c>
      <c r="W66" s="6">
        <v>37809.54</v>
      </c>
    </row>
    <row r="67" spans="1:23" x14ac:dyDescent="0.2">
      <c r="A67" s="6">
        <v>1.4026000000000001</v>
      </c>
      <c r="B67" s="6">
        <v>133397</v>
      </c>
      <c r="D67" s="6">
        <v>1.4026000000000001</v>
      </c>
      <c r="E67" s="6">
        <v>123876.51</v>
      </c>
      <c r="G67" s="6">
        <v>1.4026000000000001</v>
      </c>
      <c r="H67" s="6">
        <v>101286.09</v>
      </c>
      <c r="J67" s="6">
        <v>1.4026000000000001</v>
      </c>
      <c r="K67" s="6">
        <v>103620.69</v>
      </c>
      <c r="M67" s="6">
        <v>1.4026000000000001</v>
      </c>
      <c r="N67" s="6">
        <v>89547.96</v>
      </c>
      <c r="P67" s="6">
        <v>1.4026000000000001</v>
      </c>
      <c r="Q67" s="6">
        <v>62233.67</v>
      </c>
      <c r="S67" s="6">
        <v>1.4026000000000001</v>
      </c>
      <c r="T67" s="6">
        <v>51950.07</v>
      </c>
      <c r="V67" s="6">
        <v>1.4026000000000001</v>
      </c>
      <c r="W67" s="6">
        <v>36472.910000000003</v>
      </c>
    </row>
    <row r="68" spans="1:23" x14ac:dyDescent="0.2">
      <c r="A68" s="6">
        <v>1.40327</v>
      </c>
      <c r="B68" s="6">
        <v>140270.54999999999</v>
      </c>
      <c r="D68" s="6">
        <v>1.40327</v>
      </c>
      <c r="E68" s="6">
        <v>129941.96</v>
      </c>
      <c r="G68" s="6">
        <v>1.40327</v>
      </c>
      <c r="H68" s="6">
        <v>104732.45</v>
      </c>
      <c r="J68" s="6">
        <v>1.40327</v>
      </c>
      <c r="K68" s="6">
        <v>106228.97</v>
      </c>
      <c r="M68" s="6">
        <v>1.40327</v>
      </c>
      <c r="N68" s="6">
        <v>90540.49</v>
      </c>
      <c r="P68" s="6">
        <v>1.40327</v>
      </c>
      <c r="Q68" s="6">
        <v>60841.07</v>
      </c>
      <c r="S68" s="6">
        <v>1.40327</v>
      </c>
      <c r="T68" s="6">
        <v>50591.38</v>
      </c>
      <c r="V68" s="6">
        <v>1.40327</v>
      </c>
      <c r="W68" s="6">
        <v>34790.050000000003</v>
      </c>
    </row>
    <row r="69" spans="1:23" x14ac:dyDescent="0.2">
      <c r="A69" s="6">
        <v>1.40394</v>
      </c>
      <c r="B69" s="6">
        <v>146535.45000000001</v>
      </c>
      <c r="D69" s="6">
        <v>1.40394</v>
      </c>
      <c r="E69" s="6">
        <v>135533.76999999999</v>
      </c>
      <c r="G69" s="6">
        <v>1.40394</v>
      </c>
      <c r="H69" s="6">
        <v>106952.83</v>
      </c>
      <c r="J69" s="6">
        <v>1.40394</v>
      </c>
      <c r="K69" s="6">
        <v>107794.27</v>
      </c>
      <c r="M69" s="6">
        <v>1.40394</v>
      </c>
      <c r="N69" s="6">
        <v>90544.5</v>
      </c>
      <c r="P69" s="6">
        <v>1.40394</v>
      </c>
      <c r="Q69" s="6">
        <v>58805.54</v>
      </c>
      <c r="S69" s="6">
        <v>1.40394</v>
      </c>
      <c r="T69" s="6">
        <v>48556.46</v>
      </c>
      <c r="V69" s="6">
        <v>1.40394</v>
      </c>
      <c r="W69" s="6">
        <v>32862.639999999999</v>
      </c>
    </row>
    <row r="70" spans="1:23" x14ac:dyDescent="0.2">
      <c r="A70" s="6">
        <v>1.4046099999999999</v>
      </c>
      <c r="B70" s="6">
        <v>152322.13</v>
      </c>
      <c r="D70" s="6">
        <v>1.4046099999999999</v>
      </c>
      <c r="E70" s="6">
        <v>140466.95000000001</v>
      </c>
      <c r="G70" s="6">
        <v>1.4046099999999999</v>
      </c>
      <c r="H70" s="6">
        <v>107925.48</v>
      </c>
      <c r="J70" s="6">
        <v>1.4046099999999999</v>
      </c>
      <c r="K70" s="6">
        <v>108200</v>
      </c>
      <c r="M70" s="6">
        <v>1.4046099999999999</v>
      </c>
      <c r="N70" s="6">
        <v>89574.2</v>
      </c>
      <c r="P70" s="6">
        <v>1.4046099999999999</v>
      </c>
      <c r="Q70" s="6">
        <v>56257.91</v>
      </c>
      <c r="S70" s="6">
        <v>1.4046099999999999</v>
      </c>
      <c r="T70" s="6">
        <v>45946.58</v>
      </c>
      <c r="V70" s="6">
        <v>1.4046099999999999</v>
      </c>
      <c r="W70" s="6">
        <v>30853.24</v>
      </c>
    </row>
    <row r="71" spans="1:23" x14ac:dyDescent="0.2">
      <c r="A71" s="6">
        <v>1.4052800000000001</v>
      </c>
      <c r="B71" s="6">
        <v>157715.45000000001</v>
      </c>
      <c r="D71" s="6">
        <v>1.4052800000000001</v>
      </c>
      <c r="E71" s="6">
        <v>144545.79999999999</v>
      </c>
      <c r="G71" s="6">
        <v>1.4052800000000001</v>
      </c>
      <c r="H71" s="6">
        <v>107731.41</v>
      </c>
      <c r="J71" s="6">
        <v>1.4052800000000001</v>
      </c>
      <c r="K71" s="6">
        <v>107392.77</v>
      </c>
      <c r="M71" s="6">
        <v>1.4052800000000001</v>
      </c>
      <c r="N71" s="6">
        <v>87668.09</v>
      </c>
      <c r="P71" s="6">
        <v>1.4052800000000001</v>
      </c>
      <c r="Q71" s="6">
        <v>53310.26</v>
      </c>
      <c r="S71" s="6">
        <v>1.4052800000000001</v>
      </c>
      <c r="T71" s="6">
        <v>42970.45</v>
      </c>
      <c r="V71" s="6">
        <v>1.4052800000000001</v>
      </c>
      <c r="W71" s="6">
        <v>28953.360000000001</v>
      </c>
    </row>
    <row r="72" spans="1:23" x14ac:dyDescent="0.2">
      <c r="A72" s="6">
        <v>1.40595</v>
      </c>
      <c r="B72" s="6">
        <v>162642.79999999999</v>
      </c>
      <c r="D72" s="6">
        <v>1.40595</v>
      </c>
      <c r="E72" s="6">
        <v>147589.72</v>
      </c>
      <c r="G72" s="6">
        <v>1.40595</v>
      </c>
      <c r="H72" s="6">
        <v>106539.66</v>
      </c>
      <c r="J72" s="6">
        <v>1.40595</v>
      </c>
      <c r="K72" s="6">
        <v>105379.57</v>
      </c>
      <c r="M72" s="6">
        <v>1.40595</v>
      </c>
      <c r="N72" s="6">
        <v>84877.26</v>
      </c>
      <c r="P72" s="6">
        <v>1.40595</v>
      </c>
      <c r="Q72" s="6">
        <v>50050.84</v>
      </c>
      <c r="S72" s="6">
        <v>1.40595</v>
      </c>
      <c r="T72" s="6">
        <v>39819.82</v>
      </c>
      <c r="V72" s="6">
        <v>1.40595</v>
      </c>
      <c r="W72" s="6">
        <v>27331.22</v>
      </c>
    </row>
    <row r="73" spans="1:23" x14ac:dyDescent="0.2">
      <c r="A73" s="6">
        <v>1.40662</v>
      </c>
      <c r="B73" s="6">
        <v>166758.76999999999</v>
      </c>
      <c r="D73" s="6">
        <v>1.40662</v>
      </c>
      <c r="E73" s="6">
        <v>149423.35999999999</v>
      </c>
      <c r="G73" s="6">
        <v>1.40662</v>
      </c>
      <c r="H73" s="6">
        <v>104401.60000000001</v>
      </c>
      <c r="J73" s="6">
        <v>1.40662</v>
      </c>
      <c r="K73" s="6">
        <v>102285.28</v>
      </c>
      <c r="M73" s="6">
        <v>1.40662</v>
      </c>
      <c r="N73" s="6">
        <v>81354.33</v>
      </c>
      <c r="P73" s="6">
        <v>1.40662</v>
      </c>
      <c r="Q73" s="6">
        <v>46603.28</v>
      </c>
      <c r="S73" s="6">
        <v>1.40662</v>
      </c>
      <c r="T73" s="6">
        <v>36723.58</v>
      </c>
      <c r="V73" s="6">
        <v>1.40662</v>
      </c>
      <c r="W73" s="6">
        <v>26200.14</v>
      </c>
    </row>
    <row r="74" spans="1:23" x14ac:dyDescent="0.2">
      <c r="A74" s="6">
        <v>1.4072899999999999</v>
      </c>
      <c r="B74" s="6">
        <v>169572.22</v>
      </c>
      <c r="D74" s="6">
        <v>1.4072899999999999</v>
      </c>
      <c r="E74" s="6">
        <v>149816.69</v>
      </c>
      <c r="G74" s="6">
        <v>1.4072899999999999</v>
      </c>
      <c r="H74" s="6">
        <v>101361.05</v>
      </c>
      <c r="J74" s="6">
        <v>1.4072899999999999</v>
      </c>
      <c r="K74" s="6">
        <v>98249.97</v>
      </c>
      <c r="M74" s="6">
        <v>1.4072899999999999</v>
      </c>
      <c r="N74" s="6">
        <v>77261.039999999994</v>
      </c>
      <c r="P74" s="6">
        <v>1.4072899999999999</v>
      </c>
      <c r="Q74" s="6">
        <v>43087.28</v>
      </c>
      <c r="S74" s="6">
        <v>1.4072899999999999</v>
      </c>
      <c r="T74" s="6">
        <v>33924.449999999997</v>
      </c>
      <c r="V74" s="6">
        <v>1.4072899999999999</v>
      </c>
      <c r="W74" s="6">
        <v>25795.01</v>
      </c>
    </row>
    <row r="75" spans="1:23" x14ac:dyDescent="0.2">
      <c r="A75" s="6">
        <v>1.4079600000000001</v>
      </c>
      <c r="B75" s="6">
        <v>170603.81</v>
      </c>
      <c r="D75" s="6">
        <v>1.4079600000000001</v>
      </c>
      <c r="E75" s="6">
        <v>148597.91</v>
      </c>
      <c r="G75" s="6">
        <v>1.4079600000000001</v>
      </c>
      <c r="H75" s="6">
        <v>97403.35</v>
      </c>
      <c r="J75" s="6">
        <v>1.4079600000000001</v>
      </c>
      <c r="K75" s="6">
        <v>93405.58</v>
      </c>
      <c r="M75" s="6">
        <v>1.4079600000000001</v>
      </c>
      <c r="N75" s="6">
        <v>72755.7</v>
      </c>
      <c r="P75" s="6">
        <v>1.4079600000000001</v>
      </c>
      <c r="Q75" s="6">
        <v>39687.03</v>
      </c>
      <c r="S75" s="6">
        <v>1.4079600000000001</v>
      </c>
      <c r="T75" s="6">
        <v>31649.97</v>
      </c>
      <c r="V75" s="6">
        <v>1.4079600000000001</v>
      </c>
      <c r="W75" s="6">
        <v>26356.86</v>
      </c>
    </row>
    <row r="76" spans="1:23" x14ac:dyDescent="0.2">
      <c r="A76" s="6">
        <v>1.40863</v>
      </c>
      <c r="B76" s="6">
        <v>169445.41</v>
      </c>
      <c r="D76" s="6">
        <v>1.40863</v>
      </c>
      <c r="E76" s="6">
        <v>145651.03</v>
      </c>
      <c r="G76" s="6">
        <v>1.40863</v>
      </c>
      <c r="H76" s="6">
        <v>92450.67</v>
      </c>
      <c r="J76" s="6">
        <v>1.40863</v>
      </c>
      <c r="K76" s="6">
        <v>87864.52</v>
      </c>
      <c r="M76" s="6">
        <v>1.40863</v>
      </c>
      <c r="N76" s="6">
        <v>67931.64</v>
      </c>
      <c r="P76" s="6">
        <v>1.40863</v>
      </c>
      <c r="Q76" s="6">
        <v>36679.980000000003</v>
      </c>
      <c r="S76" s="6">
        <v>1.40863</v>
      </c>
      <c r="T76" s="6">
        <v>30164.1</v>
      </c>
      <c r="V76" s="6">
        <v>1.40863</v>
      </c>
      <c r="W76" s="6">
        <v>28064.63</v>
      </c>
    </row>
    <row r="77" spans="1:23" x14ac:dyDescent="0.2">
      <c r="A77" s="6">
        <v>1.4093100000000001</v>
      </c>
      <c r="B77" s="6">
        <v>165903.13</v>
      </c>
      <c r="D77" s="6">
        <v>1.4093100000000001</v>
      </c>
      <c r="E77" s="6">
        <v>140946.63</v>
      </c>
      <c r="G77" s="6">
        <v>1.4093100000000001</v>
      </c>
      <c r="H77" s="6">
        <v>86526.06</v>
      </c>
      <c r="J77" s="6">
        <v>1.4093100000000001</v>
      </c>
      <c r="K77" s="6">
        <v>81750.98</v>
      </c>
      <c r="M77" s="6">
        <v>1.4093100000000001</v>
      </c>
      <c r="N77" s="6">
        <v>62902.28</v>
      </c>
      <c r="P77" s="6">
        <v>1.4093100000000001</v>
      </c>
      <c r="Q77" s="6">
        <v>34380.46</v>
      </c>
      <c r="S77" s="6">
        <v>1.4093100000000001</v>
      </c>
      <c r="T77" s="6">
        <v>29734.05</v>
      </c>
      <c r="V77" s="6">
        <v>1.4093100000000001</v>
      </c>
      <c r="W77" s="6">
        <v>31030.32</v>
      </c>
    </row>
    <row r="78" spans="1:23" x14ac:dyDescent="0.2">
      <c r="A78" s="6">
        <v>1.40998</v>
      </c>
      <c r="B78" s="6">
        <v>160111.29999999999</v>
      </c>
      <c r="D78" s="6">
        <v>1.40998</v>
      </c>
      <c r="E78" s="6">
        <v>134576</v>
      </c>
      <c r="G78" s="6">
        <v>1.40998</v>
      </c>
      <c r="H78" s="6">
        <v>79793.399999999994</v>
      </c>
      <c r="J78" s="6">
        <v>1.40998</v>
      </c>
      <c r="K78" s="6">
        <v>75232.59</v>
      </c>
      <c r="M78" s="6">
        <v>1.40998</v>
      </c>
      <c r="N78" s="6">
        <v>57866.26</v>
      </c>
      <c r="P78" s="6">
        <v>1.40998</v>
      </c>
      <c r="Q78" s="6">
        <v>33082.22</v>
      </c>
      <c r="S78" s="6">
        <v>1.40998</v>
      </c>
      <c r="T78" s="6">
        <v>30604.83</v>
      </c>
      <c r="V78" s="6">
        <v>1.40998</v>
      </c>
      <c r="W78" s="6">
        <v>35294.559999999998</v>
      </c>
    </row>
    <row r="79" spans="1:23" x14ac:dyDescent="0.2">
      <c r="A79" s="6">
        <v>1.41065</v>
      </c>
      <c r="B79" s="6">
        <v>152395.29999999999</v>
      </c>
      <c r="D79" s="6">
        <v>1.41065</v>
      </c>
      <c r="E79" s="6">
        <v>126844.67</v>
      </c>
      <c r="G79" s="6">
        <v>1.41065</v>
      </c>
      <c r="H79" s="6">
        <v>72540.2</v>
      </c>
      <c r="J79" s="6">
        <v>1.41065</v>
      </c>
      <c r="K79" s="6">
        <v>68558.429999999993</v>
      </c>
      <c r="M79" s="6">
        <v>1.41065</v>
      </c>
      <c r="N79" s="6">
        <v>53088.21</v>
      </c>
      <c r="P79" s="6">
        <v>1.41065</v>
      </c>
      <c r="Q79" s="6">
        <v>33031.47</v>
      </c>
      <c r="S79" s="6">
        <v>1.41065</v>
      </c>
      <c r="T79" s="6">
        <v>32961.269999999997</v>
      </c>
      <c r="V79" s="6">
        <v>1.41065</v>
      </c>
      <c r="W79" s="6">
        <v>40789.56</v>
      </c>
    </row>
    <row r="80" spans="1:23" x14ac:dyDescent="0.2">
      <c r="A80" s="6">
        <v>1.4113199999999999</v>
      </c>
      <c r="B80" s="6">
        <v>143114.56</v>
      </c>
      <c r="D80" s="6">
        <v>1.4113199999999999</v>
      </c>
      <c r="E80" s="6">
        <v>118110.86</v>
      </c>
      <c r="G80" s="6">
        <v>1.4113199999999999</v>
      </c>
      <c r="H80" s="6">
        <v>65173.31</v>
      </c>
      <c r="J80" s="6">
        <v>1.4113199999999999</v>
      </c>
      <c r="K80" s="6">
        <v>62037.66</v>
      </c>
      <c r="M80" s="6">
        <v>1.4113199999999999</v>
      </c>
      <c r="N80" s="6">
        <v>48943.37</v>
      </c>
      <c r="P80" s="6">
        <v>1.4113199999999999</v>
      </c>
      <c r="Q80" s="6">
        <v>34401.54</v>
      </c>
      <c r="S80" s="6">
        <v>1.4113199999999999</v>
      </c>
      <c r="T80" s="6">
        <v>36840.019999999997</v>
      </c>
      <c r="V80" s="6">
        <v>1.4113199999999999</v>
      </c>
      <c r="W80" s="6">
        <v>47258.94</v>
      </c>
    </row>
    <row r="81" spans="1:23" x14ac:dyDescent="0.2">
      <c r="A81" s="6">
        <v>1.4119900000000001</v>
      </c>
      <c r="B81" s="6">
        <v>132574.56</v>
      </c>
      <c r="D81" s="6">
        <v>1.4119900000000001</v>
      </c>
      <c r="E81" s="6">
        <v>108699.27</v>
      </c>
      <c r="G81" s="6">
        <v>1.4119900000000001</v>
      </c>
      <c r="H81" s="6">
        <v>58090.2</v>
      </c>
      <c r="J81" s="6">
        <v>1.4119900000000001</v>
      </c>
      <c r="K81" s="6">
        <v>56089.55</v>
      </c>
      <c r="M81" s="6">
        <v>1.4119900000000001</v>
      </c>
      <c r="N81" s="6">
        <v>45867.56</v>
      </c>
      <c r="P81" s="6">
        <v>1.4119900000000001</v>
      </c>
      <c r="Q81" s="6">
        <v>37253.050000000003</v>
      </c>
      <c r="S81" s="6">
        <v>1.4119900000000001</v>
      </c>
      <c r="T81" s="6">
        <v>42147.18</v>
      </c>
      <c r="V81" s="6">
        <v>1.4119900000000001</v>
      </c>
      <c r="W81" s="6">
        <v>54372.05</v>
      </c>
    </row>
    <row r="82" spans="1:23" x14ac:dyDescent="0.2">
      <c r="A82" s="6">
        <v>1.41266</v>
      </c>
      <c r="B82" s="6">
        <v>121056.38</v>
      </c>
      <c r="D82" s="6">
        <v>1.41266</v>
      </c>
      <c r="E82" s="6">
        <v>98883.21</v>
      </c>
      <c r="G82" s="6">
        <v>1.41266</v>
      </c>
      <c r="H82" s="6">
        <v>51651.06</v>
      </c>
      <c r="J82" s="6">
        <v>1.41266</v>
      </c>
      <c r="K82" s="6">
        <v>51151.27</v>
      </c>
      <c r="M82" s="6">
        <v>1.41266</v>
      </c>
      <c r="N82" s="6">
        <v>44222.16</v>
      </c>
      <c r="P82" s="6">
        <v>1.41266</v>
      </c>
      <c r="Q82" s="6">
        <v>41493.519999999997</v>
      </c>
      <c r="S82" s="6">
        <v>1.41266</v>
      </c>
      <c r="T82" s="6">
        <v>48624.959999999999</v>
      </c>
      <c r="V82" s="6">
        <v>1.41266</v>
      </c>
      <c r="W82" s="6">
        <v>61788.52</v>
      </c>
    </row>
    <row r="83" spans="1:23" x14ac:dyDescent="0.2">
      <c r="A83" s="6">
        <v>1.41333</v>
      </c>
      <c r="B83" s="6">
        <v>108910.7</v>
      </c>
      <c r="D83" s="6">
        <v>1.41333</v>
      </c>
      <c r="E83" s="6">
        <v>88973.91</v>
      </c>
      <c r="G83" s="6">
        <v>1.41333</v>
      </c>
      <c r="H83" s="6">
        <v>46174.84</v>
      </c>
      <c r="J83" s="6">
        <v>1.41333</v>
      </c>
      <c r="K83" s="6">
        <v>47597.08</v>
      </c>
      <c r="M83" s="6">
        <v>1.41333</v>
      </c>
      <c r="N83" s="6">
        <v>44282.64</v>
      </c>
      <c r="P83" s="6">
        <v>1.41333</v>
      </c>
      <c r="Q83" s="6">
        <v>46931.41</v>
      </c>
      <c r="S83" s="6">
        <v>1.41333</v>
      </c>
      <c r="T83" s="6">
        <v>55898.15</v>
      </c>
      <c r="V83" s="6">
        <v>1.41333</v>
      </c>
      <c r="W83" s="6">
        <v>69200.58</v>
      </c>
    </row>
    <row r="84" spans="1:23" x14ac:dyDescent="0.2">
      <c r="A84" s="6">
        <v>1.4139999999999999</v>
      </c>
      <c r="B84" s="6">
        <v>96508.69</v>
      </c>
      <c r="D84" s="6">
        <v>1.4139999999999999</v>
      </c>
      <c r="E84" s="6">
        <v>79251.95</v>
      </c>
      <c r="G84" s="6">
        <v>1.4139999999999999</v>
      </c>
      <c r="H84" s="6">
        <v>41907.54</v>
      </c>
      <c r="J84" s="6">
        <v>1.4139999999999999</v>
      </c>
      <c r="K84" s="6">
        <v>45723.7</v>
      </c>
      <c r="M84" s="6">
        <v>1.4139999999999999</v>
      </c>
      <c r="N84" s="6">
        <v>46150.32</v>
      </c>
      <c r="P84" s="6">
        <v>1.4139999999999999</v>
      </c>
      <c r="Q84" s="6">
        <v>53309.86</v>
      </c>
      <c r="S84" s="6">
        <v>1.4139999999999999</v>
      </c>
      <c r="T84" s="6">
        <v>63557.45</v>
      </c>
      <c r="V84" s="6">
        <v>1.4139999999999999</v>
      </c>
      <c r="W84" s="6">
        <v>76372.479999999996</v>
      </c>
    </row>
    <row r="85" spans="1:23" x14ac:dyDescent="0.2">
      <c r="A85" s="6">
        <v>1.4146700000000001</v>
      </c>
      <c r="B85" s="6">
        <v>84278.96</v>
      </c>
      <c r="D85" s="6">
        <v>1.4146700000000001</v>
      </c>
      <c r="E85" s="6">
        <v>70012.98</v>
      </c>
      <c r="G85" s="6">
        <v>1.4146700000000001</v>
      </c>
      <c r="H85" s="6">
        <v>39095.07</v>
      </c>
      <c r="J85" s="6">
        <v>1.4146700000000001</v>
      </c>
      <c r="K85" s="6">
        <v>45704.83</v>
      </c>
      <c r="M85" s="6">
        <v>1.4146700000000001</v>
      </c>
      <c r="N85" s="6">
        <v>49764.32</v>
      </c>
      <c r="P85" s="6">
        <v>1.4146700000000001</v>
      </c>
      <c r="Q85" s="6">
        <v>60262.96</v>
      </c>
      <c r="S85" s="6">
        <v>1.4146700000000001</v>
      </c>
      <c r="T85" s="6">
        <v>71236.73</v>
      </c>
      <c r="V85" s="6">
        <v>1.4146700000000001</v>
      </c>
      <c r="W85" s="6">
        <v>83165.91</v>
      </c>
    </row>
    <row r="86" spans="1:23" x14ac:dyDescent="0.2">
      <c r="A86" s="6">
        <v>1.41534</v>
      </c>
      <c r="B86" s="6">
        <v>72757.31</v>
      </c>
      <c r="D86" s="6">
        <v>1.41534</v>
      </c>
      <c r="E86" s="6">
        <v>61657.98</v>
      </c>
      <c r="G86" s="6">
        <v>1.41534</v>
      </c>
      <c r="H86" s="6">
        <v>37939.96</v>
      </c>
      <c r="J86" s="6">
        <v>1.41534</v>
      </c>
      <c r="K86" s="6">
        <v>47624.05</v>
      </c>
      <c r="M86" s="6">
        <v>1.41534</v>
      </c>
      <c r="N86" s="6">
        <v>54951.09</v>
      </c>
      <c r="P86" s="6">
        <v>1.41534</v>
      </c>
      <c r="Q86" s="6">
        <v>67387.570000000007</v>
      </c>
      <c r="S86" s="6">
        <v>1.41534</v>
      </c>
      <c r="T86" s="6">
        <v>78616.05</v>
      </c>
      <c r="V86" s="6">
        <v>1.41534</v>
      </c>
      <c r="W86" s="6">
        <v>89516.11</v>
      </c>
    </row>
    <row r="87" spans="1:23" x14ac:dyDescent="0.2">
      <c r="A87" s="6">
        <v>1.41601</v>
      </c>
      <c r="B87" s="6">
        <v>62454.23</v>
      </c>
      <c r="D87" s="6">
        <v>1.41601</v>
      </c>
      <c r="E87" s="6">
        <v>54649.5</v>
      </c>
      <c r="G87" s="6">
        <v>1.41601</v>
      </c>
      <c r="H87" s="6">
        <v>38560</v>
      </c>
      <c r="J87" s="6">
        <v>1.41601</v>
      </c>
      <c r="K87" s="6">
        <v>51403.46</v>
      </c>
      <c r="M87" s="6">
        <v>1.41601</v>
      </c>
      <c r="N87" s="6">
        <v>61431.6</v>
      </c>
      <c r="P87" s="6">
        <v>1.41601</v>
      </c>
      <c r="Q87" s="6">
        <v>74230.92</v>
      </c>
      <c r="S87" s="6">
        <v>1.41601</v>
      </c>
      <c r="T87" s="6">
        <v>85437.7</v>
      </c>
      <c r="V87" s="6">
        <v>1.41601</v>
      </c>
      <c r="W87" s="6">
        <v>95307.67</v>
      </c>
    </row>
    <row r="88" spans="1:23" x14ac:dyDescent="0.2">
      <c r="A88" s="6">
        <v>1.4166799999999999</v>
      </c>
      <c r="B88" s="6">
        <v>53743.17</v>
      </c>
      <c r="D88" s="6">
        <v>1.4166799999999999</v>
      </c>
      <c r="E88" s="6">
        <v>49359.24</v>
      </c>
      <c r="G88" s="6">
        <v>1.4166799999999999</v>
      </c>
      <c r="H88" s="6">
        <v>40969.949999999997</v>
      </c>
      <c r="J88" s="6">
        <v>1.4166799999999999</v>
      </c>
      <c r="K88" s="6">
        <v>56811.199999999997</v>
      </c>
      <c r="M88" s="6">
        <v>1.4166799999999999</v>
      </c>
      <c r="N88" s="6">
        <v>68831.149999999994</v>
      </c>
      <c r="P88" s="6">
        <v>1.4166799999999999</v>
      </c>
      <c r="Q88" s="6">
        <v>80391.89</v>
      </c>
      <c r="S88" s="6">
        <v>1.4166799999999999</v>
      </c>
      <c r="T88" s="6">
        <v>91474.55</v>
      </c>
      <c r="V88" s="6">
        <v>1.4166799999999999</v>
      </c>
      <c r="W88" s="6">
        <v>100260.31</v>
      </c>
    </row>
    <row r="89" spans="1:23" x14ac:dyDescent="0.2">
      <c r="A89" s="6">
        <v>1.4173500000000001</v>
      </c>
      <c r="B89" s="6">
        <v>46848.75</v>
      </c>
      <c r="D89" s="6">
        <v>1.4173500000000001</v>
      </c>
      <c r="E89" s="6">
        <v>46021.66</v>
      </c>
      <c r="G89" s="6">
        <v>1.4173500000000001</v>
      </c>
      <c r="H89" s="6">
        <v>44968.480000000003</v>
      </c>
      <c r="J89" s="6">
        <v>1.4173500000000001</v>
      </c>
      <c r="K89" s="6">
        <v>63481.94</v>
      </c>
      <c r="M89" s="6">
        <v>1.4173500000000001</v>
      </c>
      <c r="N89" s="6">
        <v>76617.990000000005</v>
      </c>
      <c r="P89" s="6">
        <v>1.4173500000000001</v>
      </c>
      <c r="Q89" s="6">
        <v>85517.52</v>
      </c>
      <c r="S89" s="6">
        <v>1.4173500000000001</v>
      </c>
      <c r="T89" s="6">
        <v>96540.42</v>
      </c>
      <c r="V89" s="6">
        <v>1.4173500000000001</v>
      </c>
      <c r="W89" s="6">
        <v>104069.58</v>
      </c>
    </row>
    <row r="90" spans="1:23" x14ac:dyDescent="0.2">
      <c r="A90" s="6">
        <v>1.4180200000000001</v>
      </c>
      <c r="B90" s="6">
        <v>41832.67</v>
      </c>
      <c r="D90" s="6">
        <v>1.4180200000000001</v>
      </c>
      <c r="E90" s="6">
        <v>44739.040000000001</v>
      </c>
      <c r="G90" s="6">
        <v>1.4180200000000001</v>
      </c>
      <c r="H90" s="6">
        <v>50083.16</v>
      </c>
      <c r="J90" s="6">
        <v>1.4180200000000001</v>
      </c>
      <c r="K90" s="6">
        <v>70908.84</v>
      </c>
      <c r="M90" s="6">
        <v>1.4180200000000001</v>
      </c>
      <c r="N90" s="6">
        <v>84181.7</v>
      </c>
      <c r="P90" s="6">
        <v>1.4180200000000001</v>
      </c>
      <c r="Q90" s="6">
        <v>89313.75</v>
      </c>
      <c r="S90" s="6">
        <v>1.4180200000000001</v>
      </c>
      <c r="T90" s="6">
        <v>100400.31</v>
      </c>
      <c r="V90" s="6">
        <v>1.4180200000000001</v>
      </c>
      <c r="W90" s="6">
        <v>106501.08</v>
      </c>
    </row>
    <row r="91" spans="1:23" x14ac:dyDescent="0.2">
      <c r="A91" s="6">
        <v>1.41869</v>
      </c>
      <c r="B91" s="6">
        <v>38660.730000000003</v>
      </c>
      <c r="D91" s="6">
        <v>1.41869</v>
      </c>
      <c r="E91" s="6">
        <v>45442.61</v>
      </c>
      <c r="G91" s="6">
        <v>1.41869</v>
      </c>
      <c r="H91" s="6">
        <v>55721.22</v>
      </c>
      <c r="J91" s="6">
        <v>1.41869</v>
      </c>
      <c r="K91" s="6">
        <v>78415.73</v>
      </c>
      <c r="M91" s="6">
        <v>1.41869</v>
      </c>
      <c r="N91" s="6">
        <v>90929.49</v>
      </c>
      <c r="P91" s="6">
        <v>1.41869</v>
      </c>
      <c r="Q91" s="6">
        <v>91631.02</v>
      </c>
      <c r="S91" s="6">
        <v>1.41869</v>
      </c>
      <c r="T91" s="6">
        <v>102837.13</v>
      </c>
      <c r="V91" s="6">
        <v>1.41869</v>
      </c>
      <c r="W91" s="6">
        <v>107398</v>
      </c>
    </row>
    <row r="92" spans="1:23" x14ac:dyDescent="0.2">
      <c r="A92" s="6">
        <v>1.41937</v>
      </c>
      <c r="B92" s="6">
        <v>37150.07</v>
      </c>
      <c r="D92" s="6">
        <v>1.41937</v>
      </c>
      <c r="E92" s="6">
        <v>47822.63</v>
      </c>
      <c r="G92" s="6">
        <v>1.41937</v>
      </c>
      <c r="H92" s="6">
        <v>61193.75</v>
      </c>
      <c r="J92" s="6">
        <v>1.41937</v>
      </c>
      <c r="K92" s="6">
        <v>85282.3</v>
      </c>
      <c r="M92" s="6">
        <v>1.41937</v>
      </c>
      <c r="N92" s="6">
        <v>96297.48</v>
      </c>
      <c r="P92" s="6">
        <v>1.41937</v>
      </c>
      <c r="Q92" s="6">
        <v>92476.77</v>
      </c>
      <c r="S92" s="6">
        <v>1.41937</v>
      </c>
      <c r="T92" s="6">
        <v>103689.05</v>
      </c>
      <c r="V92" s="6">
        <v>1.41937</v>
      </c>
      <c r="W92" s="6">
        <v>106782.28</v>
      </c>
    </row>
    <row r="93" spans="1:23" x14ac:dyDescent="0.2">
      <c r="A93" s="6">
        <v>1.42004</v>
      </c>
      <c r="B93" s="6">
        <v>36972.49</v>
      </c>
      <c r="D93" s="6">
        <v>1.42004</v>
      </c>
      <c r="E93" s="6">
        <v>51378.64</v>
      </c>
      <c r="G93" s="6">
        <v>1.42004</v>
      </c>
      <c r="H93" s="6">
        <v>65823.06</v>
      </c>
      <c r="J93" s="6">
        <v>1.42004</v>
      </c>
      <c r="K93" s="6">
        <v>90812.55</v>
      </c>
      <c r="M93" s="6">
        <v>1.42004</v>
      </c>
      <c r="N93" s="6">
        <v>99872.76</v>
      </c>
      <c r="P93" s="6">
        <v>1.42004</v>
      </c>
      <c r="Q93" s="6">
        <v>91904.94</v>
      </c>
      <c r="S93" s="6">
        <v>1.42004</v>
      </c>
      <c r="T93" s="6">
        <v>102908.77</v>
      </c>
      <c r="V93" s="6">
        <v>1.42004</v>
      </c>
      <c r="W93" s="6">
        <v>104809</v>
      </c>
    </row>
    <row r="94" spans="1:23" x14ac:dyDescent="0.2">
      <c r="A94" s="6">
        <v>1.4207099999999999</v>
      </c>
      <c r="B94" s="6">
        <v>37732.97</v>
      </c>
      <c r="D94" s="6">
        <v>1.4207099999999999</v>
      </c>
      <c r="E94" s="6">
        <v>55501.55</v>
      </c>
      <c r="G94" s="6">
        <v>1.4207099999999999</v>
      </c>
      <c r="H94" s="6">
        <v>69062.63</v>
      </c>
      <c r="J94" s="6">
        <v>1.4207099999999999</v>
      </c>
      <c r="K94" s="6">
        <v>94484.51</v>
      </c>
      <c r="M94" s="6">
        <v>1.4207099999999999</v>
      </c>
      <c r="N94" s="6">
        <v>101413.93</v>
      </c>
      <c r="P94" s="6">
        <v>1.4207099999999999</v>
      </c>
      <c r="Q94" s="6">
        <v>90043.14</v>
      </c>
      <c r="S94" s="6">
        <v>1.4207099999999999</v>
      </c>
      <c r="T94" s="6">
        <v>100504.81</v>
      </c>
      <c r="V94" s="6">
        <v>1.4207099999999999</v>
      </c>
      <c r="W94" s="6">
        <v>101742.24</v>
      </c>
    </row>
    <row r="95" spans="1:23" x14ac:dyDescent="0.2">
      <c r="A95" s="6">
        <v>1.4213800000000001</v>
      </c>
      <c r="B95" s="6">
        <v>38958.07</v>
      </c>
      <c r="D95" s="6">
        <v>1.4213800000000001</v>
      </c>
      <c r="E95" s="6">
        <v>59484.78</v>
      </c>
      <c r="G95" s="6">
        <v>1.4213800000000001</v>
      </c>
      <c r="H95" s="6">
        <v>70565.179999999993</v>
      </c>
      <c r="J95" s="6">
        <v>1.4213800000000001</v>
      </c>
      <c r="K95" s="6">
        <v>95953.42</v>
      </c>
      <c r="M95" s="6">
        <v>1.4213800000000001</v>
      </c>
      <c r="N95" s="6">
        <v>100928.7</v>
      </c>
      <c r="P95" s="6">
        <v>1.4213800000000001</v>
      </c>
      <c r="Q95" s="6">
        <v>86950.3</v>
      </c>
      <c r="S95" s="6">
        <v>1.4213800000000001</v>
      </c>
      <c r="T95" s="6">
        <v>96584.67</v>
      </c>
      <c r="V95" s="6">
        <v>1.4213800000000001</v>
      </c>
      <c r="W95" s="6">
        <v>97743.18</v>
      </c>
    </row>
    <row r="96" spans="1:23" x14ac:dyDescent="0.2">
      <c r="A96" s="6">
        <v>1.42205</v>
      </c>
      <c r="B96" s="6">
        <v>40133.11</v>
      </c>
      <c r="D96" s="6">
        <v>1.42205</v>
      </c>
      <c r="E96" s="6">
        <v>62617.72</v>
      </c>
      <c r="G96" s="6">
        <v>1.42205</v>
      </c>
      <c r="H96" s="6">
        <v>70227.31</v>
      </c>
      <c r="J96" s="6">
        <v>1.42205</v>
      </c>
      <c r="K96" s="6">
        <v>95144.54</v>
      </c>
      <c r="M96" s="6">
        <v>1.42205</v>
      </c>
      <c r="N96" s="6">
        <v>98560.92</v>
      </c>
      <c r="P96" s="6">
        <v>1.42205</v>
      </c>
      <c r="Q96" s="6">
        <v>82728.490000000005</v>
      </c>
      <c r="S96" s="6">
        <v>1.42205</v>
      </c>
      <c r="T96" s="6">
        <v>91326.64</v>
      </c>
      <c r="V96" s="6">
        <v>1.42205</v>
      </c>
      <c r="W96" s="6">
        <v>92820.13</v>
      </c>
    </row>
    <row r="97" spans="1:23" x14ac:dyDescent="0.2">
      <c r="A97" s="6">
        <v>1.42272</v>
      </c>
      <c r="B97" s="6">
        <v>40774.07</v>
      </c>
      <c r="D97" s="6">
        <v>1.42272</v>
      </c>
      <c r="E97" s="6">
        <v>64319.62</v>
      </c>
      <c r="G97" s="6">
        <v>1.42272</v>
      </c>
      <c r="H97" s="6">
        <v>68075.320000000007</v>
      </c>
      <c r="J97" s="6">
        <v>1.42272</v>
      </c>
      <c r="K97" s="6">
        <v>92207.72</v>
      </c>
      <c r="M97" s="6">
        <v>1.42272</v>
      </c>
      <c r="N97" s="6">
        <v>94534.38</v>
      </c>
      <c r="P97" s="6">
        <v>1.42272</v>
      </c>
      <c r="Q97" s="6">
        <v>77453.350000000006</v>
      </c>
      <c r="S97" s="6">
        <v>1.42272</v>
      </c>
      <c r="T97" s="6">
        <v>84978.3</v>
      </c>
      <c r="V97" s="6">
        <v>1.42272</v>
      </c>
      <c r="W97" s="6">
        <v>86989.42</v>
      </c>
    </row>
    <row r="98" spans="1:23" x14ac:dyDescent="0.2">
      <c r="A98" s="6">
        <v>1.4233899999999999</v>
      </c>
      <c r="B98" s="6">
        <v>40501.040000000001</v>
      </c>
      <c r="D98" s="6">
        <v>1.4233899999999999</v>
      </c>
      <c r="E98" s="6">
        <v>64238.52</v>
      </c>
      <c r="G98" s="6">
        <v>1.4233899999999999</v>
      </c>
      <c r="H98" s="6">
        <v>64250.53</v>
      </c>
      <c r="J98" s="6">
        <v>1.4233899999999999</v>
      </c>
      <c r="K98" s="6">
        <v>87440.52</v>
      </c>
      <c r="M98" s="6">
        <v>1.4233899999999999</v>
      </c>
      <c r="N98" s="6">
        <v>89167.44</v>
      </c>
      <c r="P98" s="6">
        <v>1.4233899999999999</v>
      </c>
      <c r="Q98" s="6">
        <v>71202.45</v>
      </c>
      <c r="S98" s="6">
        <v>1.4233899999999999</v>
      </c>
      <c r="T98" s="6">
        <v>77738.22</v>
      </c>
      <c r="V98" s="6">
        <v>1.4233899999999999</v>
      </c>
      <c r="W98" s="6">
        <v>80304.09</v>
      </c>
    </row>
    <row r="99" spans="1:23" x14ac:dyDescent="0.2">
      <c r="A99" s="6">
        <v>1.4240600000000001</v>
      </c>
      <c r="B99" s="6">
        <v>39104.39</v>
      </c>
      <c r="D99" s="6">
        <v>1.4240600000000001</v>
      </c>
      <c r="E99" s="6">
        <v>62266.66</v>
      </c>
      <c r="G99" s="6">
        <v>1.4240600000000001</v>
      </c>
      <c r="H99" s="6">
        <v>59036.11</v>
      </c>
      <c r="J99" s="6">
        <v>1.4240600000000001</v>
      </c>
      <c r="K99" s="6">
        <v>81184.58</v>
      </c>
      <c r="M99" s="6">
        <v>1.4240600000000001</v>
      </c>
      <c r="N99" s="6">
        <v>82793.990000000005</v>
      </c>
      <c r="P99" s="6">
        <v>1.4240600000000001</v>
      </c>
      <c r="Q99" s="6">
        <v>64132.73</v>
      </c>
      <c r="S99" s="6">
        <v>1.4240600000000001</v>
      </c>
      <c r="T99" s="6">
        <v>69827.960000000006</v>
      </c>
      <c r="V99" s="6">
        <v>1.4240600000000001</v>
      </c>
      <c r="W99" s="6">
        <v>72866.399999999994</v>
      </c>
    </row>
    <row r="100" spans="1:23" x14ac:dyDescent="0.2">
      <c r="A100" s="6">
        <v>1.4247300000000001</v>
      </c>
      <c r="B100" s="6">
        <v>36559.56</v>
      </c>
      <c r="D100" s="6">
        <v>1.4247300000000001</v>
      </c>
      <c r="E100" s="6">
        <v>58519.9</v>
      </c>
      <c r="G100" s="6">
        <v>1.4247300000000001</v>
      </c>
      <c r="H100" s="6">
        <v>52750.54</v>
      </c>
      <c r="J100" s="6">
        <v>1.4247300000000001</v>
      </c>
      <c r="K100" s="6">
        <v>73807.03</v>
      </c>
      <c r="M100" s="6">
        <v>1.4247300000000001</v>
      </c>
      <c r="N100" s="6">
        <v>75675.05</v>
      </c>
      <c r="P100" s="6">
        <v>1.4247300000000001</v>
      </c>
      <c r="Q100" s="6">
        <v>56515.55</v>
      </c>
      <c r="S100" s="6">
        <v>1.4247300000000001</v>
      </c>
      <c r="T100" s="6">
        <v>61488.71</v>
      </c>
      <c r="V100" s="6">
        <v>1.4247300000000001</v>
      </c>
      <c r="W100" s="6">
        <v>64890.03</v>
      </c>
    </row>
    <row r="101" spans="1:23" x14ac:dyDescent="0.2">
      <c r="A101" s="6">
        <v>1.4254</v>
      </c>
      <c r="B101" s="6">
        <v>33013.360000000001</v>
      </c>
      <c r="D101" s="6">
        <v>1.4254</v>
      </c>
      <c r="E101" s="6">
        <v>53311.75</v>
      </c>
      <c r="G101" s="6">
        <v>1.4254</v>
      </c>
      <c r="H101" s="6">
        <v>45731.56</v>
      </c>
      <c r="J101" s="6">
        <v>1.4254</v>
      </c>
      <c r="K101" s="6">
        <v>65636.69</v>
      </c>
      <c r="M101" s="6">
        <v>1.4254</v>
      </c>
      <c r="N101" s="6">
        <v>68046.83</v>
      </c>
      <c r="P101" s="6">
        <v>1.4254</v>
      </c>
      <c r="Q101" s="6">
        <v>48650.239999999998</v>
      </c>
      <c r="S101" s="6">
        <v>1.4254</v>
      </c>
      <c r="T101" s="6">
        <v>53000.160000000003</v>
      </c>
      <c r="V101" s="6">
        <v>1.4254</v>
      </c>
      <c r="W101" s="6">
        <v>56632.800000000003</v>
      </c>
    </row>
    <row r="102" spans="1:23" x14ac:dyDescent="0.2">
      <c r="A102" s="6">
        <v>1.4260699999999999</v>
      </c>
      <c r="B102" s="6">
        <v>28760.53</v>
      </c>
      <c r="D102" s="6">
        <v>1.4260699999999999</v>
      </c>
      <c r="E102" s="6">
        <v>47084.42</v>
      </c>
      <c r="G102" s="6">
        <v>1.4260699999999999</v>
      </c>
      <c r="H102" s="6">
        <v>38400.79</v>
      </c>
      <c r="J102" s="6">
        <v>1.4260699999999999</v>
      </c>
      <c r="K102" s="6">
        <v>57002.42</v>
      </c>
      <c r="M102" s="6">
        <v>1.4260699999999999</v>
      </c>
      <c r="N102" s="6">
        <v>60038.55</v>
      </c>
      <c r="P102" s="6">
        <v>1.4260699999999999</v>
      </c>
      <c r="Q102" s="6">
        <v>40888.129999999997</v>
      </c>
      <c r="S102" s="6">
        <v>1.4260699999999999</v>
      </c>
      <c r="T102" s="6">
        <v>44623.86</v>
      </c>
      <c r="V102" s="6">
        <v>1.4260699999999999</v>
      </c>
      <c r="W102" s="6">
        <v>48415.16</v>
      </c>
    </row>
    <row r="103" spans="1:23" x14ac:dyDescent="0.2">
      <c r="A103" s="6">
        <v>1.4267399999999999</v>
      </c>
      <c r="B103" s="6">
        <v>24168.87</v>
      </c>
      <c r="D103" s="6">
        <v>1.4267399999999999</v>
      </c>
      <c r="E103" s="6">
        <v>40301.57</v>
      </c>
      <c r="G103" s="6">
        <v>1.4267399999999999</v>
      </c>
      <c r="H103" s="6">
        <v>31197.86</v>
      </c>
      <c r="J103" s="6">
        <v>1.4267399999999999</v>
      </c>
      <c r="K103" s="6">
        <v>48218.43</v>
      </c>
      <c r="M103" s="6">
        <v>1.4267399999999999</v>
      </c>
      <c r="N103" s="6">
        <v>51834.36</v>
      </c>
      <c r="P103" s="6">
        <v>1.4267399999999999</v>
      </c>
      <c r="Q103" s="6">
        <v>33498.620000000003</v>
      </c>
      <c r="S103" s="6">
        <v>1.4267399999999999</v>
      </c>
      <c r="T103" s="6">
        <v>36635.550000000003</v>
      </c>
      <c r="V103" s="6">
        <v>1.4267399999999999</v>
      </c>
      <c r="W103" s="6">
        <v>40471.96</v>
      </c>
    </row>
    <row r="104" spans="1:23" x14ac:dyDescent="0.2">
      <c r="A104" s="6">
        <v>1.4274100000000001</v>
      </c>
      <c r="B104" s="6">
        <v>19604.560000000001</v>
      </c>
      <c r="D104" s="6">
        <v>1.4274100000000001</v>
      </c>
      <c r="E104" s="6">
        <v>33412.199999999997</v>
      </c>
      <c r="G104" s="6">
        <v>1.4274100000000001</v>
      </c>
      <c r="H104" s="6">
        <v>24531.02</v>
      </c>
      <c r="J104" s="6">
        <v>1.4274100000000001</v>
      </c>
      <c r="K104" s="6">
        <v>39629.82</v>
      </c>
      <c r="M104" s="6">
        <v>1.4274100000000001</v>
      </c>
      <c r="N104" s="6">
        <v>43606.58</v>
      </c>
      <c r="P104" s="6">
        <v>1.4274100000000001</v>
      </c>
      <c r="Q104" s="6">
        <v>26741.31</v>
      </c>
      <c r="S104" s="6">
        <v>1.4274100000000001</v>
      </c>
      <c r="T104" s="6">
        <v>29284.959999999999</v>
      </c>
      <c r="V104" s="6">
        <v>1.4274100000000001</v>
      </c>
      <c r="W104" s="6">
        <v>32969.370000000003</v>
      </c>
    </row>
    <row r="105" spans="1:23" x14ac:dyDescent="0.2">
      <c r="A105" s="6">
        <v>1.42808</v>
      </c>
      <c r="B105" s="6">
        <v>15367.86</v>
      </c>
      <c r="D105" s="6">
        <v>1.42808</v>
      </c>
      <c r="E105" s="6">
        <v>26816.36</v>
      </c>
      <c r="G105" s="6">
        <v>1.42808</v>
      </c>
      <c r="H105" s="6">
        <v>18677.91</v>
      </c>
      <c r="J105" s="6">
        <v>1.42808</v>
      </c>
      <c r="K105" s="6">
        <v>31585.75</v>
      </c>
      <c r="M105" s="6">
        <v>1.42808</v>
      </c>
      <c r="N105" s="6">
        <v>35594.879999999997</v>
      </c>
      <c r="P105" s="6">
        <v>1.42808</v>
      </c>
      <c r="Q105" s="6">
        <v>20774.88</v>
      </c>
      <c r="S105" s="6">
        <v>1.42808</v>
      </c>
      <c r="T105" s="6">
        <v>22781.7</v>
      </c>
      <c r="V105" s="6">
        <v>1.42808</v>
      </c>
      <c r="W105" s="6">
        <v>26091.98</v>
      </c>
    </row>
    <row r="106" spans="1:23" x14ac:dyDescent="0.2">
      <c r="A106" s="6">
        <v>1.42876</v>
      </c>
      <c r="B106" s="6">
        <v>11664.97</v>
      </c>
      <c r="D106" s="6">
        <v>1.42876</v>
      </c>
      <c r="E106" s="6">
        <v>20824.560000000001</v>
      </c>
      <c r="G106" s="6">
        <v>1.42876</v>
      </c>
      <c r="H106" s="6">
        <v>13795.59</v>
      </c>
      <c r="J106" s="6">
        <v>1.42876</v>
      </c>
      <c r="K106" s="6">
        <v>24384.6</v>
      </c>
      <c r="M106" s="6">
        <v>1.42876</v>
      </c>
      <c r="N106" s="6">
        <v>28102.42</v>
      </c>
      <c r="P106" s="6">
        <v>1.42876</v>
      </c>
      <c r="Q106" s="6">
        <v>15687.28</v>
      </c>
      <c r="S106" s="6">
        <v>1.42876</v>
      </c>
      <c r="T106" s="6">
        <v>17216.62</v>
      </c>
      <c r="V106" s="6">
        <v>1.42876</v>
      </c>
      <c r="W106" s="6">
        <v>19992.3</v>
      </c>
    </row>
    <row r="107" spans="1:23" x14ac:dyDescent="0.2">
      <c r="A107" s="6">
        <v>1.42943</v>
      </c>
      <c r="B107" s="6">
        <v>8597.41</v>
      </c>
      <c r="D107" s="6">
        <v>1.42943</v>
      </c>
      <c r="E107" s="6">
        <v>15641.43</v>
      </c>
      <c r="G107" s="6">
        <v>1.42943</v>
      </c>
      <c r="H107" s="6">
        <v>9922.17</v>
      </c>
      <c r="J107" s="6">
        <v>1.42943</v>
      </c>
      <c r="K107" s="6">
        <v>18249.29</v>
      </c>
      <c r="M107" s="6">
        <v>1.42943</v>
      </c>
      <c r="N107" s="6">
        <v>21424.16</v>
      </c>
      <c r="P107" s="6">
        <v>1.42943</v>
      </c>
      <c r="Q107" s="6">
        <v>11497.16</v>
      </c>
      <c r="S107" s="6">
        <v>1.42943</v>
      </c>
      <c r="T107" s="6">
        <v>12621.56</v>
      </c>
      <c r="V107" s="6">
        <v>1.42943</v>
      </c>
      <c r="W107" s="6">
        <v>14810.58</v>
      </c>
    </row>
    <row r="108" spans="1:23" x14ac:dyDescent="0.2">
      <c r="A108" s="6">
        <v>1.4300999999999999</v>
      </c>
      <c r="B108" s="6">
        <v>6187.86</v>
      </c>
      <c r="D108" s="6">
        <v>1.4300999999999999</v>
      </c>
      <c r="E108" s="6">
        <v>11362.01</v>
      </c>
      <c r="G108" s="6">
        <v>1.4300999999999999</v>
      </c>
      <c r="H108" s="6">
        <v>6974.19</v>
      </c>
      <c r="J108" s="6">
        <v>1.4300999999999999</v>
      </c>
      <c r="K108" s="6">
        <v>13278.61</v>
      </c>
      <c r="M108" s="6">
        <v>1.4300999999999999</v>
      </c>
      <c r="N108" s="6">
        <v>15774.71</v>
      </c>
      <c r="P108" s="6">
        <v>1.4300999999999999</v>
      </c>
      <c r="Q108" s="6">
        <v>8188.77</v>
      </c>
      <c r="S108" s="6">
        <v>1.4300999999999999</v>
      </c>
      <c r="T108" s="6">
        <v>8969.6</v>
      </c>
      <c r="V108" s="6">
        <v>1.4300999999999999</v>
      </c>
      <c r="W108" s="6">
        <v>10618.89</v>
      </c>
    </row>
    <row r="109" spans="1:23" x14ac:dyDescent="0.2">
      <c r="A109" s="6">
        <v>1.4307700000000001</v>
      </c>
      <c r="B109" s="6">
        <v>4388.8500000000004</v>
      </c>
      <c r="D109" s="6">
        <v>1.4307700000000001</v>
      </c>
      <c r="E109" s="6">
        <v>8003</v>
      </c>
      <c r="G109" s="6">
        <v>1.4307700000000001</v>
      </c>
      <c r="H109" s="6">
        <v>4801.49</v>
      </c>
      <c r="J109" s="6">
        <v>1.4307700000000001</v>
      </c>
      <c r="K109" s="6">
        <v>9438.2800000000007</v>
      </c>
      <c r="M109" s="6">
        <v>1.4307700000000001</v>
      </c>
      <c r="N109" s="6">
        <v>11271.52</v>
      </c>
      <c r="P109" s="6">
        <v>1.4307700000000001</v>
      </c>
      <c r="Q109" s="6">
        <v>5689.24</v>
      </c>
      <c r="S109" s="6">
        <v>1.4307700000000001</v>
      </c>
      <c r="T109" s="6">
        <v>6191.39</v>
      </c>
      <c r="V109" s="6">
        <v>1.4307700000000001</v>
      </c>
      <c r="W109" s="6">
        <v>7406.84</v>
      </c>
    </row>
    <row r="110" spans="1:23" x14ac:dyDescent="0.2">
      <c r="A110" s="6">
        <v>1.43144</v>
      </c>
      <c r="B110" s="6">
        <v>3112.11</v>
      </c>
      <c r="D110" s="6">
        <v>1.43144</v>
      </c>
      <c r="E110" s="6">
        <v>5506.59</v>
      </c>
      <c r="G110" s="6">
        <v>1.43144</v>
      </c>
      <c r="H110" s="6">
        <v>3276.02</v>
      </c>
      <c r="J110" s="6">
        <v>1.43144</v>
      </c>
      <c r="K110" s="6">
        <v>6601.65</v>
      </c>
      <c r="M110" s="6">
        <v>1.43144</v>
      </c>
      <c r="N110" s="6">
        <v>7851.56</v>
      </c>
      <c r="P110" s="6">
        <v>1.43144</v>
      </c>
      <c r="Q110" s="6">
        <v>3910.27</v>
      </c>
      <c r="S110" s="6">
        <v>1.43144</v>
      </c>
      <c r="T110" s="6">
        <v>4184.09</v>
      </c>
      <c r="V110" s="6">
        <v>1.43144</v>
      </c>
      <c r="W110" s="6">
        <v>5105.01</v>
      </c>
    </row>
    <row r="111" spans="1:23" x14ac:dyDescent="0.2">
      <c r="A111" s="6">
        <v>1.43211</v>
      </c>
      <c r="B111" s="6">
        <v>2258.1</v>
      </c>
      <c r="D111" s="6">
        <v>1.43211</v>
      </c>
      <c r="E111" s="6">
        <v>3749.09</v>
      </c>
      <c r="G111" s="6">
        <v>1.43211</v>
      </c>
      <c r="H111" s="6">
        <v>2265.1799999999998</v>
      </c>
      <c r="J111" s="6">
        <v>1.43211</v>
      </c>
      <c r="K111" s="6">
        <v>4588.17</v>
      </c>
      <c r="M111" s="6">
        <v>1.43211</v>
      </c>
      <c r="N111" s="6">
        <v>5394.75</v>
      </c>
      <c r="P111" s="6">
        <v>1.43211</v>
      </c>
      <c r="Q111" s="6">
        <v>2711.72</v>
      </c>
      <c r="S111" s="6">
        <v>1.43211</v>
      </c>
      <c r="T111" s="6">
        <v>2830.51</v>
      </c>
      <c r="V111" s="6">
        <v>1.43211</v>
      </c>
      <c r="W111" s="6">
        <v>3551.79</v>
      </c>
    </row>
    <row r="112" spans="1:23" x14ac:dyDescent="0.2">
      <c r="A112" s="6">
        <v>1.4327799999999999</v>
      </c>
      <c r="B112" s="6">
        <v>1722.17</v>
      </c>
      <c r="D112" s="6">
        <v>1.4327799999999999</v>
      </c>
      <c r="E112" s="6">
        <v>2590.73</v>
      </c>
      <c r="G112" s="6">
        <v>1.4327799999999999</v>
      </c>
      <c r="H112" s="6">
        <v>1649.05</v>
      </c>
      <c r="J112" s="6">
        <v>1.4327799999999999</v>
      </c>
      <c r="K112" s="6">
        <v>3205.54</v>
      </c>
      <c r="M112" s="6">
        <v>1.4327799999999999</v>
      </c>
      <c r="N112" s="6">
        <v>3711.22</v>
      </c>
      <c r="P112" s="6">
        <v>1.4327799999999999</v>
      </c>
      <c r="Q112" s="6">
        <v>1961.94</v>
      </c>
      <c r="S112" s="6">
        <v>1.4327799999999999</v>
      </c>
      <c r="T112" s="6">
        <v>1989.9</v>
      </c>
      <c r="V112" s="6">
        <v>1.4327799999999999</v>
      </c>
      <c r="W112" s="6">
        <v>2549.5300000000002</v>
      </c>
    </row>
    <row r="113" spans="1:23" x14ac:dyDescent="0.2">
      <c r="A113" s="6">
        <v>1.4334499999999999</v>
      </c>
      <c r="B113" s="6">
        <v>1408.97</v>
      </c>
      <c r="D113" s="6">
        <v>1.4334499999999999</v>
      </c>
      <c r="E113" s="6">
        <v>1885.91</v>
      </c>
      <c r="G113" s="6">
        <v>1.4334499999999999</v>
      </c>
      <c r="H113" s="6">
        <v>1310.1400000000001</v>
      </c>
      <c r="J113" s="6">
        <v>1.4334499999999999</v>
      </c>
      <c r="K113" s="6">
        <v>2294.66</v>
      </c>
      <c r="M113" s="6">
        <v>1.4334499999999999</v>
      </c>
      <c r="N113" s="6">
        <v>2611.1799999999998</v>
      </c>
      <c r="P113" s="6">
        <v>1.4334499999999999</v>
      </c>
      <c r="Q113" s="6">
        <v>1526.08</v>
      </c>
      <c r="S113" s="6">
        <v>1.4334499999999999</v>
      </c>
      <c r="T113" s="6">
        <v>1517.66</v>
      </c>
      <c r="V113" s="6">
        <v>1.4334499999999999</v>
      </c>
      <c r="W113" s="6">
        <v>1922.12</v>
      </c>
    </row>
    <row r="114" spans="1:23" x14ac:dyDescent="0.2">
      <c r="A114" s="6">
        <v>1.4341200000000001</v>
      </c>
      <c r="B114" s="6">
        <v>1238.5999999999999</v>
      </c>
      <c r="D114" s="6">
        <v>1.4341200000000001</v>
      </c>
      <c r="E114" s="6">
        <v>1496.14</v>
      </c>
      <c r="G114" s="6">
        <v>1.4341200000000001</v>
      </c>
      <c r="H114" s="6">
        <v>1145.8399999999999</v>
      </c>
      <c r="J114" s="6">
        <v>1.4341200000000001</v>
      </c>
      <c r="K114" s="6">
        <v>1723.62</v>
      </c>
      <c r="M114" s="6">
        <v>1.4341200000000001</v>
      </c>
      <c r="N114" s="6">
        <v>1924.42</v>
      </c>
      <c r="P114" s="6">
        <v>1.4341200000000001</v>
      </c>
      <c r="Q114" s="6">
        <v>1297.47</v>
      </c>
      <c r="S114" s="6">
        <v>1.4341200000000001</v>
      </c>
      <c r="T114" s="6">
        <v>1271.32</v>
      </c>
      <c r="V114" s="6">
        <v>1.4341200000000001</v>
      </c>
      <c r="W114" s="6">
        <v>1522.89</v>
      </c>
    </row>
    <row r="115" spans="1:23" x14ac:dyDescent="0.2">
      <c r="A115" s="6">
        <v>1.43479</v>
      </c>
      <c r="B115" s="6">
        <v>1153.0899999999999</v>
      </c>
      <c r="D115" s="6">
        <v>1.43479</v>
      </c>
      <c r="E115" s="6">
        <v>1298.77</v>
      </c>
      <c r="G115" s="6">
        <v>1.43479</v>
      </c>
      <c r="H115" s="6">
        <v>1076.8499999999999</v>
      </c>
      <c r="J115" s="6">
        <v>1.43479</v>
      </c>
      <c r="K115" s="6">
        <v>1400.27</v>
      </c>
      <c r="M115" s="6">
        <v>1.43479</v>
      </c>
      <c r="N115" s="6">
        <v>1514.45</v>
      </c>
      <c r="P115" s="6">
        <v>1.43479</v>
      </c>
      <c r="Q115" s="6">
        <v>1188.58</v>
      </c>
      <c r="S115" s="6">
        <v>1.43479</v>
      </c>
      <c r="T115" s="6">
        <v>1148.46</v>
      </c>
      <c r="V115" s="6">
        <v>1.43479</v>
      </c>
      <c r="W115" s="6">
        <v>1274.58</v>
      </c>
    </row>
    <row r="116" spans="1:23" x14ac:dyDescent="0.2">
      <c r="A116" s="6">
        <v>1.43546</v>
      </c>
      <c r="B116" s="6">
        <v>1120.06</v>
      </c>
      <c r="D116" s="6">
        <v>1.43546</v>
      </c>
      <c r="E116" s="6">
        <v>1207.5999999999999</v>
      </c>
      <c r="G116" s="6">
        <v>1.43546</v>
      </c>
      <c r="H116" s="6">
        <v>1046.33</v>
      </c>
      <c r="J116" s="6">
        <v>1.43546</v>
      </c>
      <c r="K116" s="6">
        <v>1237.94</v>
      </c>
      <c r="M116" s="6">
        <v>1.43546</v>
      </c>
      <c r="N116" s="6">
        <v>1284.74</v>
      </c>
      <c r="P116" s="6">
        <v>1.43546</v>
      </c>
      <c r="Q116" s="6">
        <v>1140.78</v>
      </c>
      <c r="S116" s="6">
        <v>1.43546</v>
      </c>
      <c r="T116" s="6">
        <v>1080.53</v>
      </c>
      <c r="V116" s="6">
        <v>1.43546</v>
      </c>
      <c r="W116" s="6">
        <v>1118.3499999999999</v>
      </c>
    </row>
    <row r="117" spans="1:23" x14ac:dyDescent="0.2">
      <c r="A117" s="6">
        <v>1.4361299999999999</v>
      </c>
      <c r="B117" s="6">
        <v>1111.8800000000001</v>
      </c>
      <c r="D117" s="6">
        <v>1.4361299999999999</v>
      </c>
      <c r="E117" s="6">
        <v>1173.08</v>
      </c>
      <c r="G117" s="6">
        <v>1.4361299999999999</v>
      </c>
      <c r="H117" s="6">
        <v>1022.88</v>
      </c>
      <c r="J117" s="6">
        <v>1.4361299999999999</v>
      </c>
      <c r="K117" s="6">
        <v>1170.98</v>
      </c>
      <c r="M117" s="6">
        <v>1.4361299999999999</v>
      </c>
      <c r="N117" s="6">
        <v>1173.53</v>
      </c>
      <c r="P117" s="6">
        <v>1.4361299999999999</v>
      </c>
      <c r="Q117" s="6">
        <v>1112.95</v>
      </c>
      <c r="S117" s="6">
        <v>1.4361299999999999</v>
      </c>
      <c r="T117" s="6">
        <v>1030.8599999999999</v>
      </c>
      <c r="V117" s="6">
        <v>1.4361299999999999</v>
      </c>
      <c r="W117" s="6">
        <v>1028.6500000000001</v>
      </c>
    </row>
    <row r="118" spans="1:23" x14ac:dyDescent="0.2">
      <c r="A118" s="6">
        <v>1.4368000000000001</v>
      </c>
      <c r="B118" s="6">
        <v>1113.4100000000001</v>
      </c>
      <c r="D118" s="6">
        <v>1.4368000000000001</v>
      </c>
      <c r="E118" s="6">
        <v>1162.29</v>
      </c>
      <c r="G118" s="6">
        <v>1.4368000000000001</v>
      </c>
      <c r="H118" s="6">
        <v>1006.03</v>
      </c>
      <c r="J118" s="6">
        <v>1.4368000000000001</v>
      </c>
      <c r="K118" s="6">
        <v>1149.33</v>
      </c>
      <c r="M118" s="6">
        <v>1.4368000000000001</v>
      </c>
      <c r="N118" s="6">
        <v>1120.6300000000001</v>
      </c>
      <c r="P118" s="6">
        <v>1.4368000000000001</v>
      </c>
      <c r="Q118" s="6">
        <v>1089.79</v>
      </c>
      <c r="S118" s="6">
        <v>1.4368000000000001</v>
      </c>
      <c r="T118" s="6">
        <v>989.82</v>
      </c>
      <c r="V118" s="6">
        <v>1.4368000000000001</v>
      </c>
      <c r="W118" s="6">
        <v>991.62</v>
      </c>
    </row>
    <row r="119" spans="1:23" x14ac:dyDescent="0.2">
      <c r="A119" s="6">
        <v>1.43747</v>
      </c>
      <c r="B119" s="6">
        <v>1113.81</v>
      </c>
      <c r="D119" s="6">
        <v>1.43747</v>
      </c>
      <c r="E119" s="6">
        <v>1153.44</v>
      </c>
      <c r="G119" s="6">
        <v>1.43747</v>
      </c>
      <c r="H119" s="6">
        <v>996.39</v>
      </c>
      <c r="J119" s="6">
        <v>1.43747</v>
      </c>
      <c r="K119" s="6">
        <v>1139.6199999999999</v>
      </c>
      <c r="M119" s="6">
        <v>1.43747</v>
      </c>
      <c r="N119" s="6">
        <v>1101.8499999999999</v>
      </c>
      <c r="P119" s="6">
        <v>1.43747</v>
      </c>
      <c r="Q119" s="6">
        <v>1063.3800000000001</v>
      </c>
      <c r="S119" s="6">
        <v>1.43747</v>
      </c>
      <c r="T119" s="6">
        <v>957.85</v>
      </c>
      <c r="V119" s="6">
        <v>1.43747</v>
      </c>
      <c r="W119" s="6">
        <v>982.86</v>
      </c>
    </row>
    <row r="120" spans="1:23" x14ac:dyDescent="0.2">
      <c r="A120" s="6">
        <v>1.43814</v>
      </c>
      <c r="B120" s="6">
        <v>1103.81</v>
      </c>
      <c r="D120" s="6">
        <v>1.43814</v>
      </c>
      <c r="E120" s="6">
        <v>1140.51</v>
      </c>
      <c r="G120" s="6">
        <v>1.43814</v>
      </c>
      <c r="H120" s="6">
        <v>996.99</v>
      </c>
      <c r="J120" s="6">
        <v>1.43814</v>
      </c>
      <c r="K120" s="6">
        <v>1120.27</v>
      </c>
      <c r="M120" s="6">
        <v>1.43814</v>
      </c>
      <c r="N120" s="6">
        <v>1100.97</v>
      </c>
      <c r="P120" s="6">
        <v>1.43814</v>
      </c>
      <c r="Q120" s="6">
        <v>1034.31</v>
      </c>
      <c r="S120" s="6">
        <v>1.43814</v>
      </c>
      <c r="T120" s="6">
        <v>936.25</v>
      </c>
      <c r="V120" s="6">
        <v>1.43814</v>
      </c>
      <c r="W120" s="6">
        <v>982.81</v>
      </c>
    </row>
    <row r="121" spans="1:23" x14ac:dyDescent="0.2">
      <c r="A121" s="6">
        <v>1.43882</v>
      </c>
      <c r="B121" s="6">
        <v>1083.71</v>
      </c>
      <c r="D121" s="6">
        <v>1.43882</v>
      </c>
      <c r="E121" s="6">
        <v>1120.94</v>
      </c>
      <c r="G121" s="6">
        <v>1.43882</v>
      </c>
      <c r="H121" s="6">
        <v>1003.7</v>
      </c>
      <c r="J121" s="6">
        <v>1.43882</v>
      </c>
      <c r="K121" s="6">
        <v>1088.19</v>
      </c>
      <c r="M121" s="6">
        <v>1.43882</v>
      </c>
      <c r="N121" s="6">
        <v>1103.05</v>
      </c>
      <c r="P121" s="6">
        <v>1.43882</v>
      </c>
      <c r="Q121" s="6">
        <v>1006.56</v>
      </c>
      <c r="S121" s="6">
        <v>1.43882</v>
      </c>
      <c r="T121" s="6">
        <v>914.91</v>
      </c>
      <c r="V121" s="6">
        <v>1.43882</v>
      </c>
      <c r="W121" s="6">
        <v>977.02</v>
      </c>
    </row>
    <row r="122" spans="1:23" x14ac:dyDescent="0.2">
      <c r="A122" s="6">
        <v>1.4394899999999999</v>
      </c>
      <c r="B122" s="6">
        <v>1055.72</v>
      </c>
      <c r="D122" s="6">
        <v>1.4394899999999999</v>
      </c>
      <c r="E122" s="6">
        <v>1092.26</v>
      </c>
      <c r="G122" s="6">
        <v>1.4394899999999999</v>
      </c>
      <c r="H122" s="6">
        <v>1009.32</v>
      </c>
      <c r="J122" s="6">
        <v>1.4394899999999999</v>
      </c>
      <c r="K122" s="6">
        <v>1046.19</v>
      </c>
      <c r="M122" s="6">
        <v>1.4394899999999999</v>
      </c>
      <c r="N122" s="6">
        <v>1097.7</v>
      </c>
      <c r="P122" s="6">
        <v>1.4394899999999999</v>
      </c>
      <c r="Q122" s="6">
        <v>987.95</v>
      </c>
      <c r="S122" s="6">
        <v>1.4394899999999999</v>
      </c>
      <c r="T122" s="6">
        <v>892.01</v>
      </c>
      <c r="V122" s="6">
        <v>1.4394899999999999</v>
      </c>
      <c r="W122" s="6">
        <v>959.29</v>
      </c>
    </row>
    <row r="123" spans="1:23" x14ac:dyDescent="0.2">
      <c r="A123" s="6">
        <v>1.4401600000000001</v>
      </c>
      <c r="B123" s="6">
        <v>1024.33</v>
      </c>
      <c r="D123" s="6">
        <v>1.4401600000000001</v>
      </c>
      <c r="E123" s="6">
        <v>1051.98</v>
      </c>
      <c r="G123" s="6">
        <v>1.4401600000000001</v>
      </c>
      <c r="H123" s="6">
        <v>1007.58</v>
      </c>
      <c r="J123" s="6">
        <v>1.4401600000000001</v>
      </c>
      <c r="K123" s="6">
        <v>1001.65</v>
      </c>
      <c r="M123" s="6">
        <v>1.4401600000000001</v>
      </c>
      <c r="N123" s="6">
        <v>1078.57</v>
      </c>
      <c r="P123" s="6">
        <v>1.4401600000000001</v>
      </c>
      <c r="Q123" s="6">
        <v>980.69</v>
      </c>
      <c r="S123" s="6">
        <v>1.4401600000000001</v>
      </c>
      <c r="T123" s="6">
        <v>871.77</v>
      </c>
      <c r="V123" s="6">
        <v>1.4401600000000001</v>
      </c>
      <c r="W123" s="6">
        <v>935.69</v>
      </c>
    </row>
    <row r="124" spans="1:23" x14ac:dyDescent="0.2">
      <c r="A124" s="6">
        <v>1.4408300000000001</v>
      </c>
      <c r="B124" s="6">
        <v>997.34</v>
      </c>
      <c r="D124" s="6">
        <v>1.4408300000000001</v>
      </c>
      <c r="E124" s="6">
        <v>1009.21</v>
      </c>
      <c r="G124" s="6">
        <v>1.4408300000000001</v>
      </c>
      <c r="H124" s="6">
        <v>994.43</v>
      </c>
      <c r="J124" s="6">
        <v>1.4408300000000001</v>
      </c>
      <c r="K124" s="6">
        <v>960.06</v>
      </c>
      <c r="M124" s="6">
        <v>1.4408300000000001</v>
      </c>
      <c r="N124" s="6">
        <v>1047.47</v>
      </c>
      <c r="P124" s="6">
        <v>1.4408300000000001</v>
      </c>
      <c r="Q124" s="6">
        <v>980.66</v>
      </c>
      <c r="S124" s="6">
        <v>1.4408300000000001</v>
      </c>
      <c r="T124" s="6">
        <v>854.8</v>
      </c>
      <c r="V124" s="6">
        <v>1.4408300000000001</v>
      </c>
      <c r="W124" s="6">
        <v>912.24</v>
      </c>
    </row>
    <row r="125" spans="1:23" x14ac:dyDescent="0.2">
      <c r="A125" s="6">
        <v>1.4415</v>
      </c>
      <c r="B125" s="6">
        <v>975.93</v>
      </c>
      <c r="D125" s="6">
        <v>1.4415</v>
      </c>
      <c r="E125" s="6">
        <v>974.35</v>
      </c>
      <c r="G125" s="6">
        <v>1.4415</v>
      </c>
      <c r="H125" s="6">
        <v>971.26</v>
      </c>
      <c r="J125" s="6">
        <v>1.4415</v>
      </c>
      <c r="K125" s="6">
        <v>929.01</v>
      </c>
      <c r="M125" s="6">
        <v>1.4415</v>
      </c>
      <c r="N125" s="6">
        <v>1013.13</v>
      </c>
      <c r="P125" s="6">
        <v>1.4415</v>
      </c>
      <c r="Q125" s="6">
        <v>976.36</v>
      </c>
      <c r="S125" s="6">
        <v>1.4415</v>
      </c>
      <c r="T125" s="6">
        <v>841.59</v>
      </c>
      <c r="V125" s="6">
        <v>1.4415</v>
      </c>
      <c r="W125" s="6">
        <v>899.84</v>
      </c>
    </row>
    <row r="126" spans="1:23" x14ac:dyDescent="0.2">
      <c r="A126" s="6">
        <v>1.44217</v>
      </c>
      <c r="B126" s="6">
        <v>961.63</v>
      </c>
      <c r="D126" s="6">
        <v>1.44217</v>
      </c>
      <c r="E126" s="6">
        <v>951.73</v>
      </c>
      <c r="G126" s="6">
        <v>1.44217</v>
      </c>
      <c r="H126" s="6">
        <v>946.65</v>
      </c>
      <c r="J126" s="6">
        <v>1.44217</v>
      </c>
      <c r="K126" s="6">
        <v>913.93</v>
      </c>
      <c r="M126" s="6">
        <v>1.44217</v>
      </c>
      <c r="N126" s="6">
        <v>980.78</v>
      </c>
      <c r="P126" s="6">
        <v>1.44217</v>
      </c>
      <c r="Q126" s="6">
        <v>961.55</v>
      </c>
      <c r="S126" s="6">
        <v>1.44217</v>
      </c>
      <c r="T126" s="6">
        <v>829.59</v>
      </c>
      <c r="V126" s="6">
        <v>1.44217</v>
      </c>
      <c r="W126" s="6">
        <v>901.69</v>
      </c>
    </row>
    <row r="127" spans="1:23" x14ac:dyDescent="0.2">
      <c r="A127" s="6">
        <v>1.4428399999999999</v>
      </c>
      <c r="B127" s="6">
        <v>949.29</v>
      </c>
      <c r="D127" s="6">
        <v>1.4428399999999999</v>
      </c>
      <c r="E127" s="6">
        <v>943.12</v>
      </c>
      <c r="G127" s="6">
        <v>1.4428399999999999</v>
      </c>
      <c r="H127" s="6">
        <v>927.23</v>
      </c>
      <c r="J127" s="6">
        <v>1.4428399999999999</v>
      </c>
      <c r="K127" s="6">
        <v>914.29</v>
      </c>
      <c r="M127" s="6">
        <v>1.4428399999999999</v>
      </c>
      <c r="N127" s="6">
        <v>955.58</v>
      </c>
      <c r="P127" s="6">
        <v>1.4428399999999999</v>
      </c>
      <c r="Q127" s="6">
        <v>935.28</v>
      </c>
      <c r="S127" s="6">
        <v>1.4428399999999999</v>
      </c>
      <c r="T127" s="6">
        <v>819.6</v>
      </c>
      <c r="V127" s="6">
        <v>1.4428399999999999</v>
      </c>
      <c r="W127" s="6">
        <v>907.87</v>
      </c>
    </row>
    <row r="128" spans="1:23" x14ac:dyDescent="0.2">
      <c r="A128" s="6">
        <v>1.4435100000000001</v>
      </c>
      <c r="B128" s="6">
        <v>937.76</v>
      </c>
      <c r="D128" s="6">
        <v>1.4435100000000001</v>
      </c>
      <c r="E128" s="6">
        <v>944.72</v>
      </c>
      <c r="G128" s="6">
        <v>1.4435100000000001</v>
      </c>
      <c r="H128" s="6">
        <v>919.55</v>
      </c>
      <c r="J128" s="6">
        <v>1.4435100000000001</v>
      </c>
      <c r="K128" s="6">
        <v>926.12</v>
      </c>
      <c r="M128" s="6">
        <v>1.4435100000000001</v>
      </c>
      <c r="N128" s="6">
        <v>936.93</v>
      </c>
      <c r="P128" s="6">
        <v>1.4435100000000001</v>
      </c>
      <c r="Q128" s="6">
        <v>897.99</v>
      </c>
      <c r="S128" s="6">
        <v>1.4435100000000001</v>
      </c>
      <c r="T128" s="6">
        <v>816.23</v>
      </c>
      <c r="V128" s="6">
        <v>1.4435100000000001</v>
      </c>
      <c r="W128" s="6">
        <v>912.06</v>
      </c>
    </row>
    <row r="129" spans="1:23" x14ac:dyDescent="0.2">
      <c r="A129" s="6">
        <v>1.44418</v>
      </c>
      <c r="B129" s="6">
        <v>932.44</v>
      </c>
      <c r="D129" s="6">
        <v>1.44418</v>
      </c>
      <c r="E129" s="6">
        <v>953.11</v>
      </c>
      <c r="G129" s="6">
        <v>1.44418</v>
      </c>
      <c r="H129" s="6">
        <v>923.63</v>
      </c>
      <c r="J129" s="6">
        <v>1.44418</v>
      </c>
      <c r="K129" s="6">
        <v>942.36</v>
      </c>
      <c r="M129" s="6">
        <v>1.44418</v>
      </c>
      <c r="N129" s="6">
        <v>922.55</v>
      </c>
      <c r="P129" s="6">
        <v>1.44418</v>
      </c>
      <c r="Q129" s="6">
        <v>856.42</v>
      </c>
      <c r="S129" s="6">
        <v>1.44418</v>
      </c>
      <c r="T129" s="6">
        <v>811.73</v>
      </c>
      <c r="V129" s="6">
        <v>1.44418</v>
      </c>
      <c r="W129" s="6">
        <v>909.41</v>
      </c>
    </row>
    <row r="130" spans="1:23" x14ac:dyDescent="0.2">
      <c r="A130" s="6">
        <v>1.44485</v>
      </c>
      <c r="B130" s="6">
        <v>939.31</v>
      </c>
      <c r="D130" s="6">
        <v>1.44485</v>
      </c>
      <c r="E130" s="6">
        <v>960.33</v>
      </c>
      <c r="G130" s="6">
        <v>1.44485</v>
      </c>
      <c r="H130" s="6">
        <v>938.12</v>
      </c>
      <c r="J130" s="6">
        <v>1.44485</v>
      </c>
      <c r="K130" s="6">
        <v>953.27</v>
      </c>
      <c r="M130" s="6">
        <v>1.44485</v>
      </c>
      <c r="N130" s="6">
        <v>912.12</v>
      </c>
      <c r="P130" s="6">
        <v>1.44485</v>
      </c>
      <c r="Q130" s="6">
        <v>822.33</v>
      </c>
      <c r="S130" s="6">
        <v>1.44485</v>
      </c>
      <c r="T130" s="6">
        <v>809.94</v>
      </c>
      <c r="V130" s="6">
        <v>1.44485</v>
      </c>
      <c r="W130" s="6">
        <v>895.73</v>
      </c>
    </row>
    <row r="131" spans="1:23" x14ac:dyDescent="0.2">
      <c r="A131" s="6">
        <v>1.4455199999999999</v>
      </c>
      <c r="B131" s="6">
        <v>956.93</v>
      </c>
      <c r="D131" s="6">
        <v>1.4455199999999999</v>
      </c>
      <c r="E131" s="6">
        <v>963.37</v>
      </c>
      <c r="G131" s="6">
        <v>1.4455199999999999</v>
      </c>
      <c r="H131" s="6">
        <v>958.02</v>
      </c>
      <c r="J131" s="6">
        <v>1.4455199999999999</v>
      </c>
      <c r="K131" s="6">
        <v>952.2</v>
      </c>
      <c r="M131" s="6">
        <v>1.4455199999999999</v>
      </c>
      <c r="N131" s="6">
        <v>904.97</v>
      </c>
      <c r="P131" s="6">
        <v>1.4455199999999999</v>
      </c>
      <c r="Q131" s="6">
        <v>802.6</v>
      </c>
      <c r="S131" s="6">
        <v>1.4455199999999999</v>
      </c>
      <c r="T131" s="6">
        <v>811.93</v>
      </c>
      <c r="V131" s="6">
        <v>1.4455199999999999</v>
      </c>
      <c r="W131" s="6">
        <v>871.73</v>
      </c>
    </row>
    <row r="132" spans="1:23" x14ac:dyDescent="0.2">
      <c r="A132" s="6">
        <v>1.4461900000000001</v>
      </c>
      <c r="B132" s="6">
        <v>983.65</v>
      </c>
      <c r="D132" s="6">
        <v>1.4461900000000001</v>
      </c>
      <c r="E132" s="6">
        <v>964.16</v>
      </c>
      <c r="G132" s="6">
        <v>1.4461900000000001</v>
      </c>
      <c r="H132" s="6">
        <v>974.98</v>
      </c>
      <c r="J132" s="6">
        <v>1.4461900000000001</v>
      </c>
      <c r="K132" s="6">
        <v>941.54</v>
      </c>
      <c r="M132" s="6">
        <v>1.4461900000000001</v>
      </c>
      <c r="N132" s="6">
        <v>900.2</v>
      </c>
      <c r="P132" s="6">
        <v>1.4461900000000001</v>
      </c>
      <c r="Q132" s="6">
        <v>804.75</v>
      </c>
      <c r="S132" s="6">
        <v>1.4461900000000001</v>
      </c>
      <c r="T132" s="6">
        <v>814.17</v>
      </c>
      <c r="V132" s="6">
        <v>1.4461900000000001</v>
      </c>
      <c r="W132" s="6">
        <v>843.68</v>
      </c>
    </row>
    <row r="133" spans="1:23" x14ac:dyDescent="0.2">
      <c r="A133" s="6">
        <v>1.44686</v>
      </c>
      <c r="B133" s="6">
        <v>1012.71</v>
      </c>
      <c r="D133" s="6">
        <v>1.44686</v>
      </c>
      <c r="E133" s="6">
        <v>966</v>
      </c>
      <c r="G133" s="6">
        <v>1.44686</v>
      </c>
      <c r="H133" s="6">
        <v>984.73</v>
      </c>
      <c r="J133" s="6">
        <v>1.44686</v>
      </c>
      <c r="K133" s="6">
        <v>927</v>
      </c>
      <c r="M133" s="6">
        <v>1.44686</v>
      </c>
      <c r="N133" s="6">
        <v>902.39</v>
      </c>
      <c r="P133" s="6">
        <v>1.44686</v>
      </c>
      <c r="Q133" s="6">
        <v>823.49</v>
      </c>
      <c r="S133" s="6">
        <v>1.44686</v>
      </c>
      <c r="T133" s="6">
        <v>815.06</v>
      </c>
      <c r="V133" s="6">
        <v>1.44686</v>
      </c>
      <c r="W133" s="6">
        <v>819.87</v>
      </c>
    </row>
    <row r="134" spans="1:23" x14ac:dyDescent="0.2">
      <c r="A134" s="6">
        <v>1.44753</v>
      </c>
      <c r="B134" s="6">
        <v>1038.07</v>
      </c>
      <c r="D134" s="6">
        <v>1.44753</v>
      </c>
      <c r="E134" s="6">
        <v>970.15</v>
      </c>
      <c r="G134" s="6">
        <v>1.44753</v>
      </c>
      <c r="H134" s="6">
        <v>987.93</v>
      </c>
      <c r="J134" s="6">
        <v>1.44753</v>
      </c>
      <c r="K134" s="6">
        <v>915.4</v>
      </c>
      <c r="M134" s="6">
        <v>1.44753</v>
      </c>
      <c r="N134" s="6">
        <v>914.03</v>
      </c>
      <c r="P134" s="6">
        <v>1.44753</v>
      </c>
      <c r="Q134" s="6">
        <v>850.63</v>
      </c>
      <c r="S134" s="6">
        <v>1.44753</v>
      </c>
      <c r="T134" s="6">
        <v>815.53</v>
      </c>
      <c r="V134" s="6">
        <v>1.44753</v>
      </c>
      <c r="W134" s="6">
        <v>810.58</v>
      </c>
    </row>
    <row r="135" spans="1:23" x14ac:dyDescent="0.2">
      <c r="A135" s="6">
        <v>1.4481999999999999</v>
      </c>
      <c r="B135" s="6">
        <v>1051.17</v>
      </c>
      <c r="D135" s="6">
        <v>1.4481999999999999</v>
      </c>
      <c r="E135" s="6">
        <v>980.3</v>
      </c>
      <c r="G135" s="6">
        <v>1.4481999999999999</v>
      </c>
      <c r="H135" s="6">
        <v>985.25</v>
      </c>
      <c r="J135" s="6">
        <v>1.4481999999999999</v>
      </c>
      <c r="K135" s="6">
        <v>911.7</v>
      </c>
      <c r="M135" s="6">
        <v>1.4481999999999999</v>
      </c>
      <c r="N135" s="6">
        <v>931.74</v>
      </c>
      <c r="P135" s="6">
        <v>1.4481999999999999</v>
      </c>
      <c r="Q135" s="6">
        <v>879.23</v>
      </c>
      <c r="S135" s="6">
        <v>1.4481999999999999</v>
      </c>
      <c r="T135" s="6">
        <v>819.72</v>
      </c>
      <c r="V135" s="6">
        <v>1.4481999999999999</v>
      </c>
      <c r="W135" s="6">
        <v>820.37</v>
      </c>
    </row>
    <row r="136" spans="1:23" x14ac:dyDescent="0.2">
      <c r="A136" s="6">
        <v>1.4488799999999999</v>
      </c>
      <c r="B136" s="6">
        <v>1054.23</v>
      </c>
      <c r="D136" s="6">
        <v>1.4488799999999999</v>
      </c>
      <c r="E136" s="6">
        <v>995.87</v>
      </c>
      <c r="G136" s="6">
        <v>1.4488799999999999</v>
      </c>
      <c r="H136" s="6">
        <v>978.98</v>
      </c>
      <c r="J136" s="6">
        <v>1.4488799999999999</v>
      </c>
      <c r="K136" s="6">
        <v>920.13</v>
      </c>
      <c r="M136" s="6">
        <v>1.4488799999999999</v>
      </c>
      <c r="N136" s="6">
        <v>955</v>
      </c>
      <c r="P136" s="6">
        <v>1.4488799999999999</v>
      </c>
      <c r="Q136" s="6">
        <v>897.3</v>
      </c>
      <c r="S136" s="6">
        <v>1.4488799999999999</v>
      </c>
      <c r="T136" s="6">
        <v>834.22</v>
      </c>
      <c r="V136" s="6">
        <v>1.4488799999999999</v>
      </c>
      <c r="W136" s="6">
        <v>851.1</v>
      </c>
    </row>
    <row r="137" spans="1:23" x14ac:dyDescent="0.2">
      <c r="A137" s="6">
        <v>1.4495499999999999</v>
      </c>
      <c r="B137" s="6">
        <v>1055.6500000000001</v>
      </c>
      <c r="D137" s="6">
        <v>1.4495499999999999</v>
      </c>
      <c r="E137" s="6">
        <v>1022.17</v>
      </c>
      <c r="G137" s="6">
        <v>1.4495499999999999</v>
      </c>
      <c r="H137" s="6">
        <v>971.1</v>
      </c>
      <c r="J137" s="6">
        <v>1.4495499999999999</v>
      </c>
      <c r="K137" s="6">
        <v>942.37</v>
      </c>
      <c r="M137" s="6">
        <v>1.4495499999999999</v>
      </c>
      <c r="N137" s="6">
        <v>984.89</v>
      </c>
      <c r="P137" s="6">
        <v>1.4495499999999999</v>
      </c>
      <c r="Q137" s="6">
        <v>902.28</v>
      </c>
      <c r="S137" s="6">
        <v>1.4495499999999999</v>
      </c>
      <c r="T137" s="6">
        <v>859.34</v>
      </c>
      <c r="V137" s="6">
        <v>1.4495499999999999</v>
      </c>
      <c r="W137" s="6">
        <v>897.46</v>
      </c>
    </row>
    <row r="138" spans="1:23" x14ac:dyDescent="0.2">
      <c r="A138" s="6">
        <v>1.4502200000000001</v>
      </c>
      <c r="B138" s="6">
        <v>1065.0899999999999</v>
      </c>
      <c r="D138" s="6">
        <v>1.4502200000000001</v>
      </c>
      <c r="E138" s="6">
        <v>1058.6300000000001</v>
      </c>
      <c r="G138" s="6">
        <v>1.4502200000000001</v>
      </c>
      <c r="H138" s="6">
        <v>966.34</v>
      </c>
      <c r="J138" s="6">
        <v>1.4502200000000001</v>
      </c>
      <c r="K138" s="6">
        <v>972.02</v>
      </c>
      <c r="M138" s="6">
        <v>1.4502200000000001</v>
      </c>
      <c r="N138" s="6">
        <v>1021.83</v>
      </c>
      <c r="P138" s="6">
        <v>1.4502200000000001</v>
      </c>
      <c r="Q138" s="6">
        <v>899</v>
      </c>
      <c r="S138" s="6">
        <v>1.4502200000000001</v>
      </c>
      <c r="T138" s="6">
        <v>900.4</v>
      </c>
      <c r="V138" s="6">
        <v>1.4502200000000001</v>
      </c>
      <c r="W138" s="6">
        <v>950.27</v>
      </c>
    </row>
    <row r="139" spans="1:23" x14ac:dyDescent="0.2">
      <c r="A139" s="6">
        <v>1.45089</v>
      </c>
      <c r="B139" s="6">
        <v>1084.54</v>
      </c>
      <c r="D139" s="6">
        <v>1.45089</v>
      </c>
      <c r="E139" s="6">
        <v>1106.8</v>
      </c>
      <c r="G139" s="6">
        <v>1.45089</v>
      </c>
      <c r="H139" s="6">
        <v>966.92</v>
      </c>
      <c r="J139" s="6">
        <v>1.45089</v>
      </c>
      <c r="K139" s="6">
        <v>1002.87</v>
      </c>
      <c r="M139" s="6">
        <v>1.45089</v>
      </c>
      <c r="N139" s="6">
        <v>1066.54</v>
      </c>
      <c r="P139" s="6">
        <v>1.45089</v>
      </c>
      <c r="Q139" s="6">
        <v>894.7</v>
      </c>
      <c r="S139" s="6">
        <v>1.45089</v>
      </c>
      <c r="T139" s="6">
        <v>953.52</v>
      </c>
      <c r="V139" s="6">
        <v>1.45089</v>
      </c>
      <c r="W139" s="6">
        <v>1005.56</v>
      </c>
    </row>
    <row r="140" spans="1:23" x14ac:dyDescent="0.2">
      <c r="A140" s="6">
        <v>1.45156</v>
      </c>
      <c r="B140" s="6">
        <v>1124.26</v>
      </c>
      <c r="D140" s="6">
        <v>1.45156</v>
      </c>
      <c r="E140" s="6">
        <v>1168.81</v>
      </c>
      <c r="G140" s="6">
        <v>1.45156</v>
      </c>
      <c r="H140" s="6">
        <v>974.92</v>
      </c>
      <c r="J140" s="6">
        <v>1.45156</v>
      </c>
      <c r="K140" s="6">
        <v>1035.18</v>
      </c>
      <c r="M140" s="6">
        <v>1.45156</v>
      </c>
      <c r="N140" s="6">
        <v>1114.8399999999999</v>
      </c>
      <c r="P140" s="6">
        <v>1.45156</v>
      </c>
      <c r="Q140" s="6">
        <v>907.17</v>
      </c>
      <c r="S140" s="6">
        <v>1.45156</v>
      </c>
      <c r="T140" s="6">
        <v>1009.95</v>
      </c>
      <c r="V140" s="6">
        <v>1.45156</v>
      </c>
      <c r="W140" s="6">
        <v>1054.49</v>
      </c>
    </row>
    <row r="141" spans="1:23" x14ac:dyDescent="0.2">
      <c r="A141" s="6">
        <v>1.4522299999999999</v>
      </c>
      <c r="B141" s="6">
        <v>1185.81</v>
      </c>
      <c r="D141" s="6">
        <v>1.4522299999999999</v>
      </c>
      <c r="E141" s="6">
        <v>1241.67</v>
      </c>
      <c r="G141" s="6">
        <v>1.4522299999999999</v>
      </c>
      <c r="H141" s="6">
        <v>1000</v>
      </c>
      <c r="J141" s="6">
        <v>1.4522299999999999</v>
      </c>
      <c r="K141" s="6">
        <v>1069.31</v>
      </c>
      <c r="M141" s="6">
        <v>1.4522299999999999</v>
      </c>
      <c r="N141" s="6">
        <v>1169.8699999999999</v>
      </c>
      <c r="P141" s="6">
        <v>1.4522299999999999</v>
      </c>
      <c r="Q141" s="6">
        <v>940.75</v>
      </c>
      <c r="S141" s="6">
        <v>1.4522299999999999</v>
      </c>
      <c r="T141" s="6">
        <v>1061.92</v>
      </c>
      <c r="V141" s="6">
        <v>1.4522299999999999</v>
      </c>
      <c r="W141" s="6">
        <v>1092.47</v>
      </c>
    </row>
    <row r="142" spans="1:23" x14ac:dyDescent="0.2">
      <c r="A142" s="6">
        <v>1.4529000000000001</v>
      </c>
      <c r="B142" s="6">
        <v>1274.8900000000001</v>
      </c>
      <c r="D142" s="6">
        <v>1.4529000000000001</v>
      </c>
      <c r="E142" s="6">
        <v>1323.67</v>
      </c>
      <c r="G142" s="6">
        <v>1.4529000000000001</v>
      </c>
      <c r="H142" s="6">
        <v>1048.8599999999999</v>
      </c>
      <c r="J142" s="6">
        <v>1.4529000000000001</v>
      </c>
      <c r="K142" s="6">
        <v>1108.1099999999999</v>
      </c>
      <c r="M142" s="6">
        <v>1.4529000000000001</v>
      </c>
      <c r="N142" s="6">
        <v>1237.51</v>
      </c>
      <c r="P142" s="6">
        <v>1.4529000000000001</v>
      </c>
      <c r="Q142" s="6">
        <v>996.15</v>
      </c>
      <c r="S142" s="6">
        <v>1.4529000000000001</v>
      </c>
      <c r="T142" s="6">
        <v>1109.26</v>
      </c>
      <c r="V142" s="6">
        <v>1.4529000000000001</v>
      </c>
      <c r="W142" s="6">
        <v>1126.31</v>
      </c>
    </row>
    <row r="143" spans="1:23" x14ac:dyDescent="0.2">
      <c r="A143" s="6">
        <v>1.45357</v>
      </c>
      <c r="B143" s="6">
        <v>1383.52</v>
      </c>
      <c r="D143" s="6">
        <v>1.45357</v>
      </c>
      <c r="E143" s="6">
        <v>1410</v>
      </c>
      <c r="G143" s="6">
        <v>1.45357</v>
      </c>
      <c r="H143" s="6">
        <v>1124.68</v>
      </c>
      <c r="J143" s="6">
        <v>1.45357</v>
      </c>
      <c r="K143" s="6">
        <v>1158.51</v>
      </c>
      <c r="M143" s="6">
        <v>1.45357</v>
      </c>
      <c r="N143" s="6">
        <v>1318.56</v>
      </c>
      <c r="P143" s="6">
        <v>1.45357</v>
      </c>
      <c r="Q143" s="6">
        <v>1071.8</v>
      </c>
      <c r="S143" s="6">
        <v>1.45357</v>
      </c>
      <c r="T143" s="6">
        <v>1150.04</v>
      </c>
      <c r="V143" s="6">
        <v>1.45357</v>
      </c>
      <c r="W143" s="6">
        <v>1165.49</v>
      </c>
    </row>
    <row r="144" spans="1:23" x14ac:dyDescent="0.2">
      <c r="A144" s="6">
        <v>1.45424</v>
      </c>
      <c r="B144" s="6">
        <v>1504.66</v>
      </c>
      <c r="D144" s="6">
        <v>1.45424</v>
      </c>
      <c r="E144" s="6">
        <v>1494.62</v>
      </c>
      <c r="G144" s="6">
        <v>1.45424</v>
      </c>
      <c r="H144" s="6">
        <v>1230.33</v>
      </c>
      <c r="J144" s="6">
        <v>1.45424</v>
      </c>
      <c r="K144" s="6">
        <v>1231.97</v>
      </c>
      <c r="M144" s="6">
        <v>1.45424</v>
      </c>
      <c r="N144" s="6">
        <v>1419.08</v>
      </c>
      <c r="P144" s="6">
        <v>1.45424</v>
      </c>
      <c r="Q144" s="6">
        <v>1160.0999999999999</v>
      </c>
      <c r="S144" s="6">
        <v>1.45424</v>
      </c>
      <c r="T144" s="6">
        <v>1191.1500000000001</v>
      </c>
      <c r="V144" s="6">
        <v>1.45424</v>
      </c>
      <c r="W144" s="6">
        <v>1220.71</v>
      </c>
    </row>
    <row r="145" spans="1:23" x14ac:dyDescent="0.2">
      <c r="A145" s="6">
        <v>1.4549099999999999</v>
      </c>
      <c r="B145" s="6">
        <v>1631.31</v>
      </c>
      <c r="D145" s="6">
        <v>1.4549099999999999</v>
      </c>
      <c r="E145" s="6">
        <v>1583.06</v>
      </c>
      <c r="G145" s="6">
        <v>1.4549099999999999</v>
      </c>
      <c r="H145" s="6">
        <v>1370.47</v>
      </c>
      <c r="J145" s="6">
        <v>1.4549099999999999</v>
      </c>
      <c r="K145" s="6">
        <v>1343.58</v>
      </c>
      <c r="M145" s="6">
        <v>1.4549099999999999</v>
      </c>
      <c r="N145" s="6">
        <v>1545.17</v>
      </c>
      <c r="P145" s="6">
        <v>1.4549099999999999</v>
      </c>
      <c r="Q145" s="6">
        <v>1267.97</v>
      </c>
      <c r="S145" s="6">
        <v>1.4549099999999999</v>
      </c>
      <c r="T145" s="6">
        <v>1246.76</v>
      </c>
      <c r="V145" s="6">
        <v>1.4549099999999999</v>
      </c>
      <c r="W145" s="6">
        <v>1304.74</v>
      </c>
    </row>
    <row r="146" spans="1:23" x14ac:dyDescent="0.2">
      <c r="A146" s="6">
        <v>1.4555800000000001</v>
      </c>
      <c r="B146" s="6">
        <v>1755.7</v>
      </c>
      <c r="D146" s="6">
        <v>1.4555800000000001</v>
      </c>
      <c r="E146" s="6">
        <v>1679.68</v>
      </c>
      <c r="G146" s="6">
        <v>1.4555800000000001</v>
      </c>
      <c r="H146" s="6">
        <v>1548.78</v>
      </c>
      <c r="J146" s="6">
        <v>1.4555800000000001</v>
      </c>
      <c r="K146" s="6">
        <v>1503.23</v>
      </c>
      <c r="M146" s="6">
        <v>1.4555800000000001</v>
      </c>
      <c r="N146" s="6">
        <v>1701.6</v>
      </c>
      <c r="P146" s="6">
        <v>1.4555800000000001</v>
      </c>
      <c r="Q146" s="6">
        <v>1408.08</v>
      </c>
      <c r="S146" s="6">
        <v>1.4555800000000001</v>
      </c>
      <c r="T146" s="6">
        <v>1340.43</v>
      </c>
      <c r="V146" s="6">
        <v>1.4555800000000001</v>
      </c>
      <c r="W146" s="6">
        <v>1439.29</v>
      </c>
    </row>
    <row r="147" spans="1:23" x14ac:dyDescent="0.2">
      <c r="A147" s="6">
        <v>1.45625</v>
      </c>
      <c r="B147" s="6">
        <v>1902.37</v>
      </c>
      <c r="D147" s="6">
        <v>1.45625</v>
      </c>
      <c r="E147" s="6">
        <v>1815.73</v>
      </c>
      <c r="G147" s="6">
        <v>1.45625</v>
      </c>
      <c r="H147" s="6">
        <v>1774.35</v>
      </c>
      <c r="J147" s="6">
        <v>1.45625</v>
      </c>
      <c r="K147" s="6">
        <v>1727.61</v>
      </c>
      <c r="M147" s="6">
        <v>1.45625</v>
      </c>
      <c r="N147" s="6">
        <v>1905.09</v>
      </c>
      <c r="P147" s="6">
        <v>1.45625</v>
      </c>
      <c r="Q147" s="6">
        <v>1607.11</v>
      </c>
      <c r="S147" s="6">
        <v>1.45625</v>
      </c>
      <c r="T147" s="6">
        <v>1508.08</v>
      </c>
      <c r="V147" s="6">
        <v>1.45625</v>
      </c>
      <c r="W147" s="6">
        <v>1651.86</v>
      </c>
    </row>
    <row r="148" spans="1:23" x14ac:dyDescent="0.2">
      <c r="A148" s="6">
        <v>1.45692</v>
      </c>
      <c r="B148" s="6">
        <v>2110.17</v>
      </c>
      <c r="D148" s="6">
        <v>1.45692</v>
      </c>
      <c r="E148" s="6">
        <v>2027.32</v>
      </c>
      <c r="G148" s="6">
        <v>1.45692</v>
      </c>
      <c r="H148" s="6">
        <v>2059.16</v>
      </c>
      <c r="J148" s="6">
        <v>1.45692</v>
      </c>
      <c r="K148" s="6">
        <v>2033.54</v>
      </c>
      <c r="M148" s="6">
        <v>1.45692</v>
      </c>
      <c r="N148" s="6">
        <v>2170.0300000000002</v>
      </c>
      <c r="P148" s="6">
        <v>1.45692</v>
      </c>
      <c r="Q148" s="6">
        <v>1897.46</v>
      </c>
      <c r="S148" s="6">
        <v>1.45692</v>
      </c>
      <c r="T148" s="6">
        <v>1783.99</v>
      </c>
      <c r="V148" s="6">
        <v>1.45692</v>
      </c>
      <c r="W148" s="6">
        <v>1960.5</v>
      </c>
    </row>
    <row r="149" spans="1:23" x14ac:dyDescent="0.2">
      <c r="A149" s="6">
        <v>1.4575899999999999</v>
      </c>
      <c r="B149" s="6">
        <v>2415.2399999999998</v>
      </c>
      <c r="D149" s="6">
        <v>1.4575899999999999</v>
      </c>
      <c r="E149" s="6">
        <v>2346.36</v>
      </c>
      <c r="G149" s="6">
        <v>1.4575899999999999</v>
      </c>
      <c r="H149" s="6">
        <v>2416.87</v>
      </c>
      <c r="J149" s="6">
        <v>1.4575899999999999</v>
      </c>
      <c r="K149" s="6">
        <v>2432.0500000000002</v>
      </c>
      <c r="M149" s="6">
        <v>1.4575899999999999</v>
      </c>
      <c r="N149" s="6">
        <v>2514.46</v>
      </c>
      <c r="P149" s="6">
        <v>1.4575899999999999</v>
      </c>
      <c r="Q149" s="6">
        <v>2300.9299999999998</v>
      </c>
      <c r="S149" s="6">
        <v>1.4575899999999999</v>
      </c>
      <c r="T149" s="6">
        <v>2196.6999999999998</v>
      </c>
      <c r="V149" s="6">
        <v>1.4575899999999999</v>
      </c>
      <c r="W149" s="6">
        <v>2380.27</v>
      </c>
    </row>
    <row r="150" spans="1:23" x14ac:dyDescent="0.2">
      <c r="A150" s="6">
        <v>1.4582599999999999</v>
      </c>
      <c r="B150" s="6">
        <v>2886.73</v>
      </c>
      <c r="D150" s="6">
        <v>1.4582599999999999</v>
      </c>
      <c r="E150" s="6">
        <v>2824.74</v>
      </c>
      <c r="G150" s="6">
        <v>1.4582599999999999</v>
      </c>
      <c r="H150" s="6">
        <v>2861.95</v>
      </c>
      <c r="J150" s="6">
        <v>1.4582599999999999</v>
      </c>
      <c r="K150" s="6">
        <v>2938.4</v>
      </c>
      <c r="M150" s="6">
        <v>1.4582599999999999</v>
      </c>
      <c r="N150" s="6">
        <v>2966.64</v>
      </c>
      <c r="P150" s="6">
        <v>1.4582599999999999</v>
      </c>
      <c r="Q150" s="6">
        <v>2845.28</v>
      </c>
      <c r="S150" s="6">
        <v>1.4582599999999999</v>
      </c>
      <c r="T150" s="6">
        <v>2785.62</v>
      </c>
      <c r="V150" s="6">
        <v>1.4582599999999999</v>
      </c>
      <c r="W150" s="6">
        <v>2930.74</v>
      </c>
    </row>
    <row r="151" spans="1:23" x14ac:dyDescent="0.2">
      <c r="A151" s="6">
        <v>1.4589399999999999</v>
      </c>
      <c r="B151" s="6">
        <v>3479.47</v>
      </c>
      <c r="D151" s="6">
        <v>1.4589399999999999</v>
      </c>
      <c r="E151" s="6">
        <v>3426.46</v>
      </c>
      <c r="G151" s="6">
        <v>1.4589399999999999</v>
      </c>
      <c r="H151" s="6">
        <v>3383.11</v>
      </c>
      <c r="J151" s="6">
        <v>1.4589399999999999</v>
      </c>
      <c r="K151" s="6">
        <v>3540.57</v>
      </c>
      <c r="M151" s="6">
        <v>1.4589399999999999</v>
      </c>
      <c r="N151" s="6">
        <v>3507.2</v>
      </c>
      <c r="P151" s="6">
        <v>1.4589399999999999</v>
      </c>
      <c r="Q151" s="6">
        <v>3508.89</v>
      </c>
      <c r="S151" s="6">
        <v>1.4589399999999999</v>
      </c>
      <c r="T151" s="6">
        <v>3521.45</v>
      </c>
      <c r="V151" s="6">
        <v>1.4589399999999999</v>
      </c>
      <c r="W151" s="6">
        <v>3596.72</v>
      </c>
    </row>
    <row r="152" spans="1:23" x14ac:dyDescent="0.2">
      <c r="A152" s="6">
        <v>1.4596100000000001</v>
      </c>
      <c r="B152" s="6">
        <v>4193.47</v>
      </c>
      <c r="D152" s="6">
        <v>1.4596100000000001</v>
      </c>
      <c r="E152" s="6">
        <v>4151.5200000000004</v>
      </c>
      <c r="G152" s="6">
        <v>1.4596100000000001</v>
      </c>
      <c r="H152" s="6">
        <v>3980.36</v>
      </c>
      <c r="J152" s="6">
        <v>1.4596100000000001</v>
      </c>
      <c r="K152" s="6">
        <v>4238.54</v>
      </c>
      <c r="M152" s="6">
        <v>1.4596100000000001</v>
      </c>
      <c r="N152" s="6">
        <v>4136.1499999999996</v>
      </c>
      <c r="P152" s="6">
        <v>1.4596100000000001</v>
      </c>
      <c r="Q152" s="6">
        <v>4291.76</v>
      </c>
      <c r="S152" s="6">
        <v>1.4596100000000001</v>
      </c>
      <c r="T152" s="6">
        <v>4404.17</v>
      </c>
      <c r="V152" s="6">
        <v>1.4596100000000001</v>
      </c>
      <c r="W152" s="6">
        <v>4378.2</v>
      </c>
    </row>
    <row r="153" spans="1:23" x14ac:dyDescent="0.2">
      <c r="A153" s="6">
        <v>1.45997</v>
      </c>
      <c r="B153" s="6">
        <v>5028.7299999999996</v>
      </c>
      <c r="D153" s="6">
        <v>1.45997</v>
      </c>
      <c r="E153" s="6">
        <v>4999.93</v>
      </c>
      <c r="G153" s="6">
        <v>1.45997</v>
      </c>
      <c r="H153" s="6">
        <v>4653.6899999999996</v>
      </c>
      <c r="J153" s="6">
        <v>1.45997</v>
      </c>
      <c r="K153" s="6">
        <v>5032.33</v>
      </c>
      <c r="M153" s="6">
        <v>1.45997</v>
      </c>
      <c r="N153" s="6">
        <v>4853.4799999999996</v>
      </c>
      <c r="P153" s="6">
        <v>1.45997</v>
      </c>
      <c r="Q153" s="6">
        <v>5193.8900000000003</v>
      </c>
      <c r="S153" s="6">
        <v>1.45997</v>
      </c>
      <c r="T153" s="6">
        <v>5433.79</v>
      </c>
      <c r="V153" s="6">
        <v>1.45997</v>
      </c>
      <c r="W153" s="6">
        <v>5275.2</v>
      </c>
    </row>
  </sheetData>
  <mergeCells count="8">
    <mergeCell ref="S1:T1"/>
    <mergeCell ref="V1:W1"/>
    <mergeCell ref="A1:B1"/>
    <mergeCell ref="D1:E1"/>
    <mergeCell ref="G1:H1"/>
    <mergeCell ref="J1:K1"/>
    <mergeCell ref="M1:N1"/>
    <mergeCell ref="P1:Q1"/>
  </mergeCells>
  <phoneticPr fontId="3" type="noConversion"/>
  <pageMargins left="0.7" right="0.7" top="0.75" bottom="0.75" header="0.3" footer="0.3"/>
  <pageSetup paperSize="9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C8981-DE16-4D1F-BBA5-DF6401EC9D14}">
  <dimension ref="A1:D42"/>
  <sheetViews>
    <sheetView workbookViewId="0">
      <selection activeCell="F5" sqref="F5"/>
    </sheetView>
  </sheetViews>
  <sheetFormatPr defaultRowHeight="14.25" x14ac:dyDescent="0.2"/>
  <cols>
    <col min="1" max="1" width="17.25" style="3" customWidth="1"/>
    <col min="2" max="2" width="17.875" style="5" customWidth="1"/>
    <col min="3" max="4" width="9.125" style="6"/>
  </cols>
  <sheetData>
    <row r="1" spans="1:3" x14ac:dyDescent="0.2">
      <c r="A1" s="1" t="s">
        <v>2</v>
      </c>
      <c r="B1" s="4" t="s">
        <v>3</v>
      </c>
      <c r="C1" s="6" t="s">
        <v>45</v>
      </c>
    </row>
    <row r="2" spans="1:3" x14ac:dyDescent="0.2">
      <c r="A2" s="1">
        <v>-60</v>
      </c>
      <c r="B2" s="4">
        <v>-55.423476999999998</v>
      </c>
      <c r="C2" s="6">
        <f>PEARSON(A:A, B:B)</f>
        <v>0.99847254225981996</v>
      </c>
    </row>
    <row r="3" spans="1:3" x14ac:dyDescent="0.2">
      <c r="A3" s="1">
        <v>-40</v>
      </c>
      <c r="B3" s="4">
        <v>-34.483763000000003</v>
      </c>
    </row>
    <row r="4" spans="1:3" x14ac:dyDescent="0.2">
      <c r="A4" s="1">
        <v>-20</v>
      </c>
      <c r="B4" s="4">
        <v>-19.962237999999999</v>
      </c>
    </row>
    <row r="5" spans="1:3" x14ac:dyDescent="0.2">
      <c r="A5" s="1">
        <v>0</v>
      </c>
      <c r="B5" s="4">
        <v>-0.39384229999999998</v>
      </c>
    </row>
    <row r="6" spans="1:3" x14ac:dyDescent="0.2">
      <c r="A6" s="1">
        <v>20</v>
      </c>
      <c r="B6" s="4">
        <v>20.393799000000001</v>
      </c>
    </row>
    <row r="7" spans="1:3" x14ac:dyDescent="0.2">
      <c r="A7" s="1">
        <v>40</v>
      </c>
      <c r="B7" s="4">
        <v>39.070107</v>
      </c>
    </row>
    <row r="8" spans="1:3" x14ac:dyDescent="0.2">
      <c r="A8" s="1">
        <v>60</v>
      </c>
      <c r="B8" s="4">
        <v>59.717624999999998</v>
      </c>
    </row>
    <row r="9" spans="1:3" x14ac:dyDescent="0.2">
      <c r="A9" s="1">
        <v>80</v>
      </c>
      <c r="B9" s="4">
        <v>79.799498</v>
      </c>
    </row>
    <row r="10" spans="1:3" x14ac:dyDescent="0.2">
      <c r="A10" s="1">
        <v>-0.22</v>
      </c>
      <c r="B10" s="4">
        <v>0.82</v>
      </c>
    </row>
    <row r="11" spans="1:3" x14ac:dyDescent="0.2">
      <c r="A11" s="1">
        <v>69.75</v>
      </c>
      <c r="B11" s="4">
        <v>70.489999999999995</v>
      </c>
    </row>
    <row r="12" spans="1:3" x14ac:dyDescent="0.2">
      <c r="A12" s="1">
        <v>-48.45</v>
      </c>
      <c r="B12" s="4">
        <v>-52.26</v>
      </c>
    </row>
    <row r="13" spans="1:3" x14ac:dyDescent="0.2">
      <c r="A13" s="1">
        <v>-6.74</v>
      </c>
      <c r="B13" s="4">
        <v>-7.31</v>
      </c>
    </row>
    <row r="14" spans="1:3" x14ac:dyDescent="0.2">
      <c r="A14" s="1">
        <v>5.48</v>
      </c>
      <c r="B14" s="4">
        <v>2.54</v>
      </c>
    </row>
    <row r="15" spans="1:3" x14ac:dyDescent="0.2">
      <c r="A15" s="1">
        <v>9.58</v>
      </c>
      <c r="B15" s="4">
        <v>9.86</v>
      </c>
    </row>
    <row r="16" spans="1:3" x14ac:dyDescent="0.2">
      <c r="A16" s="1">
        <v>13.17</v>
      </c>
      <c r="B16" s="4">
        <v>12.45</v>
      </c>
    </row>
    <row r="17" spans="1:2" x14ac:dyDescent="0.2">
      <c r="A17" s="1">
        <v>23.49</v>
      </c>
      <c r="B17" s="4">
        <v>23.41</v>
      </c>
    </row>
    <row r="18" spans="1:2" x14ac:dyDescent="0.2">
      <c r="A18" s="1">
        <v>27.99</v>
      </c>
      <c r="B18" s="4">
        <v>26.26</v>
      </c>
    </row>
    <row r="19" spans="1:2" x14ac:dyDescent="0.2">
      <c r="A19" s="1">
        <v>31.03</v>
      </c>
      <c r="B19" s="4">
        <v>28.23</v>
      </c>
    </row>
    <row r="20" spans="1:2" x14ac:dyDescent="0.2">
      <c r="A20" s="1">
        <v>26.63</v>
      </c>
      <c r="B20" s="4">
        <v>27.63</v>
      </c>
    </row>
    <row r="21" spans="1:2" x14ac:dyDescent="0.2">
      <c r="A21" s="1">
        <v>84.86</v>
      </c>
      <c r="B21" s="4">
        <v>78.11</v>
      </c>
    </row>
    <row r="22" spans="1:2" x14ac:dyDescent="0.2">
      <c r="A22" s="1">
        <v>83.78</v>
      </c>
      <c r="B22" s="4">
        <v>77.290000000000006</v>
      </c>
    </row>
    <row r="23" spans="1:2" x14ac:dyDescent="0.2">
      <c r="A23" s="1">
        <v>78.489999999999995</v>
      </c>
      <c r="B23" s="4">
        <v>74.8</v>
      </c>
    </row>
    <row r="24" spans="1:2" x14ac:dyDescent="0.2">
      <c r="A24" s="1">
        <v>-0.65</v>
      </c>
      <c r="B24" s="4">
        <v>2.23</v>
      </c>
    </row>
    <row r="25" spans="1:2" x14ac:dyDescent="0.2">
      <c r="A25" s="1">
        <v>-0.1</v>
      </c>
      <c r="B25" s="4">
        <v>5.26</v>
      </c>
    </row>
    <row r="26" spans="1:2" x14ac:dyDescent="0.2">
      <c r="A26" s="1">
        <v>41.21</v>
      </c>
      <c r="B26" s="4">
        <v>38.340000000000003</v>
      </c>
    </row>
    <row r="27" spans="1:2" x14ac:dyDescent="0.2">
      <c r="A27" s="1">
        <v>0.24</v>
      </c>
      <c r="B27" s="4">
        <v>-0.43</v>
      </c>
    </row>
    <row r="28" spans="1:2" x14ac:dyDescent="0.2">
      <c r="A28" s="1">
        <v>0.48</v>
      </c>
      <c r="B28" s="4">
        <v>-3.94</v>
      </c>
    </row>
    <row r="29" spans="1:2" x14ac:dyDescent="0.2">
      <c r="A29" s="1">
        <v>-0.06</v>
      </c>
      <c r="B29" s="4">
        <v>0.21</v>
      </c>
    </row>
    <row r="30" spans="1:2" x14ac:dyDescent="0.2">
      <c r="A30" s="1">
        <v>77.83</v>
      </c>
      <c r="B30" s="4">
        <v>75.91</v>
      </c>
    </row>
    <row r="31" spans="1:2" x14ac:dyDescent="0.2">
      <c r="A31" s="1">
        <v>71.650000000000006</v>
      </c>
      <c r="B31" s="4">
        <v>74.06</v>
      </c>
    </row>
    <row r="32" spans="1:2" x14ac:dyDescent="0.2">
      <c r="A32" s="1">
        <v>76.83</v>
      </c>
      <c r="B32" s="4">
        <v>76</v>
      </c>
    </row>
    <row r="33" spans="1:2" x14ac:dyDescent="0.2">
      <c r="A33" s="1">
        <v>-82.55</v>
      </c>
      <c r="B33" s="4">
        <v>-77.2</v>
      </c>
    </row>
    <row r="34" spans="1:2" x14ac:dyDescent="0.2">
      <c r="A34" s="1">
        <v>-73.7</v>
      </c>
      <c r="B34" s="4">
        <v>-74.16</v>
      </c>
    </row>
    <row r="35" spans="1:2" x14ac:dyDescent="0.2">
      <c r="A35" s="1">
        <v>-73.34</v>
      </c>
      <c r="B35" s="4">
        <v>-75.67</v>
      </c>
    </row>
    <row r="36" spans="1:2" x14ac:dyDescent="0.2">
      <c r="A36" s="1">
        <v>-1.0900000000000001</v>
      </c>
      <c r="B36" s="4">
        <v>-3.48</v>
      </c>
    </row>
    <row r="37" spans="1:2" x14ac:dyDescent="0.2">
      <c r="A37" s="1">
        <v>68.400000000000006</v>
      </c>
      <c r="B37" s="4">
        <v>65.88</v>
      </c>
    </row>
    <row r="38" spans="1:2" x14ac:dyDescent="0.2">
      <c r="A38" s="1">
        <v>67.58</v>
      </c>
      <c r="B38" s="4">
        <v>66.16</v>
      </c>
    </row>
    <row r="39" spans="1:2" x14ac:dyDescent="0.2">
      <c r="A39" s="1">
        <v>-58.23</v>
      </c>
      <c r="B39" s="4">
        <v>-59.02</v>
      </c>
    </row>
    <row r="40" spans="1:2" x14ac:dyDescent="0.2">
      <c r="A40" s="1">
        <v>-6.99</v>
      </c>
      <c r="B40" s="4">
        <v>-4.2300000000000004</v>
      </c>
    </row>
    <row r="41" spans="1:2" x14ac:dyDescent="0.2">
      <c r="A41" s="1">
        <v>45.19</v>
      </c>
      <c r="B41" s="4">
        <v>43.86</v>
      </c>
    </row>
    <row r="42" spans="1:2" x14ac:dyDescent="0.2">
      <c r="A42" s="1">
        <v>16.96</v>
      </c>
      <c r="B42" s="4">
        <v>17.86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3A8BC-4A00-4A07-ACEE-AFBFE4DDF49B}">
  <dimension ref="A1:E42"/>
  <sheetViews>
    <sheetView topLeftCell="B1" workbookViewId="0">
      <selection activeCell="F12" sqref="F12"/>
    </sheetView>
  </sheetViews>
  <sheetFormatPr defaultColWidth="9.125" defaultRowHeight="12.75" x14ac:dyDescent="0.2"/>
  <cols>
    <col min="1" max="1" width="9.125" style="6"/>
    <col min="2" max="2" width="18.375" style="6" customWidth="1"/>
    <col min="3" max="3" width="18" style="6" customWidth="1"/>
    <col min="4" max="16384" width="9.125" style="6"/>
  </cols>
  <sheetData>
    <row r="1" spans="1:5" x14ac:dyDescent="0.2">
      <c r="A1" s="7" t="s">
        <v>19</v>
      </c>
      <c r="B1" s="4" t="s">
        <v>3</v>
      </c>
      <c r="C1" s="1" t="s">
        <v>2</v>
      </c>
      <c r="D1" s="1" t="s">
        <v>39</v>
      </c>
      <c r="E1" s="1" t="s">
        <v>40</v>
      </c>
    </row>
    <row r="2" spans="1:5" x14ac:dyDescent="0.2">
      <c r="A2" s="6">
        <v>1</v>
      </c>
      <c r="B2" s="6">
        <v>-55.42</v>
      </c>
      <c r="C2" s="6">
        <v>-60</v>
      </c>
      <c r="D2" s="6">
        <f>B2-C2</f>
        <v>4.5799999999999983</v>
      </c>
      <c r="E2" s="2">
        <v>5.5162370000000003</v>
      </c>
    </row>
    <row r="3" spans="1:5" x14ac:dyDescent="0.2">
      <c r="A3" s="6">
        <v>2</v>
      </c>
      <c r="B3" s="6">
        <v>-34.479999999999997</v>
      </c>
      <c r="C3" s="6">
        <v>-40</v>
      </c>
      <c r="D3" s="6">
        <f t="shared" ref="D3:D42" si="0">B3-C3</f>
        <v>5.5200000000000031</v>
      </c>
      <c r="E3" s="2">
        <v>5.3604219999999998</v>
      </c>
    </row>
    <row r="4" spans="1:5" x14ac:dyDescent="0.2">
      <c r="A4" s="6">
        <v>3</v>
      </c>
      <c r="B4" s="6">
        <v>-19.96</v>
      </c>
      <c r="C4" s="6">
        <v>-20</v>
      </c>
      <c r="D4" s="6">
        <f t="shared" si="0"/>
        <v>3.9999999999999147E-2</v>
      </c>
      <c r="E4" s="2">
        <v>5.35</v>
      </c>
    </row>
    <row r="5" spans="1:5" x14ac:dyDescent="0.2">
      <c r="A5" s="6">
        <v>4</v>
      </c>
      <c r="B5" s="6">
        <v>-0.39</v>
      </c>
      <c r="C5" s="6">
        <v>0</v>
      </c>
      <c r="D5" s="6">
        <f t="shared" si="0"/>
        <v>-0.39</v>
      </c>
      <c r="E5" s="2">
        <v>4.5765229999999999</v>
      </c>
    </row>
    <row r="6" spans="1:5" x14ac:dyDescent="0.2">
      <c r="A6" s="6">
        <v>5</v>
      </c>
      <c r="B6" s="6">
        <v>20.39</v>
      </c>
      <c r="C6" s="6">
        <v>20</v>
      </c>
      <c r="D6" s="6">
        <f t="shared" si="0"/>
        <v>0.39000000000000057</v>
      </c>
      <c r="E6" s="2">
        <v>2.8867430000000001</v>
      </c>
    </row>
    <row r="7" spans="1:5" x14ac:dyDescent="0.2">
      <c r="A7" s="6">
        <v>6</v>
      </c>
      <c r="B7" s="6">
        <v>39.07</v>
      </c>
      <c r="C7" s="6">
        <v>40</v>
      </c>
      <c r="D7" s="6">
        <f t="shared" si="0"/>
        <v>-0.92999999999999972</v>
      </c>
      <c r="E7" s="2">
        <v>2.7591549999999998</v>
      </c>
    </row>
    <row r="8" spans="1:5" x14ac:dyDescent="0.2">
      <c r="A8" s="6">
        <v>7</v>
      </c>
      <c r="B8" s="6">
        <v>59.72</v>
      </c>
      <c r="C8" s="6">
        <v>60</v>
      </c>
      <c r="D8" s="6">
        <f t="shared" si="0"/>
        <v>-0.28000000000000114</v>
      </c>
      <c r="E8" s="2">
        <v>2.41</v>
      </c>
    </row>
    <row r="9" spans="1:5" x14ac:dyDescent="0.2">
      <c r="A9" s="6">
        <v>8</v>
      </c>
      <c r="B9" s="6">
        <v>79.8</v>
      </c>
      <c r="C9" s="6">
        <v>80</v>
      </c>
      <c r="D9" s="6">
        <f t="shared" si="0"/>
        <v>-0.20000000000000284</v>
      </c>
      <c r="E9" s="2">
        <v>1.04</v>
      </c>
    </row>
    <row r="10" spans="1:5" x14ac:dyDescent="0.2">
      <c r="A10" s="6">
        <v>9</v>
      </c>
      <c r="B10" s="6">
        <v>0.82</v>
      </c>
      <c r="C10" s="6">
        <v>-0.22</v>
      </c>
      <c r="D10" s="6">
        <f t="shared" si="0"/>
        <v>1.04</v>
      </c>
      <c r="E10" s="2">
        <v>0.99976200000000004</v>
      </c>
    </row>
    <row r="11" spans="1:5" x14ac:dyDescent="0.2">
      <c r="A11" s="6">
        <v>10</v>
      </c>
      <c r="B11" s="6">
        <v>70.489999999999995</v>
      </c>
      <c r="C11" s="6">
        <v>69.75</v>
      </c>
      <c r="D11" s="6">
        <f t="shared" si="0"/>
        <v>0.73999999999999488</v>
      </c>
      <c r="E11" s="2">
        <v>0.90686299999999997</v>
      </c>
    </row>
    <row r="12" spans="1:5" x14ac:dyDescent="0.2">
      <c r="A12" s="6">
        <v>11</v>
      </c>
      <c r="B12" s="6">
        <v>-52.26</v>
      </c>
      <c r="C12" s="6">
        <v>-48.45</v>
      </c>
      <c r="D12" s="6">
        <f t="shared" si="0"/>
        <v>-3.8099999999999952</v>
      </c>
      <c r="E12" s="2">
        <v>0.74</v>
      </c>
    </row>
    <row r="13" spans="1:5" x14ac:dyDescent="0.2">
      <c r="A13" s="6">
        <v>12</v>
      </c>
      <c r="B13" s="6">
        <v>-7.31</v>
      </c>
      <c r="C13" s="6">
        <v>-6.74</v>
      </c>
      <c r="D13" s="6">
        <f t="shared" si="0"/>
        <v>-0.5699999999999994</v>
      </c>
      <c r="E13" s="2">
        <v>0.39379900000000001</v>
      </c>
    </row>
    <row r="14" spans="1:5" x14ac:dyDescent="0.2">
      <c r="A14" s="6">
        <v>13</v>
      </c>
      <c r="B14" s="6">
        <v>2.54</v>
      </c>
      <c r="C14" s="6">
        <v>5.48</v>
      </c>
      <c r="D14" s="6">
        <f t="shared" si="0"/>
        <v>-2.9400000000000004</v>
      </c>
      <c r="E14" s="2">
        <v>0.27485199999999999</v>
      </c>
    </row>
    <row r="15" spans="1:5" x14ac:dyDescent="0.2">
      <c r="A15" s="6">
        <v>14</v>
      </c>
      <c r="B15" s="6">
        <v>-3.48</v>
      </c>
      <c r="C15" s="6">
        <v>-1.0900000000000001</v>
      </c>
      <c r="D15" s="6">
        <f t="shared" si="0"/>
        <v>-2.3899999999999997</v>
      </c>
      <c r="E15" s="2">
        <v>3.7761999999999997E-2</v>
      </c>
    </row>
    <row r="16" spans="1:5" x14ac:dyDescent="0.2">
      <c r="A16" s="6">
        <v>15</v>
      </c>
      <c r="B16" s="6">
        <v>65.88</v>
      </c>
      <c r="C16" s="6">
        <v>68.400000000000006</v>
      </c>
      <c r="D16" s="6">
        <f t="shared" si="0"/>
        <v>-2.5200000000000102</v>
      </c>
      <c r="E16" s="2">
        <v>-8.2439999999999999E-2</v>
      </c>
    </row>
    <row r="17" spans="1:5" x14ac:dyDescent="0.2">
      <c r="A17" s="6">
        <v>16</v>
      </c>
      <c r="B17" s="6">
        <v>66.16</v>
      </c>
      <c r="C17" s="6">
        <v>67.58</v>
      </c>
      <c r="D17" s="6">
        <f t="shared" si="0"/>
        <v>-1.4200000000000017</v>
      </c>
      <c r="E17" s="2">
        <v>-0.20050000000000001</v>
      </c>
    </row>
    <row r="18" spans="1:5" x14ac:dyDescent="0.2">
      <c r="A18" s="6">
        <v>17</v>
      </c>
      <c r="B18" s="6">
        <v>-59.02</v>
      </c>
      <c r="C18" s="6">
        <v>-58.23</v>
      </c>
      <c r="D18" s="6">
        <f t="shared" si="0"/>
        <v>-0.79000000000000625</v>
      </c>
      <c r="E18" s="2">
        <v>-0.28238000000000002</v>
      </c>
    </row>
    <row r="19" spans="1:5" x14ac:dyDescent="0.2">
      <c r="A19" s="6">
        <v>18</v>
      </c>
      <c r="B19" s="6">
        <v>-4.2300000000000004</v>
      </c>
      <c r="C19" s="6">
        <v>-6.99</v>
      </c>
      <c r="D19" s="6">
        <f t="shared" si="0"/>
        <v>2.76</v>
      </c>
      <c r="E19" s="2">
        <v>-0.39384000000000002</v>
      </c>
    </row>
    <row r="20" spans="1:5" x14ac:dyDescent="0.2">
      <c r="A20" s="6">
        <v>19</v>
      </c>
      <c r="B20" s="6">
        <v>43.86</v>
      </c>
      <c r="C20" s="6">
        <v>45.19</v>
      </c>
      <c r="D20" s="6">
        <f t="shared" si="0"/>
        <v>-1.3299999999999983</v>
      </c>
      <c r="E20" s="2">
        <v>-0.46</v>
      </c>
    </row>
    <row r="21" spans="1:5" x14ac:dyDescent="0.2">
      <c r="A21" s="6">
        <v>20</v>
      </c>
      <c r="B21" s="6">
        <v>17.86</v>
      </c>
      <c r="C21" s="6">
        <v>16.96</v>
      </c>
      <c r="D21" s="6">
        <f t="shared" si="0"/>
        <v>0.89999999999999858</v>
      </c>
      <c r="E21" s="2">
        <v>-0.56999999999999995</v>
      </c>
    </row>
    <row r="22" spans="1:5" x14ac:dyDescent="0.2">
      <c r="A22" s="6">
        <v>21</v>
      </c>
      <c r="B22" s="6">
        <v>2.23</v>
      </c>
      <c r="C22" s="6">
        <v>-0.65</v>
      </c>
      <c r="D22" s="6">
        <f t="shared" si="0"/>
        <v>2.88</v>
      </c>
      <c r="E22" s="2">
        <v>-0.61599999999999999</v>
      </c>
    </row>
    <row r="23" spans="1:5" x14ac:dyDescent="0.2">
      <c r="A23" s="6">
        <v>22</v>
      </c>
      <c r="B23" s="6">
        <v>5.26</v>
      </c>
      <c r="C23" s="6">
        <v>-0.1</v>
      </c>
      <c r="D23" s="6">
        <f t="shared" si="0"/>
        <v>5.3599999999999994</v>
      </c>
      <c r="E23" s="2">
        <v>-0.67515999999999998</v>
      </c>
    </row>
    <row r="24" spans="1:5" x14ac:dyDescent="0.2">
      <c r="A24" s="6">
        <v>23</v>
      </c>
      <c r="B24" s="6">
        <v>38.340000000000003</v>
      </c>
      <c r="C24" s="6">
        <v>41.21</v>
      </c>
      <c r="D24" s="6">
        <f t="shared" si="0"/>
        <v>-2.8699999999999974</v>
      </c>
      <c r="E24" s="2">
        <v>-0.7198</v>
      </c>
    </row>
    <row r="25" spans="1:5" x14ac:dyDescent="0.2">
      <c r="A25" s="6">
        <v>24</v>
      </c>
      <c r="B25" s="6">
        <v>-0.43</v>
      </c>
      <c r="C25" s="6">
        <v>0.24</v>
      </c>
      <c r="D25" s="6">
        <f t="shared" si="0"/>
        <v>-0.66999999999999993</v>
      </c>
      <c r="E25" s="2">
        <v>-0.78925000000000001</v>
      </c>
    </row>
    <row r="26" spans="1:5" x14ac:dyDescent="0.2">
      <c r="A26" s="6">
        <v>25</v>
      </c>
      <c r="B26" s="6">
        <v>9.86</v>
      </c>
      <c r="C26" s="6">
        <v>9.58</v>
      </c>
      <c r="D26" s="6">
        <f t="shared" si="0"/>
        <v>0.27999999999999936</v>
      </c>
      <c r="E26" s="2">
        <v>-0.83</v>
      </c>
    </row>
    <row r="27" spans="1:5" x14ac:dyDescent="0.2">
      <c r="A27" s="6">
        <v>26</v>
      </c>
      <c r="B27" s="6">
        <v>12.45</v>
      </c>
      <c r="C27" s="6">
        <v>13.17</v>
      </c>
      <c r="D27" s="6">
        <f t="shared" si="0"/>
        <v>-0.72000000000000064</v>
      </c>
      <c r="E27" s="2">
        <v>-0.92988999999999999</v>
      </c>
    </row>
    <row r="28" spans="1:5" x14ac:dyDescent="0.2">
      <c r="A28" s="6">
        <v>27</v>
      </c>
      <c r="B28" s="6">
        <v>23.41</v>
      </c>
      <c r="C28" s="6">
        <v>23.49</v>
      </c>
      <c r="D28" s="6">
        <f t="shared" si="0"/>
        <v>-7.9999999999998295E-2</v>
      </c>
      <c r="E28" s="2">
        <v>-1.3285</v>
      </c>
    </row>
    <row r="29" spans="1:5" x14ac:dyDescent="0.2">
      <c r="A29" s="6">
        <v>28</v>
      </c>
      <c r="B29" s="6">
        <v>26.26</v>
      </c>
      <c r="C29" s="6">
        <v>27.99</v>
      </c>
      <c r="D29" s="6">
        <f t="shared" si="0"/>
        <v>-1.7299999999999969</v>
      </c>
      <c r="E29" s="2">
        <v>-1.4234199999999999</v>
      </c>
    </row>
    <row r="30" spans="1:5" x14ac:dyDescent="0.2">
      <c r="A30" s="6">
        <v>29</v>
      </c>
      <c r="B30" s="6">
        <v>28.23</v>
      </c>
      <c r="C30" s="6">
        <v>31.03</v>
      </c>
      <c r="D30" s="6">
        <f t="shared" si="0"/>
        <v>-2.8000000000000007</v>
      </c>
      <c r="E30" s="2">
        <v>-1.7305299999999999</v>
      </c>
    </row>
    <row r="31" spans="1:5" x14ac:dyDescent="0.2">
      <c r="A31" s="6">
        <v>30</v>
      </c>
      <c r="B31" s="6">
        <v>27.63</v>
      </c>
      <c r="C31" s="6">
        <v>26.63</v>
      </c>
      <c r="D31" s="6">
        <f t="shared" si="0"/>
        <v>1</v>
      </c>
      <c r="E31" s="2">
        <v>-1.92</v>
      </c>
    </row>
    <row r="32" spans="1:5" x14ac:dyDescent="0.2">
      <c r="A32" s="6">
        <v>31</v>
      </c>
      <c r="B32" s="6">
        <v>78.11</v>
      </c>
      <c r="C32" s="6">
        <v>84.86</v>
      </c>
      <c r="D32" s="6">
        <f t="shared" si="0"/>
        <v>-6.75</v>
      </c>
      <c r="E32" s="2">
        <v>-2.33</v>
      </c>
    </row>
    <row r="33" spans="1:5" x14ac:dyDescent="0.2">
      <c r="A33" s="6">
        <v>32</v>
      </c>
      <c r="B33" s="6">
        <v>77.290000000000006</v>
      </c>
      <c r="C33" s="6">
        <v>83.78</v>
      </c>
      <c r="D33" s="6">
        <f t="shared" si="0"/>
        <v>-6.4899999999999949</v>
      </c>
      <c r="E33" s="2">
        <v>-2.3882400000000001</v>
      </c>
    </row>
    <row r="34" spans="1:5" x14ac:dyDescent="0.2">
      <c r="A34" s="6">
        <v>33</v>
      </c>
      <c r="B34" s="6">
        <v>74.8</v>
      </c>
      <c r="C34" s="6">
        <v>78.489999999999995</v>
      </c>
      <c r="D34" s="6">
        <f t="shared" si="0"/>
        <v>-3.6899999999999977</v>
      </c>
      <c r="E34" s="2">
        <v>-2.5261</v>
      </c>
    </row>
    <row r="35" spans="1:5" x14ac:dyDescent="0.2">
      <c r="A35" s="6">
        <v>34</v>
      </c>
      <c r="B35" s="6">
        <v>-3.94</v>
      </c>
      <c r="C35" s="6">
        <v>0.48</v>
      </c>
      <c r="D35" s="6">
        <f t="shared" si="0"/>
        <v>-4.42</v>
      </c>
      <c r="E35" s="2">
        <v>-2.79819</v>
      </c>
    </row>
    <row r="36" spans="1:5" x14ac:dyDescent="0.2">
      <c r="A36" s="6">
        <v>35</v>
      </c>
      <c r="B36" s="6">
        <v>0.21</v>
      </c>
      <c r="C36" s="6">
        <v>0.83</v>
      </c>
      <c r="D36" s="6">
        <f t="shared" si="0"/>
        <v>-0.62</v>
      </c>
      <c r="E36" s="2">
        <v>-2.8681399999999999</v>
      </c>
    </row>
    <row r="37" spans="1:5" x14ac:dyDescent="0.2">
      <c r="A37" s="6">
        <v>36</v>
      </c>
      <c r="B37" s="6">
        <v>75.91</v>
      </c>
      <c r="C37" s="6">
        <v>77.83</v>
      </c>
      <c r="D37" s="6">
        <f t="shared" si="0"/>
        <v>-1.9200000000000017</v>
      </c>
      <c r="E37" s="2">
        <v>-2.94</v>
      </c>
    </row>
    <row r="38" spans="1:5" x14ac:dyDescent="0.2">
      <c r="A38" s="6">
        <v>37</v>
      </c>
      <c r="B38" s="6">
        <v>74.06</v>
      </c>
      <c r="C38" s="6">
        <v>71.650000000000006</v>
      </c>
      <c r="D38" s="6">
        <f t="shared" si="0"/>
        <v>2.4099999999999966</v>
      </c>
      <c r="E38" s="2">
        <v>-3.6878199999999999</v>
      </c>
    </row>
    <row r="39" spans="1:5" x14ac:dyDescent="0.2">
      <c r="A39" s="6">
        <v>38</v>
      </c>
      <c r="B39" s="6">
        <v>76</v>
      </c>
      <c r="C39" s="6">
        <v>76.83</v>
      </c>
      <c r="D39" s="6">
        <f t="shared" si="0"/>
        <v>-0.82999999999999829</v>
      </c>
      <c r="E39" s="2">
        <v>-3.81</v>
      </c>
    </row>
    <row r="40" spans="1:5" x14ac:dyDescent="0.2">
      <c r="A40" s="6">
        <v>39</v>
      </c>
      <c r="B40" s="6">
        <v>-77.2</v>
      </c>
      <c r="C40" s="6">
        <v>-82.55</v>
      </c>
      <c r="D40" s="6">
        <f t="shared" si="0"/>
        <v>5.3499999999999943</v>
      </c>
      <c r="E40" s="2">
        <v>-4.42</v>
      </c>
    </row>
    <row r="41" spans="1:5" x14ac:dyDescent="0.2">
      <c r="A41" s="6">
        <v>40</v>
      </c>
      <c r="B41" s="6">
        <v>-74.16</v>
      </c>
      <c r="C41" s="6">
        <v>-73.7</v>
      </c>
      <c r="D41" s="6">
        <f t="shared" si="0"/>
        <v>-0.45999999999999375</v>
      </c>
      <c r="E41" s="2">
        <v>-6.49796</v>
      </c>
    </row>
    <row r="42" spans="1:5" x14ac:dyDescent="0.2">
      <c r="A42" s="6">
        <v>41</v>
      </c>
      <c r="B42" s="6">
        <v>-75.67</v>
      </c>
      <c r="C42" s="6">
        <v>-73.34</v>
      </c>
      <c r="D42" s="6">
        <f t="shared" si="0"/>
        <v>-2.3299999999999983</v>
      </c>
      <c r="E42" s="2">
        <v>-6.7507900000000003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9E976-DD26-4350-A78C-33B191E5B1F7}">
  <dimension ref="A1:O13"/>
  <sheetViews>
    <sheetView workbookViewId="0">
      <selection activeCell="G21" sqref="G21"/>
    </sheetView>
  </sheetViews>
  <sheetFormatPr defaultColWidth="9.125" defaultRowHeight="12.75" x14ac:dyDescent="0.2"/>
  <cols>
    <col min="1" max="16384" width="9.125" style="6"/>
  </cols>
  <sheetData>
    <row r="1" spans="1:15" ht="54.75" customHeight="1" x14ac:dyDescent="0.2">
      <c r="A1" s="8" t="s">
        <v>18</v>
      </c>
      <c r="B1" s="8" t="s">
        <v>19</v>
      </c>
      <c r="C1" s="8" t="s">
        <v>22</v>
      </c>
      <c r="D1" s="8" t="s">
        <v>21</v>
      </c>
      <c r="E1" s="8" t="s">
        <v>20</v>
      </c>
      <c r="F1" s="8" t="s">
        <v>23</v>
      </c>
      <c r="G1" s="8" t="s">
        <v>24</v>
      </c>
      <c r="I1" s="8" t="s">
        <v>18</v>
      </c>
      <c r="J1" s="8" t="s">
        <v>19</v>
      </c>
      <c r="K1" s="8" t="s">
        <v>22</v>
      </c>
      <c r="L1" s="8" t="s">
        <v>21</v>
      </c>
      <c r="M1" s="8" t="s">
        <v>20</v>
      </c>
      <c r="N1" s="8" t="s">
        <v>23</v>
      </c>
      <c r="O1" s="8" t="s">
        <v>24</v>
      </c>
    </row>
    <row r="2" spans="1:15" x14ac:dyDescent="0.2">
      <c r="A2" s="38" t="s">
        <v>16</v>
      </c>
      <c r="B2" s="9" t="s">
        <v>4</v>
      </c>
      <c r="C2" s="9">
        <v>35.740699999999997</v>
      </c>
      <c r="D2" s="9">
        <v>64.259299999999996</v>
      </c>
      <c r="E2" s="9">
        <f t="shared" ref="E2:E13" si="0">D2-C2</f>
        <v>28.518599999999999</v>
      </c>
      <c r="F2" s="10"/>
      <c r="G2" s="10"/>
      <c r="I2" s="38" t="s">
        <v>31</v>
      </c>
      <c r="J2" s="9" t="s">
        <v>25</v>
      </c>
      <c r="K2" s="9">
        <v>84.411199999999994</v>
      </c>
      <c r="L2" s="9">
        <v>15.588800000000001</v>
      </c>
      <c r="M2" s="9">
        <f t="shared" ref="M2:M7" si="1">K2-L2</f>
        <v>68.822399999999988</v>
      </c>
      <c r="N2" s="10"/>
      <c r="O2" s="10"/>
    </row>
    <row r="3" spans="1:15" x14ac:dyDescent="0.2">
      <c r="A3" s="38"/>
      <c r="B3" s="9" t="s">
        <v>5</v>
      </c>
      <c r="C3" s="9">
        <v>33.586599999999997</v>
      </c>
      <c r="D3" s="9">
        <v>66.413399999999996</v>
      </c>
      <c r="E3" s="9">
        <f t="shared" si="0"/>
        <v>32.826799999999999</v>
      </c>
      <c r="F3" s="6">
        <f>AVERAGE(E2:E4)</f>
        <v>33.113666666666667</v>
      </c>
      <c r="G3" s="10">
        <f>STDEV(E2,E3,E4)</f>
        <v>4.7450080730525004</v>
      </c>
      <c r="I3" s="38"/>
      <c r="J3" s="9" t="s">
        <v>26</v>
      </c>
      <c r="K3" s="9">
        <v>86.371499999999997</v>
      </c>
      <c r="L3" s="9">
        <v>13.628500000000001</v>
      </c>
      <c r="M3" s="9">
        <f t="shared" si="1"/>
        <v>72.742999999999995</v>
      </c>
      <c r="N3" s="6">
        <f>AVERAGE(M2:M4)</f>
        <v>71.569199999999995</v>
      </c>
      <c r="O3" s="6">
        <f>STDEV(M2:M4)</f>
        <v>2.3871579000979457</v>
      </c>
    </row>
    <row r="4" spans="1:15" x14ac:dyDescent="0.2">
      <c r="A4" s="38"/>
      <c r="B4" s="9" t="s">
        <v>6</v>
      </c>
      <c r="C4" s="9">
        <v>31.002199999999998</v>
      </c>
      <c r="D4" s="9">
        <v>68.997799999999998</v>
      </c>
      <c r="E4" s="9">
        <f t="shared" si="0"/>
        <v>37.995599999999996</v>
      </c>
      <c r="F4" s="10"/>
      <c r="G4" s="10"/>
      <c r="I4" s="38"/>
      <c r="J4" s="9" t="s">
        <v>27</v>
      </c>
      <c r="K4" s="9">
        <v>86.571100000000001</v>
      </c>
      <c r="L4" s="9">
        <v>13.428900000000001</v>
      </c>
      <c r="M4" s="9">
        <f t="shared" si="1"/>
        <v>73.142200000000003</v>
      </c>
    </row>
    <row r="5" spans="1:15" x14ac:dyDescent="0.2">
      <c r="A5" s="38"/>
      <c r="B5" s="11" t="s">
        <v>7</v>
      </c>
      <c r="C5" s="11">
        <v>12.232699999999999</v>
      </c>
      <c r="D5" s="11">
        <v>87.767300000000006</v>
      </c>
      <c r="E5" s="11">
        <f t="shared" si="0"/>
        <v>75.534600000000012</v>
      </c>
      <c r="F5" s="10"/>
      <c r="G5" s="10"/>
      <c r="I5" s="38"/>
      <c r="J5" s="11" t="s">
        <v>28</v>
      </c>
      <c r="K5" s="11">
        <v>12.2072</v>
      </c>
      <c r="L5" s="11">
        <v>87.7928</v>
      </c>
      <c r="M5" s="11">
        <f t="shared" si="1"/>
        <v>-75.585599999999999</v>
      </c>
    </row>
    <row r="6" spans="1:15" x14ac:dyDescent="0.2">
      <c r="A6" s="38"/>
      <c r="B6" s="11" t="s">
        <v>8</v>
      </c>
      <c r="C6" s="11">
        <v>12.9352</v>
      </c>
      <c r="D6" s="11">
        <v>87.064800000000005</v>
      </c>
      <c r="E6" s="11">
        <f t="shared" si="0"/>
        <v>74.129600000000011</v>
      </c>
      <c r="F6" s="6">
        <f>AVERAGE(E5:E7)</f>
        <v>76.325133333333341</v>
      </c>
      <c r="G6" s="10">
        <f>STDEV(E5,E6,E7)</f>
        <v>2.6797298097631677</v>
      </c>
      <c r="I6" s="38"/>
      <c r="J6" s="11" t="s">
        <v>29</v>
      </c>
      <c r="K6" s="11">
        <v>13.258699999999999</v>
      </c>
      <c r="L6" s="11">
        <v>86.741299999999995</v>
      </c>
      <c r="M6" s="11">
        <f t="shared" si="1"/>
        <v>-73.482599999999991</v>
      </c>
      <c r="N6" s="6">
        <f>AVERAGE(M5:M7)</f>
        <v>-74.564399999999992</v>
      </c>
      <c r="O6" s="6">
        <f>STDEV(M5:M7)</f>
        <v>1.0528088715431729</v>
      </c>
    </row>
    <row r="7" spans="1:15" x14ac:dyDescent="0.2">
      <c r="A7" s="38"/>
      <c r="B7" s="11" t="s">
        <v>9</v>
      </c>
      <c r="C7" s="11">
        <v>10.3444</v>
      </c>
      <c r="D7" s="11">
        <v>89.655600000000007</v>
      </c>
      <c r="E7" s="11">
        <f t="shared" si="0"/>
        <v>79.311200000000014</v>
      </c>
      <c r="F7" s="10"/>
      <c r="G7" s="10"/>
      <c r="I7" s="38"/>
      <c r="J7" s="11" t="s">
        <v>30</v>
      </c>
      <c r="K7" s="11">
        <v>12.6875</v>
      </c>
      <c r="L7" s="11">
        <v>87.3125</v>
      </c>
      <c r="M7" s="11">
        <f t="shared" si="1"/>
        <v>-74.625</v>
      </c>
    </row>
    <row r="8" spans="1:15" x14ac:dyDescent="0.2">
      <c r="A8" s="38" t="s">
        <v>17</v>
      </c>
      <c r="B8" s="12" t="s">
        <v>10</v>
      </c>
      <c r="C8" s="12">
        <v>32.840000000000003</v>
      </c>
      <c r="D8" s="12">
        <v>67.16</v>
      </c>
      <c r="E8" s="12">
        <f t="shared" si="0"/>
        <v>34.319999999999993</v>
      </c>
      <c r="G8" s="10"/>
      <c r="I8" s="38" t="s">
        <v>32</v>
      </c>
      <c r="J8" s="13" t="s">
        <v>33</v>
      </c>
      <c r="K8" s="9">
        <v>11.083500000000001</v>
      </c>
      <c r="L8" s="9">
        <v>88.916499999999999</v>
      </c>
      <c r="M8" s="9">
        <f>L8-K8</f>
        <v>77.832999999999998</v>
      </c>
    </row>
    <row r="9" spans="1:15" x14ac:dyDescent="0.2">
      <c r="A9" s="38"/>
      <c r="B9" s="12" t="s">
        <v>11</v>
      </c>
      <c r="C9" s="12">
        <v>36.003399999999999</v>
      </c>
      <c r="D9" s="12">
        <v>63.996600000000001</v>
      </c>
      <c r="E9" s="12">
        <f t="shared" si="0"/>
        <v>27.993200000000002</v>
      </c>
      <c r="F9" s="6">
        <f>AVERAGE(E8:E10)</f>
        <v>31.1142</v>
      </c>
      <c r="G9" s="10">
        <f>STDEV(E8,E9,E10)</f>
        <v>3.164252335070636</v>
      </c>
      <c r="I9" s="38"/>
      <c r="J9" s="13" t="s">
        <v>34</v>
      </c>
      <c r="K9" s="9">
        <v>14.176</v>
      </c>
      <c r="L9" s="9">
        <v>85.823999999999998</v>
      </c>
      <c r="M9" s="9">
        <f t="shared" ref="M9:M13" si="2">L9-K9</f>
        <v>71.647999999999996</v>
      </c>
      <c r="N9" s="6">
        <f>AVERAGE(M8:M10)</f>
        <v>75.436233333333334</v>
      </c>
      <c r="O9" s="6">
        <f>STDEV(M8:M10)</f>
        <v>3.318989434049668</v>
      </c>
    </row>
    <row r="10" spans="1:15" x14ac:dyDescent="0.2">
      <c r="A10" s="38"/>
      <c r="B10" s="12" t="s">
        <v>12</v>
      </c>
      <c r="C10" s="12">
        <v>34.485300000000002</v>
      </c>
      <c r="D10" s="12">
        <v>65.514700000000005</v>
      </c>
      <c r="E10" s="12">
        <f>D10-C10</f>
        <v>31.029400000000003</v>
      </c>
      <c r="G10" s="10"/>
      <c r="I10" s="38"/>
      <c r="J10" s="13" t="s">
        <v>35</v>
      </c>
      <c r="K10" s="9">
        <v>11.586600000000001</v>
      </c>
      <c r="L10" s="9">
        <v>88.414299999999997</v>
      </c>
      <c r="M10" s="9">
        <f t="shared" si="2"/>
        <v>76.827699999999993</v>
      </c>
    </row>
    <row r="11" spans="1:15" x14ac:dyDescent="0.2">
      <c r="A11" s="38"/>
      <c r="B11" s="14" t="s">
        <v>13</v>
      </c>
      <c r="C11" s="14">
        <v>7.5694999999999997</v>
      </c>
      <c r="D11" s="14">
        <v>92.430499999999995</v>
      </c>
      <c r="E11" s="14">
        <f t="shared" si="0"/>
        <v>84.86099999999999</v>
      </c>
      <c r="G11" s="10"/>
      <c r="I11" s="38"/>
      <c r="J11" s="15" t="s">
        <v>36</v>
      </c>
      <c r="K11" s="11">
        <v>91.276799999999994</v>
      </c>
      <c r="L11" s="11">
        <v>8.7232000000000003</v>
      </c>
      <c r="M11" s="11">
        <f t="shared" si="2"/>
        <v>-82.553599999999989</v>
      </c>
    </row>
    <row r="12" spans="1:15" x14ac:dyDescent="0.2">
      <c r="A12" s="38"/>
      <c r="B12" s="14" t="s">
        <v>14</v>
      </c>
      <c r="C12" s="14">
        <v>8.1075999999999997</v>
      </c>
      <c r="D12" s="14">
        <v>91.892399999999995</v>
      </c>
      <c r="E12" s="14">
        <f t="shared" si="0"/>
        <v>83.78479999999999</v>
      </c>
      <c r="F12" s="6">
        <f>AVERAGE(E11:E13)</f>
        <v>82.378999999999991</v>
      </c>
      <c r="G12" s="10">
        <f>STDEV(E11:E13)</f>
        <v>3.4096617486196474</v>
      </c>
      <c r="I12" s="38"/>
      <c r="J12" s="15" t="s">
        <v>37</v>
      </c>
      <c r="K12" s="11">
        <v>86.850499999999997</v>
      </c>
      <c r="L12" s="11">
        <v>13.1495</v>
      </c>
      <c r="M12" s="11">
        <f t="shared" si="2"/>
        <v>-73.700999999999993</v>
      </c>
      <c r="N12" s="6">
        <f>AVERAGE(M11:M13)</f>
        <v>-76.5304</v>
      </c>
      <c r="O12" s="6">
        <f>STDEV(M11:M13)</f>
        <v>5.21942530552933</v>
      </c>
    </row>
    <row r="13" spans="1:15" x14ac:dyDescent="0.2">
      <c r="A13" s="38"/>
      <c r="B13" s="14" t="s">
        <v>15</v>
      </c>
      <c r="C13" s="14">
        <v>10.7544</v>
      </c>
      <c r="D13" s="14">
        <v>89.245599999999996</v>
      </c>
      <c r="E13" s="14">
        <f t="shared" si="0"/>
        <v>78.491199999999992</v>
      </c>
      <c r="I13" s="38"/>
      <c r="J13" s="15" t="s">
        <v>38</v>
      </c>
      <c r="K13" s="11">
        <v>86.668300000000002</v>
      </c>
      <c r="L13" s="11">
        <v>13.3317</v>
      </c>
      <c r="M13" s="11">
        <f t="shared" si="2"/>
        <v>-73.336600000000004</v>
      </c>
      <c r="N13" s="10"/>
      <c r="O13" s="10"/>
    </row>
  </sheetData>
  <mergeCells count="4">
    <mergeCell ref="A2:A7"/>
    <mergeCell ref="A8:A13"/>
    <mergeCell ref="I2:I7"/>
    <mergeCell ref="I8:I13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19AD-36FB-41DE-A4BF-451494D9A356}">
  <dimension ref="A1:I1431"/>
  <sheetViews>
    <sheetView workbookViewId="0">
      <selection activeCell="B1289" sqref="B1289:E1431"/>
    </sheetView>
  </sheetViews>
  <sheetFormatPr defaultColWidth="9" defaultRowHeight="12.75" x14ac:dyDescent="0.2"/>
  <cols>
    <col min="1" max="5" width="12.625" style="16" customWidth="1"/>
    <col min="6" max="6" width="12.625" style="18" customWidth="1"/>
    <col min="7" max="7" width="12.625" style="17" customWidth="1"/>
    <col min="8" max="9" width="12.625" style="16" customWidth="1"/>
    <col min="10" max="16384" width="9" style="6"/>
  </cols>
  <sheetData>
    <row r="1" spans="1:7" ht="15.75" x14ac:dyDescent="0.2">
      <c r="A1" s="16" t="s">
        <v>1522</v>
      </c>
      <c r="B1" s="16" t="s">
        <v>1521</v>
      </c>
      <c r="C1" s="16" t="s">
        <v>1520</v>
      </c>
      <c r="D1" s="16" t="s">
        <v>1519</v>
      </c>
      <c r="E1" s="16" t="s">
        <v>1518</v>
      </c>
      <c r="F1" s="21" t="s">
        <v>1517</v>
      </c>
      <c r="G1" s="17" t="s">
        <v>1516</v>
      </c>
    </row>
    <row r="2" spans="1:7" x14ac:dyDescent="0.2">
      <c r="A2" s="16">
        <v>1</v>
      </c>
      <c r="B2" s="16" t="s">
        <v>1373</v>
      </c>
      <c r="C2" s="16" t="s">
        <v>209</v>
      </c>
      <c r="D2" s="16" t="s">
        <v>75</v>
      </c>
      <c r="E2" s="19" t="s">
        <v>1515</v>
      </c>
      <c r="F2" s="18">
        <v>0.18907560562253831</v>
      </c>
      <c r="G2" s="17">
        <v>6.3218482211472599E-3</v>
      </c>
    </row>
    <row r="3" spans="1:7" x14ac:dyDescent="0.2">
      <c r="A3" s="16">
        <v>2</v>
      </c>
      <c r="B3" s="16" t="s">
        <v>1373</v>
      </c>
      <c r="C3" s="16" t="s">
        <v>209</v>
      </c>
      <c r="D3" s="16" t="s">
        <v>73</v>
      </c>
      <c r="E3" s="19" t="s">
        <v>1514</v>
      </c>
      <c r="F3" s="18">
        <v>0.56648722229484838</v>
      </c>
      <c r="G3" s="17">
        <v>0.44661486253179872</v>
      </c>
    </row>
    <row r="4" spans="1:7" x14ac:dyDescent="0.2">
      <c r="A4" s="16">
        <v>3</v>
      </c>
      <c r="B4" s="16" t="s">
        <v>1373</v>
      </c>
      <c r="C4" s="16" t="s">
        <v>209</v>
      </c>
      <c r="D4" s="16" t="s">
        <v>71</v>
      </c>
      <c r="E4" s="19" t="s">
        <v>1513</v>
      </c>
      <c r="F4" s="18">
        <v>0.39144435750257139</v>
      </c>
      <c r="G4" s="17">
        <v>0.79948802716215006</v>
      </c>
    </row>
    <row r="5" spans="1:7" x14ac:dyDescent="0.2">
      <c r="A5" s="16">
        <v>4</v>
      </c>
      <c r="B5" s="16" t="s">
        <v>1373</v>
      </c>
      <c r="C5" s="16" t="s">
        <v>209</v>
      </c>
      <c r="D5" s="16" t="s">
        <v>69</v>
      </c>
      <c r="E5" s="19" t="s">
        <v>1512</v>
      </c>
      <c r="F5" s="18">
        <v>1.1771516386118819</v>
      </c>
      <c r="G5" s="17">
        <v>-0.60878930630460226</v>
      </c>
    </row>
    <row r="6" spans="1:7" x14ac:dyDescent="0.2">
      <c r="A6" s="16">
        <v>5</v>
      </c>
      <c r="B6" s="16" t="s">
        <v>1373</v>
      </c>
      <c r="C6" s="16" t="s">
        <v>209</v>
      </c>
      <c r="D6" s="16" t="s">
        <v>67</v>
      </c>
      <c r="E6" s="19" t="s">
        <v>1511</v>
      </c>
      <c r="F6" s="18">
        <v>0.41243853508664818</v>
      </c>
      <c r="G6" s="17">
        <v>-5.1617861830463373E-2</v>
      </c>
    </row>
    <row r="7" spans="1:7" x14ac:dyDescent="0.2">
      <c r="A7" s="16">
        <v>6</v>
      </c>
      <c r="B7" s="16" t="s">
        <v>1373</v>
      </c>
      <c r="C7" s="16" t="s">
        <v>209</v>
      </c>
      <c r="D7" s="16" t="s">
        <v>65</v>
      </c>
      <c r="E7" s="19" t="s">
        <v>1510</v>
      </c>
      <c r="F7" s="18">
        <v>0.10350236431106617</v>
      </c>
      <c r="G7" s="17">
        <v>0.40525216410077625</v>
      </c>
    </row>
    <row r="8" spans="1:7" x14ac:dyDescent="0.2">
      <c r="A8" s="16">
        <v>7</v>
      </c>
      <c r="B8" s="16" t="s">
        <v>1373</v>
      </c>
      <c r="C8" s="16" t="s">
        <v>209</v>
      </c>
      <c r="D8" s="16" t="s">
        <v>63</v>
      </c>
      <c r="E8" s="19" t="s">
        <v>1509</v>
      </c>
      <c r="F8" s="18">
        <v>0.71013983039028183</v>
      </c>
      <c r="G8" s="17">
        <v>-0.14437377797944581</v>
      </c>
    </row>
    <row r="9" spans="1:7" x14ac:dyDescent="0.2">
      <c r="A9" s="16">
        <v>8</v>
      </c>
      <c r="B9" s="16" t="s">
        <v>1373</v>
      </c>
      <c r="C9" s="16" t="s">
        <v>209</v>
      </c>
      <c r="D9" s="16" t="s">
        <v>61</v>
      </c>
      <c r="E9" s="19" t="s">
        <v>1508</v>
      </c>
      <c r="F9" s="18">
        <v>0.40320062065395923</v>
      </c>
      <c r="G9" s="17">
        <v>-4.264411489607331E-2</v>
      </c>
    </row>
    <row r="10" spans="1:7" x14ac:dyDescent="0.2">
      <c r="A10" s="16">
        <v>9</v>
      </c>
      <c r="B10" s="16" t="s">
        <v>1373</v>
      </c>
      <c r="C10" s="16" t="s">
        <v>209</v>
      </c>
      <c r="D10" s="16" t="s">
        <v>59</v>
      </c>
      <c r="E10" s="19" t="s">
        <v>1507</v>
      </c>
      <c r="F10" s="18">
        <v>0.22930663513595093</v>
      </c>
      <c r="G10" s="17">
        <v>-0.21214889967033632</v>
      </c>
    </row>
    <row r="11" spans="1:7" x14ac:dyDescent="0.2">
      <c r="A11" s="16">
        <v>10</v>
      </c>
      <c r="B11" s="16" t="s">
        <v>1373</v>
      </c>
      <c r="C11" s="16" t="s">
        <v>209</v>
      </c>
      <c r="D11" s="16" t="s">
        <v>57</v>
      </c>
      <c r="E11" s="19" t="s">
        <v>1506</v>
      </c>
      <c r="F11" s="18">
        <v>0.55644623122098191</v>
      </c>
      <c r="G11" s="17">
        <v>-0.43382506864356779</v>
      </c>
    </row>
    <row r="12" spans="1:7" x14ac:dyDescent="0.2">
      <c r="A12" s="16">
        <v>11</v>
      </c>
      <c r="B12" s="16" t="s">
        <v>1373</v>
      </c>
      <c r="C12" s="16" t="s">
        <v>209</v>
      </c>
      <c r="D12" s="16" t="s">
        <v>53</v>
      </c>
      <c r="E12" s="19" t="s">
        <v>1505</v>
      </c>
      <c r="F12" s="18">
        <v>0.11768552920756231</v>
      </c>
      <c r="G12" s="17">
        <v>2.1850084549717139E-2</v>
      </c>
    </row>
    <row r="13" spans="1:7" x14ac:dyDescent="0.2">
      <c r="A13" s="16">
        <v>12</v>
      </c>
      <c r="B13" s="16" t="s">
        <v>1373</v>
      </c>
      <c r="C13" s="16" t="s">
        <v>197</v>
      </c>
      <c r="D13" s="16" t="s">
        <v>75</v>
      </c>
      <c r="E13" s="19" t="s">
        <v>1504</v>
      </c>
      <c r="F13" s="18">
        <v>0.14084702715456002</v>
      </c>
      <c r="G13" s="17">
        <v>7.1378079495780775E-2</v>
      </c>
    </row>
    <row r="14" spans="1:7" x14ac:dyDescent="0.2">
      <c r="A14" s="16">
        <v>13</v>
      </c>
      <c r="B14" s="16" t="s">
        <v>1373</v>
      </c>
      <c r="C14" s="16" t="s">
        <v>197</v>
      </c>
      <c r="D14" s="16" t="s">
        <v>73</v>
      </c>
      <c r="E14" s="19" t="s">
        <v>1503</v>
      </c>
      <c r="F14" s="18">
        <v>0.81597386369786817</v>
      </c>
      <c r="G14" s="17">
        <v>0.48056182952425125</v>
      </c>
    </row>
    <row r="15" spans="1:7" x14ac:dyDescent="0.2">
      <c r="A15" s="16">
        <v>14</v>
      </c>
      <c r="B15" s="16" t="s">
        <v>1373</v>
      </c>
      <c r="C15" s="16" t="s">
        <v>197</v>
      </c>
      <c r="D15" s="16" t="s">
        <v>71</v>
      </c>
      <c r="E15" s="19" t="s">
        <v>1502</v>
      </c>
      <c r="F15" s="18">
        <v>0.31602566305647889</v>
      </c>
      <c r="G15" s="17">
        <v>0.80750407446357142</v>
      </c>
    </row>
    <row r="16" spans="1:7" x14ac:dyDescent="0.2">
      <c r="A16" s="16">
        <v>15</v>
      </c>
      <c r="B16" s="16" t="s">
        <v>1373</v>
      </c>
      <c r="C16" s="16" t="s">
        <v>197</v>
      </c>
      <c r="D16" s="16" t="s">
        <v>69</v>
      </c>
      <c r="E16" s="19" t="s">
        <v>1501</v>
      </c>
      <c r="F16" s="18">
        <v>1.0085433699157276</v>
      </c>
      <c r="G16" s="17">
        <v>-0.59439733048231913</v>
      </c>
    </row>
    <row r="17" spans="1:7" x14ac:dyDescent="0.2">
      <c r="A17" s="16">
        <v>16</v>
      </c>
      <c r="B17" s="16" t="s">
        <v>1373</v>
      </c>
      <c r="C17" s="16" t="s">
        <v>197</v>
      </c>
      <c r="D17" s="16" t="s">
        <v>67</v>
      </c>
      <c r="E17" s="19" t="s">
        <v>1500</v>
      </c>
      <c r="F17" s="18">
        <v>0.41161393384002243</v>
      </c>
      <c r="G17" s="17">
        <v>-3.6054569646651075E-2</v>
      </c>
    </row>
    <row r="18" spans="1:7" x14ac:dyDescent="0.2">
      <c r="A18" s="16">
        <v>17</v>
      </c>
      <c r="B18" s="16" t="s">
        <v>1373</v>
      </c>
      <c r="C18" s="16" t="s">
        <v>197</v>
      </c>
      <c r="D18" s="16" t="s">
        <v>65</v>
      </c>
      <c r="E18" s="19" t="s">
        <v>1499</v>
      </c>
      <c r="F18" s="18">
        <v>8.7369337604912542E-2</v>
      </c>
      <c r="G18" s="17">
        <v>0.3475008581739894</v>
      </c>
    </row>
    <row r="19" spans="1:7" x14ac:dyDescent="0.2">
      <c r="A19" s="16">
        <v>18</v>
      </c>
      <c r="B19" s="16" t="s">
        <v>1373</v>
      </c>
      <c r="C19" s="16" t="s">
        <v>197</v>
      </c>
      <c r="D19" s="16" t="s">
        <v>63</v>
      </c>
      <c r="E19" s="19" t="s">
        <v>1498</v>
      </c>
      <c r="F19" s="18">
        <v>0.23682118393657822</v>
      </c>
      <c r="G19" s="17">
        <v>-0.17796885761549319</v>
      </c>
    </row>
    <row r="20" spans="1:7" x14ac:dyDescent="0.2">
      <c r="A20" s="16">
        <v>19</v>
      </c>
      <c r="B20" s="16" t="s">
        <v>1373</v>
      </c>
      <c r="C20" s="16" t="s">
        <v>197</v>
      </c>
      <c r="D20" s="16" t="s">
        <v>61</v>
      </c>
      <c r="E20" s="19" t="s">
        <v>1497</v>
      </c>
      <c r="F20" s="18">
        <v>0.32611300047732861</v>
      </c>
      <c r="G20" s="17">
        <v>-5.2399377847698929E-2</v>
      </c>
    </row>
    <row r="21" spans="1:7" x14ac:dyDescent="0.2">
      <c r="A21" s="16">
        <v>20</v>
      </c>
      <c r="B21" s="16" t="s">
        <v>1373</v>
      </c>
      <c r="C21" s="16" t="s">
        <v>197</v>
      </c>
      <c r="D21" s="16" t="s">
        <v>59</v>
      </c>
      <c r="E21" s="19" t="s">
        <v>1496</v>
      </c>
      <c r="F21" s="18">
        <v>0.40287018381069484</v>
      </c>
      <c r="G21" s="17">
        <v>-0.22985019632921957</v>
      </c>
    </row>
    <row r="22" spans="1:7" x14ac:dyDescent="0.2">
      <c r="A22" s="16">
        <v>21</v>
      </c>
      <c r="B22" s="16" t="s">
        <v>1373</v>
      </c>
      <c r="C22" s="16" t="s">
        <v>197</v>
      </c>
      <c r="D22" s="16" t="s">
        <v>57</v>
      </c>
      <c r="E22" s="19" t="s">
        <v>1495</v>
      </c>
      <c r="F22" s="18">
        <v>0.37094097662226144</v>
      </c>
      <c r="G22" s="17">
        <v>-0.41823380007185634</v>
      </c>
    </row>
    <row r="23" spans="1:7" x14ac:dyDescent="0.2">
      <c r="A23" s="16">
        <v>22</v>
      </c>
      <c r="B23" s="16" t="s">
        <v>1373</v>
      </c>
      <c r="C23" s="16" t="s">
        <v>197</v>
      </c>
      <c r="D23" s="16" t="s">
        <v>53</v>
      </c>
      <c r="E23" s="19" t="s">
        <v>1494</v>
      </c>
      <c r="F23" s="18">
        <v>6.5670277790228396E-2</v>
      </c>
      <c r="G23" s="17">
        <v>3.7372217559321803E-2</v>
      </c>
    </row>
    <row r="24" spans="1:7" x14ac:dyDescent="0.2">
      <c r="A24" s="16">
        <v>23</v>
      </c>
      <c r="B24" s="16" t="s">
        <v>1373</v>
      </c>
      <c r="C24" s="16" t="s">
        <v>185</v>
      </c>
      <c r="D24" s="16" t="s">
        <v>75</v>
      </c>
      <c r="E24" s="19" t="s">
        <v>1493</v>
      </c>
      <c r="F24" s="18">
        <v>0.17506180028612922</v>
      </c>
      <c r="G24" s="17">
        <v>4.099543239035678E-2</v>
      </c>
    </row>
    <row r="25" spans="1:7" x14ac:dyDescent="0.2">
      <c r="A25" s="16">
        <v>24</v>
      </c>
      <c r="B25" s="16" t="s">
        <v>1373</v>
      </c>
      <c r="C25" s="16" t="s">
        <v>185</v>
      </c>
      <c r="D25" s="16" t="s">
        <v>73</v>
      </c>
      <c r="E25" s="19" t="s">
        <v>1492</v>
      </c>
      <c r="F25" s="18">
        <v>0.81480190992178703</v>
      </c>
      <c r="G25" s="17">
        <v>0.45338266061688437</v>
      </c>
    </row>
    <row r="26" spans="1:7" x14ac:dyDescent="0.2">
      <c r="A26" s="16">
        <v>25</v>
      </c>
      <c r="B26" s="16" t="s">
        <v>1373</v>
      </c>
      <c r="C26" s="16" t="s">
        <v>185</v>
      </c>
      <c r="D26" s="16" t="s">
        <v>71</v>
      </c>
      <c r="E26" s="19" t="s">
        <v>1491</v>
      </c>
      <c r="F26" s="18">
        <v>0.33302894166911334</v>
      </c>
      <c r="G26" s="17">
        <v>0.74388494172973707</v>
      </c>
    </row>
    <row r="27" spans="1:7" x14ac:dyDescent="0.2">
      <c r="A27" s="16">
        <v>26</v>
      </c>
      <c r="B27" s="16" t="s">
        <v>1373</v>
      </c>
      <c r="C27" s="16" t="s">
        <v>185</v>
      </c>
      <c r="D27" s="16" t="s">
        <v>69</v>
      </c>
      <c r="E27" s="19" t="s">
        <v>1490</v>
      </c>
      <c r="F27" s="18">
        <v>0.84162875393606251</v>
      </c>
      <c r="G27" s="17">
        <v>-0.58728192699755843</v>
      </c>
    </row>
    <row r="28" spans="1:7" x14ac:dyDescent="0.2">
      <c r="A28" s="16">
        <v>27</v>
      </c>
      <c r="B28" s="16" t="s">
        <v>1373</v>
      </c>
      <c r="C28" s="16" t="s">
        <v>185</v>
      </c>
      <c r="D28" s="16" t="s">
        <v>67</v>
      </c>
      <c r="E28" s="19" t="s">
        <v>1489</v>
      </c>
      <c r="F28" s="18">
        <v>0.48427783072634761</v>
      </c>
      <c r="G28" s="17">
        <v>-2.9338829285211799E-2</v>
      </c>
    </row>
    <row r="29" spans="1:7" x14ac:dyDescent="0.2">
      <c r="A29" s="16">
        <v>28</v>
      </c>
      <c r="B29" s="16" t="s">
        <v>1373</v>
      </c>
      <c r="C29" s="16" t="s">
        <v>185</v>
      </c>
      <c r="D29" s="16" t="s">
        <v>65</v>
      </c>
      <c r="E29" s="19" t="s">
        <v>1488</v>
      </c>
      <c r="F29" s="18">
        <v>9.8664171752763791E-2</v>
      </c>
      <c r="G29" s="17">
        <v>0.47153899327666254</v>
      </c>
    </row>
    <row r="30" spans="1:7" x14ac:dyDescent="0.2">
      <c r="A30" s="16">
        <v>29</v>
      </c>
      <c r="B30" s="16" t="s">
        <v>1373</v>
      </c>
      <c r="C30" s="16" t="s">
        <v>185</v>
      </c>
      <c r="D30" s="16" t="s">
        <v>63</v>
      </c>
      <c r="E30" s="19" t="s">
        <v>1487</v>
      </c>
      <c r="F30" s="18">
        <v>0.45812604765740467</v>
      </c>
      <c r="G30" s="17">
        <v>-0.15166778714098622</v>
      </c>
    </row>
    <row r="31" spans="1:7" x14ac:dyDescent="0.2">
      <c r="A31" s="16">
        <v>30</v>
      </c>
      <c r="B31" s="16" t="s">
        <v>1373</v>
      </c>
      <c r="C31" s="16" t="s">
        <v>185</v>
      </c>
      <c r="D31" s="16" t="s">
        <v>61</v>
      </c>
      <c r="E31" s="19" t="s">
        <v>1486</v>
      </c>
      <c r="F31" s="18">
        <v>0.28011113497779944</v>
      </c>
      <c r="G31" s="17">
        <v>-6.6731368655168044E-2</v>
      </c>
    </row>
    <row r="32" spans="1:7" x14ac:dyDescent="0.2">
      <c r="A32" s="16">
        <v>31</v>
      </c>
      <c r="B32" s="16" t="s">
        <v>1373</v>
      </c>
      <c r="C32" s="16" t="s">
        <v>185</v>
      </c>
      <c r="D32" s="16" t="s">
        <v>59</v>
      </c>
      <c r="E32" s="19" t="s">
        <v>1485</v>
      </c>
      <c r="F32" s="18">
        <v>0.53950528108230478</v>
      </c>
      <c r="G32" s="17">
        <v>-0.19281568840585117</v>
      </c>
    </row>
    <row r="33" spans="1:7" x14ac:dyDescent="0.2">
      <c r="A33" s="16">
        <v>32</v>
      </c>
      <c r="B33" s="16" t="s">
        <v>1373</v>
      </c>
      <c r="C33" s="16" t="s">
        <v>185</v>
      </c>
      <c r="D33" s="16" t="s">
        <v>57</v>
      </c>
      <c r="E33" s="19" t="s">
        <v>1484</v>
      </c>
      <c r="F33" s="18">
        <v>0.45254884694615666</v>
      </c>
      <c r="G33" s="17">
        <v>-0.40176016378857826</v>
      </c>
    </row>
    <row r="34" spans="1:7" x14ac:dyDescent="0.2">
      <c r="A34" s="16">
        <v>33</v>
      </c>
      <c r="B34" s="16" t="s">
        <v>1373</v>
      </c>
      <c r="C34" s="16" t="s">
        <v>185</v>
      </c>
      <c r="D34" s="16" t="s">
        <v>53</v>
      </c>
      <c r="E34" s="19" t="s">
        <v>1483</v>
      </c>
      <c r="F34" s="18">
        <v>0.16203280662084213</v>
      </c>
      <c r="G34" s="17">
        <v>2.5495021685159216E-3</v>
      </c>
    </row>
    <row r="35" spans="1:7" x14ac:dyDescent="0.2">
      <c r="A35" s="16">
        <v>34</v>
      </c>
      <c r="B35" s="16" t="s">
        <v>1373</v>
      </c>
      <c r="C35" s="16" t="s">
        <v>173</v>
      </c>
      <c r="D35" s="16" t="s">
        <v>75</v>
      </c>
      <c r="E35" s="19" t="s">
        <v>1482</v>
      </c>
      <c r="F35" s="18">
        <v>0.18051819968721522</v>
      </c>
      <c r="G35" s="17">
        <v>5.9130040064658766E-2</v>
      </c>
    </row>
    <row r="36" spans="1:7" x14ac:dyDescent="0.2">
      <c r="A36" s="16">
        <v>35</v>
      </c>
      <c r="B36" s="16" t="s">
        <v>1373</v>
      </c>
      <c r="C36" s="16" t="s">
        <v>173</v>
      </c>
      <c r="D36" s="16" t="s">
        <v>73</v>
      </c>
      <c r="E36" s="19" t="s">
        <v>1481</v>
      </c>
      <c r="F36" s="18">
        <v>0.66882791517667362</v>
      </c>
      <c r="G36" s="17">
        <v>0.44755493629001047</v>
      </c>
    </row>
    <row r="37" spans="1:7" x14ac:dyDescent="0.2">
      <c r="A37" s="16">
        <v>36</v>
      </c>
      <c r="B37" s="16" t="s">
        <v>1373</v>
      </c>
      <c r="C37" s="16" t="s">
        <v>173</v>
      </c>
      <c r="D37" s="16" t="s">
        <v>71</v>
      </c>
      <c r="E37" s="19" t="s">
        <v>1480</v>
      </c>
      <c r="F37" s="18">
        <v>0.25026126999877929</v>
      </c>
      <c r="G37" s="17">
        <v>0.77886143403866881</v>
      </c>
    </row>
    <row r="38" spans="1:7" x14ac:dyDescent="0.2">
      <c r="A38" s="16">
        <v>37</v>
      </c>
      <c r="B38" s="16" t="s">
        <v>1373</v>
      </c>
      <c r="C38" s="16" t="s">
        <v>173</v>
      </c>
      <c r="D38" s="16" t="s">
        <v>69</v>
      </c>
      <c r="E38" s="19" t="s">
        <v>1479</v>
      </c>
      <c r="F38" s="18">
        <v>1.1283697663699241</v>
      </c>
      <c r="G38" s="17">
        <v>-0.54371679950603846</v>
      </c>
    </row>
    <row r="39" spans="1:7" x14ac:dyDescent="0.2">
      <c r="A39" s="16">
        <v>38</v>
      </c>
      <c r="B39" s="16" t="s">
        <v>1373</v>
      </c>
      <c r="C39" s="16" t="s">
        <v>173</v>
      </c>
      <c r="D39" s="16" t="s">
        <v>67</v>
      </c>
      <c r="E39" s="19" t="s">
        <v>1478</v>
      </c>
      <c r="F39" s="18">
        <v>0.28963859690648136</v>
      </c>
      <c r="G39" s="17">
        <v>-3.725226939774718E-2</v>
      </c>
    </row>
    <row r="40" spans="1:7" x14ac:dyDescent="0.2">
      <c r="A40" s="16">
        <v>39</v>
      </c>
      <c r="B40" s="16" t="s">
        <v>1373</v>
      </c>
      <c r="C40" s="16" t="s">
        <v>173</v>
      </c>
      <c r="D40" s="16" t="s">
        <v>65</v>
      </c>
      <c r="E40" s="19" t="s">
        <v>1477</v>
      </c>
      <c r="F40" s="18">
        <v>7.653650011017768E-2</v>
      </c>
      <c r="G40" s="17">
        <v>0.37124244764299602</v>
      </c>
    </row>
    <row r="41" spans="1:7" x14ac:dyDescent="0.2">
      <c r="A41" s="16">
        <v>40</v>
      </c>
      <c r="B41" s="16" t="s">
        <v>1373</v>
      </c>
      <c r="C41" s="16" t="s">
        <v>173</v>
      </c>
      <c r="D41" s="16" t="s">
        <v>63</v>
      </c>
      <c r="E41" s="19" t="s">
        <v>1476</v>
      </c>
      <c r="F41" s="18">
        <v>0.44877754859842472</v>
      </c>
      <c r="G41" s="17">
        <v>-0.12457908707718848</v>
      </c>
    </row>
    <row r="42" spans="1:7" x14ac:dyDescent="0.2">
      <c r="A42" s="16">
        <v>41</v>
      </c>
      <c r="B42" s="16" t="s">
        <v>1373</v>
      </c>
      <c r="C42" s="16" t="s">
        <v>173</v>
      </c>
      <c r="D42" s="16" t="s">
        <v>61</v>
      </c>
      <c r="E42" s="19" t="s">
        <v>1475</v>
      </c>
      <c r="F42" s="18">
        <v>0.25560933843268874</v>
      </c>
      <c r="G42" s="17">
        <v>-6.670839648761745E-2</v>
      </c>
    </row>
    <row r="43" spans="1:7" x14ac:dyDescent="0.2">
      <c r="A43" s="16">
        <v>42</v>
      </c>
      <c r="B43" s="16" t="s">
        <v>1373</v>
      </c>
      <c r="C43" s="16" t="s">
        <v>173</v>
      </c>
      <c r="D43" s="16" t="s">
        <v>59</v>
      </c>
      <c r="E43" s="19" t="s">
        <v>1474</v>
      </c>
      <c r="F43" s="18">
        <v>0.55642789819891125</v>
      </c>
      <c r="G43" s="17">
        <v>-0.14255580083632749</v>
      </c>
    </row>
    <row r="44" spans="1:7" x14ac:dyDescent="0.2">
      <c r="A44" s="16">
        <v>43</v>
      </c>
      <c r="B44" s="16" t="s">
        <v>1373</v>
      </c>
      <c r="C44" s="16" t="s">
        <v>173</v>
      </c>
      <c r="D44" s="16" t="s">
        <v>57</v>
      </c>
      <c r="E44" s="19" t="s">
        <v>1473</v>
      </c>
      <c r="F44" s="18">
        <v>0.62878907743697421</v>
      </c>
      <c r="G44" s="17">
        <v>-0.47716427150930973</v>
      </c>
    </row>
    <row r="45" spans="1:7" x14ac:dyDescent="0.2">
      <c r="A45" s="16">
        <v>44</v>
      </c>
      <c r="B45" s="16" t="s">
        <v>1373</v>
      </c>
      <c r="C45" s="16" t="s">
        <v>173</v>
      </c>
      <c r="D45" s="16" t="s">
        <v>53</v>
      </c>
      <c r="E45" s="19" t="s">
        <v>1472</v>
      </c>
      <c r="F45" s="18">
        <v>0.14856344358649035</v>
      </c>
      <c r="G45" s="17">
        <v>4.758865810182809E-3</v>
      </c>
    </row>
    <row r="46" spans="1:7" x14ac:dyDescent="0.2">
      <c r="A46" s="16">
        <v>45</v>
      </c>
      <c r="B46" s="16" t="s">
        <v>1373</v>
      </c>
      <c r="C46" s="16" t="s">
        <v>161</v>
      </c>
      <c r="D46" s="16" t="s">
        <v>75</v>
      </c>
      <c r="E46" s="19" t="s">
        <v>1471</v>
      </c>
      <c r="F46" s="18">
        <v>0.15779567112821008</v>
      </c>
      <c r="G46" s="17">
        <v>6.4268049996339213E-2</v>
      </c>
    </row>
    <row r="47" spans="1:7" x14ac:dyDescent="0.2">
      <c r="A47" s="16">
        <v>46</v>
      </c>
      <c r="B47" s="16" t="s">
        <v>1373</v>
      </c>
      <c r="C47" s="16" t="s">
        <v>161</v>
      </c>
      <c r="D47" s="16" t="s">
        <v>73</v>
      </c>
      <c r="E47" s="19" t="s">
        <v>1470</v>
      </c>
      <c r="F47" s="18">
        <v>0.73653524795923442</v>
      </c>
      <c r="G47" s="17">
        <v>0.44252987804085431</v>
      </c>
    </row>
    <row r="48" spans="1:7" x14ac:dyDescent="0.2">
      <c r="A48" s="16">
        <v>47</v>
      </c>
      <c r="B48" s="16" t="s">
        <v>1373</v>
      </c>
      <c r="C48" s="16" t="s">
        <v>161</v>
      </c>
      <c r="D48" s="16" t="s">
        <v>71</v>
      </c>
      <c r="E48" s="19" t="s">
        <v>1469</v>
      </c>
      <c r="F48" s="18">
        <v>0.24300919512781924</v>
      </c>
      <c r="G48" s="17">
        <v>0.72918823377569497</v>
      </c>
    </row>
    <row r="49" spans="1:7" x14ac:dyDescent="0.2">
      <c r="A49" s="16">
        <v>48</v>
      </c>
      <c r="B49" s="16" t="s">
        <v>1373</v>
      </c>
      <c r="C49" s="16" t="s">
        <v>161</v>
      </c>
      <c r="D49" s="16" t="s">
        <v>69</v>
      </c>
      <c r="E49" s="19" t="s">
        <v>1468</v>
      </c>
      <c r="F49" s="18">
        <v>0.70239519376320003</v>
      </c>
      <c r="G49" s="17">
        <v>-0.59028748004727072</v>
      </c>
    </row>
    <row r="50" spans="1:7" x14ac:dyDescent="0.2">
      <c r="A50" s="16">
        <v>49</v>
      </c>
      <c r="B50" s="16" t="s">
        <v>1373</v>
      </c>
      <c r="C50" s="16" t="s">
        <v>161</v>
      </c>
      <c r="D50" s="16" t="s">
        <v>67</v>
      </c>
      <c r="E50" s="19" t="s">
        <v>1467</v>
      </c>
      <c r="F50" s="18">
        <v>0.42600004264956265</v>
      </c>
      <c r="G50" s="17">
        <v>-3.319545566192391E-2</v>
      </c>
    </row>
    <row r="51" spans="1:7" x14ac:dyDescent="0.2">
      <c r="A51" s="16">
        <v>50</v>
      </c>
      <c r="B51" s="16" t="s">
        <v>1373</v>
      </c>
      <c r="C51" s="16" t="s">
        <v>161</v>
      </c>
      <c r="D51" s="16" t="s">
        <v>65</v>
      </c>
      <c r="E51" s="19" t="s">
        <v>1466</v>
      </c>
      <c r="F51" s="18">
        <v>7.15297992077049E-2</v>
      </c>
      <c r="G51" s="17">
        <v>0.39204572076816835</v>
      </c>
    </row>
    <row r="52" spans="1:7" x14ac:dyDescent="0.2">
      <c r="A52" s="16">
        <v>51</v>
      </c>
      <c r="B52" s="16" t="s">
        <v>1373</v>
      </c>
      <c r="C52" s="16" t="s">
        <v>161</v>
      </c>
      <c r="D52" s="16" t="s">
        <v>63</v>
      </c>
      <c r="E52" s="19" t="s">
        <v>1465</v>
      </c>
      <c r="F52" s="18">
        <v>0.33072927761399201</v>
      </c>
      <c r="G52" s="17">
        <v>-0.16372188663737802</v>
      </c>
    </row>
    <row r="53" spans="1:7" x14ac:dyDescent="0.2">
      <c r="A53" s="16">
        <v>52</v>
      </c>
      <c r="B53" s="16" t="s">
        <v>1373</v>
      </c>
      <c r="C53" s="16" t="s">
        <v>161</v>
      </c>
      <c r="D53" s="16" t="s">
        <v>61</v>
      </c>
      <c r="E53" s="19" t="s">
        <v>1464</v>
      </c>
      <c r="F53" s="18">
        <v>0.20457224217438055</v>
      </c>
      <c r="G53" s="17">
        <v>-7.8321796345940733E-2</v>
      </c>
    </row>
    <row r="54" spans="1:7" x14ac:dyDescent="0.2">
      <c r="A54" s="16">
        <v>53</v>
      </c>
      <c r="B54" s="16" t="s">
        <v>1373</v>
      </c>
      <c r="C54" s="16" t="s">
        <v>161</v>
      </c>
      <c r="D54" s="16" t="s">
        <v>59</v>
      </c>
      <c r="E54" s="16" t="s">
        <v>1463</v>
      </c>
      <c r="F54" s="18">
        <v>0.43975803884821857</v>
      </c>
      <c r="G54" s="17">
        <v>-0.16436109909802865</v>
      </c>
    </row>
    <row r="55" spans="1:7" x14ac:dyDescent="0.2">
      <c r="A55" s="16">
        <v>54</v>
      </c>
      <c r="B55" s="16" t="s">
        <v>1373</v>
      </c>
      <c r="C55" s="16" t="s">
        <v>161</v>
      </c>
      <c r="D55" s="16" t="s">
        <v>57</v>
      </c>
      <c r="E55" s="16" t="s">
        <v>1462</v>
      </c>
      <c r="F55" s="18">
        <v>0.38950605158704804</v>
      </c>
      <c r="G55" s="17">
        <v>-0.39693797736020009</v>
      </c>
    </row>
    <row r="56" spans="1:7" x14ac:dyDescent="0.2">
      <c r="A56" s="16">
        <v>55</v>
      </c>
      <c r="B56" s="16" t="s">
        <v>1373</v>
      </c>
      <c r="C56" s="16" t="s">
        <v>161</v>
      </c>
      <c r="D56" s="16" t="s">
        <v>53</v>
      </c>
      <c r="E56" s="16" t="s">
        <v>1461</v>
      </c>
      <c r="F56" s="18">
        <v>6.5224927443448794E-2</v>
      </c>
      <c r="G56" s="17">
        <v>1.7201664581326898E-2</v>
      </c>
    </row>
    <row r="57" spans="1:7" x14ac:dyDescent="0.2">
      <c r="A57" s="16">
        <v>56</v>
      </c>
      <c r="B57" s="16" t="s">
        <v>1373</v>
      </c>
      <c r="C57" s="16" t="s">
        <v>149</v>
      </c>
      <c r="D57" s="16" t="s">
        <v>75</v>
      </c>
      <c r="E57" s="16" t="s">
        <v>1460</v>
      </c>
      <c r="F57" s="18">
        <v>0.18805117001046354</v>
      </c>
      <c r="G57" s="17">
        <v>3.1764857293467182E-2</v>
      </c>
    </row>
    <row r="58" spans="1:7" x14ac:dyDescent="0.2">
      <c r="A58" s="16">
        <v>57</v>
      </c>
      <c r="B58" s="16" t="s">
        <v>1373</v>
      </c>
      <c r="C58" s="16" t="s">
        <v>149</v>
      </c>
      <c r="D58" s="16" t="s">
        <v>73</v>
      </c>
      <c r="E58" s="16" t="s">
        <v>1459</v>
      </c>
      <c r="F58" s="18">
        <v>0.81774567704396162</v>
      </c>
      <c r="G58" s="17">
        <v>0.4269435285518795</v>
      </c>
    </row>
    <row r="59" spans="1:7" x14ac:dyDescent="0.2">
      <c r="A59" s="16">
        <v>58</v>
      </c>
      <c r="B59" s="16" t="s">
        <v>1373</v>
      </c>
      <c r="C59" s="16" t="s">
        <v>149</v>
      </c>
      <c r="D59" s="16" t="s">
        <v>71</v>
      </c>
      <c r="E59" s="16" t="s">
        <v>1458</v>
      </c>
      <c r="F59" s="18">
        <v>0.23931385875997072</v>
      </c>
      <c r="G59" s="17">
        <v>0.7260038174356449</v>
      </c>
    </row>
    <row r="60" spans="1:7" x14ac:dyDescent="0.2">
      <c r="A60" s="16">
        <v>59</v>
      </c>
      <c r="B60" s="16" t="s">
        <v>1373</v>
      </c>
      <c r="C60" s="16" t="s">
        <v>149</v>
      </c>
      <c r="D60" s="16" t="s">
        <v>69</v>
      </c>
      <c r="E60" s="16" t="s">
        <v>1457</v>
      </c>
      <c r="F60" s="18">
        <v>1.1971284819028973</v>
      </c>
      <c r="G60" s="17">
        <v>-0.59218875684500205</v>
      </c>
    </row>
    <row r="61" spans="1:7" x14ac:dyDescent="0.2">
      <c r="A61" s="16">
        <v>60</v>
      </c>
      <c r="B61" s="16" t="s">
        <v>1373</v>
      </c>
      <c r="C61" s="16" t="s">
        <v>149</v>
      </c>
      <c r="D61" s="16" t="s">
        <v>67</v>
      </c>
      <c r="E61" s="16" t="s">
        <v>1456</v>
      </c>
      <c r="F61" s="18">
        <v>0.39113326510883051</v>
      </c>
      <c r="G61" s="17">
        <v>-2.6866824137056555E-2</v>
      </c>
    </row>
    <row r="62" spans="1:7" x14ac:dyDescent="0.2">
      <c r="A62" s="16">
        <v>61</v>
      </c>
      <c r="B62" s="16" t="s">
        <v>1373</v>
      </c>
      <c r="C62" s="16" t="s">
        <v>149</v>
      </c>
      <c r="D62" s="16" t="s">
        <v>65</v>
      </c>
      <c r="E62" s="16" t="s">
        <v>1455</v>
      </c>
      <c r="F62" s="18">
        <v>7.8375939118616109E-2</v>
      </c>
      <c r="G62" s="17">
        <v>0.36551153773178496</v>
      </c>
    </row>
    <row r="63" spans="1:7" x14ac:dyDescent="0.2">
      <c r="A63" s="16">
        <v>62</v>
      </c>
      <c r="B63" s="16" t="s">
        <v>1373</v>
      </c>
      <c r="C63" s="16" t="s">
        <v>149</v>
      </c>
      <c r="D63" s="16" t="s">
        <v>63</v>
      </c>
      <c r="E63" s="16" t="s">
        <v>1454</v>
      </c>
      <c r="F63" s="18">
        <v>0.46619132209571951</v>
      </c>
      <c r="G63" s="17">
        <v>-0.14021040061865764</v>
      </c>
    </row>
    <row r="64" spans="1:7" x14ac:dyDescent="0.2">
      <c r="A64" s="16">
        <v>63</v>
      </c>
      <c r="B64" s="16" t="s">
        <v>1373</v>
      </c>
      <c r="C64" s="16" t="s">
        <v>149</v>
      </c>
      <c r="D64" s="16" t="s">
        <v>61</v>
      </c>
      <c r="E64" s="16" t="s">
        <v>1453</v>
      </c>
      <c r="F64" s="18">
        <v>0.26741417137669121</v>
      </c>
      <c r="G64" s="17">
        <v>-6.245407289078167E-2</v>
      </c>
    </row>
    <row r="65" spans="1:7" x14ac:dyDescent="0.2">
      <c r="A65" s="16">
        <v>64</v>
      </c>
      <c r="B65" s="16" t="s">
        <v>1373</v>
      </c>
      <c r="C65" s="16" t="s">
        <v>149</v>
      </c>
      <c r="D65" s="16" t="s">
        <v>59</v>
      </c>
      <c r="E65" s="16" t="s">
        <v>1452</v>
      </c>
      <c r="F65" s="18">
        <v>0.51041138012117848</v>
      </c>
      <c r="G65" s="17">
        <v>-0.15604317227687167</v>
      </c>
    </row>
    <row r="66" spans="1:7" x14ac:dyDescent="0.2">
      <c r="A66" s="16">
        <v>65</v>
      </c>
      <c r="B66" s="16" t="s">
        <v>1373</v>
      </c>
      <c r="C66" s="16" t="s">
        <v>149</v>
      </c>
      <c r="D66" s="16" t="s">
        <v>57</v>
      </c>
      <c r="E66" s="16" t="s">
        <v>1451</v>
      </c>
      <c r="F66" s="18">
        <v>0.45654701113949847</v>
      </c>
      <c r="G66" s="17">
        <v>-0.40587315446972888</v>
      </c>
    </row>
    <row r="67" spans="1:7" x14ac:dyDescent="0.2">
      <c r="A67" s="16">
        <v>66</v>
      </c>
      <c r="B67" s="16" t="s">
        <v>1373</v>
      </c>
      <c r="C67" s="16" t="s">
        <v>149</v>
      </c>
      <c r="D67" s="16" t="s">
        <v>53</v>
      </c>
      <c r="E67" s="16" t="s">
        <v>1450</v>
      </c>
      <c r="F67" s="18">
        <v>8.5418759368420277E-2</v>
      </c>
      <c r="G67" s="17">
        <v>2.4083361271065227E-2</v>
      </c>
    </row>
    <row r="68" spans="1:7" x14ac:dyDescent="0.2">
      <c r="A68" s="16">
        <v>67</v>
      </c>
      <c r="B68" s="16" t="s">
        <v>1373</v>
      </c>
      <c r="C68" s="16" t="s">
        <v>137</v>
      </c>
      <c r="D68" s="16" t="s">
        <v>75</v>
      </c>
      <c r="E68" s="16" t="s">
        <v>1449</v>
      </c>
      <c r="F68" s="18">
        <v>5.046224651464936E-2</v>
      </c>
      <c r="G68" s="17">
        <v>5.0862877185735227E-2</v>
      </c>
    </row>
    <row r="69" spans="1:7" x14ac:dyDescent="0.2">
      <c r="A69" s="16">
        <v>68</v>
      </c>
      <c r="B69" s="16" t="s">
        <v>1373</v>
      </c>
      <c r="C69" s="16" t="s">
        <v>137</v>
      </c>
      <c r="D69" s="16" t="s">
        <v>73</v>
      </c>
      <c r="E69" s="16" t="s">
        <v>1448</v>
      </c>
      <c r="F69" s="18">
        <v>0.23378902583599326</v>
      </c>
      <c r="G69" s="17">
        <v>0.47315713906204804</v>
      </c>
    </row>
    <row r="70" spans="1:7" x14ac:dyDescent="0.2">
      <c r="A70" s="16">
        <v>69</v>
      </c>
      <c r="B70" s="16" t="s">
        <v>1373</v>
      </c>
      <c r="C70" s="16" t="s">
        <v>137</v>
      </c>
      <c r="D70" s="16" t="s">
        <v>71</v>
      </c>
      <c r="E70" s="16" t="s">
        <v>1447</v>
      </c>
      <c r="F70" s="18">
        <v>8.0255759957355066E-2</v>
      </c>
      <c r="G70" s="17">
        <v>0.67435397040736278</v>
      </c>
    </row>
    <row r="71" spans="1:7" x14ac:dyDescent="0.2">
      <c r="A71" s="16">
        <v>70</v>
      </c>
      <c r="B71" s="16" t="s">
        <v>1373</v>
      </c>
      <c r="C71" s="16" t="s">
        <v>137</v>
      </c>
      <c r="D71" s="16" t="s">
        <v>69</v>
      </c>
      <c r="E71" s="19" t="s">
        <v>1446</v>
      </c>
      <c r="F71" s="18">
        <v>0.19867355936828604</v>
      </c>
      <c r="G71" s="17">
        <v>-0.63738870086958066</v>
      </c>
    </row>
    <row r="72" spans="1:7" x14ac:dyDescent="0.2">
      <c r="A72" s="16">
        <v>71</v>
      </c>
      <c r="B72" s="16" t="s">
        <v>1373</v>
      </c>
      <c r="C72" s="16" t="s">
        <v>137</v>
      </c>
      <c r="D72" s="16" t="s">
        <v>67</v>
      </c>
      <c r="E72" s="19" t="s">
        <v>1445</v>
      </c>
      <c r="F72" s="18">
        <v>8.5001986418263523E-2</v>
      </c>
      <c r="G72" s="17">
        <v>-1.1140999074255519E-2</v>
      </c>
    </row>
    <row r="73" spans="1:7" x14ac:dyDescent="0.2">
      <c r="A73" s="16">
        <v>72</v>
      </c>
      <c r="B73" s="16" t="s">
        <v>1373</v>
      </c>
      <c r="C73" s="16" t="s">
        <v>137</v>
      </c>
      <c r="D73" s="16" t="s">
        <v>65</v>
      </c>
      <c r="E73" s="19" t="s">
        <v>1444</v>
      </c>
      <c r="F73" s="18">
        <v>6.1433176176601982E-2</v>
      </c>
      <c r="G73" s="17">
        <v>0.37787771936086895</v>
      </c>
    </row>
    <row r="74" spans="1:7" x14ac:dyDescent="0.2">
      <c r="A74" s="16">
        <v>73</v>
      </c>
      <c r="B74" s="16" t="s">
        <v>1373</v>
      </c>
      <c r="C74" s="16" t="s">
        <v>137</v>
      </c>
      <c r="D74" s="16" t="s">
        <v>63</v>
      </c>
      <c r="E74" s="19" t="s">
        <v>1443</v>
      </c>
      <c r="F74" s="18">
        <v>0.12817950165450606</v>
      </c>
      <c r="G74" s="17">
        <v>-7.4375456640608337E-2</v>
      </c>
    </row>
    <row r="75" spans="1:7" x14ac:dyDescent="0.2">
      <c r="A75" s="16">
        <v>74</v>
      </c>
      <c r="B75" s="16" t="s">
        <v>1373</v>
      </c>
      <c r="C75" s="16" t="s">
        <v>137</v>
      </c>
      <c r="D75" s="16" t="s">
        <v>61</v>
      </c>
      <c r="E75" s="19" t="s">
        <v>1442</v>
      </c>
      <c r="F75" s="18">
        <v>5.3542636109691809E-2</v>
      </c>
      <c r="G75" s="17">
        <v>-7.188295854443974E-2</v>
      </c>
    </row>
    <row r="76" spans="1:7" x14ac:dyDescent="0.2">
      <c r="A76" s="16">
        <v>75</v>
      </c>
      <c r="B76" s="16" t="s">
        <v>1373</v>
      </c>
      <c r="C76" s="16" t="s">
        <v>137</v>
      </c>
      <c r="D76" s="16" t="s">
        <v>59</v>
      </c>
      <c r="E76" s="16" t="s">
        <v>1441</v>
      </c>
      <c r="F76" s="18">
        <v>7.8268346885474141E-2</v>
      </c>
      <c r="G76" s="17">
        <v>-0.11307906155618397</v>
      </c>
    </row>
    <row r="77" spans="1:7" x14ac:dyDescent="0.2">
      <c r="A77" s="16">
        <v>76</v>
      </c>
      <c r="B77" s="16" t="s">
        <v>1373</v>
      </c>
      <c r="C77" s="16" t="s">
        <v>137</v>
      </c>
      <c r="D77" s="16" t="s">
        <v>57</v>
      </c>
      <c r="E77" s="16" t="s">
        <v>1440</v>
      </c>
      <c r="F77" s="18">
        <v>0.69556218411743764</v>
      </c>
      <c r="G77" s="17">
        <v>-0.58273625748069247</v>
      </c>
    </row>
    <row r="78" spans="1:7" x14ac:dyDescent="0.2">
      <c r="A78" s="16">
        <v>77</v>
      </c>
      <c r="B78" s="16" t="s">
        <v>1373</v>
      </c>
      <c r="C78" s="16" t="s">
        <v>137</v>
      </c>
      <c r="D78" s="16" t="s">
        <v>53</v>
      </c>
      <c r="E78" s="16" t="s">
        <v>1439</v>
      </c>
      <c r="F78" s="18">
        <v>0.13541910822203207</v>
      </c>
      <c r="G78" s="17">
        <v>-0.21532178984624736</v>
      </c>
    </row>
    <row r="79" spans="1:7" x14ac:dyDescent="0.2">
      <c r="A79" s="16">
        <v>78</v>
      </c>
      <c r="B79" s="16" t="s">
        <v>1373</v>
      </c>
      <c r="C79" s="16" t="s">
        <v>125</v>
      </c>
      <c r="D79" s="16" t="s">
        <v>75</v>
      </c>
      <c r="E79" s="16" t="s">
        <v>1438</v>
      </c>
      <c r="F79" s="18">
        <v>5.791282929739703E-2</v>
      </c>
      <c r="G79" s="17">
        <v>2.2456012113071099E-2</v>
      </c>
    </row>
    <row r="80" spans="1:7" x14ac:dyDescent="0.2">
      <c r="A80" s="16">
        <v>79</v>
      </c>
      <c r="B80" s="16" t="s">
        <v>1373</v>
      </c>
      <c r="C80" s="16" t="s">
        <v>125</v>
      </c>
      <c r="D80" s="16" t="s">
        <v>73</v>
      </c>
      <c r="E80" s="16" t="s">
        <v>1437</v>
      </c>
      <c r="F80" s="18">
        <v>0.28017930262827917</v>
      </c>
      <c r="G80" s="17">
        <v>0.4587762336781066</v>
      </c>
    </row>
    <row r="81" spans="1:7" x14ac:dyDescent="0.2">
      <c r="A81" s="16">
        <v>80</v>
      </c>
      <c r="B81" s="16" t="s">
        <v>1373</v>
      </c>
      <c r="C81" s="16" t="s">
        <v>125</v>
      </c>
      <c r="D81" s="16" t="s">
        <v>71</v>
      </c>
      <c r="E81" s="16" t="s">
        <v>1436</v>
      </c>
      <c r="F81" s="18">
        <v>0.12212437550828943</v>
      </c>
      <c r="G81" s="17">
        <v>0.65855927229638755</v>
      </c>
    </row>
    <row r="82" spans="1:7" x14ac:dyDescent="0.2">
      <c r="A82" s="16">
        <v>81</v>
      </c>
      <c r="B82" s="16" t="s">
        <v>1373</v>
      </c>
      <c r="C82" s="16" t="s">
        <v>125</v>
      </c>
      <c r="D82" s="16" t="s">
        <v>69</v>
      </c>
      <c r="E82" s="16" t="s">
        <v>1435</v>
      </c>
      <c r="F82" s="18">
        <v>0.40089281118645909</v>
      </c>
      <c r="G82" s="17">
        <v>-0.59747795030152251</v>
      </c>
    </row>
    <row r="83" spans="1:7" x14ac:dyDescent="0.2">
      <c r="A83" s="16">
        <v>82</v>
      </c>
      <c r="B83" s="16" t="s">
        <v>1373</v>
      </c>
      <c r="C83" s="16" t="s">
        <v>125</v>
      </c>
      <c r="D83" s="16" t="s">
        <v>67</v>
      </c>
      <c r="E83" s="16" t="s">
        <v>1434</v>
      </c>
      <c r="F83" s="18">
        <v>0.16069186712568742</v>
      </c>
      <c r="G83" s="17">
        <v>-2.2775335950575241E-2</v>
      </c>
    </row>
    <row r="84" spans="1:7" x14ac:dyDescent="0.2">
      <c r="A84" s="16">
        <v>83</v>
      </c>
      <c r="B84" s="16" t="s">
        <v>1373</v>
      </c>
      <c r="C84" s="16" t="s">
        <v>125</v>
      </c>
      <c r="D84" s="16" t="s">
        <v>65</v>
      </c>
      <c r="E84" s="16" t="s">
        <v>1433</v>
      </c>
      <c r="F84" s="18">
        <v>8.4874821214159193E-2</v>
      </c>
      <c r="G84" s="17">
        <v>0.35078321999167966</v>
      </c>
    </row>
    <row r="85" spans="1:7" x14ac:dyDescent="0.2">
      <c r="A85" s="16">
        <v>84</v>
      </c>
      <c r="B85" s="16" t="s">
        <v>1373</v>
      </c>
      <c r="C85" s="16" t="s">
        <v>125</v>
      </c>
      <c r="D85" s="16" t="s">
        <v>63</v>
      </c>
      <c r="E85" s="16" t="s">
        <v>1432</v>
      </c>
      <c r="F85" s="18">
        <v>0.37968001470362445</v>
      </c>
      <c r="G85" s="17">
        <v>-0.11585153860693403</v>
      </c>
    </row>
    <row r="86" spans="1:7" x14ac:dyDescent="0.2">
      <c r="A86" s="16">
        <v>85</v>
      </c>
      <c r="B86" s="16" t="s">
        <v>1373</v>
      </c>
      <c r="C86" s="16" t="s">
        <v>125</v>
      </c>
      <c r="D86" s="16" t="s">
        <v>61</v>
      </c>
      <c r="E86" s="16" t="s">
        <v>1431</v>
      </c>
      <c r="F86" s="18">
        <v>0.15533430521002922</v>
      </c>
      <c r="G86" s="17">
        <v>-5.2588056729840973E-2</v>
      </c>
    </row>
    <row r="87" spans="1:7" x14ac:dyDescent="0.2">
      <c r="A87" s="16">
        <v>86</v>
      </c>
      <c r="B87" s="16" t="s">
        <v>1373</v>
      </c>
      <c r="C87" s="16" t="s">
        <v>125</v>
      </c>
      <c r="D87" s="16" t="s">
        <v>59</v>
      </c>
      <c r="E87" s="16" t="s">
        <v>1430</v>
      </c>
      <c r="F87" s="18">
        <v>0.29854003406329699</v>
      </c>
      <c r="G87" s="17">
        <v>-0.10831117517740964</v>
      </c>
    </row>
    <row r="88" spans="1:7" x14ac:dyDescent="0.2">
      <c r="A88" s="16">
        <v>87</v>
      </c>
      <c r="B88" s="16" t="s">
        <v>1373</v>
      </c>
      <c r="C88" s="16" t="s">
        <v>125</v>
      </c>
      <c r="D88" s="16" t="s">
        <v>57</v>
      </c>
      <c r="E88" s="19" t="s">
        <v>1429</v>
      </c>
      <c r="F88" s="18">
        <v>0.79236795420439932</v>
      </c>
      <c r="G88" s="17">
        <v>-0.57473881986015474</v>
      </c>
    </row>
    <row r="89" spans="1:7" x14ac:dyDescent="0.2">
      <c r="A89" s="16">
        <v>88</v>
      </c>
      <c r="B89" s="16" t="s">
        <v>1373</v>
      </c>
      <c r="C89" s="16" t="s">
        <v>125</v>
      </c>
      <c r="D89" s="16" t="s">
        <v>53</v>
      </c>
      <c r="E89" s="19" t="s">
        <v>1428</v>
      </c>
      <c r="F89" s="18">
        <v>6.4065366406528865E-2</v>
      </c>
      <c r="G89" s="17">
        <v>6.8244802465106625E-3</v>
      </c>
    </row>
    <row r="90" spans="1:7" x14ac:dyDescent="0.2">
      <c r="A90" s="16">
        <v>89</v>
      </c>
      <c r="B90" s="16" t="s">
        <v>1373</v>
      </c>
      <c r="C90" s="16" t="s">
        <v>113</v>
      </c>
      <c r="D90" s="16" t="s">
        <v>75</v>
      </c>
      <c r="E90" s="19" t="s">
        <v>1427</v>
      </c>
      <c r="F90" s="18">
        <v>6.8793505494883292E-2</v>
      </c>
      <c r="G90" s="17">
        <v>5.5552877882195963E-3</v>
      </c>
    </row>
    <row r="91" spans="1:7" x14ac:dyDescent="0.2">
      <c r="A91" s="16">
        <v>90</v>
      </c>
      <c r="B91" s="16" t="s">
        <v>1373</v>
      </c>
      <c r="C91" s="16" t="s">
        <v>113</v>
      </c>
      <c r="D91" s="16" t="s">
        <v>73</v>
      </c>
      <c r="E91" s="19" t="s">
        <v>1426</v>
      </c>
      <c r="F91" s="18">
        <v>0.42746440126981172</v>
      </c>
      <c r="G91" s="17">
        <v>0.45922031302503702</v>
      </c>
    </row>
    <row r="92" spans="1:7" x14ac:dyDescent="0.2">
      <c r="A92" s="16">
        <v>91</v>
      </c>
      <c r="B92" s="16" t="s">
        <v>1373</v>
      </c>
      <c r="C92" s="16" t="s">
        <v>113</v>
      </c>
      <c r="D92" s="16" t="s">
        <v>71</v>
      </c>
      <c r="E92" s="19" t="s">
        <v>1425</v>
      </c>
      <c r="F92" s="18">
        <v>0.28845657840904732</v>
      </c>
      <c r="G92" s="17">
        <v>0.76709108188115838</v>
      </c>
    </row>
    <row r="93" spans="1:7" x14ac:dyDescent="0.2">
      <c r="A93" s="16">
        <v>92</v>
      </c>
      <c r="B93" s="16" t="s">
        <v>1373</v>
      </c>
      <c r="C93" s="16" t="s">
        <v>113</v>
      </c>
      <c r="D93" s="16" t="s">
        <v>69</v>
      </c>
      <c r="E93" s="19" t="s">
        <v>1424</v>
      </c>
      <c r="F93" s="18">
        <v>0.66586408243253103</v>
      </c>
      <c r="G93" s="17">
        <v>-0.55905733567207494</v>
      </c>
    </row>
    <row r="94" spans="1:7" x14ac:dyDescent="0.2">
      <c r="A94" s="16">
        <v>93</v>
      </c>
      <c r="B94" s="16" t="s">
        <v>1373</v>
      </c>
      <c r="C94" s="16" t="s">
        <v>113</v>
      </c>
      <c r="D94" s="16" t="s">
        <v>67</v>
      </c>
      <c r="E94" s="19" t="s">
        <v>1423</v>
      </c>
      <c r="F94" s="18">
        <v>0.13849135188515563</v>
      </c>
      <c r="G94" s="17">
        <v>-2.6443529621054142E-2</v>
      </c>
    </row>
    <row r="95" spans="1:7" x14ac:dyDescent="0.2">
      <c r="A95" s="16">
        <v>94</v>
      </c>
      <c r="B95" s="16" t="s">
        <v>1373</v>
      </c>
      <c r="C95" s="16" t="s">
        <v>113</v>
      </c>
      <c r="D95" s="16" t="s">
        <v>65</v>
      </c>
      <c r="E95" s="19" t="s">
        <v>1422</v>
      </c>
      <c r="F95" s="18">
        <v>0.10742391276355354</v>
      </c>
      <c r="G95" s="17">
        <v>0.34760822036032046</v>
      </c>
    </row>
    <row r="96" spans="1:7" x14ac:dyDescent="0.2">
      <c r="A96" s="16">
        <v>95</v>
      </c>
      <c r="B96" s="16" t="s">
        <v>1373</v>
      </c>
      <c r="C96" s="16" t="s">
        <v>113</v>
      </c>
      <c r="D96" s="16" t="s">
        <v>63</v>
      </c>
      <c r="E96" s="19" t="s">
        <v>1421</v>
      </c>
      <c r="F96" s="18">
        <v>0.31379867412004092</v>
      </c>
      <c r="G96" s="17">
        <v>-0.14687199764390552</v>
      </c>
    </row>
    <row r="97" spans="1:7" x14ac:dyDescent="0.2">
      <c r="A97" s="16">
        <v>96</v>
      </c>
      <c r="B97" s="16" t="s">
        <v>1373</v>
      </c>
      <c r="C97" s="16" t="s">
        <v>113</v>
      </c>
      <c r="D97" s="16" t="s">
        <v>61</v>
      </c>
      <c r="E97" s="19" t="s">
        <v>1420</v>
      </c>
      <c r="F97" s="18">
        <v>0.16256563440840305</v>
      </c>
      <c r="G97" s="17">
        <v>-5.7357350964729721E-2</v>
      </c>
    </row>
    <row r="98" spans="1:7" x14ac:dyDescent="0.2">
      <c r="A98" s="16">
        <v>97</v>
      </c>
      <c r="B98" s="16" t="s">
        <v>1373</v>
      </c>
      <c r="C98" s="16" t="s">
        <v>113</v>
      </c>
      <c r="D98" s="16" t="s">
        <v>59</v>
      </c>
      <c r="E98" s="19" t="s">
        <v>1419</v>
      </c>
      <c r="F98" s="18">
        <v>0.20233073039586286</v>
      </c>
      <c r="G98" s="17">
        <v>-0.19010690089758578</v>
      </c>
    </row>
    <row r="99" spans="1:7" x14ac:dyDescent="0.2">
      <c r="A99" s="16">
        <v>98</v>
      </c>
      <c r="B99" s="16" t="s">
        <v>1373</v>
      </c>
      <c r="C99" s="16" t="s">
        <v>113</v>
      </c>
      <c r="D99" s="16" t="s">
        <v>57</v>
      </c>
      <c r="E99" s="19" t="s">
        <v>1418</v>
      </c>
      <c r="F99" s="18">
        <v>0.53971283210130128</v>
      </c>
      <c r="G99" s="17">
        <v>-0.59853582735331179</v>
      </c>
    </row>
    <row r="100" spans="1:7" x14ac:dyDescent="0.2">
      <c r="A100" s="16">
        <v>99</v>
      </c>
      <c r="B100" s="16" t="s">
        <v>1373</v>
      </c>
      <c r="C100" s="16" t="s">
        <v>113</v>
      </c>
      <c r="D100" s="16" t="s">
        <v>53</v>
      </c>
      <c r="E100" s="19" t="s">
        <v>1417</v>
      </c>
      <c r="F100" s="18">
        <v>0.16531898762564995</v>
      </c>
      <c r="G100" s="17">
        <v>8.3841878508841578E-3</v>
      </c>
    </row>
    <row r="101" spans="1:7" x14ac:dyDescent="0.2">
      <c r="A101" s="16">
        <v>100</v>
      </c>
      <c r="B101" s="16" t="s">
        <v>1373</v>
      </c>
      <c r="C101" s="16" t="s">
        <v>101</v>
      </c>
      <c r="D101" s="16" t="s">
        <v>75</v>
      </c>
      <c r="E101" s="19" t="s">
        <v>1416</v>
      </c>
      <c r="F101" s="18">
        <v>6.3077480318547874E-2</v>
      </c>
      <c r="G101" s="17">
        <v>1.6186848073426404E-2</v>
      </c>
    </row>
    <row r="102" spans="1:7" x14ac:dyDescent="0.2">
      <c r="A102" s="16">
        <v>101</v>
      </c>
      <c r="B102" s="16" t="s">
        <v>1373</v>
      </c>
      <c r="C102" s="16" t="s">
        <v>101</v>
      </c>
      <c r="D102" s="16" t="s">
        <v>73</v>
      </c>
      <c r="E102" s="19" t="s">
        <v>1415</v>
      </c>
      <c r="F102" s="18">
        <v>0.1442434048543032</v>
      </c>
      <c r="G102" s="17">
        <v>0.53452863878844736</v>
      </c>
    </row>
    <row r="103" spans="1:7" x14ac:dyDescent="0.2">
      <c r="A103" s="16">
        <v>102</v>
      </c>
      <c r="B103" s="16" t="s">
        <v>1373</v>
      </c>
      <c r="C103" s="16" t="s">
        <v>101</v>
      </c>
      <c r="D103" s="16" t="s">
        <v>71</v>
      </c>
      <c r="E103" s="19" t="s">
        <v>1414</v>
      </c>
      <c r="F103" s="18">
        <v>7.6534608353295078E-2</v>
      </c>
      <c r="G103" s="17">
        <v>0.60789063732518345</v>
      </c>
    </row>
    <row r="104" spans="1:7" x14ac:dyDescent="0.2">
      <c r="A104" s="16">
        <v>103</v>
      </c>
      <c r="B104" s="16" t="s">
        <v>1373</v>
      </c>
      <c r="C104" s="16" t="s">
        <v>101</v>
      </c>
      <c r="D104" s="16" t="s">
        <v>69</v>
      </c>
      <c r="E104" s="19" t="s">
        <v>1413</v>
      </c>
      <c r="F104" s="18">
        <v>0.11338200372687003</v>
      </c>
      <c r="G104" s="17">
        <v>-0.54008106395492728</v>
      </c>
    </row>
    <row r="105" spans="1:7" x14ac:dyDescent="0.2">
      <c r="A105" s="16">
        <v>104</v>
      </c>
      <c r="B105" s="16" t="s">
        <v>1373</v>
      </c>
      <c r="C105" s="16" t="s">
        <v>101</v>
      </c>
      <c r="D105" s="16" t="s">
        <v>67</v>
      </c>
      <c r="E105" s="19" t="s">
        <v>1412</v>
      </c>
      <c r="F105" s="18">
        <v>8.18780340263459E-2</v>
      </c>
      <c r="G105" s="17">
        <v>-4.0890040432239982E-2</v>
      </c>
    </row>
    <row r="106" spans="1:7" x14ac:dyDescent="0.2">
      <c r="A106" s="16">
        <v>105</v>
      </c>
      <c r="B106" s="16" t="s">
        <v>1373</v>
      </c>
      <c r="C106" s="16" t="s">
        <v>101</v>
      </c>
      <c r="D106" s="16" t="s">
        <v>65</v>
      </c>
      <c r="E106" s="19" t="s">
        <v>1411</v>
      </c>
      <c r="F106" s="18">
        <v>5.1043155160635831E-2</v>
      </c>
      <c r="G106" s="17">
        <v>0.38841793805100805</v>
      </c>
    </row>
    <row r="107" spans="1:7" x14ac:dyDescent="0.2">
      <c r="A107" s="16">
        <v>106</v>
      </c>
      <c r="B107" s="16" t="s">
        <v>1373</v>
      </c>
      <c r="C107" s="16" t="s">
        <v>101</v>
      </c>
      <c r="D107" s="16" t="s">
        <v>63</v>
      </c>
      <c r="E107" s="19" t="s">
        <v>1410</v>
      </c>
      <c r="F107" s="18">
        <v>0.11904122883177569</v>
      </c>
      <c r="G107" s="17">
        <v>-4.0287215532457857E-2</v>
      </c>
    </row>
    <row r="108" spans="1:7" x14ac:dyDescent="0.2">
      <c r="A108" s="16">
        <v>107</v>
      </c>
      <c r="B108" s="16" t="s">
        <v>1373</v>
      </c>
      <c r="C108" s="16" t="s">
        <v>101</v>
      </c>
      <c r="D108" s="16" t="s">
        <v>61</v>
      </c>
      <c r="E108" s="19" t="s">
        <v>1409</v>
      </c>
      <c r="F108" s="18">
        <v>4.3017797778441683E-2</v>
      </c>
      <c r="G108" s="17">
        <v>-1.9086833260767756E-2</v>
      </c>
    </row>
    <row r="109" spans="1:7" x14ac:dyDescent="0.2">
      <c r="A109" s="16">
        <v>108</v>
      </c>
      <c r="B109" s="16" t="s">
        <v>1373</v>
      </c>
      <c r="C109" s="16" t="s">
        <v>101</v>
      </c>
      <c r="D109" s="16" t="s">
        <v>59</v>
      </c>
      <c r="E109" s="19" t="s">
        <v>1408</v>
      </c>
      <c r="F109" s="18">
        <v>9.9484359058105945E-2</v>
      </c>
      <c r="G109" s="17">
        <v>-9.7773723795288314E-2</v>
      </c>
    </row>
    <row r="110" spans="1:7" x14ac:dyDescent="0.2">
      <c r="A110" s="16">
        <v>109</v>
      </c>
      <c r="B110" s="16" t="s">
        <v>1373</v>
      </c>
      <c r="C110" s="16" t="s">
        <v>101</v>
      </c>
      <c r="D110" s="16" t="s">
        <v>57</v>
      </c>
      <c r="E110" s="19" t="s">
        <v>1407</v>
      </c>
      <c r="F110" s="18">
        <v>0.20333092776192496</v>
      </c>
      <c r="G110" s="17">
        <v>-0.64686163710364941</v>
      </c>
    </row>
    <row r="111" spans="1:7" x14ac:dyDescent="0.2">
      <c r="A111" s="16">
        <v>110</v>
      </c>
      <c r="B111" s="16" t="s">
        <v>1373</v>
      </c>
      <c r="C111" s="16" t="s">
        <v>101</v>
      </c>
      <c r="D111" s="16" t="s">
        <v>53</v>
      </c>
      <c r="E111" s="19" t="s">
        <v>1406</v>
      </c>
      <c r="F111" s="18">
        <v>7.8849804273207091E-2</v>
      </c>
      <c r="G111" s="17">
        <v>1.2521399213916899E-2</v>
      </c>
    </row>
    <row r="112" spans="1:7" x14ac:dyDescent="0.2">
      <c r="A112" s="16">
        <v>111</v>
      </c>
      <c r="B112" s="16" t="s">
        <v>1373</v>
      </c>
      <c r="C112" s="16" t="s">
        <v>89</v>
      </c>
      <c r="D112" s="16" t="s">
        <v>75</v>
      </c>
      <c r="E112" s="19" t="s">
        <v>1405</v>
      </c>
      <c r="F112" s="18">
        <v>4.4927722815028416E-2</v>
      </c>
      <c r="G112" s="17">
        <v>1.6742897661432134E-2</v>
      </c>
    </row>
    <row r="113" spans="1:7" x14ac:dyDescent="0.2">
      <c r="A113" s="16">
        <v>112</v>
      </c>
      <c r="B113" s="16" t="s">
        <v>1373</v>
      </c>
      <c r="C113" s="16" t="s">
        <v>89</v>
      </c>
      <c r="D113" s="16" t="s">
        <v>73</v>
      </c>
      <c r="E113" s="19" t="s">
        <v>1404</v>
      </c>
      <c r="F113" s="18">
        <v>0.17072512540925441</v>
      </c>
      <c r="G113" s="17">
        <v>0.5108035450288464</v>
      </c>
    </row>
    <row r="114" spans="1:7" x14ac:dyDescent="0.2">
      <c r="A114" s="16">
        <v>113</v>
      </c>
      <c r="B114" s="16" t="s">
        <v>1373</v>
      </c>
      <c r="C114" s="16" t="s">
        <v>89</v>
      </c>
      <c r="D114" s="16" t="s">
        <v>71</v>
      </c>
      <c r="E114" s="19" t="s">
        <v>1403</v>
      </c>
      <c r="F114" s="18">
        <v>0.12054425373883595</v>
      </c>
      <c r="G114" s="17">
        <v>0.80359998198923122</v>
      </c>
    </row>
    <row r="115" spans="1:7" x14ac:dyDescent="0.2">
      <c r="A115" s="16">
        <v>114</v>
      </c>
      <c r="B115" s="16" t="s">
        <v>1373</v>
      </c>
      <c r="C115" s="16" t="s">
        <v>89</v>
      </c>
      <c r="D115" s="16" t="s">
        <v>69</v>
      </c>
      <c r="E115" s="19" t="s">
        <v>1402</v>
      </c>
      <c r="F115" s="18">
        <v>0.30067846227069916</v>
      </c>
      <c r="G115" s="17">
        <v>-0.64276922596326991</v>
      </c>
    </row>
    <row r="116" spans="1:7" x14ac:dyDescent="0.2">
      <c r="A116" s="16">
        <v>115</v>
      </c>
      <c r="B116" s="16" t="s">
        <v>1373</v>
      </c>
      <c r="C116" s="16" t="s">
        <v>89</v>
      </c>
      <c r="D116" s="16" t="s">
        <v>67</v>
      </c>
      <c r="E116" s="19" t="s">
        <v>1401</v>
      </c>
      <c r="F116" s="18">
        <v>0.13582753863935987</v>
      </c>
      <c r="G116" s="17">
        <v>-2.9445615977094358E-2</v>
      </c>
    </row>
    <row r="117" spans="1:7" x14ac:dyDescent="0.2">
      <c r="A117" s="16">
        <v>116</v>
      </c>
      <c r="B117" s="16" t="s">
        <v>1373</v>
      </c>
      <c r="C117" s="16" t="s">
        <v>89</v>
      </c>
      <c r="D117" s="16" t="s">
        <v>65</v>
      </c>
      <c r="E117" s="19" t="s">
        <v>1400</v>
      </c>
      <c r="F117" s="18">
        <v>7.4839909669691812E-2</v>
      </c>
      <c r="G117" s="17">
        <v>0.52049278770691554</v>
      </c>
    </row>
    <row r="118" spans="1:7" x14ac:dyDescent="0.2">
      <c r="A118" s="16">
        <v>117</v>
      </c>
      <c r="B118" s="16" t="s">
        <v>1373</v>
      </c>
      <c r="C118" s="16" t="s">
        <v>89</v>
      </c>
      <c r="D118" s="16" t="s">
        <v>63</v>
      </c>
      <c r="E118" s="19" t="s">
        <v>1399</v>
      </c>
      <c r="F118" s="18">
        <v>0.20411927868790145</v>
      </c>
      <c r="G118" s="17">
        <v>-0.12312003253235831</v>
      </c>
    </row>
    <row r="119" spans="1:7" x14ac:dyDescent="0.2">
      <c r="A119" s="16">
        <v>118</v>
      </c>
      <c r="B119" s="16" t="s">
        <v>1373</v>
      </c>
      <c r="C119" s="16" t="s">
        <v>89</v>
      </c>
      <c r="D119" s="16" t="s">
        <v>61</v>
      </c>
      <c r="E119" s="19" t="s">
        <v>1398</v>
      </c>
      <c r="F119" s="18">
        <v>9.367863669434992E-2</v>
      </c>
      <c r="G119" s="17">
        <v>-0.1230036119688549</v>
      </c>
    </row>
    <row r="120" spans="1:7" x14ac:dyDescent="0.2">
      <c r="A120" s="16">
        <v>119</v>
      </c>
      <c r="B120" s="16" t="s">
        <v>1373</v>
      </c>
      <c r="C120" s="16" t="s">
        <v>89</v>
      </c>
      <c r="D120" s="16" t="s">
        <v>59</v>
      </c>
      <c r="E120" s="19" t="s">
        <v>1397</v>
      </c>
      <c r="F120" s="18">
        <v>0.10275626618842949</v>
      </c>
      <c r="G120" s="17">
        <v>-0.22295647242524239</v>
      </c>
    </row>
    <row r="121" spans="1:7" x14ac:dyDescent="0.2">
      <c r="A121" s="16">
        <v>120</v>
      </c>
      <c r="B121" s="16" t="s">
        <v>1373</v>
      </c>
      <c r="C121" s="16" t="s">
        <v>89</v>
      </c>
      <c r="D121" s="16" t="s">
        <v>57</v>
      </c>
      <c r="E121" s="19" t="s">
        <v>1396</v>
      </c>
      <c r="F121" s="18">
        <v>0.36108040844387801</v>
      </c>
      <c r="G121" s="17">
        <v>-0.67561103922122456</v>
      </c>
    </row>
    <row r="122" spans="1:7" x14ac:dyDescent="0.2">
      <c r="A122" s="16">
        <v>121</v>
      </c>
      <c r="B122" s="16" t="s">
        <v>1373</v>
      </c>
      <c r="C122" s="16" t="s">
        <v>89</v>
      </c>
      <c r="D122" s="16" t="s">
        <v>53</v>
      </c>
      <c r="E122" s="19" t="s">
        <v>1395</v>
      </c>
      <c r="F122" s="18">
        <v>7.7841690843998834E-2</v>
      </c>
      <c r="G122" s="17">
        <v>-7.1283881420768289E-2</v>
      </c>
    </row>
    <row r="123" spans="1:7" x14ac:dyDescent="0.2">
      <c r="A123" s="16">
        <v>122</v>
      </c>
      <c r="B123" s="16" t="s">
        <v>1373</v>
      </c>
      <c r="C123" s="16" t="s">
        <v>77</v>
      </c>
      <c r="D123" s="16" t="s">
        <v>75</v>
      </c>
      <c r="E123" s="19" t="s">
        <v>1394</v>
      </c>
      <c r="F123" s="18">
        <v>4.4246335590798491E-2</v>
      </c>
      <c r="G123" s="17">
        <v>4.7234596545269155E-3</v>
      </c>
    </row>
    <row r="124" spans="1:7" x14ac:dyDescent="0.2">
      <c r="A124" s="16">
        <v>123</v>
      </c>
      <c r="B124" s="16" t="s">
        <v>1373</v>
      </c>
      <c r="C124" s="16" t="s">
        <v>77</v>
      </c>
      <c r="D124" s="16" t="s">
        <v>73</v>
      </c>
      <c r="E124" s="19" t="s">
        <v>1393</v>
      </c>
      <c r="F124" s="18">
        <v>0.26722570839700727</v>
      </c>
      <c r="G124" s="17">
        <v>0.49540174448408636</v>
      </c>
    </row>
    <row r="125" spans="1:7" x14ac:dyDescent="0.2">
      <c r="A125" s="16">
        <v>124</v>
      </c>
      <c r="B125" s="16" t="s">
        <v>1373</v>
      </c>
      <c r="C125" s="16" t="s">
        <v>77</v>
      </c>
      <c r="D125" s="16" t="s">
        <v>71</v>
      </c>
      <c r="E125" s="19" t="s">
        <v>1392</v>
      </c>
      <c r="F125" s="18">
        <v>0.12190205049132138</v>
      </c>
      <c r="G125" s="17">
        <v>0.84505937623326166</v>
      </c>
    </row>
    <row r="126" spans="1:7" x14ac:dyDescent="0.2">
      <c r="A126" s="16">
        <v>125</v>
      </c>
      <c r="B126" s="16" t="s">
        <v>1373</v>
      </c>
      <c r="C126" s="16" t="s">
        <v>77</v>
      </c>
      <c r="D126" s="16" t="s">
        <v>69</v>
      </c>
      <c r="E126" s="19" t="s">
        <v>1391</v>
      </c>
      <c r="F126" s="18">
        <v>0.60231352756157097</v>
      </c>
      <c r="G126" s="17">
        <v>-0.62103458876587314</v>
      </c>
    </row>
    <row r="127" spans="1:7" x14ac:dyDescent="0.2">
      <c r="A127" s="16">
        <v>126</v>
      </c>
      <c r="B127" s="16" t="s">
        <v>1373</v>
      </c>
      <c r="C127" s="16" t="s">
        <v>77</v>
      </c>
      <c r="D127" s="16" t="s">
        <v>67</v>
      </c>
      <c r="E127" s="19" t="s">
        <v>1390</v>
      </c>
      <c r="F127" s="18">
        <v>0.14509323532907792</v>
      </c>
      <c r="G127" s="17">
        <v>-0.10327480661455421</v>
      </c>
    </row>
    <row r="128" spans="1:7" x14ac:dyDescent="0.2">
      <c r="A128" s="16">
        <v>127</v>
      </c>
      <c r="B128" s="16" t="s">
        <v>1373</v>
      </c>
      <c r="C128" s="16" t="s">
        <v>77</v>
      </c>
      <c r="D128" s="16" t="s">
        <v>65</v>
      </c>
      <c r="E128" s="19" t="s">
        <v>1389</v>
      </c>
      <c r="F128" s="18">
        <v>5.7185641382708305E-2</v>
      </c>
      <c r="G128" s="17">
        <v>0.47569989880318891</v>
      </c>
    </row>
    <row r="129" spans="1:7" x14ac:dyDescent="0.2">
      <c r="A129" s="16">
        <v>128</v>
      </c>
      <c r="B129" s="16" t="s">
        <v>1373</v>
      </c>
      <c r="C129" s="16" t="s">
        <v>77</v>
      </c>
      <c r="D129" s="16" t="s">
        <v>63</v>
      </c>
      <c r="E129" s="19" t="s">
        <v>1388</v>
      </c>
      <c r="F129" s="18">
        <v>0.2019298590331767</v>
      </c>
      <c r="G129" s="17">
        <v>-0.12270275737983452</v>
      </c>
    </row>
    <row r="130" spans="1:7" x14ac:dyDescent="0.2">
      <c r="A130" s="16">
        <v>129</v>
      </c>
      <c r="B130" s="16" t="s">
        <v>1373</v>
      </c>
      <c r="C130" s="16" t="s">
        <v>77</v>
      </c>
      <c r="D130" s="16" t="s">
        <v>61</v>
      </c>
      <c r="E130" s="19" t="s">
        <v>1387</v>
      </c>
      <c r="F130" s="18">
        <v>8.0693590364397424E-2</v>
      </c>
      <c r="G130" s="17">
        <v>-0.10126902382524909</v>
      </c>
    </row>
    <row r="131" spans="1:7" x14ac:dyDescent="0.2">
      <c r="A131" s="16">
        <v>130</v>
      </c>
      <c r="B131" s="16" t="s">
        <v>1373</v>
      </c>
      <c r="C131" s="16" t="s">
        <v>77</v>
      </c>
      <c r="D131" s="16" t="s">
        <v>59</v>
      </c>
      <c r="E131" s="19" t="s">
        <v>1386</v>
      </c>
      <c r="F131" s="18">
        <v>0.14785879867524382</v>
      </c>
      <c r="G131" s="17">
        <v>-0.2212905516118632</v>
      </c>
    </row>
    <row r="132" spans="1:7" x14ac:dyDescent="0.2">
      <c r="A132" s="16">
        <v>131</v>
      </c>
      <c r="B132" s="16" t="s">
        <v>1373</v>
      </c>
      <c r="C132" s="16" t="s">
        <v>77</v>
      </c>
      <c r="D132" s="16" t="s">
        <v>57</v>
      </c>
      <c r="E132" s="19" t="s">
        <v>1385</v>
      </c>
      <c r="F132" s="18">
        <v>0.31422813677611655</v>
      </c>
      <c r="G132" s="17">
        <v>-0.66326600074095077</v>
      </c>
    </row>
    <row r="133" spans="1:7" x14ac:dyDescent="0.2">
      <c r="A133" s="16">
        <v>132</v>
      </c>
      <c r="B133" s="16" t="s">
        <v>1373</v>
      </c>
      <c r="C133" s="16" t="s">
        <v>77</v>
      </c>
      <c r="D133" s="16" t="s">
        <v>53</v>
      </c>
      <c r="E133" s="19" t="s">
        <v>1384</v>
      </c>
      <c r="F133" s="18">
        <v>9.4232746179479243E-2</v>
      </c>
      <c r="G133" s="17">
        <v>-2.6640751228417896E-2</v>
      </c>
    </row>
    <row r="134" spans="1:7" x14ac:dyDescent="0.2">
      <c r="A134" s="16">
        <v>133</v>
      </c>
      <c r="B134" s="16" t="s">
        <v>1373</v>
      </c>
      <c r="C134" s="16" t="s">
        <v>54</v>
      </c>
      <c r="D134" s="16" t="s">
        <v>75</v>
      </c>
      <c r="E134" s="19" t="s">
        <v>1383</v>
      </c>
      <c r="F134" s="18">
        <v>2.2631621295837671E-2</v>
      </c>
      <c r="G134" s="17">
        <v>-2.7780616782200557E-3</v>
      </c>
    </row>
    <row r="135" spans="1:7" x14ac:dyDescent="0.2">
      <c r="A135" s="16">
        <v>134</v>
      </c>
      <c r="B135" s="16" t="s">
        <v>1373</v>
      </c>
      <c r="C135" s="16" t="s">
        <v>54</v>
      </c>
      <c r="D135" s="16" t="s">
        <v>73</v>
      </c>
      <c r="E135" s="19" t="s">
        <v>1382</v>
      </c>
      <c r="F135" s="18">
        <v>5.0262374196477014E-2</v>
      </c>
      <c r="G135" s="17">
        <v>0.47622322221505731</v>
      </c>
    </row>
    <row r="136" spans="1:7" x14ac:dyDescent="0.2">
      <c r="A136" s="16">
        <v>135</v>
      </c>
      <c r="B136" s="16" t="s">
        <v>1373</v>
      </c>
      <c r="C136" s="16" t="s">
        <v>54</v>
      </c>
      <c r="D136" s="16" t="s">
        <v>71</v>
      </c>
      <c r="E136" s="19" t="s">
        <v>1381</v>
      </c>
      <c r="F136" s="18">
        <v>4.9589274308057707E-2</v>
      </c>
      <c r="G136" s="17">
        <v>0.72816078690013741</v>
      </c>
    </row>
    <row r="137" spans="1:7" x14ac:dyDescent="0.2">
      <c r="A137" s="16">
        <v>136</v>
      </c>
      <c r="B137" s="16" t="s">
        <v>1373</v>
      </c>
      <c r="C137" s="16" t="s">
        <v>54</v>
      </c>
      <c r="D137" s="16" t="s">
        <v>69</v>
      </c>
      <c r="E137" s="19" t="s">
        <v>1380</v>
      </c>
      <c r="F137" s="18">
        <v>0.14101389907380882</v>
      </c>
      <c r="G137" s="17">
        <v>-0.6338648332994915</v>
      </c>
    </row>
    <row r="138" spans="1:7" x14ac:dyDescent="0.2">
      <c r="A138" s="16">
        <v>137</v>
      </c>
      <c r="B138" s="16" t="s">
        <v>1373</v>
      </c>
      <c r="C138" s="16" t="s">
        <v>54</v>
      </c>
      <c r="D138" s="16" t="s">
        <v>67</v>
      </c>
      <c r="E138" s="19" t="s">
        <v>1379</v>
      </c>
      <c r="F138" s="18">
        <v>6.0865683577012795E-2</v>
      </c>
      <c r="G138" s="17">
        <v>-3.3797581497550307E-2</v>
      </c>
    </row>
    <row r="139" spans="1:7" x14ac:dyDescent="0.2">
      <c r="A139" s="16">
        <v>138</v>
      </c>
      <c r="B139" s="16" t="s">
        <v>1373</v>
      </c>
      <c r="C139" s="16" t="s">
        <v>54</v>
      </c>
      <c r="D139" s="16" t="s">
        <v>65</v>
      </c>
      <c r="E139" s="19" t="s">
        <v>1378</v>
      </c>
      <c r="F139" s="18">
        <v>5.6010600449101881E-2</v>
      </c>
      <c r="G139" s="17">
        <v>0.44049986777226779</v>
      </c>
    </row>
    <row r="140" spans="1:7" x14ac:dyDescent="0.2">
      <c r="A140" s="16">
        <v>139</v>
      </c>
      <c r="B140" s="16" t="s">
        <v>1373</v>
      </c>
      <c r="C140" s="16" t="s">
        <v>54</v>
      </c>
      <c r="D140" s="16" t="s">
        <v>63</v>
      </c>
      <c r="E140" s="19" t="s">
        <v>1377</v>
      </c>
      <c r="F140" s="18">
        <v>7.2775878254442747E-2</v>
      </c>
      <c r="G140" s="17">
        <v>-8.8297536931162851E-2</v>
      </c>
    </row>
    <row r="141" spans="1:7" x14ac:dyDescent="0.2">
      <c r="A141" s="16">
        <v>140</v>
      </c>
      <c r="B141" s="16" t="s">
        <v>1373</v>
      </c>
      <c r="C141" s="16" t="s">
        <v>54</v>
      </c>
      <c r="D141" s="16" t="s">
        <v>61</v>
      </c>
      <c r="E141" s="19" t="s">
        <v>1376</v>
      </c>
      <c r="F141" s="18">
        <v>3.6137482731365939E-2</v>
      </c>
      <c r="G141" s="17">
        <v>-7.1564869711907342E-2</v>
      </c>
    </row>
    <row r="142" spans="1:7" x14ac:dyDescent="0.2">
      <c r="A142" s="16">
        <v>141</v>
      </c>
      <c r="B142" s="16" t="s">
        <v>1373</v>
      </c>
      <c r="C142" s="16" t="s">
        <v>54</v>
      </c>
      <c r="D142" s="16" t="s">
        <v>59</v>
      </c>
      <c r="E142" s="19" t="s">
        <v>1375</v>
      </c>
      <c r="F142" s="18">
        <v>4.381556125258481E-2</v>
      </c>
      <c r="G142" s="17">
        <v>-0.15805014150731642</v>
      </c>
    </row>
    <row r="143" spans="1:7" x14ac:dyDescent="0.2">
      <c r="A143" s="16">
        <v>142</v>
      </c>
      <c r="B143" s="16" t="s">
        <v>1373</v>
      </c>
      <c r="C143" s="16" t="s">
        <v>54</v>
      </c>
      <c r="D143" s="16" t="s">
        <v>57</v>
      </c>
      <c r="E143" s="19" t="s">
        <v>1374</v>
      </c>
      <c r="F143" s="18">
        <v>0.14106509594325997</v>
      </c>
      <c r="G143" s="17">
        <v>-0.67426109167193082</v>
      </c>
    </row>
    <row r="144" spans="1:7" x14ac:dyDescent="0.2">
      <c r="A144" s="16">
        <v>143</v>
      </c>
      <c r="B144" s="16" t="s">
        <v>1373</v>
      </c>
      <c r="C144" s="16" t="s">
        <v>54</v>
      </c>
      <c r="D144" s="16" t="s">
        <v>53</v>
      </c>
      <c r="E144" s="19" t="s">
        <v>1372</v>
      </c>
      <c r="F144" s="18">
        <v>4.3342035169224545E-2</v>
      </c>
      <c r="G144" s="17">
        <v>-1.9394725157869462E-2</v>
      </c>
    </row>
    <row r="145" spans="1:7" x14ac:dyDescent="0.2">
      <c r="A145" s="16">
        <v>144</v>
      </c>
      <c r="B145" s="16" t="s">
        <v>1229</v>
      </c>
      <c r="C145" s="16" t="s">
        <v>209</v>
      </c>
      <c r="D145" s="16" t="s">
        <v>75</v>
      </c>
      <c r="E145" s="19" t="s">
        <v>1371</v>
      </c>
      <c r="F145" s="18">
        <v>0.10376346218014063</v>
      </c>
      <c r="G145" s="17">
        <v>2.2387564847164903E-2</v>
      </c>
    </row>
    <row r="146" spans="1:7" x14ac:dyDescent="0.2">
      <c r="A146" s="16">
        <v>145</v>
      </c>
      <c r="B146" s="16" t="s">
        <v>1229</v>
      </c>
      <c r="C146" s="16" t="s">
        <v>209</v>
      </c>
      <c r="D146" s="16" t="s">
        <v>73</v>
      </c>
      <c r="E146" s="19" t="s">
        <v>1370</v>
      </c>
      <c r="F146" s="18">
        <v>0.75448168746566635</v>
      </c>
      <c r="G146" s="17">
        <v>0.55004078726181338</v>
      </c>
    </row>
    <row r="147" spans="1:7" x14ac:dyDescent="0.2">
      <c r="A147" s="16">
        <v>146</v>
      </c>
      <c r="B147" s="16" t="s">
        <v>1229</v>
      </c>
      <c r="C147" s="16" t="s">
        <v>209</v>
      </c>
      <c r="D147" s="16" t="s">
        <v>71</v>
      </c>
      <c r="E147" s="19" t="s">
        <v>1369</v>
      </c>
      <c r="F147" s="18">
        <v>0.60235588345543023</v>
      </c>
      <c r="G147" s="17">
        <v>0.87426103937530197</v>
      </c>
    </row>
    <row r="148" spans="1:7" x14ac:dyDescent="0.2">
      <c r="A148" s="16">
        <v>147</v>
      </c>
      <c r="B148" s="16" t="s">
        <v>1229</v>
      </c>
      <c r="C148" s="16" t="s">
        <v>209</v>
      </c>
      <c r="D148" s="16" t="s">
        <v>69</v>
      </c>
      <c r="E148" s="19" t="s">
        <v>1368</v>
      </c>
      <c r="F148" s="18">
        <v>1.923641746484468</v>
      </c>
      <c r="G148" s="17">
        <v>-0.62763119261160627</v>
      </c>
    </row>
    <row r="149" spans="1:7" x14ac:dyDescent="0.2">
      <c r="A149" s="16">
        <v>148</v>
      </c>
      <c r="B149" s="16" t="s">
        <v>1229</v>
      </c>
      <c r="C149" s="16" t="s">
        <v>209</v>
      </c>
      <c r="D149" s="16" t="s">
        <v>67</v>
      </c>
      <c r="E149" s="19" t="s">
        <v>1367</v>
      </c>
      <c r="F149" s="18">
        <v>0.73137656514399374</v>
      </c>
      <c r="G149" s="17">
        <v>-5.1290094498771567E-2</v>
      </c>
    </row>
    <row r="150" spans="1:7" x14ac:dyDescent="0.2">
      <c r="A150" s="16">
        <v>149</v>
      </c>
      <c r="B150" s="16" t="s">
        <v>1229</v>
      </c>
      <c r="C150" s="16" t="s">
        <v>209</v>
      </c>
      <c r="D150" s="16" t="s">
        <v>65</v>
      </c>
      <c r="E150" s="19" t="s">
        <v>1366</v>
      </c>
      <c r="F150" s="18">
        <v>0.12352353799646733</v>
      </c>
      <c r="G150" s="17">
        <v>0.60878529031600814</v>
      </c>
    </row>
    <row r="151" spans="1:7" x14ac:dyDescent="0.2">
      <c r="A151" s="16">
        <v>150</v>
      </c>
      <c r="B151" s="16" t="s">
        <v>1229</v>
      </c>
      <c r="C151" s="16" t="s">
        <v>209</v>
      </c>
      <c r="D151" s="16" t="s">
        <v>63</v>
      </c>
      <c r="E151" s="19" t="s">
        <v>1365</v>
      </c>
      <c r="F151" s="18">
        <v>0.65270784917256286</v>
      </c>
      <c r="G151" s="17">
        <v>-1.8374156844567963E-2</v>
      </c>
    </row>
    <row r="152" spans="1:7" x14ac:dyDescent="0.2">
      <c r="A152" s="16">
        <v>151</v>
      </c>
      <c r="B152" s="16" t="s">
        <v>1229</v>
      </c>
      <c r="C152" s="16" t="s">
        <v>209</v>
      </c>
      <c r="D152" s="16" t="s">
        <v>61</v>
      </c>
      <c r="E152" s="19" t="s">
        <v>1364</v>
      </c>
      <c r="F152" s="18">
        <v>0.25108514540488414</v>
      </c>
      <c r="G152" s="17">
        <v>-0.14513944935468628</v>
      </c>
    </row>
    <row r="153" spans="1:7" x14ac:dyDescent="0.2">
      <c r="A153" s="16">
        <v>152</v>
      </c>
      <c r="B153" s="16" t="s">
        <v>1229</v>
      </c>
      <c r="C153" s="16" t="s">
        <v>209</v>
      </c>
      <c r="D153" s="16" t="s">
        <v>59</v>
      </c>
      <c r="E153" s="19" t="s">
        <v>1363</v>
      </c>
      <c r="F153" s="18">
        <v>0.43589660183855677</v>
      </c>
      <c r="G153" s="17">
        <v>-0.12786477911198144</v>
      </c>
    </row>
    <row r="154" spans="1:7" x14ac:dyDescent="0.2">
      <c r="A154" s="16">
        <v>153</v>
      </c>
      <c r="B154" s="16" t="s">
        <v>1229</v>
      </c>
      <c r="C154" s="16" t="s">
        <v>209</v>
      </c>
      <c r="D154" s="16" t="s">
        <v>57</v>
      </c>
      <c r="E154" s="19" t="s">
        <v>1362</v>
      </c>
      <c r="F154" s="18">
        <v>0.6686681766976823</v>
      </c>
      <c r="G154" s="17">
        <v>-0.37283701170643063</v>
      </c>
    </row>
    <row r="155" spans="1:7" x14ac:dyDescent="0.2">
      <c r="A155" s="16">
        <v>154</v>
      </c>
      <c r="B155" s="16" t="s">
        <v>1229</v>
      </c>
      <c r="C155" s="16" t="s">
        <v>209</v>
      </c>
      <c r="D155" s="16" t="s">
        <v>53</v>
      </c>
      <c r="E155" s="19" t="s">
        <v>1361</v>
      </c>
      <c r="F155" s="18">
        <v>5.9395022733096096E-2</v>
      </c>
      <c r="G155" s="17">
        <v>3.8904096173150896E-2</v>
      </c>
    </row>
    <row r="156" spans="1:7" x14ac:dyDescent="0.2">
      <c r="A156" s="16">
        <v>155</v>
      </c>
      <c r="B156" s="16" t="s">
        <v>1229</v>
      </c>
      <c r="C156" s="16" t="s">
        <v>197</v>
      </c>
      <c r="D156" s="16" t="s">
        <v>75</v>
      </c>
      <c r="E156" s="19" t="s">
        <v>1360</v>
      </c>
      <c r="F156" s="18">
        <v>9.5810049434821215E-2</v>
      </c>
      <c r="G156" s="17">
        <v>4.8420158399939225E-2</v>
      </c>
    </row>
    <row r="157" spans="1:7" x14ac:dyDescent="0.2">
      <c r="A157" s="16">
        <v>156</v>
      </c>
      <c r="B157" s="16" t="s">
        <v>1229</v>
      </c>
      <c r="C157" s="16" t="s">
        <v>197</v>
      </c>
      <c r="D157" s="16" t="s">
        <v>73</v>
      </c>
      <c r="E157" s="19" t="s">
        <v>1359</v>
      </c>
      <c r="F157" s="18">
        <v>0.64070884459927302</v>
      </c>
      <c r="G157" s="17">
        <v>0.53166263855292073</v>
      </c>
    </row>
    <row r="158" spans="1:7" x14ac:dyDescent="0.2">
      <c r="A158" s="16">
        <v>157</v>
      </c>
      <c r="B158" s="16" t="s">
        <v>1229</v>
      </c>
      <c r="C158" s="16" t="s">
        <v>197</v>
      </c>
      <c r="D158" s="16" t="s">
        <v>71</v>
      </c>
      <c r="E158" s="19" t="s">
        <v>1358</v>
      </c>
      <c r="F158" s="18">
        <v>0.31472906782209942</v>
      </c>
      <c r="G158" s="17">
        <v>0.90448977949917952</v>
      </c>
    </row>
    <row r="159" spans="1:7" x14ac:dyDescent="0.2">
      <c r="A159" s="16">
        <v>158</v>
      </c>
      <c r="B159" s="16" t="s">
        <v>1229</v>
      </c>
      <c r="C159" s="16" t="s">
        <v>197</v>
      </c>
      <c r="D159" s="16" t="s">
        <v>69</v>
      </c>
      <c r="E159" s="19" t="s">
        <v>1357</v>
      </c>
      <c r="F159" s="18">
        <v>1.2454544586722935</v>
      </c>
      <c r="G159" s="17">
        <v>-0.65107129804533925</v>
      </c>
    </row>
    <row r="160" spans="1:7" x14ac:dyDescent="0.2">
      <c r="A160" s="16">
        <v>159</v>
      </c>
      <c r="B160" s="16" t="s">
        <v>1229</v>
      </c>
      <c r="C160" s="16" t="s">
        <v>197</v>
      </c>
      <c r="D160" s="16" t="s">
        <v>67</v>
      </c>
      <c r="E160" s="19" t="s">
        <v>1356</v>
      </c>
      <c r="F160" s="18">
        <v>0.43062223483317169</v>
      </c>
      <c r="G160" s="17">
        <v>-3.9486490010284044E-2</v>
      </c>
    </row>
    <row r="161" spans="1:7" x14ac:dyDescent="0.2">
      <c r="A161" s="16">
        <v>160</v>
      </c>
      <c r="B161" s="16" t="s">
        <v>1229</v>
      </c>
      <c r="C161" s="16" t="s">
        <v>197</v>
      </c>
      <c r="D161" s="16" t="s">
        <v>65</v>
      </c>
      <c r="E161" s="19" t="s">
        <v>1355</v>
      </c>
      <c r="F161" s="18">
        <v>0.1075393738645595</v>
      </c>
      <c r="G161" s="17">
        <v>0.65300212173366079</v>
      </c>
    </row>
    <row r="162" spans="1:7" x14ac:dyDescent="0.2">
      <c r="A162" s="16">
        <v>161</v>
      </c>
      <c r="B162" s="16" t="s">
        <v>1229</v>
      </c>
      <c r="C162" s="16" t="s">
        <v>197</v>
      </c>
      <c r="D162" s="16" t="s">
        <v>63</v>
      </c>
      <c r="E162" s="19" t="s">
        <v>1354</v>
      </c>
      <c r="F162" s="18">
        <v>0.27607165648357573</v>
      </c>
      <c r="G162" s="17">
        <v>-0.18710751987236174</v>
      </c>
    </row>
    <row r="163" spans="1:7" x14ac:dyDescent="0.2">
      <c r="A163" s="16">
        <v>162</v>
      </c>
      <c r="B163" s="16" t="s">
        <v>1229</v>
      </c>
      <c r="C163" s="16" t="s">
        <v>197</v>
      </c>
      <c r="D163" s="16" t="s">
        <v>61</v>
      </c>
      <c r="E163" s="19" t="s">
        <v>1353</v>
      </c>
      <c r="F163" s="18">
        <v>0.24436805291555624</v>
      </c>
      <c r="G163" s="17">
        <v>-8.4010984695834387E-2</v>
      </c>
    </row>
    <row r="164" spans="1:7" x14ac:dyDescent="0.2">
      <c r="A164" s="16">
        <v>163</v>
      </c>
      <c r="B164" s="16" t="s">
        <v>1229</v>
      </c>
      <c r="C164" s="16" t="s">
        <v>197</v>
      </c>
      <c r="D164" s="16" t="s">
        <v>59</v>
      </c>
      <c r="E164" s="19" t="s">
        <v>1352</v>
      </c>
      <c r="F164" s="18">
        <v>0.31774038813515393</v>
      </c>
      <c r="G164" s="17">
        <v>-0.29733527382827357</v>
      </c>
    </row>
    <row r="165" spans="1:7" x14ac:dyDescent="0.2">
      <c r="A165" s="16">
        <v>164</v>
      </c>
      <c r="B165" s="16" t="s">
        <v>1229</v>
      </c>
      <c r="C165" s="16" t="s">
        <v>197</v>
      </c>
      <c r="D165" s="16" t="s">
        <v>57</v>
      </c>
      <c r="E165" s="19" t="s">
        <v>1351</v>
      </c>
      <c r="F165" s="18">
        <v>0.31868963601601152</v>
      </c>
      <c r="G165" s="17">
        <v>-0.44418407103752561</v>
      </c>
    </row>
    <row r="166" spans="1:7" x14ac:dyDescent="0.2">
      <c r="A166" s="16">
        <v>165</v>
      </c>
      <c r="B166" s="16" t="s">
        <v>1229</v>
      </c>
      <c r="C166" s="16" t="s">
        <v>197</v>
      </c>
      <c r="D166" s="16" t="s">
        <v>53</v>
      </c>
      <c r="E166" s="19" t="s">
        <v>1350</v>
      </c>
      <c r="F166" s="18">
        <v>0.14076657399189552</v>
      </c>
      <c r="G166" s="17">
        <v>1.0460963726324707E-2</v>
      </c>
    </row>
    <row r="167" spans="1:7" x14ac:dyDescent="0.2">
      <c r="A167" s="16">
        <v>166</v>
      </c>
      <c r="B167" s="16" t="s">
        <v>1229</v>
      </c>
      <c r="C167" s="16" t="s">
        <v>185</v>
      </c>
      <c r="D167" s="16" t="s">
        <v>75</v>
      </c>
      <c r="E167" s="19" t="s">
        <v>1349</v>
      </c>
      <c r="F167" s="18">
        <v>7.1005626162813459E-2</v>
      </c>
      <c r="G167" s="17">
        <v>6.3450794044841927E-2</v>
      </c>
    </row>
    <row r="168" spans="1:7" x14ac:dyDescent="0.2">
      <c r="A168" s="16">
        <v>167</v>
      </c>
      <c r="B168" s="16" t="s">
        <v>1229</v>
      </c>
      <c r="C168" s="16" t="s">
        <v>185</v>
      </c>
      <c r="D168" s="16" t="s">
        <v>73</v>
      </c>
      <c r="E168" s="19" t="s">
        <v>1348</v>
      </c>
      <c r="F168" s="18">
        <v>0.29598098180528187</v>
      </c>
      <c r="G168" s="17">
        <v>0.58465150337895178</v>
      </c>
    </row>
    <row r="169" spans="1:7" x14ac:dyDescent="0.2">
      <c r="A169" s="16">
        <v>168</v>
      </c>
      <c r="B169" s="16" t="s">
        <v>1229</v>
      </c>
      <c r="C169" s="16" t="s">
        <v>185</v>
      </c>
      <c r="D169" s="16" t="s">
        <v>71</v>
      </c>
      <c r="E169" s="19" t="s">
        <v>1347</v>
      </c>
      <c r="F169" s="18">
        <v>0.22605646934864654</v>
      </c>
      <c r="G169" s="17">
        <v>0.87397050334064308</v>
      </c>
    </row>
    <row r="170" spans="1:7" x14ac:dyDescent="0.2">
      <c r="A170" s="16">
        <v>169</v>
      </c>
      <c r="B170" s="16" t="s">
        <v>1229</v>
      </c>
      <c r="C170" s="16" t="s">
        <v>185</v>
      </c>
      <c r="D170" s="16" t="s">
        <v>69</v>
      </c>
      <c r="E170" s="19" t="s">
        <v>1346</v>
      </c>
      <c r="F170" s="18">
        <v>0.93262783305392061</v>
      </c>
      <c r="G170" s="17">
        <v>-0.74584905494675624</v>
      </c>
    </row>
    <row r="171" spans="1:7" x14ac:dyDescent="0.2">
      <c r="A171" s="16">
        <v>170</v>
      </c>
      <c r="B171" s="16" t="s">
        <v>1229</v>
      </c>
      <c r="C171" s="16" t="s">
        <v>185</v>
      </c>
      <c r="D171" s="16" t="s">
        <v>67</v>
      </c>
      <c r="E171" s="19" t="s">
        <v>1345</v>
      </c>
      <c r="F171" s="18">
        <v>0.41888732746016788</v>
      </c>
      <c r="G171" s="17">
        <v>-7.5474120169551545E-2</v>
      </c>
    </row>
    <row r="172" spans="1:7" x14ac:dyDescent="0.2">
      <c r="A172" s="16">
        <v>171</v>
      </c>
      <c r="B172" s="16" t="s">
        <v>1229</v>
      </c>
      <c r="C172" s="16" t="s">
        <v>185</v>
      </c>
      <c r="D172" s="16" t="s">
        <v>65</v>
      </c>
      <c r="E172" s="19" t="s">
        <v>1344</v>
      </c>
      <c r="F172" s="18">
        <v>0.11721456905949826</v>
      </c>
      <c r="G172" s="17">
        <v>0.63916509447358694</v>
      </c>
    </row>
    <row r="173" spans="1:7" x14ac:dyDescent="0.2">
      <c r="A173" s="16">
        <v>172</v>
      </c>
      <c r="B173" s="16" t="s">
        <v>1229</v>
      </c>
      <c r="C173" s="16" t="s">
        <v>185</v>
      </c>
      <c r="D173" s="16" t="s">
        <v>63</v>
      </c>
      <c r="E173" s="19" t="s">
        <v>1343</v>
      </c>
      <c r="F173" s="18">
        <v>0.41450601850031871</v>
      </c>
      <c r="G173" s="17">
        <v>-0.24504700492596973</v>
      </c>
    </row>
    <row r="174" spans="1:7" x14ac:dyDescent="0.2">
      <c r="A174" s="16">
        <v>173</v>
      </c>
      <c r="B174" s="16" t="s">
        <v>1229</v>
      </c>
      <c r="C174" s="16" t="s">
        <v>185</v>
      </c>
      <c r="D174" s="16" t="s">
        <v>61</v>
      </c>
      <c r="E174" s="19" t="s">
        <v>1342</v>
      </c>
      <c r="F174" s="18">
        <v>0.21710608787119717</v>
      </c>
      <c r="G174" s="17">
        <v>-0.13609625750459364</v>
      </c>
    </row>
    <row r="175" spans="1:7" x14ac:dyDescent="0.2">
      <c r="A175" s="16">
        <v>174</v>
      </c>
      <c r="B175" s="16" t="s">
        <v>1229</v>
      </c>
      <c r="C175" s="16" t="s">
        <v>185</v>
      </c>
      <c r="D175" s="16" t="s">
        <v>59</v>
      </c>
      <c r="E175" s="19" t="s">
        <v>1341</v>
      </c>
      <c r="F175" s="18">
        <v>0.38944873294125332</v>
      </c>
      <c r="G175" s="17">
        <v>-0.36329579209329993</v>
      </c>
    </row>
    <row r="176" spans="1:7" x14ac:dyDescent="0.2">
      <c r="A176" s="16">
        <v>175</v>
      </c>
      <c r="B176" s="16" t="s">
        <v>1229</v>
      </c>
      <c r="C176" s="16" t="s">
        <v>185</v>
      </c>
      <c r="D176" s="16" t="s">
        <v>57</v>
      </c>
      <c r="E176" s="19" t="s">
        <v>1340</v>
      </c>
      <c r="F176" s="18">
        <v>0.30368624794746873</v>
      </c>
      <c r="G176" s="17">
        <v>-0.51875776272693197</v>
      </c>
    </row>
    <row r="177" spans="1:7" x14ac:dyDescent="0.2">
      <c r="A177" s="16">
        <v>176</v>
      </c>
      <c r="B177" s="16" t="s">
        <v>1229</v>
      </c>
      <c r="C177" s="16" t="s">
        <v>185</v>
      </c>
      <c r="D177" s="16" t="s">
        <v>53</v>
      </c>
      <c r="E177" s="19" t="s">
        <v>1339</v>
      </c>
      <c r="F177" s="18">
        <v>5.5076085016071814E-2</v>
      </c>
      <c r="G177" s="17">
        <v>-5.5021560883574044E-2</v>
      </c>
    </row>
    <row r="178" spans="1:7" x14ac:dyDescent="0.2">
      <c r="A178" s="16">
        <v>177</v>
      </c>
      <c r="B178" s="16" t="s">
        <v>1229</v>
      </c>
      <c r="C178" s="16" t="s">
        <v>173</v>
      </c>
      <c r="D178" s="16" t="s">
        <v>75</v>
      </c>
      <c r="E178" s="19" t="s">
        <v>1338</v>
      </c>
      <c r="F178" s="18">
        <v>0.3596029837986553</v>
      </c>
      <c r="G178" s="17">
        <v>-1.0745086318602264E-2</v>
      </c>
    </row>
    <row r="179" spans="1:7" x14ac:dyDescent="0.2">
      <c r="A179" s="16">
        <v>178</v>
      </c>
      <c r="B179" s="16" t="s">
        <v>1229</v>
      </c>
      <c r="C179" s="16" t="s">
        <v>173</v>
      </c>
      <c r="D179" s="16" t="s">
        <v>73</v>
      </c>
      <c r="E179" s="19" t="s">
        <v>1337</v>
      </c>
      <c r="F179" s="18">
        <v>1.7624483346563742</v>
      </c>
      <c r="G179" s="17">
        <v>0.45812409120315439</v>
      </c>
    </row>
    <row r="180" spans="1:7" x14ac:dyDescent="0.2">
      <c r="A180" s="16">
        <v>179</v>
      </c>
      <c r="B180" s="16" t="s">
        <v>1229</v>
      </c>
      <c r="C180" s="16" t="s">
        <v>173</v>
      </c>
      <c r="D180" s="16" t="s">
        <v>71</v>
      </c>
      <c r="E180" s="19" t="s">
        <v>1336</v>
      </c>
      <c r="F180" s="18">
        <v>0.51713508887486292</v>
      </c>
      <c r="G180" s="17">
        <v>0.58750786855328274</v>
      </c>
    </row>
    <row r="181" spans="1:7" x14ac:dyDescent="0.2">
      <c r="A181" s="16">
        <v>180</v>
      </c>
      <c r="B181" s="16" t="s">
        <v>1229</v>
      </c>
      <c r="C181" s="16" t="s">
        <v>173</v>
      </c>
      <c r="D181" s="16" t="s">
        <v>69</v>
      </c>
      <c r="E181" s="19" t="s">
        <v>1335</v>
      </c>
      <c r="F181" s="18">
        <v>3.6758091068544219</v>
      </c>
      <c r="G181" s="17">
        <v>-0.66129223586377384</v>
      </c>
    </row>
    <row r="182" spans="1:7" x14ac:dyDescent="0.2">
      <c r="A182" s="16">
        <v>181</v>
      </c>
      <c r="B182" s="16" t="s">
        <v>1229</v>
      </c>
      <c r="C182" s="16" t="s">
        <v>173</v>
      </c>
      <c r="D182" s="16" t="s">
        <v>67</v>
      </c>
      <c r="E182" s="19" t="s">
        <v>1334</v>
      </c>
      <c r="F182" s="18">
        <v>1.8629565635671079</v>
      </c>
      <c r="G182" s="17">
        <v>-6.5254747381163353E-2</v>
      </c>
    </row>
    <row r="183" spans="1:7" x14ac:dyDescent="0.2">
      <c r="A183" s="16">
        <v>182</v>
      </c>
      <c r="B183" s="16" t="s">
        <v>1229</v>
      </c>
      <c r="C183" s="16" t="s">
        <v>173</v>
      </c>
      <c r="D183" s="16" t="s">
        <v>65</v>
      </c>
      <c r="E183" s="19" t="s">
        <v>1333</v>
      </c>
      <c r="F183" s="18">
        <v>0.20662918863479846</v>
      </c>
      <c r="G183" s="17">
        <v>0.14161394085110521</v>
      </c>
    </row>
    <row r="184" spans="1:7" x14ac:dyDescent="0.2">
      <c r="A184" s="16">
        <v>183</v>
      </c>
      <c r="B184" s="16" t="s">
        <v>1229</v>
      </c>
      <c r="C184" s="16" t="s">
        <v>173</v>
      </c>
      <c r="D184" s="16" t="s">
        <v>63</v>
      </c>
      <c r="E184" s="19" t="s">
        <v>1332</v>
      </c>
      <c r="F184" s="18">
        <v>1.9741289574397598</v>
      </c>
      <c r="G184" s="17">
        <v>-0.18384418536791031</v>
      </c>
    </row>
    <row r="185" spans="1:7" x14ac:dyDescent="0.2">
      <c r="A185" s="16">
        <v>184</v>
      </c>
      <c r="B185" s="16" t="s">
        <v>1229</v>
      </c>
      <c r="C185" s="16" t="s">
        <v>173</v>
      </c>
      <c r="D185" s="16" t="s">
        <v>61</v>
      </c>
      <c r="E185" s="19" t="s">
        <v>1331</v>
      </c>
      <c r="F185" s="18">
        <v>0.65009405078166393</v>
      </c>
      <c r="G185" s="17">
        <v>-9.2311705589808279E-2</v>
      </c>
    </row>
    <row r="186" spans="1:7" x14ac:dyDescent="0.2">
      <c r="A186" s="16">
        <v>185</v>
      </c>
      <c r="B186" s="16" t="s">
        <v>1229</v>
      </c>
      <c r="C186" s="16" t="s">
        <v>173</v>
      </c>
      <c r="D186" s="16" t="s">
        <v>59</v>
      </c>
      <c r="E186" s="19" t="s">
        <v>1330</v>
      </c>
      <c r="F186" s="18">
        <v>1.7318423353667609</v>
      </c>
      <c r="G186" s="17">
        <v>-0.29206047096485371</v>
      </c>
    </row>
    <row r="187" spans="1:7" x14ac:dyDescent="0.2">
      <c r="A187" s="16">
        <v>186</v>
      </c>
      <c r="B187" s="16" t="s">
        <v>1229</v>
      </c>
      <c r="C187" s="16" t="s">
        <v>173</v>
      </c>
      <c r="D187" s="16" t="s">
        <v>57</v>
      </c>
      <c r="E187" s="19" t="s">
        <v>1329</v>
      </c>
      <c r="F187" s="18">
        <v>1.0649109202362872</v>
      </c>
      <c r="G187" s="17">
        <v>-0.49263316125908607</v>
      </c>
    </row>
    <row r="188" spans="1:7" x14ac:dyDescent="0.2">
      <c r="A188" s="16">
        <v>187</v>
      </c>
      <c r="B188" s="16" t="s">
        <v>1229</v>
      </c>
      <c r="C188" s="16" t="s">
        <v>173</v>
      </c>
      <c r="D188" s="16" t="s">
        <v>53</v>
      </c>
      <c r="E188" s="19" t="s">
        <v>1328</v>
      </c>
      <c r="F188" s="18">
        <v>0.43007269723117608</v>
      </c>
      <c r="G188" s="17">
        <v>-5.9785695100581467E-2</v>
      </c>
    </row>
    <row r="189" spans="1:7" x14ac:dyDescent="0.2">
      <c r="A189" s="16">
        <v>188</v>
      </c>
      <c r="B189" s="16" t="s">
        <v>1229</v>
      </c>
      <c r="C189" s="16" t="s">
        <v>161</v>
      </c>
      <c r="D189" s="16" t="s">
        <v>75</v>
      </c>
      <c r="E189" s="19" t="s">
        <v>1327</v>
      </c>
      <c r="F189" s="18">
        <v>0.7607693888187832</v>
      </c>
      <c r="G189" s="17">
        <v>-7.6493480149583412E-3</v>
      </c>
    </row>
    <row r="190" spans="1:7" x14ac:dyDescent="0.2">
      <c r="A190" s="16">
        <v>189</v>
      </c>
      <c r="B190" s="16" t="s">
        <v>1229</v>
      </c>
      <c r="C190" s="16" t="s">
        <v>161</v>
      </c>
      <c r="D190" s="16" t="s">
        <v>73</v>
      </c>
      <c r="E190" s="19" t="s">
        <v>1326</v>
      </c>
      <c r="F190" s="18">
        <v>3.6545628509894166</v>
      </c>
      <c r="G190" s="17">
        <v>0.4172687231088128</v>
      </c>
    </row>
    <row r="191" spans="1:7" x14ac:dyDescent="0.2">
      <c r="A191" s="16">
        <v>190</v>
      </c>
      <c r="B191" s="16" t="s">
        <v>1229</v>
      </c>
      <c r="C191" s="16" t="s">
        <v>161</v>
      </c>
      <c r="D191" s="16" t="s">
        <v>71</v>
      </c>
      <c r="E191" s="19" t="s">
        <v>1325</v>
      </c>
      <c r="F191" s="18">
        <v>0.68204786952983909</v>
      </c>
      <c r="G191" s="17">
        <v>0.49309768953659</v>
      </c>
    </row>
    <row r="192" spans="1:7" x14ac:dyDescent="0.2">
      <c r="A192" s="16">
        <v>191</v>
      </c>
      <c r="B192" s="16" t="s">
        <v>1229</v>
      </c>
      <c r="C192" s="16" t="s">
        <v>161</v>
      </c>
      <c r="D192" s="16" t="s">
        <v>69</v>
      </c>
      <c r="E192" s="19" t="s">
        <v>1324</v>
      </c>
      <c r="F192" s="18">
        <v>3.7345337676265724</v>
      </c>
      <c r="G192" s="17">
        <v>-0.60604196987111947</v>
      </c>
    </row>
    <row r="193" spans="1:7" x14ac:dyDescent="0.2">
      <c r="A193" s="16">
        <v>192</v>
      </c>
      <c r="B193" s="16" t="s">
        <v>1229</v>
      </c>
      <c r="C193" s="16" t="s">
        <v>161</v>
      </c>
      <c r="D193" s="16" t="s">
        <v>67</v>
      </c>
      <c r="E193" s="19" t="s">
        <v>1323</v>
      </c>
      <c r="F193" s="18">
        <v>2.4070411779609775</v>
      </c>
      <c r="G193" s="17">
        <v>-5.7841876932073585E-2</v>
      </c>
    </row>
    <row r="194" spans="1:7" x14ac:dyDescent="0.2">
      <c r="A194" s="16">
        <v>193</v>
      </c>
      <c r="B194" s="16" t="s">
        <v>1229</v>
      </c>
      <c r="C194" s="16" t="s">
        <v>161</v>
      </c>
      <c r="D194" s="16" t="s">
        <v>65</v>
      </c>
      <c r="E194" s="19" t="s">
        <v>1322</v>
      </c>
      <c r="F194" s="18">
        <v>0.23840064605692809</v>
      </c>
      <c r="G194" s="17">
        <v>5.4814744724999913E-2</v>
      </c>
    </row>
    <row r="195" spans="1:7" x14ac:dyDescent="0.2">
      <c r="A195" s="16">
        <v>194</v>
      </c>
      <c r="B195" s="16" t="s">
        <v>1229</v>
      </c>
      <c r="C195" s="16" t="s">
        <v>161</v>
      </c>
      <c r="D195" s="16" t="s">
        <v>63</v>
      </c>
      <c r="E195" s="19" t="s">
        <v>1321</v>
      </c>
      <c r="F195" s="18">
        <v>2.3533291978099444</v>
      </c>
      <c r="G195" s="17">
        <v>-0.16266167322571973</v>
      </c>
    </row>
    <row r="196" spans="1:7" x14ac:dyDescent="0.2">
      <c r="A196" s="16">
        <v>195</v>
      </c>
      <c r="B196" s="16" t="s">
        <v>1229</v>
      </c>
      <c r="C196" s="16" t="s">
        <v>161</v>
      </c>
      <c r="D196" s="16" t="s">
        <v>61</v>
      </c>
      <c r="E196" s="19" t="s">
        <v>1320</v>
      </c>
      <c r="F196" s="18">
        <v>1.0049134761708771</v>
      </c>
      <c r="G196" s="17">
        <v>-8.5668524569266602E-2</v>
      </c>
    </row>
    <row r="197" spans="1:7" x14ac:dyDescent="0.2">
      <c r="A197" s="16">
        <v>196</v>
      </c>
      <c r="B197" s="16" t="s">
        <v>1229</v>
      </c>
      <c r="C197" s="16" t="s">
        <v>161</v>
      </c>
      <c r="D197" s="16" t="s">
        <v>59</v>
      </c>
      <c r="E197" s="19" t="s">
        <v>1319</v>
      </c>
      <c r="F197" s="18">
        <v>1.96162304074601</v>
      </c>
      <c r="G197" s="17">
        <v>-0.3138444062602459</v>
      </c>
    </row>
    <row r="198" spans="1:7" x14ac:dyDescent="0.2">
      <c r="A198" s="16">
        <v>197</v>
      </c>
      <c r="B198" s="16" t="s">
        <v>1229</v>
      </c>
      <c r="C198" s="16" t="s">
        <v>161</v>
      </c>
      <c r="D198" s="16" t="s">
        <v>57</v>
      </c>
      <c r="E198" s="19" t="s">
        <v>1318</v>
      </c>
      <c r="F198" s="18">
        <v>0.83027553075912164</v>
      </c>
      <c r="G198" s="17">
        <v>-0.36369443213421387</v>
      </c>
    </row>
    <row r="199" spans="1:7" x14ac:dyDescent="0.2">
      <c r="A199" s="16">
        <v>198</v>
      </c>
      <c r="B199" s="16" t="s">
        <v>1229</v>
      </c>
      <c r="C199" s="16" t="s">
        <v>161</v>
      </c>
      <c r="D199" s="16" t="s">
        <v>53</v>
      </c>
      <c r="E199" s="19" t="s">
        <v>1317</v>
      </c>
      <c r="F199" s="18">
        <v>0.37544624882268401</v>
      </c>
      <c r="G199" s="17">
        <v>-5.0503119098597601E-2</v>
      </c>
    </row>
    <row r="200" spans="1:7" x14ac:dyDescent="0.2">
      <c r="A200" s="16">
        <v>199</v>
      </c>
      <c r="B200" s="16" t="s">
        <v>1229</v>
      </c>
      <c r="C200" s="16" t="s">
        <v>149</v>
      </c>
      <c r="D200" s="16" t="s">
        <v>75</v>
      </c>
      <c r="E200" s="19" t="s">
        <v>1316</v>
      </c>
      <c r="F200" s="18">
        <v>0.75834794178386844</v>
      </c>
      <c r="G200" s="17">
        <v>8.5784355761609268E-3</v>
      </c>
    </row>
    <row r="201" spans="1:7" x14ac:dyDescent="0.2">
      <c r="A201" s="16">
        <v>200</v>
      </c>
      <c r="B201" s="16" t="s">
        <v>1229</v>
      </c>
      <c r="C201" s="16" t="s">
        <v>149</v>
      </c>
      <c r="D201" s="16" t="s">
        <v>73</v>
      </c>
      <c r="E201" s="19" t="s">
        <v>1315</v>
      </c>
      <c r="F201" s="18">
        <v>3.1577942005365123</v>
      </c>
      <c r="G201" s="17">
        <v>0.40332304292313709</v>
      </c>
    </row>
    <row r="202" spans="1:7" x14ac:dyDescent="0.2">
      <c r="A202" s="16">
        <v>201</v>
      </c>
      <c r="B202" s="16" t="s">
        <v>1229</v>
      </c>
      <c r="C202" s="16" t="s">
        <v>149</v>
      </c>
      <c r="D202" s="16" t="s">
        <v>71</v>
      </c>
      <c r="E202" s="19" t="s">
        <v>1314</v>
      </c>
      <c r="F202" s="18">
        <v>0.85497653100255555</v>
      </c>
      <c r="G202" s="17">
        <v>0.50379831070061665</v>
      </c>
    </row>
    <row r="203" spans="1:7" x14ac:dyDescent="0.2">
      <c r="A203" s="16">
        <v>202</v>
      </c>
      <c r="B203" s="16" t="s">
        <v>1229</v>
      </c>
      <c r="C203" s="16" t="s">
        <v>149</v>
      </c>
      <c r="D203" s="16" t="s">
        <v>69</v>
      </c>
      <c r="E203" s="19" t="s">
        <v>1313</v>
      </c>
      <c r="F203" s="18">
        <v>4.5592886766547416</v>
      </c>
      <c r="G203" s="17">
        <v>-0.58276182908771912</v>
      </c>
    </row>
    <row r="204" spans="1:7" x14ac:dyDescent="0.2">
      <c r="A204" s="16">
        <v>203</v>
      </c>
      <c r="B204" s="16" t="s">
        <v>1229</v>
      </c>
      <c r="C204" s="16" t="s">
        <v>149</v>
      </c>
      <c r="D204" s="16" t="s">
        <v>67</v>
      </c>
      <c r="E204" s="19" t="s">
        <v>1312</v>
      </c>
      <c r="F204" s="18">
        <v>2.9146563562159531</v>
      </c>
      <c r="G204" s="17">
        <v>-8.5795271833546835E-2</v>
      </c>
    </row>
    <row r="205" spans="1:7" x14ac:dyDescent="0.2">
      <c r="A205" s="16">
        <v>204</v>
      </c>
      <c r="B205" s="16" t="s">
        <v>1229</v>
      </c>
      <c r="C205" s="16" t="s">
        <v>149</v>
      </c>
      <c r="D205" s="16" t="s">
        <v>65</v>
      </c>
      <c r="E205" s="19" t="s">
        <v>1311</v>
      </c>
      <c r="F205" s="18">
        <v>0.26545313796362924</v>
      </c>
      <c r="G205" s="17">
        <v>3.0535798071480394E-2</v>
      </c>
    </row>
    <row r="206" spans="1:7" x14ac:dyDescent="0.2">
      <c r="A206" s="16">
        <v>205</v>
      </c>
      <c r="B206" s="16" t="s">
        <v>1229</v>
      </c>
      <c r="C206" s="16" t="s">
        <v>149</v>
      </c>
      <c r="D206" s="16" t="s">
        <v>63</v>
      </c>
      <c r="E206" s="19" t="s">
        <v>1310</v>
      </c>
      <c r="F206" s="18">
        <v>3.098084521749696</v>
      </c>
      <c r="G206" s="17">
        <v>-0.17119276891842714</v>
      </c>
    </row>
    <row r="207" spans="1:7" x14ac:dyDescent="0.2">
      <c r="A207" s="16">
        <v>206</v>
      </c>
      <c r="B207" s="16" t="s">
        <v>1229</v>
      </c>
      <c r="C207" s="16" t="s">
        <v>149</v>
      </c>
      <c r="D207" s="16" t="s">
        <v>61</v>
      </c>
      <c r="E207" s="19" t="s">
        <v>1309</v>
      </c>
      <c r="F207" s="18">
        <v>1.1811809955739836</v>
      </c>
      <c r="G207" s="17">
        <v>-8.3034692739350199E-2</v>
      </c>
    </row>
    <row r="208" spans="1:7" x14ac:dyDescent="0.2">
      <c r="A208" s="16">
        <v>207</v>
      </c>
      <c r="B208" s="16" t="s">
        <v>1229</v>
      </c>
      <c r="C208" s="16" t="s">
        <v>149</v>
      </c>
      <c r="D208" s="16" t="s">
        <v>59</v>
      </c>
      <c r="E208" s="19" t="s">
        <v>1308</v>
      </c>
      <c r="F208" s="18">
        <v>1.9225447446060173</v>
      </c>
      <c r="G208" s="17">
        <v>-0.27079517879005977</v>
      </c>
    </row>
    <row r="209" spans="1:7" x14ac:dyDescent="0.2">
      <c r="A209" s="16">
        <v>208</v>
      </c>
      <c r="B209" s="16" t="s">
        <v>1229</v>
      </c>
      <c r="C209" s="16" t="s">
        <v>149</v>
      </c>
      <c r="D209" s="16" t="s">
        <v>57</v>
      </c>
      <c r="E209" s="19" t="s">
        <v>1307</v>
      </c>
      <c r="F209" s="18">
        <v>1.2188872886451103</v>
      </c>
      <c r="G209" s="17">
        <v>-0.37331185706441627</v>
      </c>
    </row>
    <row r="210" spans="1:7" x14ac:dyDescent="0.2">
      <c r="A210" s="16">
        <v>209</v>
      </c>
      <c r="B210" s="16" t="s">
        <v>1229</v>
      </c>
      <c r="C210" s="16" t="s">
        <v>149</v>
      </c>
      <c r="D210" s="16" t="s">
        <v>53</v>
      </c>
      <c r="E210" s="19" t="s">
        <v>1306</v>
      </c>
      <c r="F210" s="18">
        <v>0.3981555922252521</v>
      </c>
      <c r="G210" s="17">
        <v>-5.5906458916536859E-2</v>
      </c>
    </row>
    <row r="211" spans="1:7" x14ac:dyDescent="0.2">
      <c r="A211" s="16">
        <v>210</v>
      </c>
      <c r="B211" s="16" t="s">
        <v>1229</v>
      </c>
      <c r="C211" s="16" t="s">
        <v>137</v>
      </c>
      <c r="D211" s="16" t="s">
        <v>75</v>
      </c>
      <c r="E211" s="19" t="s">
        <v>1305</v>
      </c>
      <c r="F211" s="18">
        <v>0.1146034380938903</v>
      </c>
      <c r="G211" s="17">
        <v>-1.753949112376877E-2</v>
      </c>
    </row>
    <row r="212" spans="1:7" x14ac:dyDescent="0.2">
      <c r="A212" s="16">
        <v>211</v>
      </c>
      <c r="B212" s="16" t="s">
        <v>1229</v>
      </c>
      <c r="C212" s="16" t="s">
        <v>137</v>
      </c>
      <c r="D212" s="16" t="s">
        <v>73</v>
      </c>
      <c r="E212" s="19" t="s">
        <v>1304</v>
      </c>
      <c r="F212" s="18">
        <v>1.2344586847391823</v>
      </c>
      <c r="G212" s="17">
        <v>0.47069126243973247</v>
      </c>
    </row>
    <row r="213" spans="1:7" x14ac:dyDescent="0.2">
      <c r="A213" s="16">
        <v>212</v>
      </c>
      <c r="B213" s="16" t="s">
        <v>1229</v>
      </c>
      <c r="C213" s="16" t="s">
        <v>137</v>
      </c>
      <c r="D213" s="16" t="s">
        <v>71</v>
      </c>
      <c r="E213" s="19" t="s">
        <v>1303</v>
      </c>
      <c r="F213" s="18">
        <v>0.41413804698383055</v>
      </c>
      <c r="G213" s="17">
        <v>0.46195323752043477</v>
      </c>
    </row>
    <row r="214" spans="1:7" x14ac:dyDescent="0.2">
      <c r="A214" s="16">
        <v>213</v>
      </c>
      <c r="B214" s="16" t="s">
        <v>1229</v>
      </c>
      <c r="C214" s="16" t="s">
        <v>137</v>
      </c>
      <c r="D214" s="16" t="s">
        <v>69</v>
      </c>
      <c r="E214" s="19" t="s">
        <v>1302</v>
      </c>
      <c r="F214" s="18">
        <v>0.8392263070782503</v>
      </c>
      <c r="G214" s="17">
        <v>-0.55639454917499509</v>
      </c>
    </row>
    <row r="215" spans="1:7" x14ac:dyDescent="0.2">
      <c r="A215" s="16">
        <v>214</v>
      </c>
      <c r="B215" s="16" t="s">
        <v>1229</v>
      </c>
      <c r="C215" s="16" t="s">
        <v>137</v>
      </c>
      <c r="D215" s="16" t="s">
        <v>67</v>
      </c>
      <c r="E215" s="19" t="s">
        <v>1301</v>
      </c>
      <c r="F215" s="18">
        <v>0.36436519868480932</v>
      </c>
      <c r="G215" s="17">
        <v>-9.4042278181093883E-2</v>
      </c>
    </row>
    <row r="216" spans="1:7" x14ac:dyDescent="0.2">
      <c r="A216" s="16">
        <v>215</v>
      </c>
      <c r="B216" s="16" t="s">
        <v>1229</v>
      </c>
      <c r="C216" s="16" t="s">
        <v>137</v>
      </c>
      <c r="D216" s="16" t="s">
        <v>65</v>
      </c>
      <c r="E216" s="19" t="s">
        <v>1300</v>
      </c>
      <c r="F216" s="18">
        <v>0.15121227586815592</v>
      </c>
      <c r="G216" s="17">
        <v>0.10721236621527541</v>
      </c>
    </row>
    <row r="217" spans="1:7" x14ac:dyDescent="0.2">
      <c r="A217" s="16">
        <v>216</v>
      </c>
      <c r="B217" s="16" t="s">
        <v>1229</v>
      </c>
      <c r="C217" s="16" t="s">
        <v>137</v>
      </c>
      <c r="D217" s="16" t="s">
        <v>63</v>
      </c>
      <c r="E217" s="19" t="s">
        <v>1299</v>
      </c>
      <c r="F217" s="18">
        <v>0.47877622910617068</v>
      </c>
      <c r="G217" s="17">
        <v>-0.13492030950012093</v>
      </c>
    </row>
    <row r="218" spans="1:7" x14ac:dyDescent="0.2">
      <c r="A218" s="16">
        <v>217</v>
      </c>
      <c r="B218" s="16" t="s">
        <v>1229</v>
      </c>
      <c r="C218" s="16" t="s">
        <v>137</v>
      </c>
      <c r="D218" s="16" t="s">
        <v>61</v>
      </c>
      <c r="E218" s="19" t="s">
        <v>1298</v>
      </c>
      <c r="F218" s="18">
        <v>0.16410117856548184</v>
      </c>
      <c r="G218" s="17">
        <v>-0.10637919999410134</v>
      </c>
    </row>
    <row r="219" spans="1:7" x14ac:dyDescent="0.2">
      <c r="A219" s="16">
        <v>218</v>
      </c>
      <c r="B219" s="16" t="s">
        <v>1229</v>
      </c>
      <c r="C219" s="16" t="s">
        <v>137</v>
      </c>
      <c r="D219" s="16" t="s">
        <v>59</v>
      </c>
      <c r="E219" s="19" t="s">
        <v>1297</v>
      </c>
      <c r="F219" s="18">
        <v>0.34965365744201543</v>
      </c>
      <c r="G219" s="17">
        <v>-0.30714678746059898</v>
      </c>
    </row>
    <row r="220" spans="1:7" x14ac:dyDescent="0.2">
      <c r="A220" s="16">
        <v>219</v>
      </c>
      <c r="B220" s="16" t="s">
        <v>1229</v>
      </c>
      <c r="C220" s="16" t="s">
        <v>137</v>
      </c>
      <c r="D220" s="16" t="s">
        <v>57</v>
      </c>
      <c r="E220" s="19" t="s">
        <v>1296</v>
      </c>
      <c r="F220" s="18">
        <v>1.358826318629984</v>
      </c>
      <c r="G220" s="17">
        <v>-0.6835299031473091</v>
      </c>
    </row>
    <row r="221" spans="1:7" x14ac:dyDescent="0.2">
      <c r="A221" s="16">
        <v>220</v>
      </c>
      <c r="B221" s="16" t="s">
        <v>1229</v>
      </c>
      <c r="C221" s="16" t="s">
        <v>137</v>
      </c>
      <c r="D221" s="16" t="s">
        <v>53</v>
      </c>
      <c r="E221" s="19" t="s">
        <v>1295</v>
      </c>
      <c r="F221" s="18">
        <v>5.2749013048062295E-2</v>
      </c>
      <c r="G221" s="17">
        <v>-0.15880071527651982</v>
      </c>
    </row>
    <row r="222" spans="1:7" x14ac:dyDescent="0.2">
      <c r="A222" s="16">
        <v>221</v>
      </c>
      <c r="B222" s="16" t="s">
        <v>1229</v>
      </c>
      <c r="C222" s="16" t="s">
        <v>125</v>
      </c>
      <c r="D222" s="16" t="s">
        <v>75</v>
      </c>
      <c r="E222" s="19" t="s">
        <v>1294</v>
      </c>
      <c r="F222" s="18">
        <v>0.24729961637433795</v>
      </c>
      <c r="G222" s="17">
        <v>-1.5026099845238176E-2</v>
      </c>
    </row>
    <row r="223" spans="1:7" x14ac:dyDescent="0.2">
      <c r="A223" s="16">
        <v>222</v>
      </c>
      <c r="B223" s="16" t="s">
        <v>1229</v>
      </c>
      <c r="C223" s="16" t="s">
        <v>125</v>
      </c>
      <c r="D223" s="16" t="s">
        <v>73</v>
      </c>
      <c r="E223" s="19" t="s">
        <v>1293</v>
      </c>
      <c r="F223" s="18">
        <v>2.0971233910199234</v>
      </c>
      <c r="G223" s="17">
        <v>0.44174307006153668</v>
      </c>
    </row>
    <row r="224" spans="1:7" x14ac:dyDescent="0.2">
      <c r="A224" s="16">
        <v>223</v>
      </c>
      <c r="B224" s="16" t="s">
        <v>1229</v>
      </c>
      <c r="C224" s="16" t="s">
        <v>125</v>
      </c>
      <c r="D224" s="16" t="s">
        <v>71</v>
      </c>
      <c r="E224" s="19" t="s">
        <v>1292</v>
      </c>
      <c r="F224" s="18">
        <v>0.24974577579938304</v>
      </c>
      <c r="G224" s="17">
        <v>0.53833313863543164</v>
      </c>
    </row>
    <row r="225" spans="1:7" x14ac:dyDescent="0.2">
      <c r="A225" s="16">
        <v>224</v>
      </c>
      <c r="B225" s="16" t="s">
        <v>1229</v>
      </c>
      <c r="C225" s="16" t="s">
        <v>125</v>
      </c>
      <c r="D225" s="16" t="s">
        <v>69</v>
      </c>
      <c r="E225" s="19" t="s">
        <v>1291</v>
      </c>
      <c r="F225" s="18">
        <v>1.0287560305301113</v>
      </c>
      <c r="G225" s="17">
        <v>-0.56315941572492823</v>
      </c>
    </row>
    <row r="226" spans="1:7" x14ac:dyDescent="0.2">
      <c r="A226" s="16">
        <v>225</v>
      </c>
      <c r="B226" s="16" t="s">
        <v>1229</v>
      </c>
      <c r="C226" s="16" t="s">
        <v>125</v>
      </c>
      <c r="D226" s="16" t="s">
        <v>67</v>
      </c>
      <c r="E226" s="19" t="s">
        <v>1290</v>
      </c>
      <c r="F226" s="18">
        <v>0.7888664689008883</v>
      </c>
      <c r="G226" s="17">
        <v>-7.7708363319854618E-2</v>
      </c>
    </row>
    <row r="227" spans="1:7" x14ac:dyDescent="0.2">
      <c r="A227" s="16">
        <v>226</v>
      </c>
      <c r="B227" s="16" t="s">
        <v>1229</v>
      </c>
      <c r="C227" s="16" t="s">
        <v>125</v>
      </c>
      <c r="D227" s="16" t="s">
        <v>65</v>
      </c>
      <c r="E227" s="19" t="s">
        <v>1289</v>
      </c>
      <c r="F227" s="18">
        <v>0.18332479175720223</v>
      </c>
      <c r="G227" s="17">
        <v>0.14783732114744971</v>
      </c>
    </row>
    <row r="228" spans="1:7" x14ac:dyDescent="0.2">
      <c r="A228" s="16">
        <v>227</v>
      </c>
      <c r="B228" s="16" t="s">
        <v>1229</v>
      </c>
      <c r="C228" s="16" t="s">
        <v>125</v>
      </c>
      <c r="D228" s="16" t="s">
        <v>63</v>
      </c>
      <c r="E228" s="19" t="s">
        <v>1288</v>
      </c>
      <c r="F228" s="18">
        <v>0.44266245501302232</v>
      </c>
      <c r="G228" s="17">
        <v>-0.18077167965933741</v>
      </c>
    </row>
    <row r="229" spans="1:7" x14ac:dyDescent="0.2">
      <c r="A229" s="16">
        <v>228</v>
      </c>
      <c r="B229" s="16" t="s">
        <v>1229</v>
      </c>
      <c r="C229" s="16" t="s">
        <v>125</v>
      </c>
      <c r="D229" s="16" t="s">
        <v>61</v>
      </c>
      <c r="E229" s="19" t="s">
        <v>1287</v>
      </c>
      <c r="F229" s="18">
        <v>0.22145532081180094</v>
      </c>
      <c r="G229" s="17">
        <v>-0.11820414873562336</v>
      </c>
    </row>
    <row r="230" spans="1:7" x14ac:dyDescent="0.2">
      <c r="A230" s="16">
        <v>229</v>
      </c>
      <c r="B230" s="16" t="s">
        <v>1229</v>
      </c>
      <c r="C230" s="16" t="s">
        <v>125</v>
      </c>
      <c r="D230" s="16" t="s">
        <v>59</v>
      </c>
      <c r="E230" s="19" t="s">
        <v>1286</v>
      </c>
      <c r="F230" s="18">
        <v>0.54172248421379632</v>
      </c>
      <c r="G230" s="17">
        <v>-0.31973094709219374</v>
      </c>
    </row>
    <row r="231" spans="1:7" x14ac:dyDescent="0.2">
      <c r="A231" s="16">
        <v>230</v>
      </c>
      <c r="B231" s="16" t="s">
        <v>1229</v>
      </c>
      <c r="C231" s="16" t="s">
        <v>125</v>
      </c>
      <c r="D231" s="16" t="s">
        <v>57</v>
      </c>
      <c r="E231" s="19" t="s">
        <v>1285</v>
      </c>
      <c r="F231" s="18">
        <v>0.53976084883458664</v>
      </c>
      <c r="G231" s="17">
        <v>-0.58789125153449862</v>
      </c>
    </row>
    <row r="232" spans="1:7" x14ac:dyDescent="0.2">
      <c r="A232" s="16">
        <v>231</v>
      </c>
      <c r="B232" s="16" t="s">
        <v>1229</v>
      </c>
      <c r="C232" s="16" t="s">
        <v>125</v>
      </c>
      <c r="D232" s="16" t="s">
        <v>53</v>
      </c>
      <c r="E232" s="19" t="s">
        <v>1284</v>
      </c>
      <c r="F232" s="18">
        <v>0.12909307841979059</v>
      </c>
      <c r="G232" s="17">
        <v>-5.6903198465653893E-2</v>
      </c>
    </row>
    <row r="233" spans="1:7" x14ac:dyDescent="0.2">
      <c r="A233" s="16">
        <v>232</v>
      </c>
      <c r="B233" s="16" t="s">
        <v>1229</v>
      </c>
      <c r="C233" s="16" t="s">
        <v>113</v>
      </c>
      <c r="D233" s="16" t="s">
        <v>75</v>
      </c>
      <c r="E233" s="19" t="s">
        <v>1283</v>
      </c>
      <c r="F233" s="18">
        <v>0.19780857686117698</v>
      </c>
      <c r="G233" s="17">
        <v>-9.507429023969529E-3</v>
      </c>
    </row>
    <row r="234" spans="1:7" x14ac:dyDescent="0.2">
      <c r="A234" s="16">
        <v>233</v>
      </c>
      <c r="B234" s="16" t="s">
        <v>1229</v>
      </c>
      <c r="C234" s="16" t="s">
        <v>113</v>
      </c>
      <c r="D234" s="16" t="s">
        <v>73</v>
      </c>
      <c r="E234" s="19" t="s">
        <v>1282</v>
      </c>
      <c r="F234" s="18">
        <v>1.7958701675864455</v>
      </c>
      <c r="G234" s="17">
        <v>0.52525250381691402</v>
      </c>
    </row>
    <row r="235" spans="1:7" x14ac:dyDescent="0.2">
      <c r="A235" s="16">
        <v>234</v>
      </c>
      <c r="B235" s="16" t="s">
        <v>1229</v>
      </c>
      <c r="C235" s="16" t="s">
        <v>113</v>
      </c>
      <c r="D235" s="16" t="s">
        <v>71</v>
      </c>
      <c r="E235" s="19" t="s">
        <v>1281</v>
      </c>
      <c r="F235" s="18">
        <v>0.33720908378154563</v>
      </c>
      <c r="G235" s="17">
        <v>0.52720117122890664</v>
      </c>
    </row>
    <row r="236" spans="1:7" x14ac:dyDescent="0.2">
      <c r="A236" s="16">
        <v>235</v>
      </c>
      <c r="B236" s="16" t="s">
        <v>1229</v>
      </c>
      <c r="C236" s="16" t="s">
        <v>113</v>
      </c>
      <c r="D236" s="16" t="s">
        <v>69</v>
      </c>
      <c r="E236" s="19" t="s">
        <v>1280</v>
      </c>
      <c r="F236" s="18">
        <v>1.0162724716542724</v>
      </c>
      <c r="G236" s="17">
        <v>-0.48272018958233648</v>
      </c>
    </row>
    <row r="237" spans="1:7" x14ac:dyDescent="0.2">
      <c r="A237" s="16">
        <v>236</v>
      </c>
      <c r="B237" s="16" t="s">
        <v>1229</v>
      </c>
      <c r="C237" s="16" t="s">
        <v>113</v>
      </c>
      <c r="D237" s="16" t="s">
        <v>67</v>
      </c>
      <c r="E237" s="19" t="s">
        <v>1279</v>
      </c>
      <c r="F237" s="18">
        <v>0.83558075219909167</v>
      </c>
      <c r="G237" s="17">
        <v>-8.563503361431174E-2</v>
      </c>
    </row>
    <row r="238" spans="1:7" x14ac:dyDescent="0.2">
      <c r="A238" s="16">
        <v>237</v>
      </c>
      <c r="B238" s="16" t="s">
        <v>1229</v>
      </c>
      <c r="C238" s="16" t="s">
        <v>113</v>
      </c>
      <c r="D238" s="16" t="s">
        <v>65</v>
      </c>
      <c r="E238" s="19" t="s">
        <v>1278</v>
      </c>
      <c r="F238" s="18">
        <v>0.27306509883118701</v>
      </c>
      <c r="G238" s="17">
        <v>0.21940994293103597</v>
      </c>
    </row>
    <row r="239" spans="1:7" x14ac:dyDescent="0.2">
      <c r="A239" s="16">
        <v>238</v>
      </c>
      <c r="B239" s="16" t="s">
        <v>1229</v>
      </c>
      <c r="C239" s="16" t="s">
        <v>113</v>
      </c>
      <c r="D239" s="16" t="s">
        <v>63</v>
      </c>
      <c r="E239" s="19" t="s">
        <v>1277</v>
      </c>
      <c r="F239" s="18">
        <v>1.153016589583385</v>
      </c>
      <c r="G239" s="17">
        <v>-0.17879513313865372</v>
      </c>
    </row>
    <row r="240" spans="1:7" x14ac:dyDescent="0.2">
      <c r="A240" s="16">
        <v>239</v>
      </c>
      <c r="B240" s="16" t="s">
        <v>1229</v>
      </c>
      <c r="C240" s="16" t="s">
        <v>113</v>
      </c>
      <c r="D240" s="16" t="s">
        <v>61</v>
      </c>
      <c r="E240" s="19" t="s">
        <v>1276</v>
      </c>
      <c r="F240" s="18">
        <v>0.38440122376558022</v>
      </c>
      <c r="G240" s="17">
        <v>-6.897749690231042E-2</v>
      </c>
    </row>
    <row r="241" spans="1:7" x14ac:dyDescent="0.2">
      <c r="A241" s="16">
        <v>240</v>
      </c>
      <c r="B241" s="16" t="s">
        <v>1229</v>
      </c>
      <c r="C241" s="16" t="s">
        <v>113</v>
      </c>
      <c r="D241" s="16" t="s">
        <v>59</v>
      </c>
      <c r="E241" s="19" t="s">
        <v>1275</v>
      </c>
      <c r="F241" s="18">
        <v>0.59901733046271899</v>
      </c>
      <c r="G241" s="17">
        <v>-0.27353766908900579</v>
      </c>
    </row>
    <row r="242" spans="1:7" x14ac:dyDescent="0.2">
      <c r="A242" s="16">
        <v>241</v>
      </c>
      <c r="B242" s="16" t="s">
        <v>1229</v>
      </c>
      <c r="C242" s="16" t="s">
        <v>113</v>
      </c>
      <c r="D242" s="16" t="s">
        <v>57</v>
      </c>
      <c r="E242" s="19" t="s">
        <v>1274</v>
      </c>
      <c r="F242" s="18">
        <v>1.2054358150607938</v>
      </c>
      <c r="G242" s="17">
        <v>-0.58321981488236474</v>
      </c>
    </row>
    <row r="243" spans="1:7" x14ac:dyDescent="0.2">
      <c r="A243" s="16">
        <v>242</v>
      </c>
      <c r="B243" s="16" t="s">
        <v>1229</v>
      </c>
      <c r="C243" s="16" t="s">
        <v>113</v>
      </c>
      <c r="D243" s="16" t="s">
        <v>53</v>
      </c>
      <c r="E243" s="19" t="s">
        <v>1273</v>
      </c>
      <c r="F243" s="18">
        <v>0.19191465369072783</v>
      </c>
      <c r="G243" s="17">
        <v>-8.378031111567194E-2</v>
      </c>
    </row>
    <row r="244" spans="1:7" x14ac:dyDescent="0.2">
      <c r="A244" s="16">
        <v>243</v>
      </c>
      <c r="B244" s="16" t="s">
        <v>1229</v>
      </c>
      <c r="C244" s="16" t="s">
        <v>101</v>
      </c>
      <c r="D244" s="16" t="s">
        <v>75</v>
      </c>
      <c r="E244" s="19" t="s">
        <v>1272</v>
      </c>
      <c r="F244" s="18">
        <v>9.1015431187261187E-2</v>
      </c>
      <c r="G244" s="17">
        <v>2.3260814657342515E-2</v>
      </c>
    </row>
    <row r="245" spans="1:7" x14ac:dyDescent="0.2">
      <c r="A245" s="16">
        <v>244</v>
      </c>
      <c r="B245" s="16" t="s">
        <v>1229</v>
      </c>
      <c r="C245" s="16" t="s">
        <v>101</v>
      </c>
      <c r="D245" s="16" t="s">
        <v>73</v>
      </c>
      <c r="E245" s="19" t="s">
        <v>1271</v>
      </c>
      <c r="F245" s="18">
        <v>0.70192573543052961</v>
      </c>
      <c r="G245" s="17">
        <v>0.53686480864747721</v>
      </c>
    </row>
    <row r="246" spans="1:7" x14ac:dyDescent="0.2">
      <c r="A246" s="16">
        <v>245</v>
      </c>
      <c r="B246" s="16" t="s">
        <v>1229</v>
      </c>
      <c r="C246" s="16" t="s">
        <v>101</v>
      </c>
      <c r="D246" s="16" t="s">
        <v>71</v>
      </c>
      <c r="E246" s="19" t="s">
        <v>1270</v>
      </c>
      <c r="F246" s="18">
        <v>9.1744462473086735E-2</v>
      </c>
      <c r="G246" s="17">
        <v>0.48111002243338319</v>
      </c>
    </row>
    <row r="247" spans="1:7" x14ac:dyDescent="0.2">
      <c r="A247" s="16">
        <v>246</v>
      </c>
      <c r="B247" s="16" t="s">
        <v>1229</v>
      </c>
      <c r="C247" s="16" t="s">
        <v>101</v>
      </c>
      <c r="D247" s="16" t="s">
        <v>69</v>
      </c>
      <c r="E247" s="19" t="s">
        <v>1269</v>
      </c>
      <c r="F247" s="18">
        <v>0.19770349497094977</v>
      </c>
      <c r="G247" s="17">
        <v>-0.5978404006992124</v>
      </c>
    </row>
    <row r="248" spans="1:7" x14ac:dyDescent="0.2">
      <c r="A248" s="16">
        <v>247</v>
      </c>
      <c r="B248" s="16" t="s">
        <v>1229</v>
      </c>
      <c r="C248" s="16" t="s">
        <v>101</v>
      </c>
      <c r="D248" s="16" t="s">
        <v>67</v>
      </c>
      <c r="E248" s="19" t="s">
        <v>1268</v>
      </c>
      <c r="F248" s="18">
        <v>0.21477420360989638</v>
      </c>
      <c r="G248" s="17">
        <v>-0.1164327948536045</v>
      </c>
    </row>
    <row r="249" spans="1:7" x14ac:dyDescent="0.2">
      <c r="A249" s="16">
        <v>248</v>
      </c>
      <c r="B249" s="16" t="s">
        <v>1229</v>
      </c>
      <c r="C249" s="16" t="s">
        <v>101</v>
      </c>
      <c r="D249" s="16" t="s">
        <v>65</v>
      </c>
      <c r="E249" s="19" t="s">
        <v>1267</v>
      </c>
      <c r="F249" s="18">
        <v>0.13724457080487198</v>
      </c>
      <c r="G249" s="17">
        <v>0.28358439494232457</v>
      </c>
    </row>
    <row r="250" spans="1:7" x14ac:dyDescent="0.2">
      <c r="A250" s="16">
        <v>249</v>
      </c>
      <c r="B250" s="16" t="s">
        <v>1229</v>
      </c>
      <c r="C250" s="16" t="s">
        <v>101</v>
      </c>
      <c r="D250" s="16" t="s">
        <v>63</v>
      </c>
      <c r="E250" s="19" t="s">
        <v>1266</v>
      </c>
      <c r="F250" s="18">
        <v>0.24615839507261322</v>
      </c>
      <c r="G250" s="17">
        <v>-8.275011341067795E-2</v>
      </c>
    </row>
    <row r="251" spans="1:7" x14ac:dyDescent="0.2">
      <c r="A251" s="16">
        <v>250</v>
      </c>
      <c r="B251" s="16" t="s">
        <v>1229</v>
      </c>
      <c r="C251" s="16" t="s">
        <v>101</v>
      </c>
      <c r="D251" s="16" t="s">
        <v>61</v>
      </c>
      <c r="E251" s="19" t="s">
        <v>1265</v>
      </c>
      <c r="F251" s="18">
        <v>9.575780768865963E-2</v>
      </c>
      <c r="G251" s="17">
        <v>-7.4383795030591171E-2</v>
      </c>
    </row>
    <row r="252" spans="1:7" x14ac:dyDescent="0.2">
      <c r="A252" s="16">
        <v>251</v>
      </c>
      <c r="B252" s="16" t="s">
        <v>1229</v>
      </c>
      <c r="C252" s="16" t="s">
        <v>101</v>
      </c>
      <c r="D252" s="16" t="s">
        <v>59</v>
      </c>
      <c r="E252" s="19" t="s">
        <v>1264</v>
      </c>
      <c r="F252" s="18">
        <v>0.27596471951334633</v>
      </c>
      <c r="G252" s="17">
        <v>-0.20455267004168115</v>
      </c>
    </row>
    <row r="253" spans="1:7" x14ac:dyDescent="0.2">
      <c r="A253" s="16">
        <v>252</v>
      </c>
      <c r="B253" s="16" t="s">
        <v>1229</v>
      </c>
      <c r="C253" s="16" t="s">
        <v>101</v>
      </c>
      <c r="D253" s="16" t="s">
        <v>57</v>
      </c>
      <c r="E253" s="19" t="s">
        <v>1263</v>
      </c>
      <c r="F253" s="18">
        <v>0.31069199702775502</v>
      </c>
      <c r="G253" s="17">
        <v>-0.60763980208910706</v>
      </c>
    </row>
    <row r="254" spans="1:7" x14ac:dyDescent="0.2">
      <c r="A254" s="16">
        <v>253</v>
      </c>
      <c r="B254" s="16" t="s">
        <v>1229</v>
      </c>
      <c r="C254" s="16" t="s">
        <v>101</v>
      </c>
      <c r="D254" s="16" t="s">
        <v>53</v>
      </c>
      <c r="E254" s="19" t="s">
        <v>1262</v>
      </c>
      <c r="F254" s="18">
        <v>2.571206941557537E-2</v>
      </c>
      <c r="G254" s="17">
        <v>-0.13693346625184982</v>
      </c>
    </row>
    <row r="255" spans="1:7" x14ac:dyDescent="0.2">
      <c r="A255" s="16">
        <v>254</v>
      </c>
      <c r="B255" s="16" t="s">
        <v>1229</v>
      </c>
      <c r="C255" s="16" t="s">
        <v>89</v>
      </c>
      <c r="D255" s="16" t="s">
        <v>75</v>
      </c>
      <c r="E255" s="19" t="s">
        <v>1261</v>
      </c>
      <c r="F255" s="18">
        <v>6.0280964879489446E-2</v>
      </c>
      <c r="G255" s="17">
        <v>6.8064326579261245E-2</v>
      </c>
    </row>
    <row r="256" spans="1:7" x14ac:dyDescent="0.2">
      <c r="A256" s="16">
        <v>255</v>
      </c>
      <c r="B256" s="16" t="s">
        <v>1229</v>
      </c>
      <c r="C256" s="16" t="s">
        <v>89</v>
      </c>
      <c r="D256" s="16" t="s">
        <v>73</v>
      </c>
      <c r="E256" s="19" t="s">
        <v>1260</v>
      </c>
      <c r="F256" s="18">
        <v>0.778448359115267</v>
      </c>
      <c r="G256" s="17">
        <v>0.57134521007455696</v>
      </c>
    </row>
    <row r="257" spans="1:7" x14ac:dyDescent="0.2">
      <c r="A257" s="16">
        <v>256</v>
      </c>
      <c r="B257" s="16" t="s">
        <v>1229</v>
      </c>
      <c r="C257" s="16" t="s">
        <v>89</v>
      </c>
      <c r="D257" s="16" t="s">
        <v>71</v>
      </c>
      <c r="E257" s="19" t="s">
        <v>1259</v>
      </c>
      <c r="F257" s="18">
        <v>8.7537113109820097E-2</v>
      </c>
      <c r="G257" s="17">
        <v>0.60947892248424607</v>
      </c>
    </row>
    <row r="258" spans="1:7" x14ac:dyDescent="0.2">
      <c r="A258" s="16">
        <v>257</v>
      </c>
      <c r="B258" s="16" t="s">
        <v>1229</v>
      </c>
      <c r="C258" s="16" t="s">
        <v>89</v>
      </c>
      <c r="D258" s="16" t="s">
        <v>69</v>
      </c>
      <c r="E258" s="19" t="s">
        <v>1258</v>
      </c>
      <c r="F258" s="18">
        <v>0.33443225929089904</v>
      </c>
      <c r="G258" s="17">
        <v>-0.78070142772747453</v>
      </c>
    </row>
    <row r="259" spans="1:7" x14ac:dyDescent="0.2">
      <c r="A259" s="16">
        <v>258</v>
      </c>
      <c r="B259" s="16" t="s">
        <v>1229</v>
      </c>
      <c r="C259" s="16" t="s">
        <v>89</v>
      </c>
      <c r="D259" s="16" t="s">
        <v>67</v>
      </c>
      <c r="E259" s="19" t="s">
        <v>1257</v>
      </c>
      <c r="F259" s="18">
        <v>0.30434289062197012</v>
      </c>
      <c r="G259" s="17">
        <v>-7.9641393870366436E-2</v>
      </c>
    </row>
    <row r="260" spans="1:7" x14ac:dyDescent="0.2">
      <c r="A260" s="16">
        <v>259</v>
      </c>
      <c r="B260" s="16" t="s">
        <v>1229</v>
      </c>
      <c r="C260" s="16" t="s">
        <v>89</v>
      </c>
      <c r="D260" s="16" t="s">
        <v>65</v>
      </c>
      <c r="E260" s="19" t="s">
        <v>1256</v>
      </c>
      <c r="F260" s="18">
        <v>0.13802707465842143</v>
      </c>
      <c r="G260" s="17">
        <v>0.34937436394124183</v>
      </c>
    </row>
    <row r="261" spans="1:7" x14ac:dyDescent="0.2">
      <c r="A261" s="16">
        <v>260</v>
      </c>
      <c r="B261" s="16" t="s">
        <v>1229</v>
      </c>
      <c r="C261" s="16" t="s">
        <v>89</v>
      </c>
      <c r="D261" s="16" t="s">
        <v>63</v>
      </c>
      <c r="E261" s="19" t="s">
        <v>1255</v>
      </c>
      <c r="F261" s="18">
        <v>0.54425328518505933</v>
      </c>
      <c r="G261" s="17">
        <v>-0.15111649691823595</v>
      </c>
    </row>
    <row r="262" spans="1:7" x14ac:dyDescent="0.2">
      <c r="A262" s="16">
        <v>261</v>
      </c>
      <c r="B262" s="16" t="s">
        <v>1229</v>
      </c>
      <c r="C262" s="16" t="s">
        <v>89</v>
      </c>
      <c r="D262" s="16" t="s">
        <v>61</v>
      </c>
      <c r="E262" s="19" t="s">
        <v>1254</v>
      </c>
      <c r="F262" s="18">
        <v>0.11148612036519301</v>
      </c>
      <c r="G262" s="17">
        <v>-0.13056073294174039</v>
      </c>
    </row>
    <row r="263" spans="1:7" x14ac:dyDescent="0.2">
      <c r="A263" s="16">
        <v>262</v>
      </c>
      <c r="B263" s="16" t="s">
        <v>1229</v>
      </c>
      <c r="C263" s="16" t="s">
        <v>89</v>
      </c>
      <c r="D263" s="16" t="s">
        <v>59</v>
      </c>
      <c r="E263" s="19" t="s">
        <v>1253</v>
      </c>
      <c r="F263" s="18">
        <v>0.3310156994562608</v>
      </c>
      <c r="G263" s="17">
        <v>-0.30106994814907195</v>
      </c>
    </row>
    <row r="264" spans="1:7" x14ac:dyDescent="0.2">
      <c r="A264" s="16">
        <v>263</v>
      </c>
      <c r="B264" s="16" t="s">
        <v>1229</v>
      </c>
      <c r="C264" s="16" t="s">
        <v>89</v>
      </c>
      <c r="D264" s="16" t="s">
        <v>57</v>
      </c>
      <c r="E264" s="19" t="s">
        <v>1252</v>
      </c>
      <c r="F264" s="18">
        <v>1.0023726908794022</v>
      </c>
      <c r="G264" s="17">
        <v>-0.71306683885853095</v>
      </c>
    </row>
    <row r="265" spans="1:7" x14ac:dyDescent="0.2">
      <c r="A265" s="16">
        <v>264</v>
      </c>
      <c r="B265" s="16" t="s">
        <v>1229</v>
      </c>
      <c r="C265" s="16" t="s">
        <v>89</v>
      </c>
      <c r="D265" s="16" t="s">
        <v>53</v>
      </c>
      <c r="E265" s="19" t="s">
        <v>1251</v>
      </c>
      <c r="F265" s="18">
        <v>5.4556117165758825E-2</v>
      </c>
      <c r="G265" s="17">
        <v>-0.15805281712843905</v>
      </c>
    </row>
    <row r="266" spans="1:7" x14ac:dyDescent="0.2">
      <c r="A266" s="16">
        <v>265</v>
      </c>
      <c r="B266" s="16" t="s">
        <v>1229</v>
      </c>
      <c r="C266" s="16" t="s">
        <v>77</v>
      </c>
      <c r="D266" s="16" t="s">
        <v>75</v>
      </c>
      <c r="E266" s="19" t="s">
        <v>1250</v>
      </c>
      <c r="F266" s="18">
        <v>0.14197402653798569</v>
      </c>
      <c r="G266" s="17">
        <v>-1.5451834607667213E-2</v>
      </c>
    </row>
    <row r="267" spans="1:7" x14ac:dyDescent="0.2">
      <c r="A267" s="16">
        <v>266</v>
      </c>
      <c r="B267" s="16" t="s">
        <v>1229</v>
      </c>
      <c r="C267" s="16" t="s">
        <v>77</v>
      </c>
      <c r="D267" s="16" t="s">
        <v>73</v>
      </c>
      <c r="E267" s="19" t="s">
        <v>1249</v>
      </c>
      <c r="F267" s="18">
        <v>0.47588591016023507</v>
      </c>
      <c r="G267" s="17">
        <v>0.58072521222225792</v>
      </c>
    </row>
    <row r="268" spans="1:7" x14ac:dyDescent="0.2">
      <c r="A268" s="16">
        <v>267</v>
      </c>
      <c r="B268" s="16" t="s">
        <v>1229</v>
      </c>
      <c r="C268" s="16" t="s">
        <v>77</v>
      </c>
      <c r="D268" s="16" t="s">
        <v>71</v>
      </c>
      <c r="E268" s="19" t="s">
        <v>1248</v>
      </c>
      <c r="F268" s="18">
        <v>0.19589337860632688</v>
      </c>
      <c r="G268" s="17">
        <v>0.62596141663143368</v>
      </c>
    </row>
    <row r="269" spans="1:7" x14ac:dyDescent="0.2">
      <c r="A269" s="16">
        <v>268</v>
      </c>
      <c r="B269" s="16" t="s">
        <v>1229</v>
      </c>
      <c r="C269" s="16" t="s">
        <v>77</v>
      </c>
      <c r="D269" s="16" t="s">
        <v>69</v>
      </c>
      <c r="E269" s="19" t="s">
        <v>1247</v>
      </c>
      <c r="F269" s="18">
        <v>0.72731955689920536</v>
      </c>
      <c r="G269" s="17">
        <v>-0.71510067017034362</v>
      </c>
    </row>
    <row r="270" spans="1:7" x14ac:dyDescent="0.2">
      <c r="A270" s="16">
        <v>269</v>
      </c>
      <c r="B270" s="16" t="s">
        <v>1229</v>
      </c>
      <c r="C270" s="16" t="s">
        <v>77</v>
      </c>
      <c r="D270" s="16" t="s">
        <v>67</v>
      </c>
      <c r="E270" s="19" t="s">
        <v>1246</v>
      </c>
      <c r="F270" s="18">
        <v>0.23948550782797148</v>
      </c>
      <c r="G270" s="17">
        <v>-9.8618091047748144E-2</v>
      </c>
    </row>
    <row r="271" spans="1:7" x14ac:dyDescent="0.2">
      <c r="A271" s="16">
        <v>270</v>
      </c>
      <c r="B271" s="16" t="s">
        <v>1229</v>
      </c>
      <c r="C271" s="16" t="s">
        <v>77</v>
      </c>
      <c r="D271" s="16" t="s">
        <v>65</v>
      </c>
      <c r="E271" s="19" t="s">
        <v>1245</v>
      </c>
      <c r="F271" s="18">
        <v>8.4736563658221964E-2</v>
      </c>
      <c r="G271" s="17">
        <v>0.2791461055106918</v>
      </c>
    </row>
    <row r="272" spans="1:7" x14ac:dyDescent="0.2">
      <c r="A272" s="16">
        <v>271</v>
      </c>
      <c r="B272" s="16" t="s">
        <v>1229</v>
      </c>
      <c r="C272" s="16" t="s">
        <v>77</v>
      </c>
      <c r="D272" s="16" t="s">
        <v>63</v>
      </c>
      <c r="E272" s="19" t="s">
        <v>1244</v>
      </c>
      <c r="F272" s="18">
        <v>0.33495519324270712</v>
      </c>
      <c r="G272" s="17">
        <v>-0.2068911518365297</v>
      </c>
    </row>
    <row r="273" spans="1:7" x14ac:dyDescent="0.2">
      <c r="A273" s="16">
        <v>272</v>
      </c>
      <c r="B273" s="16" t="s">
        <v>1229</v>
      </c>
      <c r="C273" s="16" t="s">
        <v>77</v>
      </c>
      <c r="D273" s="16" t="s">
        <v>61</v>
      </c>
      <c r="E273" s="19" t="s">
        <v>1243</v>
      </c>
      <c r="F273" s="18">
        <v>5.9463005969099857E-3</v>
      </c>
      <c r="G273" s="17">
        <v>-4.3810328451121053E-2</v>
      </c>
    </row>
    <row r="274" spans="1:7" x14ac:dyDescent="0.2">
      <c r="A274" s="16">
        <v>273</v>
      </c>
      <c r="B274" s="16" t="s">
        <v>1229</v>
      </c>
      <c r="C274" s="16" t="s">
        <v>77</v>
      </c>
      <c r="D274" s="16" t="s">
        <v>59</v>
      </c>
      <c r="E274" s="19" t="s">
        <v>1242</v>
      </c>
      <c r="F274" s="18">
        <v>0.47672391861526614</v>
      </c>
      <c r="G274" s="17">
        <v>-0.23930459440955271</v>
      </c>
    </row>
    <row r="275" spans="1:7" x14ac:dyDescent="0.2">
      <c r="A275" s="16">
        <v>274</v>
      </c>
      <c r="B275" s="16" t="s">
        <v>1229</v>
      </c>
      <c r="C275" s="16" t="s">
        <v>77</v>
      </c>
      <c r="D275" s="16" t="s">
        <v>57</v>
      </c>
      <c r="E275" s="19" t="s">
        <v>1241</v>
      </c>
      <c r="F275" s="18">
        <v>0.45046343783873055</v>
      </c>
      <c r="G275" s="17">
        <v>-0.66929091799573748</v>
      </c>
    </row>
    <row r="276" spans="1:7" x14ac:dyDescent="0.2">
      <c r="A276" s="16">
        <v>275</v>
      </c>
      <c r="B276" s="16" t="s">
        <v>1229</v>
      </c>
      <c r="C276" s="16" t="s">
        <v>77</v>
      </c>
      <c r="D276" s="16" t="s">
        <v>53</v>
      </c>
      <c r="E276" s="19" t="s">
        <v>1240</v>
      </c>
      <c r="F276" s="18">
        <v>8.5157136166633562E-2</v>
      </c>
      <c r="G276" s="17">
        <v>-3.0581450308663188E-2</v>
      </c>
    </row>
    <row r="277" spans="1:7" x14ac:dyDescent="0.2">
      <c r="A277" s="16">
        <v>276</v>
      </c>
      <c r="B277" s="16" t="s">
        <v>1229</v>
      </c>
      <c r="C277" s="16" t="s">
        <v>54</v>
      </c>
      <c r="D277" s="16" t="s">
        <v>75</v>
      </c>
      <c r="E277" s="19" t="s">
        <v>1239</v>
      </c>
      <c r="F277" s="18">
        <v>6.5845935826205668E-2</v>
      </c>
      <c r="G277" s="17">
        <v>-2.386191520697219E-3</v>
      </c>
    </row>
    <row r="278" spans="1:7" x14ac:dyDescent="0.2">
      <c r="A278" s="16">
        <v>277</v>
      </c>
      <c r="B278" s="16" t="s">
        <v>1229</v>
      </c>
      <c r="C278" s="16" t="s">
        <v>54</v>
      </c>
      <c r="D278" s="16" t="s">
        <v>73</v>
      </c>
      <c r="E278" s="19" t="s">
        <v>1238</v>
      </c>
      <c r="F278" s="18">
        <v>0.28048865092115594</v>
      </c>
      <c r="G278" s="17">
        <v>0.55848869066079598</v>
      </c>
    </row>
    <row r="279" spans="1:7" x14ac:dyDescent="0.2">
      <c r="A279" s="16">
        <v>278</v>
      </c>
      <c r="B279" s="16" t="s">
        <v>1229</v>
      </c>
      <c r="C279" s="16" t="s">
        <v>54</v>
      </c>
      <c r="D279" s="16" t="s">
        <v>71</v>
      </c>
      <c r="E279" s="19" t="s">
        <v>1237</v>
      </c>
      <c r="F279" s="18">
        <v>9.5314080371165871E-2</v>
      </c>
      <c r="G279" s="17">
        <v>0.55048533773852026</v>
      </c>
    </row>
    <row r="280" spans="1:7" x14ac:dyDescent="0.2">
      <c r="A280" s="16">
        <v>279</v>
      </c>
      <c r="B280" s="16" t="s">
        <v>1229</v>
      </c>
      <c r="C280" s="16" t="s">
        <v>54</v>
      </c>
      <c r="D280" s="16" t="s">
        <v>69</v>
      </c>
      <c r="E280" s="19" t="s">
        <v>1236</v>
      </c>
      <c r="F280" s="18">
        <v>0.37966999417470887</v>
      </c>
      <c r="G280" s="17">
        <v>-0.66254704795211772</v>
      </c>
    </row>
    <row r="281" spans="1:7" x14ac:dyDescent="0.2">
      <c r="A281" s="16">
        <v>280</v>
      </c>
      <c r="B281" s="16" t="s">
        <v>1229</v>
      </c>
      <c r="C281" s="16" t="s">
        <v>54</v>
      </c>
      <c r="D281" s="16" t="s">
        <v>67</v>
      </c>
      <c r="E281" s="19" t="s">
        <v>1235</v>
      </c>
      <c r="F281" s="18">
        <v>8.8805503261338348E-2</v>
      </c>
      <c r="G281" s="17">
        <v>-7.3782707924666541E-2</v>
      </c>
    </row>
    <row r="282" spans="1:7" x14ac:dyDescent="0.2">
      <c r="A282" s="16">
        <v>281</v>
      </c>
      <c r="B282" s="16" t="s">
        <v>1229</v>
      </c>
      <c r="C282" s="16" t="s">
        <v>54</v>
      </c>
      <c r="D282" s="16" t="s">
        <v>65</v>
      </c>
      <c r="E282" s="19" t="s">
        <v>1234</v>
      </c>
      <c r="F282" s="18">
        <v>8.3907069331867118E-2</v>
      </c>
      <c r="G282" s="17">
        <v>0.30765247396540668</v>
      </c>
    </row>
    <row r="283" spans="1:7" x14ac:dyDescent="0.2">
      <c r="A283" s="16">
        <v>282</v>
      </c>
      <c r="B283" s="16" t="s">
        <v>1229</v>
      </c>
      <c r="C283" s="16" t="s">
        <v>54</v>
      </c>
      <c r="D283" s="16" t="s">
        <v>63</v>
      </c>
      <c r="E283" s="19" t="s">
        <v>1233</v>
      </c>
      <c r="F283" s="18">
        <v>0.18376702555754673</v>
      </c>
      <c r="G283" s="17">
        <v>-0.13810512648918974</v>
      </c>
    </row>
    <row r="284" spans="1:7" x14ac:dyDescent="0.2">
      <c r="A284" s="16">
        <v>283</v>
      </c>
      <c r="B284" s="16" t="s">
        <v>1229</v>
      </c>
      <c r="C284" s="16" t="s">
        <v>54</v>
      </c>
      <c r="D284" s="16" t="s">
        <v>61</v>
      </c>
      <c r="E284" s="19" t="s">
        <v>1232</v>
      </c>
      <c r="F284" s="18">
        <v>1.1245167434572595E-2</v>
      </c>
      <c r="G284" s="17">
        <v>-3.7666969698263039E-2</v>
      </c>
    </row>
    <row r="285" spans="1:7" x14ac:dyDescent="0.2">
      <c r="A285" s="16">
        <v>284</v>
      </c>
      <c r="B285" s="16" t="s">
        <v>1229</v>
      </c>
      <c r="C285" s="16" t="s">
        <v>54</v>
      </c>
      <c r="D285" s="16" t="s">
        <v>59</v>
      </c>
      <c r="E285" s="19" t="s">
        <v>1231</v>
      </c>
      <c r="F285" s="18">
        <v>0.21284975732639586</v>
      </c>
      <c r="G285" s="17">
        <v>-0.26110964161408978</v>
      </c>
    </row>
    <row r="286" spans="1:7" x14ac:dyDescent="0.2">
      <c r="A286" s="16">
        <v>285</v>
      </c>
      <c r="B286" s="16" t="s">
        <v>1229</v>
      </c>
      <c r="C286" s="16" t="s">
        <v>54</v>
      </c>
      <c r="D286" s="16" t="s">
        <v>57</v>
      </c>
      <c r="E286" s="19" t="s">
        <v>1230</v>
      </c>
      <c r="F286" s="18">
        <v>0.22960983436691138</v>
      </c>
      <c r="G286" s="17">
        <v>-0.65515689575938985</v>
      </c>
    </row>
    <row r="287" spans="1:7" x14ac:dyDescent="0.2">
      <c r="A287" s="16">
        <v>286</v>
      </c>
      <c r="B287" s="16" t="s">
        <v>1229</v>
      </c>
      <c r="C287" s="16" t="s">
        <v>54</v>
      </c>
      <c r="D287" s="16" t="s">
        <v>53</v>
      </c>
      <c r="E287" s="19" t="s">
        <v>1228</v>
      </c>
      <c r="F287" s="18">
        <v>6.8774796361678395E-2</v>
      </c>
      <c r="G287" s="17">
        <v>-3.0041948309743733E-2</v>
      </c>
    </row>
    <row r="288" spans="1:7" x14ac:dyDescent="0.2">
      <c r="A288" s="16">
        <v>287</v>
      </c>
      <c r="B288" s="16" t="s">
        <v>1085</v>
      </c>
      <c r="C288" s="16" t="s">
        <v>209</v>
      </c>
      <c r="D288" s="16" t="s">
        <v>75</v>
      </c>
      <c r="E288" s="20" t="s">
        <v>1227</v>
      </c>
      <c r="F288" s="18">
        <v>0.24002716006027414</v>
      </c>
      <c r="G288" s="17">
        <v>3.7958474081947115E-2</v>
      </c>
    </row>
    <row r="289" spans="1:7" x14ac:dyDescent="0.2">
      <c r="A289" s="16">
        <v>288</v>
      </c>
      <c r="B289" s="16" t="s">
        <v>1085</v>
      </c>
      <c r="C289" s="16" t="s">
        <v>209</v>
      </c>
      <c r="D289" s="16" t="s">
        <v>73</v>
      </c>
      <c r="E289" s="20" t="s">
        <v>1226</v>
      </c>
      <c r="F289" s="18">
        <v>1.0697534029815727</v>
      </c>
      <c r="G289" s="17">
        <v>0.42956756282981101</v>
      </c>
    </row>
    <row r="290" spans="1:7" x14ac:dyDescent="0.2">
      <c r="A290" s="16">
        <v>289</v>
      </c>
      <c r="B290" s="16" t="s">
        <v>1085</v>
      </c>
      <c r="C290" s="16" t="s">
        <v>209</v>
      </c>
      <c r="D290" s="16" t="s">
        <v>71</v>
      </c>
      <c r="E290" s="20" t="s">
        <v>1225</v>
      </c>
      <c r="F290" s="18">
        <v>0.41827763895046294</v>
      </c>
      <c r="G290" s="17">
        <v>0.60880316482287811</v>
      </c>
    </row>
    <row r="291" spans="1:7" x14ac:dyDescent="0.2">
      <c r="A291" s="16">
        <v>290</v>
      </c>
      <c r="B291" s="16" t="s">
        <v>1085</v>
      </c>
      <c r="C291" s="16" t="s">
        <v>209</v>
      </c>
      <c r="D291" s="16" t="s">
        <v>69</v>
      </c>
      <c r="E291" s="20" t="s">
        <v>1224</v>
      </c>
      <c r="F291" s="18">
        <v>1.8524359531134182</v>
      </c>
      <c r="G291" s="17">
        <v>-0.43381673263195303</v>
      </c>
    </row>
    <row r="292" spans="1:7" x14ac:dyDescent="0.2">
      <c r="A292" s="16">
        <v>291</v>
      </c>
      <c r="B292" s="16" t="s">
        <v>1085</v>
      </c>
      <c r="C292" s="16" t="s">
        <v>209</v>
      </c>
      <c r="D292" s="16" t="s">
        <v>67</v>
      </c>
      <c r="E292" s="20" t="s">
        <v>1223</v>
      </c>
      <c r="F292" s="18">
        <v>0.78415298017105495</v>
      </c>
      <c r="G292" s="17">
        <v>4.9572410133652101E-2</v>
      </c>
    </row>
    <row r="293" spans="1:7" x14ac:dyDescent="0.2">
      <c r="A293" s="16">
        <v>292</v>
      </c>
      <c r="B293" s="16" t="s">
        <v>1085</v>
      </c>
      <c r="C293" s="16" t="s">
        <v>209</v>
      </c>
      <c r="D293" s="16" t="s">
        <v>65</v>
      </c>
      <c r="E293" s="20" t="s">
        <v>1222</v>
      </c>
      <c r="F293" s="18">
        <v>0.13506286052970856</v>
      </c>
      <c r="G293" s="17">
        <v>0.29397322805901638</v>
      </c>
    </row>
    <row r="294" spans="1:7" x14ac:dyDescent="0.2">
      <c r="A294" s="16">
        <v>293</v>
      </c>
      <c r="B294" s="16" t="s">
        <v>1085</v>
      </c>
      <c r="C294" s="16" t="s">
        <v>209</v>
      </c>
      <c r="D294" s="16" t="s">
        <v>63</v>
      </c>
      <c r="E294" s="20" t="s">
        <v>1221</v>
      </c>
      <c r="F294" s="18">
        <v>0.96381423510301278</v>
      </c>
      <c r="G294" s="17">
        <v>-9.5682785944685381E-3</v>
      </c>
    </row>
    <row r="295" spans="1:7" x14ac:dyDescent="0.2">
      <c r="A295" s="16">
        <v>294</v>
      </c>
      <c r="B295" s="16" t="s">
        <v>1085</v>
      </c>
      <c r="C295" s="16" t="s">
        <v>209</v>
      </c>
      <c r="D295" s="16" t="s">
        <v>61</v>
      </c>
      <c r="E295" s="20" t="s">
        <v>1220</v>
      </c>
      <c r="F295" s="18">
        <v>5.6597101226414225E-2</v>
      </c>
      <c r="G295" s="17">
        <v>3.70765247819256E-2</v>
      </c>
    </row>
    <row r="296" spans="1:7" x14ac:dyDescent="0.2">
      <c r="A296" s="16">
        <v>295</v>
      </c>
      <c r="B296" s="16" t="s">
        <v>1085</v>
      </c>
      <c r="C296" s="16" t="s">
        <v>209</v>
      </c>
      <c r="D296" s="16" t="s">
        <v>59</v>
      </c>
      <c r="E296" s="20" t="s">
        <v>1219</v>
      </c>
      <c r="F296" s="18">
        <v>1.411887755249472</v>
      </c>
      <c r="G296" s="17">
        <v>-0.22629845144507563</v>
      </c>
    </row>
    <row r="297" spans="1:7" x14ac:dyDescent="0.2">
      <c r="A297" s="16">
        <v>296</v>
      </c>
      <c r="B297" s="16" t="s">
        <v>1085</v>
      </c>
      <c r="C297" s="16" t="s">
        <v>209</v>
      </c>
      <c r="D297" s="16" t="s">
        <v>57</v>
      </c>
      <c r="E297" s="20" t="s">
        <v>1218</v>
      </c>
      <c r="F297" s="18">
        <v>0.34414437731863462</v>
      </c>
      <c r="G297" s="17">
        <v>-0.29646001261122895</v>
      </c>
    </row>
    <row r="298" spans="1:7" x14ac:dyDescent="0.2">
      <c r="A298" s="16">
        <v>297</v>
      </c>
      <c r="B298" s="16" t="s">
        <v>1085</v>
      </c>
      <c r="C298" s="16" t="s">
        <v>209</v>
      </c>
      <c r="D298" s="16" t="s">
        <v>53</v>
      </c>
      <c r="E298" s="20" t="s">
        <v>1217</v>
      </c>
      <c r="F298" s="18">
        <v>0.14949057580482594</v>
      </c>
      <c r="G298" s="17">
        <v>0.10069869943431069</v>
      </c>
    </row>
    <row r="299" spans="1:7" x14ac:dyDescent="0.2">
      <c r="A299" s="16">
        <v>298</v>
      </c>
      <c r="B299" s="16" t="s">
        <v>1085</v>
      </c>
      <c r="C299" s="16" t="s">
        <v>197</v>
      </c>
      <c r="D299" s="16" t="s">
        <v>75</v>
      </c>
      <c r="E299" s="20" t="s">
        <v>1216</v>
      </c>
      <c r="F299" s="18">
        <v>0.16562421183800713</v>
      </c>
      <c r="G299" s="17">
        <v>-5.4464484208706865E-2</v>
      </c>
    </row>
    <row r="300" spans="1:7" x14ac:dyDescent="0.2">
      <c r="A300" s="16">
        <v>299</v>
      </c>
      <c r="B300" s="16" t="s">
        <v>1085</v>
      </c>
      <c r="C300" s="16" t="s">
        <v>197</v>
      </c>
      <c r="D300" s="16" t="s">
        <v>73</v>
      </c>
      <c r="E300" s="20" t="s">
        <v>1215</v>
      </c>
      <c r="F300" s="18">
        <v>1.1065799350589545</v>
      </c>
      <c r="G300" s="17">
        <v>0.31415188148363604</v>
      </c>
    </row>
    <row r="301" spans="1:7" x14ac:dyDescent="0.2">
      <c r="A301" s="16">
        <v>300</v>
      </c>
      <c r="B301" s="16" t="s">
        <v>1085</v>
      </c>
      <c r="C301" s="16" t="s">
        <v>197</v>
      </c>
      <c r="D301" s="16" t="s">
        <v>71</v>
      </c>
      <c r="E301" s="20" t="s">
        <v>1214</v>
      </c>
      <c r="F301" s="18">
        <v>0.52898581408888434</v>
      </c>
      <c r="G301" s="17">
        <v>0.36290734975854727</v>
      </c>
    </row>
    <row r="302" spans="1:7" x14ac:dyDescent="0.2">
      <c r="A302" s="16">
        <v>301</v>
      </c>
      <c r="B302" s="16" t="s">
        <v>1085</v>
      </c>
      <c r="C302" s="16" t="s">
        <v>197</v>
      </c>
      <c r="D302" s="16" t="s">
        <v>69</v>
      </c>
      <c r="E302" s="20" t="s">
        <v>1213</v>
      </c>
      <c r="F302" s="18">
        <v>2.4500732237064882</v>
      </c>
      <c r="G302" s="17">
        <v>-0.58821804408770473</v>
      </c>
    </row>
    <row r="303" spans="1:7" x14ac:dyDescent="0.2">
      <c r="A303" s="16">
        <v>302</v>
      </c>
      <c r="B303" s="16" t="s">
        <v>1085</v>
      </c>
      <c r="C303" s="16" t="s">
        <v>197</v>
      </c>
      <c r="D303" s="16" t="s">
        <v>67</v>
      </c>
      <c r="E303" s="20" t="s">
        <v>1212</v>
      </c>
      <c r="F303" s="18">
        <v>1.0453068126892298</v>
      </c>
      <c r="G303" s="17">
        <v>-0.12340749833227446</v>
      </c>
    </row>
    <row r="304" spans="1:7" x14ac:dyDescent="0.2">
      <c r="A304" s="16">
        <v>303</v>
      </c>
      <c r="B304" s="16" t="s">
        <v>1085</v>
      </c>
      <c r="C304" s="16" t="s">
        <v>197</v>
      </c>
      <c r="D304" s="16" t="s">
        <v>65</v>
      </c>
      <c r="E304" s="20" t="s">
        <v>1211</v>
      </c>
      <c r="F304" s="18">
        <v>0.12748865202232068</v>
      </c>
      <c r="G304" s="17">
        <v>0.13547673722728371</v>
      </c>
    </row>
    <row r="305" spans="1:7" x14ac:dyDescent="0.2">
      <c r="A305" s="16">
        <v>304</v>
      </c>
      <c r="B305" s="16" t="s">
        <v>1085</v>
      </c>
      <c r="C305" s="16" t="s">
        <v>197</v>
      </c>
      <c r="D305" s="16" t="s">
        <v>63</v>
      </c>
      <c r="E305" s="20" t="s">
        <v>1210</v>
      </c>
      <c r="F305" s="18">
        <v>0.84648092832627353</v>
      </c>
      <c r="G305" s="17">
        <v>-0.202622823193018</v>
      </c>
    </row>
    <row r="306" spans="1:7" x14ac:dyDescent="0.2">
      <c r="A306" s="16">
        <v>305</v>
      </c>
      <c r="B306" s="16" t="s">
        <v>1085</v>
      </c>
      <c r="C306" s="16" t="s">
        <v>197</v>
      </c>
      <c r="D306" s="16" t="s">
        <v>61</v>
      </c>
      <c r="E306" s="20" t="s">
        <v>1209</v>
      </c>
      <c r="F306" s="18">
        <v>5.3489476368173076E-2</v>
      </c>
      <c r="G306" s="17">
        <v>-0.35959693466811415</v>
      </c>
    </row>
    <row r="307" spans="1:7" x14ac:dyDescent="0.2">
      <c r="A307" s="16">
        <v>306</v>
      </c>
      <c r="B307" s="16" t="s">
        <v>1085</v>
      </c>
      <c r="C307" s="16" t="s">
        <v>197</v>
      </c>
      <c r="D307" s="16" t="s">
        <v>59</v>
      </c>
      <c r="E307" s="20" t="s">
        <v>1208</v>
      </c>
      <c r="F307" s="18">
        <v>1.0777147383681616</v>
      </c>
      <c r="G307" s="17">
        <v>-0.39392741587948699</v>
      </c>
    </row>
    <row r="308" spans="1:7" x14ac:dyDescent="0.2">
      <c r="A308" s="16">
        <v>307</v>
      </c>
      <c r="B308" s="16" t="s">
        <v>1085</v>
      </c>
      <c r="C308" s="16" t="s">
        <v>197</v>
      </c>
      <c r="D308" s="16" t="s">
        <v>57</v>
      </c>
      <c r="E308" s="20" t="s">
        <v>1207</v>
      </c>
      <c r="F308" s="18">
        <v>0.38121921677358089</v>
      </c>
      <c r="G308" s="17">
        <v>-0.21049940452430016</v>
      </c>
    </row>
    <row r="309" spans="1:7" x14ac:dyDescent="0.2">
      <c r="A309" s="16">
        <v>308</v>
      </c>
      <c r="B309" s="16" t="s">
        <v>1085</v>
      </c>
      <c r="C309" s="16" t="s">
        <v>197</v>
      </c>
      <c r="D309" s="16" t="s">
        <v>53</v>
      </c>
      <c r="E309" s="20" t="s">
        <v>1206</v>
      </c>
      <c r="F309" s="18">
        <v>0.19420782287169536</v>
      </c>
      <c r="G309" s="17">
        <v>-0.15542186410289432</v>
      </c>
    </row>
    <row r="310" spans="1:7" x14ac:dyDescent="0.2">
      <c r="A310" s="16">
        <v>309</v>
      </c>
      <c r="B310" s="16" t="s">
        <v>1085</v>
      </c>
      <c r="C310" s="16" t="s">
        <v>185</v>
      </c>
      <c r="D310" s="16" t="s">
        <v>75</v>
      </c>
      <c r="E310" s="20" t="s">
        <v>1205</v>
      </c>
      <c r="F310" s="18">
        <v>0.3043523899454959</v>
      </c>
      <c r="G310" s="17">
        <v>-0.1985230208328661</v>
      </c>
    </row>
    <row r="311" spans="1:7" x14ac:dyDescent="0.2">
      <c r="A311" s="16">
        <v>310</v>
      </c>
      <c r="B311" s="16" t="s">
        <v>1085</v>
      </c>
      <c r="C311" s="16" t="s">
        <v>185</v>
      </c>
      <c r="D311" s="16" t="s">
        <v>73</v>
      </c>
      <c r="E311" s="20" t="s">
        <v>1204</v>
      </c>
      <c r="F311" s="18">
        <v>1.1859934107741263</v>
      </c>
      <c r="G311" s="17">
        <v>0.36128313776095949</v>
      </c>
    </row>
    <row r="312" spans="1:7" x14ac:dyDescent="0.2">
      <c r="A312" s="16">
        <v>311</v>
      </c>
      <c r="B312" s="16" t="s">
        <v>1085</v>
      </c>
      <c r="C312" s="16" t="s">
        <v>185</v>
      </c>
      <c r="D312" s="16" t="s">
        <v>71</v>
      </c>
      <c r="E312" s="20" t="s">
        <v>1203</v>
      </c>
      <c r="F312" s="18">
        <v>0.63509887806959264</v>
      </c>
      <c r="G312" s="17">
        <v>0.52195999122043579</v>
      </c>
    </row>
    <row r="313" spans="1:7" x14ac:dyDescent="0.2">
      <c r="A313" s="16">
        <v>312</v>
      </c>
      <c r="B313" s="16" t="s">
        <v>1085</v>
      </c>
      <c r="C313" s="16" t="s">
        <v>185</v>
      </c>
      <c r="D313" s="16" t="s">
        <v>69</v>
      </c>
      <c r="E313" s="20" t="s">
        <v>1202</v>
      </c>
      <c r="F313" s="18">
        <v>2.505141031905127</v>
      </c>
      <c r="G313" s="17">
        <v>-0.32493199433333841</v>
      </c>
    </row>
    <row r="314" spans="1:7" x14ac:dyDescent="0.2">
      <c r="A314" s="16">
        <v>313</v>
      </c>
      <c r="B314" s="16" t="s">
        <v>1085</v>
      </c>
      <c r="C314" s="16" t="s">
        <v>185</v>
      </c>
      <c r="D314" s="16" t="s">
        <v>67</v>
      </c>
      <c r="E314" s="20" t="s">
        <v>1201</v>
      </c>
      <c r="F314" s="18">
        <v>0.94754889238816942</v>
      </c>
      <c r="G314" s="17">
        <v>5.9944546873663247E-2</v>
      </c>
    </row>
    <row r="315" spans="1:7" x14ac:dyDescent="0.2">
      <c r="A315" s="16">
        <v>314</v>
      </c>
      <c r="B315" s="16" t="s">
        <v>1085</v>
      </c>
      <c r="C315" s="16" t="s">
        <v>185</v>
      </c>
      <c r="D315" s="16" t="s">
        <v>65</v>
      </c>
      <c r="E315" s="20" t="s">
        <v>1200</v>
      </c>
      <c r="F315" s="18">
        <v>0.16553040970788596</v>
      </c>
      <c r="G315" s="17">
        <v>0.20825725694259228</v>
      </c>
    </row>
    <row r="316" spans="1:7" x14ac:dyDescent="0.2">
      <c r="A316" s="16">
        <v>315</v>
      </c>
      <c r="B316" s="16" t="s">
        <v>1085</v>
      </c>
      <c r="C316" s="16" t="s">
        <v>185</v>
      </c>
      <c r="D316" s="16" t="s">
        <v>63</v>
      </c>
      <c r="E316" s="20" t="s">
        <v>1199</v>
      </c>
      <c r="F316" s="18">
        <v>1.3129309913122864</v>
      </c>
      <c r="G316" s="17">
        <v>8.1101756399101527E-2</v>
      </c>
    </row>
    <row r="317" spans="1:7" x14ac:dyDescent="0.2">
      <c r="A317" s="16">
        <v>316</v>
      </c>
      <c r="B317" s="16" t="s">
        <v>1085</v>
      </c>
      <c r="C317" s="16" t="s">
        <v>185</v>
      </c>
      <c r="D317" s="16" t="s">
        <v>61</v>
      </c>
      <c r="E317" s="20" t="s">
        <v>1198</v>
      </c>
      <c r="F317" s="18">
        <v>0.10288047735490298</v>
      </c>
      <c r="G317" s="17">
        <v>-0.33635101585178329</v>
      </c>
    </row>
    <row r="318" spans="1:7" x14ac:dyDescent="0.2">
      <c r="A318" s="16">
        <v>317</v>
      </c>
      <c r="B318" s="16" t="s">
        <v>1085</v>
      </c>
      <c r="C318" s="16" t="s">
        <v>185</v>
      </c>
      <c r="D318" s="16" t="s">
        <v>59</v>
      </c>
      <c r="E318" s="20" t="s">
        <v>1197</v>
      </c>
      <c r="F318" s="18">
        <v>1.2370652562489561</v>
      </c>
      <c r="G318" s="17">
        <v>-0.23706707992940565</v>
      </c>
    </row>
    <row r="319" spans="1:7" x14ac:dyDescent="0.2">
      <c r="A319" s="16">
        <v>318</v>
      </c>
      <c r="B319" s="16" t="s">
        <v>1085</v>
      </c>
      <c r="C319" s="16" t="s">
        <v>185</v>
      </c>
      <c r="D319" s="16" t="s">
        <v>57</v>
      </c>
      <c r="E319" s="20" t="s">
        <v>1196</v>
      </c>
      <c r="F319" s="18">
        <v>0.32333582004091199</v>
      </c>
      <c r="G319" s="17">
        <v>-0.34234104051789843</v>
      </c>
    </row>
    <row r="320" spans="1:7" x14ac:dyDescent="0.2">
      <c r="A320" s="16">
        <v>319</v>
      </c>
      <c r="B320" s="16" t="s">
        <v>1085</v>
      </c>
      <c r="C320" s="16" t="s">
        <v>185</v>
      </c>
      <c r="D320" s="16" t="s">
        <v>53</v>
      </c>
      <c r="E320" s="20" t="s">
        <v>1195</v>
      </c>
      <c r="F320" s="18">
        <v>0.17304123783756639</v>
      </c>
      <c r="G320" s="17">
        <v>-0.10363220986948428</v>
      </c>
    </row>
    <row r="321" spans="1:7" x14ac:dyDescent="0.2">
      <c r="A321" s="16">
        <v>320</v>
      </c>
      <c r="B321" s="16" t="s">
        <v>1085</v>
      </c>
      <c r="C321" s="16" t="s">
        <v>173</v>
      </c>
      <c r="D321" s="16" t="s">
        <v>75</v>
      </c>
      <c r="E321" s="20" t="s">
        <v>1194</v>
      </c>
      <c r="F321" s="18">
        <v>0.20529522439053927</v>
      </c>
      <c r="G321" s="17">
        <v>9.8834108257431066E-2</v>
      </c>
    </row>
    <row r="322" spans="1:7" x14ac:dyDescent="0.2">
      <c r="A322" s="16">
        <v>321</v>
      </c>
      <c r="B322" s="16" t="s">
        <v>1085</v>
      </c>
      <c r="C322" s="16" t="s">
        <v>173</v>
      </c>
      <c r="D322" s="16" t="s">
        <v>73</v>
      </c>
      <c r="E322" s="20" t="s">
        <v>1193</v>
      </c>
      <c r="F322" s="18">
        <v>1.1972975737402249</v>
      </c>
      <c r="G322" s="17">
        <v>0.38359401138766569</v>
      </c>
    </row>
    <row r="323" spans="1:7" x14ac:dyDescent="0.2">
      <c r="A323" s="16">
        <v>322</v>
      </c>
      <c r="B323" s="16" t="s">
        <v>1085</v>
      </c>
      <c r="C323" s="16" t="s">
        <v>173</v>
      </c>
      <c r="D323" s="16" t="s">
        <v>71</v>
      </c>
      <c r="E323" s="20" t="s">
        <v>1192</v>
      </c>
      <c r="F323" s="18">
        <v>0.51896302203689126</v>
      </c>
      <c r="G323" s="17">
        <v>0.51649976104694906</v>
      </c>
    </row>
    <row r="324" spans="1:7" x14ac:dyDescent="0.2">
      <c r="A324" s="16">
        <v>323</v>
      </c>
      <c r="B324" s="16" t="s">
        <v>1085</v>
      </c>
      <c r="C324" s="16" t="s">
        <v>173</v>
      </c>
      <c r="D324" s="16" t="s">
        <v>69</v>
      </c>
      <c r="E324" s="20" t="s">
        <v>1191</v>
      </c>
      <c r="F324" s="18">
        <v>2.0184240779201787</v>
      </c>
      <c r="G324" s="17">
        <v>-0.39519973383929741</v>
      </c>
    </row>
    <row r="325" spans="1:7" x14ac:dyDescent="0.2">
      <c r="A325" s="16">
        <v>324</v>
      </c>
      <c r="B325" s="16" t="s">
        <v>1085</v>
      </c>
      <c r="C325" s="16" t="s">
        <v>173</v>
      </c>
      <c r="D325" s="16" t="s">
        <v>67</v>
      </c>
      <c r="E325" s="20" t="s">
        <v>1190</v>
      </c>
      <c r="F325" s="18">
        <v>0.72552766215097686</v>
      </c>
      <c r="G325" s="17">
        <v>4.3935651154311736E-2</v>
      </c>
    </row>
    <row r="326" spans="1:7" x14ac:dyDescent="0.2">
      <c r="A326" s="16">
        <v>325</v>
      </c>
      <c r="B326" s="16" t="s">
        <v>1085</v>
      </c>
      <c r="C326" s="16" t="s">
        <v>173</v>
      </c>
      <c r="D326" s="16" t="s">
        <v>65</v>
      </c>
      <c r="E326" s="20" t="s">
        <v>1189</v>
      </c>
      <c r="F326" s="18">
        <v>0.15980680884955697</v>
      </c>
      <c r="G326" s="17">
        <v>0.29889021260413534</v>
      </c>
    </row>
    <row r="327" spans="1:7" x14ac:dyDescent="0.2">
      <c r="A327" s="16">
        <v>326</v>
      </c>
      <c r="B327" s="16" t="s">
        <v>1085</v>
      </c>
      <c r="C327" s="16" t="s">
        <v>173</v>
      </c>
      <c r="D327" s="16" t="s">
        <v>63</v>
      </c>
      <c r="E327" s="20" t="s">
        <v>1188</v>
      </c>
      <c r="F327" s="18">
        <v>1.268173309553333</v>
      </c>
      <c r="G327" s="17">
        <v>-3.8085252694167269E-3</v>
      </c>
    </row>
    <row r="328" spans="1:7" x14ac:dyDescent="0.2">
      <c r="A328" s="16">
        <v>327</v>
      </c>
      <c r="B328" s="16" t="s">
        <v>1085</v>
      </c>
      <c r="C328" s="16" t="s">
        <v>173</v>
      </c>
      <c r="D328" s="16" t="s">
        <v>61</v>
      </c>
      <c r="E328" s="20" t="s">
        <v>1187</v>
      </c>
      <c r="F328" s="18">
        <v>9.5423347602487996E-2</v>
      </c>
      <c r="G328" s="17">
        <v>-0.1802183348887007</v>
      </c>
    </row>
    <row r="329" spans="1:7" x14ac:dyDescent="0.2">
      <c r="A329" s="16">
        <v>328</v>
      </c>
      <c r="B329" s="16" t="s">
        <v>1085</v>
      </c>
      <c r="C329" s="16" t="s">
        <v>173</v>
      </c>
      <c r="D329" s="16" t="s">
        <v>59</v>
      </c>
      <c r="E329" s="20" t="s">
        <v>1186</v>
      </c>
      <c r="F329" s="18">
        <v>1.1189261642466186</v>
      </c>
      <c r="G329" s="17">
        <v>-0.15124066512447221</v>
      </c>
    </row>
    <row r="330" spans="1:7" x14ac:dyDescent="0.2">
      <c r="A330" s="16">
        <v>329</v>
      </c>
      <c r="B330" s="16" t="s">
        <v>1085</v>
      </c>
      <c r="C330" s="16" t="s">
        <v>173</v>
      </c>
      <c r="D330" s="16" t="s">
        <v>57</v>
      </c>
      <c r="E330" s="20" t="s">
        <v>1185</v>
      </c>
      <c r="F330" s="18">
        <v>0.46289422277439296</v>
      </c>
      <c r="G330" s="17">
        <v>-0.29699461163204399</v>
      </c>
    </row>
    <row r="331" spans="1:7" x14ac:dyDescent="0.2">
      <c r="A331" s="16">
        <v>330</v>
      </c>
      <c r="B331" s="16" t="s">
        <v>1085</v>
      </c>
      <c r="C331" s="16" t="s">
        <v>173</v>
      </c>
      <c r="D331" s="16" t="s">
        <v>53</v>
      </c>
      <c r="E331" s="20" t="s">
        <v>1184</v>
      </c>
      <c r="F331" s="18">
        <v>4.9222208308939197E-2</v>
      </c>
      <c r="G331" s="17">
        <v>0.12488485673481611</v>
      </c>
    </row>
    <row r="332" spans="1:7" x14ac:dyDescent="0.2">
      <c r="A332" s="16">
        <v>331</v>
      </c>
      <c r="B332" s="16" t="s">
        <v>1085</v>
      </c>
      <c r="C332" s="16" t="s">
        <v>161</v>
      </c>
      <c r="D332" s="16" t="s">
        <v>75</v>
      </c>
      <c r="E332" s="20" t="s">
        <v>1183</v>
      </c>
      <c r="F332" s="18">
        <v>0.28311593319048256</v>
      </c>
      <c r="G332" s="17">
        <v>7.793046943329611E-2</v>
      </c>
    </row>
    <row r="333" spans="1:7" x14ac:dyDescent="0.2">
      <c r="A333" s="16">
        <v>332</v>
      </c>
      <c r="B333" s="16" t="s">
        <v>1085</v>
      </c>
      <c r="C333" s="16" t="s">
        <v>161</v>
      </c>
      <c r="D333" s="16" t="s">
        <v>73</v>
      </c>
      <c r="E333" s="20" t="s">
        <v>1182</v>
      </c>
      <c r="F333" s="18">
        <v>1.4919366104466498</v>
      </c>
      <c r="G333" s="17">
        <v>0.36309056827354957</v>
      </c>
    </row>
    <row r="334" spans="1:7" x14ac:dyDescent="0.2">
      <c r="A334" s="16">
        <v>333</v>
      </c>
      <c r="B334" s="16" t="s">
        <v>1085</v>
      </c>
      <c r="C334" s="16" t="s">
        <v>161</v>
      </c>
      <c r="D334" s="16" t="s">
        <v>71</v>
      </c>
      <c r="E334" s="20" t="s">
        <v>1181</v>
      </c>
      <c r="F334" s="18">
        <v>0.83280625392879737</v>
      </c>
      <c r="G334" s="17">
        <v>0.35670266174296034</v>
      </c>
    </row>
    <row r="335" spans="1:7" x14ac:dyDescent="0.2">
      <c r="A335" s="16">
        <v>334</v>
      </c>
      <c r="B335" s="16" t="s">
        <v>1085</v>
      </c>
      <c r="C335" s="16" t="s">
        <v>161</v>
      </c>
      <c r="D335" s="16" t="s">
        <v>69</v>
      </c>
      <c r="E335" s="20" t="s">
        <v>1180</v>
      </c>
      <c r="F335" s="18">
        <v>1.9665705328649659</v>
      </c>
      <c r="G335" s="17">
        <v>-0.37652591518350337</v>
      </c>
    </row>
    <row r="336" spans="1:7" x14ac:dyDescent="0.2">
      <c r="A336" s="16">
        <v>335</v>
      </c>
      <c r="B336" s="16" t="s">
        <v>1085</v>
      </c>
      <c r="C336" s="16" t="s">
        <v>161</v>
      </c>
      <c r="D336" s="16" t="s">
        <v>67</v>
      </c>
      <c r="E336" s="20" t="s">
        <v>1179</v>
      </c>
      <c r="F336" s="18">
        <v>0.72444299222214636</v>
      </c>
      <c r="G336" s="17">
        <v>-7.6535202122884234E-3</v>
      </c>
    </row>
    <row r="337" spans="1:7" x14ac:dyDescent="0.2">
      <c r="A337" s="16">
        <v>336</v>
      </c>
      <c r="B337" s="16" t="s">
        <v>1085</v>
      </c>
      <c r="C337" s="16" t="s">
        <v>161</v>
      </c>
      <c r="D337" s="16" t="s">
        <v>65</v>
      </c>
      <c r="E337" s="20" t="s">
        <v>1178</v>
      </c>
      <c r="F337" s="18">
        <v>0.10546210333552519</v>
      </c>
      <c r="G337" s="17">
        <v>0.27094976098689866</v>
      </c>
    </row>
    <row r="338" spans="1:7" x14ac:dyDescent="0.2">
      <c r="A338" s="16">
        <v>337</v>
      </c>
      <c r="B338" s="16" t="s">
        <v>1085</v>
      </c>
      <c r="C338" s="16" t="s">
        <v>161</v>
      </c>
      <c r="D338" s="16" t="s">
        <v>63</v>
      </c>
      <c r="E338" s="20" t="s">
        <v>1177</v>
      </c>
      <c r="F338" s="18">
        <v>1.1558400122920733</v>
      </c>
      <c r="G338" s="17">
        <v>-4.4074802255425986E-3</v>
      </c>
    </row>
    <row r="339" spans="1:7" x14ac:dyDescent="0.2">
      <c r="A339" s="16">
        <v>338</v>
      </c>
      <c r="B339" s="16" t="s">
        <v>1085</v>
      </c>
      <c r="C339" s="16" t="s">
        <v>161</v>
      </c>
      <c r="D339" s="16" t="s">
        <v>61</v>
      </c>
      <c r="E339" s="20" t="s">
        <v>1176</v>
      </c>
      <c r="F339" s="18">
        <v>6.4547423998234821E-2</v>
      </c>
      <c r="G339" s="17">
        <v>-0.17171921941362076</v>
      </c>
    </row>
    <row r="340" spans="1:7" x14ac:dyDescent="0.2">
      <c r="A340" s="16">
        <v>339</v>
      </c>
      <c r="B340" s="16" t="s">
        <v>1085</v>
      </c>
      <c r="C340" s="16" t="s">
        <v>161</v>
      </c>
      <c r="D340" s="16" t="s">
        <v>59</v>
      </c>
      <c r="E340" s="20" t="s">
        <v>1175</v>
      </c>
      <c r="F340" s="18">
        <v>1.1515902489498036</v>
      </c>
      <c r="G340" s="17">
        <v>-0.37603201484078097</v>
      </c>
    </row>
    <row r="341" spans="1:7" x14ac:dyDescent="0.2">
      <c r="A341" s="16">
        <v>340</v>
      </c>
      <c r="B341" s="16" t="s">
        <v>1085</v>
      </c>
      <c r="C341" s="16" t="s">
        <v>161</v>
      </c>
      <c r="D341" s="16" t="s">
        <v>57</v>
      </c>
      <c r="E341" s="20" t="s">
        <v>1174</v>
      </c>
      <c r="F341" s="18">
        <v>0.33962289793650069</v>
      </c>
      <c r="G341" s="17">
        <v>-0.28946067951063481</v>
      </c>
    </row>
    <row r="342" spans="1:7" x14ac:dyDescent="0.2">
      <c r="A342" s="16">
        <v>341</v>
      </c>
      <c r="B342" s="16" t="s">
        <v>1085</v>
      </c>
      <c r="C342" s="16" t="s">
        <v>161</v>
      </c>
      <c r="D342" s="16" t="s">
        <v>53</v>
      </c>
      <c r="E342" s="20" t="s">
        <v>1173</v>
      </c>
      <c r="F342" s="18">
        <v>0.10910888529297461</v>
      </c>
      <c r="G342" s="17">
        <v>7.6392109598073299E-2</v>
      </c>
    </row>
    <row r="343" spans="1:7" x14ac:dyDescent="0.2">
      <c r="A343" s="16">
        <v>342</v>
      </c>
      <c r="B343" s="16" t="s">
        <v>1085</v>
      </c>
      <c r="C343" s="16" t="s">
        <v>149</v>
      </c>
      <c r="D343" s="16" t="s">
        <v>75</v>
      </c>
      <c r="E343" s="20" t="s">
        <v>1172</v>
      </c>
      <c r="F343" s="18">
        <v>0.24607776955668489</v>
      </c>
      <c r="G343" s="17">
        <v>5.5253957537534197E-2</v>
      </c>
    </row>
    <row r="344" spans="1:7" x14ac:dyDescent="0.2">
      <c r="A344" s="16">
        <v>343</v>
      </c>
      <c r="B344" s="16" t="s">
        <v>1085</v>
      </c>
      <c r="C344" s="16" t="s">
        <v>149</v>
      </c>
      <c r="D344" s="16" t="s">
        <v>73</v>
      </c>
      <c r="E344" s="20" t="s">
        <v>1171</v>
      </c>
      <c r="F344" s="18">
        <v>1.4026225888475492</v>
      </c>
      <c r="G344" s="17">
        <v>0.37643000032899337</v>
      </c>
    </row>
    <row r="345" spans="1:7" x14ac:dyDescent="0.2">
      <c r="A345" s="16">
        <v>344</v>
      </c>
      <c r="B345" s="16" t="s">
        <v>1085</v>
      </c>
      <c r="C345" s="16" t="s">
        <v>149</v>
      </c>
      <c r="D345" s="16" t="s">
        <v>71</v>
      </c>
      <c r="E345" s="20" t="s">
        <v>1170</v>
      </c>
      <c r="F345" s="18">
        <v>0.77663912898654419</v>
      </c>
      <c r="G345" s="17">
        <v>0.38777106303496428</v>
      </c>
    </row>
    <row r="346" spans="1:7" x14ac:dyDescent="0.2">
      <c r="A346" s="16">
        <v>345</v>
      </c>
      <c r="B346" s="16" t="s">
        <v>1085</v>
      </c>
      <c r="C346" s="16" t="s">
        <v>149</v>
      </c>
      <c r="D346" s="16" t="s">
        <v>69</v>
      </c>
      <c r="E346" s="20" t="s">
        <v>1169</v>
      </c>
      <c r="F346" s="18">
        <v>0.73669234556437557</v>
      </c>
      <c r="G346" s="17">
        <v>-0.33923067332460549</v>
      </c>
    </row>
    <row r="347" spans="1:7" x14ac:dyDescent="0.2">
      <c r="A347" s="16">
        <v>346</v>
      </c>
      <c r="B347" s="16" t="s">
        <v>1085</v>
      </c>
      <c r="C347" s="16" t="s">
        <v>149</v>
      </c>
      <c r="D347" s="16" t="s">
        <v>67</v>
      </c>
      <c r="E347" s="20" t="s">
        <v>1168</v>
      </c>
      <c r="F347" s="18">
        <v>0.62263449000580873</v>
      </c>
      <c r="G347" s="17">
        <v>4.272115144069985E-2</v>
      </c>
    </row>
    <row r="348" spans="1:7" x14ac:dyDescent="0.2">
      <c r="A348" s="16">
        <v>347</v>
      </c>
      <c r="B348" s="16" t="s">
        <v>1085</v>
      </c>
      <c r="C348" s="16" t="s">
        <v>149</v>
      </c>
      <c r="D348" s="16" t="s">
        <v>65</v>
      </c>
      <c r="E348" s="20" t="s">
        <v>1167</v>
      </c>
      <c r="F348" s="18">
        <v>6.3386914239896758E-2</v>
      </c>
      <c r="G348" s="17">
        <v>0.16528404124050006</v>
      </c>
    </row>
    <row r="349" spans="1:7" x14ac:dyDescent="0.2">
      <c r="A349" s="16">
        <v>348</v>
      </c>
      <c r="B349" s="16" t="s">
        <v>1085</v>
      </c>
      <c r="C349" s="16" t="s">
        <v>149</v>
      </c>
      <c r="D349" s="16" t="s">
        <v>63</v>
      </c>
      <c r="E349" s="20" t="s">
        <v>1166</v>
      </c>
      <c r="F349" s="18">
        <v>0.94025106343666376</v>
      </c>
      <c r="G349" s="17">
        <v>-2.835162995511031E-2</v>
      </c>
    </row>
    <row r="350" spans="1:7" x14ac:dyDescent="0.2">
      <c r="A350" s="16">
        <v>349</v>
      </c>
      <c r="B350" s="16" t="s">
        <v>1085</v>
      </c>
      <c r="C350" s="16" t="s">
        <v>149</v>
      </c>
      <c r="D350" s="16" t="s">
        <v>61</v>
      </c>
      <c r="E350" s="20" t="s">
        <v>1165</v>
      </c>
      <c r="F350" s="18">
        <v>9.7021389452031804E-3</v>
      </c>
      <c r="G350" s="17">
        <v>-0.12116608142321732</v>
      </c>
    </row>
    <row r="351" spans="1:7" x14ac:dyDescent="0.2">
      <c r="A351" s="16">
        <v>350</v>
      </c>
      <c r="B351" s="16" t="s">
        <v>1085</v>
      </c>
      <c r="C351" s="16" t="s">
        <v>149</v>
      </c>
      <c r="D351" s="16" t="s">
        <v>59</v>
      </c>
      <c r="E351" s="20" t="s">
        <v>1164</v>
      </c>
      <c r="F351" s="18">
        <v>0.34645360138436548</v>
      </c>
      <c r="G351" s="17">
        <v>-0.17747980172541056</v>
      </c>
    </row>
    <row r="352" spans="1:7" x14ac:dyDescent="0.2">
      <c r="A352" s="16">
        <v>351</v>
      </c>
      <c r="B352" s="16" t="s">
        <v>1085</v>
      </c>
      <c r="C352" s="16" t="s">
        <v>149</v>
      </c>
      <c r="D352" s="16" t="s">
        <v>57</v>
      </c>
      <c r="E352" s="20" t="s">
        <v>1163</v>
      </c>
      <c r="F352" s="18">
        <v>0.37382906027682944</v>
      </c>
      <c r="G352" s="17">
        <v>-0.13442246328314864</v>
      </c>
    </row>
    <row r="353" spans="1:7" x14ac:dyDescent="0.2">
      <c r="A353" s="16">
        <v>352</v>
      </c>
      <c r="B353" s="16" t="s">
        <v>1085</v>
      </c>
      <c r="C353" s="16" t="s">
        <v>149</v>
      </c>
      <c r="D353" s="16" t="s">
        <v>53</v>
      </c>
      <c r="E353" s="20" t="s">
        <v>1162</v>
      </c>
      <c r="F353" s="18">
        <v>2.3522266282236172E-2</v>
      </c>
      <c r="G353" s="17">
        <v>4.8956019564518304E-2</v>
      </c>
    </row>
    <row r="354" spans="1:7" x14ac:dyDescent="0.2">
      <c r="A354" s="16">
        <v>353</v>
      </c>
      <c r="B354" s="16" t="s">
        <v>1085</v>
      </c>
      <c r="C354" s="16" t="s">
        <v>137</v>
      </c>
      <c r="D354" s="16" t="s">
        <v>75</v>
      </c>
      <c r="E354" s="19" t="s">
        <v>1161</v>
      </c>
      <c r="F354" s="18">
        <v>1.9173602348260467E-2</v>
      </c>
      <c r="G354" s="17">
        <v>-9.2601652110385138E-2</v>
      </c>
    </row>
    <row r="355" spans="1:7" x14ac:dyDescent="0.2">
      <c r="A355" s="16">
        <v>354</v>
      </c>
      <c r="B355" s="16" t="s">
        <v>1085</v>
      </c>
      <c r="C355" s="16" t="s">
        <v>137</v>
      </c>
      <c r="D355" s="16" t="s">
        <v>73</v>
      </c>
      <c r="E355" s="19" t="s">
        <v>1160</v>
      </c>
      <c r="F355" s="18">
        <v>0.37805754446534423</v>
      </c>
      <c r="G355" s="17">
        <v>0.45019161053506612</v>
      </c>
    </row>
    <row r="356" spans="1:7" x14ac:dyDescent="0.2">
      <c r="A356" s="16">
        <v>355</v>
      </c>
      <c r="B356" s="16" t="s">
        <v>1085</v>
      </c>
      <c r="C356" s="16" t="s">
        <v>137</v>
      </c>
      <c r="D356" s="16" t="s">
        <v>71</v>
      </c>
      <c r="E356" s="19" t="s">
        <v>1159</v>
      </c>
      <c r="F356" s="18">
        <v>7.8665364819929515E-2</v>
      </c>
      <c r="G356" s="17">
        <v>0.12950777577551748</v>
      </c>
    </row>
    <row r="357" spans="1:7" x14ac:dyDescent="0.2">
      <c r="A357" s="16">
        <v>356</v>
      </c>
      <c r="B357" s="16" t="s">
        <v>1085</v>
      </c>
      <c r="C357" s="16" t="s">
        <v>137</v>
      </c>
      <c r="D357" s="16" t="s">
        <v>69</v>
      </c>
      <c r="E357" s="19" t="s">
        <v>1158</v>
      </c>
      <c r="F357" s="18">
        <v>0.35711045555405296</v>
      </c>
      <c r="G357" s="17">
        <v>-0.32477447891620548</v>
      </c>
    </row>
    <row r="358" spans="1:7" x14ac:dyDescent="0.2">
      <c r="A358" s="16">
        <v>357</v>
      </c>
      <c r="B358" s="16" t="s">
        <v>1085</v>
      </c>
      <c r="C358" s="16" t="s">
        <v>137</v>
      </c>
      <c r="D358" s="16" t="s">
        <v>67</v>
      </c>
      <c r="E358" s="19" t="s">
        <v>1157</v>
      </c>
      <c r="F358" s="18">
        <v>0.11800425600592149</v>
      </c>
      <c r="G358" s="17">
        <v>-1.6367544744624159E-2</v>
      </c>
    </row>
    <row r="359" spans="1:7" x14ac:dyDescent="0.2">
      <c r="A359" s="16">
        <v>358</v>
      </c>
      <c r="B359" s="16" t="s">
        <v>1085</v>
      </c>
      <c r="C359" s="16" t="s">
        <v>137</v>
      </c>
      <c r="D359" s="16" t="s">
        <v>65</v>
      </c>
      <c r="E359" s="19" t="s">
        <v>1156</v>
      </c>
      <c r="F359" s="18">
        <v>5.8024318249692397E-2</v>
      </c>
      <c r="G359" s="17">
        <v>-1.0684715646424442E-3</v>
      </c>
    </row>
    <row r="360" spans="1:7" x14ac:dyDescent="0.2">
      <c r="A360" s="16">
        <v>359</v>
      </c>
      <c r="B360" s="16" t="s">
        <v>1085</v>
      </c>
      <c r="C360" s="16" t="s">
        <v>137</v>
      </c>
      <c r="D360" s="16" t="s">
        <v>63</v>
      </c>
      <c r="E360" s="19" t="s">
        <v>1155</v>
      </c>
      <c r="F360" s="18">
        <v>0.44600855615048562</v>
      </c>
      <c r="G360" s="17">
        <v>3.6744063710495302E-2</v>
      </c>
    </row>
    <row r="361" spans="1:7" x14ac:dyDescent="0.2">
      <c r="A361" s="16">
        <v>360</v>
      </c>
      <c r="B361" s="16" t="s">
        <v>1085</v>
      </c>
      <c r="C361" s="16" t="s">
        <v>137</v>
      </c>
      <c r="D361" s="16" t="s">
        <v>61</v>
      </c>
      <c r="E361" s="19" t="s">
        <v>1154</v>
      </c>
      <c r="F361" s="18">
        <v>0.11901692792219147</v>
      </c>
      <c r="G361" s="17">
        <v>-0.12582887476441543</v>
      </c>
    </row>
    <row r="362" spans="1:7" x14ac:dyDescent="0.2">
      <c r="A362" s="16">
        <v>361</v>
      </c>
      <c r="B362" s="16" t="s">
        <v>1085</v>
      </c>
      <c r="C362" s="16" t="s">
        <v>137</v>
      </c>
      <c r="D362" s="16" t="s">
        <v>59</v>
      </c>
      <c r="E362" s="19" t="s">
        <v>1153</v>
      </c>
      <c r="F362" s="18">
        <v>0.18988741315175361</v>
      </c>
      <c r="G362" s="17">
        <v>-8.7506512721675936E-2</v>
      </c>
    </row>
    <row r="363" spans="1:7" x14ac:dyDescent="0.2">
      <c r="A363" s="16">
        <v>362</v>
      </c>
      <c r="B363" s="16" t="s">
        <v>1085</v>
      </c>
      <c r="C363" s="16" t="s">
        <v>137</v>
      </c>
      <c r="D363" s="16" t="s">
        <v>57</v>
      </c>
      <c r="E363" s="19" t="s">
        <v>1152</v>
      </c>
      <c r="F363" s="18">
        <v>0.56534428802984238</v>
      </c>
      <c r="G363" s="17">
        <v>-0.28478367426468293</v>
      </c>
    </row>
    <row r="364" spans="1:7" x14ac:dyDescent="0.2">
      <c r="A364" s="16">
        <v>363</v>
      </c>
      <c r="B364" s="16" t="s">
        <v>1085</v>
      </c>
      <c r="C364" s="16" t="s">
        <v>137</v>
      </c>
      <c r="D364" s="16" t="s">
        <v>53</v>
      </c>
      <c r="E364" s="19" t="s">
        <v>1151</v>
      </c>
      <c r="F364" s="18">
        <v>3.3833810143517683E-2</v>
      </c>
      <c r="G364" s="17">
        <v>-0.27475018273906088</v>
      </c>
    </row>
    <row r="365" spans="1:7" x14ac:dyDescent="0.2">
      <c r="A365" s="16">
        <v>364</v>
      </c>
      <c r="B365" s="16" t="s">
        <v>1085</v>
      </c>
      <c r="C365" s="16" t="s">
        <v>125</v>
      </c>
      <c r="D365" s="16" t="s">
        <v>75</v>
      </c>
      <c r="E365" s="19" t="s">
        <v>1150</v>
      </c>
      <c r="F365" s="18">
        <v>0.10348394341885091</v>
      </c>
      <c r="G365" s="17">
        <v>8.7111289831900612E-2</v>
      </c>
    </row>
    <row r="366" spans="1:7" x14ac:dyDescent="0.2">
      <c r="A366" s="16">
        <v>365</v>
      </c>
      <c r="B366" s="16" t="s">
        <v>1085</v>
      </c>
      <c r="C366" s="16" t="s">
        <v>125</v>
      </c>
      <c r="D366" s="16" t="s">
        <v>73</v>
      </c>
      <c r="E366" s="19" t="s">
        <v>1149</v>
      </c>
      <c r="F366" s="18">
        <v>1.0502340132469934</v>
      </c>
      <c r="G366" s="17">
        <v>0.40627784247796978</v>
      </c>
    </row>
    <row r="367" spans="1:7" x14ac:dyDescent="0.2">
      <c r="A367" s="16">
        <v>366</v>
      </c>
      <c r="B367" s="16" t="s">
        <v>1085</v>
      </c>
      <c r="C367" s="16" t="s">
        <v>125</v>
      </c>
      <c r="D367" s="16" t="s">
        <v>71</v>
      </c>
      <c r="E367" s="19" t="s">
        <v>1148</v>
      </c>
      <c r="F367" s="18">
        <v>0.4057519016124132</v>
      </c>
      <c r="G367" s="17">
        <v>0.35379023976390378</v>
      </c>
    </row>
    <row r="368" spans="1:7" x14ac:dyDescent="0.2">
      <c r="A368" s="16">
        <v>367</v>
      </c>
      <c r="B368" s="16" t="s">
        <v>1085</v>
      </c>
      <c r="C368" s="16" t="s">
        <v>125</v>
      </c>
      <c r="D368" s="16" t="s">
        <v>69</v>
      </c>
      <c r="E368" s="19" t="s">
        <v>1147</v>
      </c>
      <c r="F368" s="18">
        <v>0.76542478577718154</v>
      </c>
      <c r="G368" s="17">
        <v>5.8827008904388689E-2</v>
      </c>
    </row>
    <row r="369" spans="1:7" x14ac:dyDescent="0.2">
      <c r="A369" s="16">
        <v>368</v>
      </c>
      <c r="B369" s="16" t="s">
        <v>1085</v>
      </c>
      <c r="C369" s="16" t="s">
        <v>125</v>
      </c>
      <c r="D369" s="16" t="s">
        <v>67</v>
      </c>
      <c r="E369" s="19" t="s">
        <v>1146</v>
      </c>
      <c r="F369" s="18">
        <v>0.36316894944077321</v>
      </c>
      <c r="G369" s="17">
        <v>-2.9184266703376593E-2</v>
      </c>
    </row>
    <row r="370" spans="1:7" x14ac:dyDescent="0.2">
      <c r="A370" s="16">
        <v>369</v>
      </c>
      <c r="B370" s="16" t="s">
        <v>1085</v>
      </c>
      <c r="C370" s="16" t="s">
        <v>125</v>
      </c>
      <c r="D370" s="16" t="s">
        <v>65</v>
      </c>
      <c r="E370" s="19" t="s">
        <v>1145</v>
      </c>
      <c r="F370" s="18">
        <v>0.13180971275841857</v>
      </c>
      <c r="G370" s="17">
        <v>0.13912793042910124</v>
      </c>
    </row>
    <row r="371" spans="1:7" x14ac:dyDescent="0.2">
      <c r="A371" s="16">
        <v>370</v>
      </c>
      <c r="B371" s="16" t="s">
        <v>1085</v>
      </c>
      <c r="C371" s="16" t="s">
        <v>125</v>
      </c>
      <c r="D371" s="16" t="s">
        <v>63</v>
      </c>
      <c r="E371" s="19" t="s">
        <v>1144</v>
      </c>
      <c r="F371" s="18">
        <v>0.50189637332811243</v>
      </c>
      <c r="G371" s="17">
        <v>4.5162521068512089E-2</v>
      </c>
    </row>
    <row r="372" spans="1:7" x14ac:dyDescent="0.2">
      <c r="A372" s="16">
        <v>371</v>
      </c>
      <c r="B372" s="16" t="s">
        <v>1085</v>
      </c>
      <c r="C372" s="16" t="s">
        <v>125</v>
      </c>
      <c r="D372" s="16" t="s">
        <v>61</v>
      </c>
      <c r="E372" s="19" t="s">
        <v>1143</v>
      </c>
      <c r="F372" s="18">
        <v>0.16605296769496733</v>
      </c>
      <c r="G372" s="17">
        <v>1.4145875521002197E-2</v>
      </c>
    </row>
    <row r="373" spans="1:7" x14ac:dyDescent="0.2">
      <c r="A373" s="16">
        <v>372</v>
      </c>
      <c r="B373" s="16" t="s">
        <v>1085</v>
      </c>
      <c r="C373" s="16" t="s">
        <v>125</v>
      </c>
      <c r="D373" s="16" t="s">
        <v>59</v>
      </c>
      <c r="E373" s="19" t="s">
        <v>1142</v>
      </c>
      <c r="F373" s="18">
        <v>0.38948136499775754</v>
      </c>
      <c r="G373" s="17">
        <v>-0.10038160518240284</v>
      </c>
    </row>
    <row r="374" spans="1:7" x14ac:dyDescent="0.2">
      <c r="A374" s="16">
        <v>373</v>
      </c>
      <c r="B374" s="16" t="s">
        <v>1085</v>
      </c>
      <c r="C374" s="16" t="s">
        <v>125</v>
      </c>
      <c r="D374" s="16" t="s">
        <v>57</v>
      </c>
      <c r="E374" s="19" t="s">
        <v>1141</v>
      </c>
      <c r="F374" s="18">
        <v>0.33030475555199845</v>
      </c>
      <c r="G374" s="17">
        <v>-0.40764752636675017</v>
      </c>
    </row>
    <row r="375" spans="1:7" x14ac:dyDescent="0.2">
      <c r="A375" s="16">
        <v>374</v>
      </c>
      <c r="B375" s="16" t="s">
        <v>1085</v>
      </c>
      <c r="C375" s="16" t="s">
        <v>125</v>
      </c>
      <c r="D375" s="16" t="s">
        <v>53</v>
      </c>
      <c r="E375" s="19" t="s">
        <v>1140</v>
      </c>
      <c r="F375" s="18">
        <v>3.8959347304223499E-2</v>
      </c>
      <c r="G375" s="17">
        <v>8.370034368106366E-2</v>
      </c>
    </row>
    <row r="376" spans="1:7" x14ac:dyDescent="0.2">
      <c r="A376" s="16">
        <v>375</v>
      </c>
      <c r="B376" s="16" t="s">
        <v>1085</v>
      </c>
      <c r="C376" s="16" t="s">
        <v>113</v>
      </c>
      <c r="D376" s="16" t="s">
        <v>75</v>
      </c>
      <c r="E376" s="19" t="s">
        <v>1139</v>
      </c>
      <c r="F376" s="18">
        <v>9.3507097118562948E-2</v>
      </c>
      <c r="G376" s="17">
        <v>8.6048247373028838E-2</v>
      </c>
    </row>
    <row r="377" spans="1:7" x14ac:dyDescent="0.2">
      <c r="A377" s="16">
        <v>376</v>
      </c>
      <c r="B377" s="16" t="s">
        <v>1085</v>
      </c>
      <c r="C377" s="16" t="s">
        <v>113</v>
      </c>
      <c r="D377" s="16" t="s">
        <v>73</v>
      </c>
      <c r="E377" s="19" t="s">
        <v>1138</v>
      </c>
      <c r="F377" s="18">
        <v>0.92352068995523451</v>
      </c>
      <c r="G377" s="17">
        <v>0.31252562537845924</v>
      </c>
    </row>
    <row r="378" spans="1:7" x14ac:dyDescent="0.2">
      <c r="A378" s="16">
        <v>377</v>
      </c>
      <c r="B378" s="16" t="s">
        <v>1085</v>
      </c>
      <c r="C378" s="16" t="s">
        <v>113</v>
      </c>
      <c r="D378" s="16" t="s">
        <v>71</v>
      </c>
      <c r="E378" s="19" t="s">
        <v>1137</v>
      </c>
      <c r="F378" s="18">
        <v>0.11000886641200426</v>
      </c>
      <c r="G378" s="17">
        <v>0.35104302985325009</v>
      </c>
    </row>
    <row r="379" spans="1:7" x14ac:dyDescent="0.2">
      <c r="A379" s="16">
        <v>378</v>
      </c>
      <c r="B379" s="16" t="s">
        <v>1085</v>
      </c>
      <c r="C379" s="16" t="s">
        <v>113</v>
      </c>
      <c r="D379" s="16" t="s">
        <v>69</v>
      </c>
      <c r="E379" s="19" t="s">
        <v>1136</v>
      </c>
      <c r="F379" s="18">
        <v>0.39288838915112617</v>
      </c>
      <c r="G379" s="17">
        <v>-0.15360755861494227</v>
      </c>
    </row>
    <row r="380" spans="1:7" x14ac:dyDescent="0.2">
      <c r="A380" s="16">
        <v>379</v>
      </c>
      <c r="B380" s="16" t="s">
        <v>1085</v>
      </c>
      <c r="C380" s="16" t="s">
        <v>113</v>
      </c>
      <c r="D380" s="16" t="s">
        <v>67</v>
      </c>
      <c r="E380" s="19" t="s">
        <v>1135</v>
      </c>
      <c r="F380" s="18">
        <v>0.62605193245772084</v>
      </c>
      <c r="G380" s="17">
        <v>0.12826982822905436</v>
      </c>
    </row>
    <row r="381" spans="1:7" x14ac:dyDescent="0.2">
      <c r="A381" s="16">
        <v>380</v>
      </c>
      <c r="B381" s="16" t="s">
        <v>1085</v>
      </c>
      <c r="C381" s="16" t="s">
        <v>113</v>
      </c>
      <c r="D381" s="16" t="s">
        <v>65</v>
      </c>
      <c r="E381" s="19" t="s">
        <v>1134</v>
      </c>
      <c r="F381" s="18">
        <v>0.13304241533295857</v>
      </c>
      <c r="G381" s="17">
        <v>0.20821691329718911</v>
      </c>
    </row>
    <row r="382" spans="1:7" x14ac:dyDescent="0.2">
      <c r="A382" s="16">
        <v>381</v>
      </c>
      <c r="B382" s="16" t="s">
        <v>1085</v>
      </c>
      <c r="C382" s="16" t="s">
        <v>113</v>
      </c>
      <c r="D382" s="16" t="s">
        <v>63</v>
      </c>
      <c r="E382" s="19" t="s">
        <v>1133</v>
      </c>
      <c r="F382" s="18">
        <v>0.57402354850158732</v>
      </c>
      <c r="G382" s="17">
        <v>9.4718567722871294E-2</v>
      </c>
    </row>
    <row r="383" spans="1:7" x14ac:dyDescent="0.2">
      <c r="A383" s="16">
        <v>382</v>
      </c>
      <c r="B383" s="16" t="s">
        <v>1085</v>
      </c>
      <c r="C383" s="16" t="s">
        <v>113</v>
      </c>
      <c r="D383" s="16" t="s">
        <v>61</v>
      </c>
      <c r="E383" s="19" t="s">
        <v>1132</v>
      </c>
      <c r="F383" s="18">
        <v>0.12125021104896785</v>
      </c>
      <c r="G383" s="17">
        <v>6.7497673614415874E-4</v>
      </c>
    </row>
    <row r="384" spans="1:7" x14ac:dyDescent="0.2">
      <c r="A384" s="16">
        <v>383</v>
      </c>
      <c r="B384" s="16" t="s">
        <v>1085</v>
      </c>
      <c r="C384" s="16" t="s">
        <v>113</v>
      </c>
      <c r="D384" s="16" t="s">
        <v>59</v>
      </c>
      <c r="E384" s="19" t="s">
        <v>1131</v>
      </c>
      <c r="F384" s="18">
        <v>0.33948487229479918</v>
      </c>
      <c r="G384" s="17">
        <v>-7.4054402115985324E-2</v>
      </c>
    </row>
    <row r="385" spans="1:7" x14ac:dyDescent="0.2">
      <c r="A385" s="16">
        <v>384</v>
      </c>
      <c r="B385" s="16" t="s">
        <v>1085</v>
      </c>
      <c r="C385" s="16" t="s">
        <v>113</v>
      </c>
      <c r="D385" s="16" t="s">
        <v>57</v>
      </c>
      <c r="E385" s="19" t="s">
        <v>1130</v>
      </c>
      <c r="F385" s="18">
        <v>0.36401597425514626</v>
      </c>
      <c r="G385" s="17">
        <v>-0.19785569337403966</v>
      </c>
    </row>
    <row r="386" spans="1:7" x14ac:dyDescent="0.2">
      <c r="A386" s="16">
        <v>385</v>
      </c>
      <c r="B386" s="16" t="s">
        <v>1085</v>
      </c>
      <c r="C386" s="16" t="s">
        <v>113</v>
      </c>
      <c r="D386" s="16" t="s">
        <v>53</v>
      </c>
      <c r="E386" s="19" t="s">
        <v>1129</v>
      </c>
      <c r="F386" s="18">
        <v>3.3737186024329673E-2</v>
      </c>
      <c r="G386" s="17">
        <v>-2.3859160106241284E-2</v>
      </c>
    </row>
    <row r="387" spans="1:7" x14ac:dyDescent="0.2">
      <c r="A387" s="16">
        <v>386</v>
      </c>
      <c r="B387" s="16" t="s">
        <v>1085</v>
      </c>
      <c r="C387" s="16" t="s">
        <v>101</v>
      </c>
      <c r="D387" s="16" t="s">
        <v>75</v>
      </c>
      <c r="E387" s="19" t="s">
        <v>1128</v>
      </c>
      <c r="F387" s="18">
        <v>4.309179508460155E-2</v>
      </c>
      <c r="G387" s="17">
        <v>-1.2451672515117375E-2</v>
      </c>
    </row>
    <row r="388" spans="1:7" x14ac:dyDescent="0.2">
      <c r="A388" s="16">
        <v>387</v>
      </c>
      <c r="B388" s="16" t="s">
        <v>1085</v>
      </c>
      <c r="C388" s="16" t="s">
        <v>101</v>
      </c>
      <c r="D388" s="16" t="s">
        <v>73</v>
      </c>
      <c r="E388" s="19" t="s">
        <v>1127</v>
      </c>
      <c r="F388" s="18">
        <v>0.22553678021154874</v>
      </c>
      <c r="G388" s="17">
        <v>0.4461221687116847</v>
      </c>
    </row>
    <row r="389" spans="1:7" x14ac:dyDescent="0.2">
      <c r="A389" s="16">
        <v>388</v>
      </c>
      <c r="B389" s="16" t="s">
        <v>1085</v>
      </c>
      <c r="C389" s="16" t="s">
        <v>101</v>
      </c>
      <c r="D389" s="16" t="s">
        <v>71</v>
      </c>
      <c r="E389" s="19" t="s">
        <v>1126</v>
      </c>
      <c r="F389" s="18">
        <v>4.4020866285403804E-2</v>
      </c>
      <c r="G389" s="17">
        <v>0.20473289138677589</v>
      </c>
    </row>
    <row r="390" spans="1:7" x14ac:dyDescent="0.2">
      <c r="A390" s="16">
        <v>389</v>
      </c>
      <c r="B390" s="16" t="s">
        <v>1085</v>
      </c>
      <c r="C390" s="16" t="s">
        <v>101</v>
      </c>
      <c r="D390" s="16" t="s">
        <v>69</v>
      </c>
      <c r="E390" s="19" t="s">
        <v>1125</v>
      </c>
      <c r="F390" s="18">
        <v>9.2076153630768542E-2</v>
      </c>
      <c r="G390" s="17">
        <v>-3.6844344909101621E-2</v>
      </c>
    </row>
    <row r="391" spans="1:7" x14ac:dyDescent="0.2">
      <c r="A391" s="16">
        <v>390</v>
      </c>
      <c r="B391" s="16" t="s">
        <v>1085</v>
      </c>
      <c r="C391" s="16" t="s">
        <v>101</v>
      </c>
      <c r="D391" s="16" t="s">
        <v>67</v>
      </c>
      <c r="E391" s="19" t="s">
        <v>1124</v>
      </c>
      <c r="F391" s="18">
        <v>0.11174634723578553</v>
      </c>
      <c r="G391" s="17">
        <v>2.5332296468612781E-2</v>
      </c>
    </row>
    <row r="392" spans="1:7" x14ac:dyDescent="0.2">
      <c r="A392" s="16">
        <v>391</v>
      </c>
      <c r="B392" s="16" t="s">
        <v>1085</v>
      </c>
      <c r="C392" s="16" t="s">
        <v>101</v>
      </c>
      <c r="D392" s="16" t="s">
        <v>65</v>
      </c>
      <c r="E392" s="19" t="s">
        <v>1123</v>
      </c>
      <c r="F392" s="18">
        <v>8.3123907669037128E-2</v>
      </c>
      <c r="G392" s="17">
        <v>0.12431942303950541</v>
      </c>
    </row>
    <row r="393" spans="1:7" x14ac:dyDescent="0.2">
      <c r="A393" s="16">
        <v>392</v>
      </c>
      <c r="B393" s="16" t="s">
        <v>1085</v>
      </c>
      <c r="C393" s="16" t="s">
        <v>101</v>
      </c>
      <c r="D393" s="16" t="s">
        <v>63</v>
      </c>
      <c r="E393" s="19" t="s">
        <v>1122</v>
      </c>
      <c r="F393" s="18">
        <v>0.14058809668580707</v>
      </c>
      <c r="G393" s="17">
        <v>0.10493875349695168</v>
      </c>
    </row>
    <row r="394" spans="1:7" x14ac:dyDescent="0.2">
      <c r="A394" s="16">
        <v>393</v>
      </c>
      <c r="B394" s="16" t="s">
        <v>1085</v>
      </c>
      <c r="C394" s="16" t="s">
        <v>101</v>
      </c>
      <c r="D394" s="16" t="s">
        <v>61</v>
      </c>
      <c r="E394" s="19" t="s">
        <v>1121</v>
      </c>
      <c r="F394" s="18">
        <v>6.6230770887022977E-2</v>
      </c>
      <c r="G394" s="17">
        <v>1.5547380188140064E-2</v>
      </c>
    </row>
    <row r="395" spans="1:7" x14ac:dyDescent="0.2">
      <c r="A395" s="16">
        <v>394</v>
      </c>
      <c r="B395" s="16" t="s">
        <v>1085</v>
      </c>
      <c r="C395" s="16" t="s">
        <v>101</v>
      </c>
      <c r="D395" s="16" t="s">
        <v>59</v>
      </c>
      <c r="E395" s="19" t="s">
        <v>1120</v>
      </c>
      <c r="F395" s="18">
        <v>0.12088005854610191</v>
      </c>
      <c r="G395" s="17">
        <v>-5.9095309995295227E-2</v>
      </c>
    </row>
    <row r="396" spans="1:7" x14ac:dyDescent="0.2">
      <c r="A396" s="16">
        <v>395</v>
      </c>
      <c r="B396" s="16" t="s">
        <v>1085</v>
      </c>
      <c r="C396" s="16" t="s">
        <v>101</v>
      </c>
      <c r="D396" s="16" t="s">
        <v>57</v>
      </c>
      <c r="E396" s="19" t="s">
        <v>1119</v>
      </c>
      <c r="F396" s="18">
        <v>8.0369278323229529E-2</v>
      </c>
      <c r="G396" s="17">
        <v>-7.5508307828159885E-2</v>
      </c>
    </row>
    <row r="397" spans="1:7" x14ac:dyDescent="0.2">
      <c r="A397" s="16">
        <v>396</v>
      </c>
      <c r="B397" s="16" t="s">
        <v>1085</v>
      </c>
      <c r="C397" s="16" t="s">
        <v>101</v>
      </c>
      <c r="D397" s="16" t="s">
        <v>53</v>
      </c>
      <c r="E397" s="19" t="s">
        <v>1118</v>
      </c>
      <c r="F397" s="18">
        <v>1.0323623051501864E-2</v>
      </c>
      <c r="G397" s="17">
        <v>-0.17763463338193952</v>
      </c>
    </row>
    <row r="398" spans="1:7" x14ac:dyDescent="0.2">
      <c r="A398" s="16">
        <v>397</v>
      </c>
      <c r="B398" s="16" t="s">
        <v>1085</v>
      </c>
      <c r="C398" s="16" t="s">
        <v>89</v>
      </c>
      <c r="D398" s="16" t="s">
        <v>75</v>
      </c>
      <c r="E398" s="19" t="s">
        <v>1117</v>
      </c>
      <c r="F398" s="18">
        <v>3.5194896517698943E-2</v>
      </c>
      <c r="G398" s="17">
        <v>1.2019127899714471E-3</v>
      </c>
    </row>
    <row r="399" spans="1:7" x14ac:dyDescent="0.2">
      <c r="A399" s="16">
        <v>398</v>
      </c>
      <c r="B399" s="16" t="s">
        <v>1085</v>
      </c>
      <c r="C399" s="16" t="s">
        <v>89</v>
      </c>
      <c r="D399" s="16" t="s">
        <v>73</v>
      </c>
      <c r="E399" s="19" t="s">
        <v>1116</v>
      </c>
      <c r="F399" s="18">
        <v>0.43153500207862999</v>
      </c>
      <c r="G399" s="17">
        <v>0.45327889413549727</v>
      </c>
    </row>
    <row r="400" spans="1:7" x14ac:dyDescent="0.2">
      <c r="A400" s="16">
        <v>399</v>
      </c>
      <c r="B400" s="16" t="s">
        <v>1085</v>
      </c>
      <c r="C400" s="16" t="s">
        <v>89</v>
      </c>
      <c r="D400" s="16" t="s">
        <v>71</v>
      </c>
      <c r="E400" s="19" t="s">
        <v>1115</v>
      </c>
      <c r="F400" s="18">
        <v>5.2088263114290094E-2</v>
      </c>
      <c r="G400" s="17">
        <v>0.36583122947123664</v>
      </c>
    </row>
    <row r="401" spans="1:7" x14ac:dyDescent="0.2">
      <c r="A401" s="16">
        <v>400</v>
      </c>
      <c r="B401" s="16" t="s">
        <v>1085</v>
      </c>
      <c r="C401" s="16" t="s">
        <v>89</v>
      </c>
      <c r="D401" s="16" t="s">
        <v>69</v>
      </c>
      <c r="E401" s="19" t="s">
        <v>1114</v>
      </c>
      <c r="F401" s="18">
        <v>0.24939643619922078</v>
      </c>
      <c r="G401" s="17">
        <v>-0.17653482953946484</v>
      </c>
    </row>
    <row r="402" spans="1:7" x14ac:dyDescent="0.2">
      <c r="A402" s="16">
        <v>401</v>
      </c>
      <c r="B402" s="16" t="s">
        <v>1085</v>
      </c>
      <c r="C402" s="16" t="s">
        <v>89</v>
      </c>
      <c r="D402" s="16" t="s">
        <v>67</v>
      </c>
      <c r="E402" s="19" t="s">
        <v>1113</v>
      </c>
      <c r="F402" s="18">
        <v>0.15205154977897034</v>
      </c>
      <c r="G402" s="17">
        <v>-8.4472333748125947E-2</v>
      </c>
    </row>
    <row r="403" spans="1:7" x14ac:dyDescent="0.2">
      <c r="A403" s="16">
        <v>402</v>
      </c>
      <c r="B403" s="16" t="s">
        <v>1085</v>
      </c>
      <c r="C403" s="16" t="s">
        <v>89</v>
      </c>
      <c r="D403" s="16" t="s">
        <v>65</v>
      </c>
      <c r="E403" s="19" t="s">
        <v>1112</v>
      </c>
      <c r="F403" s="18">
        <v>9.5145859311044842E-2</v>
      </c>
      <c r="G403" s="17">
        <v>0.31829219864227654</v>
      </c>
    </row>
    <row r="404" spans="1:7" x14ac:dyDescent="0.2">
      <c r="A404" s="16">
        <v>403</v>
      </c>
      <c r="B404" s="16" t="s">
        <v>1085</v>
      </c>
      <c r="C404" s="16" t="s">
        <v>89</v>
      </c>
      <c r="D404" s="16" t="s">
        <v>63</v>
      </c>
      <c r="E404" s="19" t="s">
        <v>1111</v>
      </c>
      <c r="F404" s="18">
        <v>0.2591246030100508</v>
      </c>
      <c r="G404" s="17">
        <v>9.6802473184996962E-2</v>
      </c>
    </row>
    <row r="405" spans="1:7" x14ac:dyDescent="0.2">
      <c r="A405" s="16">
        <v>404</v>
      </c>
      <c r="B405" s="16" t="s">
        <v>1085</v>
      </c>
      <c r="C405" s="16" t="s">
        <v>89</v>
      </c>
      <c r="D405" s="16" t="s">
        <v>61</v>
      </c>
      <c r="E405" s="19" t="s">
        <v>1110</v>
      </c>
      <c r="F405" s="18">
        <v>7.0482617267902961E-2</v>
      </c>
      <c r="G405" s="17">
        <v>-2.357306614116517E-2</v>
      </c>
    </row>
    <row r="406" spans="1:7" x14ac:dyDescent="0.2">
      <c r="A406" s="16">
        <v>405</v>
      </c>
      <c r="B406" s="16" t="s">
        <v>1085</v>
      </c>
      <c r="C406" s="16" t="s">
        <v>89</v>
      </c>
      <c r="D406" s="16" t="s">
        <v>59</v>
      </c>
      <c r="E406" s="19" t="s">
        <v>1109</v>
      </c>
      <c r="F406" s="18">
        <v>0.20555855884176399</v>
      </c>
      <c r="G406" s="17">
        <v>-5.916870534772168E-2</v>
      </c>
    </row>
    <row r="407" spans="1:7" x14ac:dyDescent="0.2">
      <c r="A407" s="16">
        <v>406</v>
      </c>
      <c r="B407" s="16" t="s">
        <v>1085</v>
      </c>
      <c r="C407" s="16" t="s">
        <v>89</v>
      </c>
      <c r="D407" s="16" t="s">
        <v>57</v>
      </c>
      <c r="E407" s="19" t="s">
        <v>1108</v>
      </c>
      <c r="F407" s="18">
        <v>0.56329876459666051</v>
      </c>
      <c r="G407" s="17">
        <v>-0.26901814864247553</v>
      </c>
    </row>
    <row r="408" spans="1:7" x14ac:dyDescent="0.2">
      <c r="A408" s="16">
        <v>407</v>
      </c>
      <c r="B408" s="16" t="s">
        <v>1085</v>
      </c>
      <c r="C408" s="16" t="s">
        <v>89</v>
      </c>
      <c r="D408" s="16" t="s">
        <v>53</v>
      </c>
      <c r="E408" s="19" t="s">
        <v>1107</v>
      </c>
      <c r="F408" s="18">
        <v>5.0683818530289654E-3</v>
      </c>
      <c r="G408" s="17">
        <v>-0.18359402535319747</v>
      </c>
    </row>
    <row r="409" spans="1:7" x14ac:dyDescent="0.2">
      <c r="A409" s="16">
        <v>408</v>
      </c>
      <c r="B409" s="16" t="s">
        <v>1085</v>
      </c>
      <c r="C409" s="16" t="s">
        <v>77</v>
      </c>
      <c r="D409" s="16" t="s">
        <v>75</v>
      </c>
      <c r="E409" s="19" t="s">
        <v>1106</v>
      </c>
      <c r="F409" s="18">
        <v>2.8935053886789557E-2</v>
      </c>
      <c r="G409" s="17">
        <v>-3.9357419646256379E-2</v>
      </c>
    </row>
    <row r="410" spans="1:7" x14ac:dyDescent="0.2">
      <c r="A410" s="16">
        <v>409</v>
      </c>
      <c r="B410" s="16" t="s">
        <v>1085</v>
      </c>
      <c r="C410" s="16" t="s">
        <v>77</v>
      </c>
      <c r="D410" s="16" t="s">
        <v>73</v>
      </c>
      <c r="E410" s="19" t="s">
        <v>1105</v>
      </c>
      <c r="F410" s="18">
        <v>0.42129586370775451</v>
      </c>
      <c r="G410" s="17">
        <v>0.4753029114780169</v>
      </c>
    </row>
    <row r="411" spans="1:7" x14ac:dyDescent="0.2">
      <c r="A411" s="16">
        <v>410</v>
      </c>
      <c r="B411" s="16" t="s">
        <v>1085</v>
      </c>
      <c r="C411" s="16" t="s">
        <v>77</v>
      </c>
      <c r="D411" s="16" t="s">
        <v>71</v>
      </c>
      <c r="E411" s="19" t="s">
        <v>1104</v>
      </c>
      <c r="F411" s="18">
        <v>0.12467408312872406</v>
      </c>
      <c r="G411" s="17">
        <v>-0.23046183952393662</v>
      </c>
    </row>
    <row r="412" spans="1:7" x14ac:dyDescent="0.2">
      <c r="A412" s="16">
        <v>411</v>
      </c>
      <c r="B412" s="16" t="s">
        <v>1085</v>
      </c>
      <c r="C412" s="16" t="s">
        <v>77</v>
      </c>
      <c r="D412" s="16" t="s">
        <v>69</v>
      </c>
      <c r="E412" s="19" t="s">
        <v>1103</v>
      </c>
      <c r="F412" s="18">
        <v>0.40138269320300973</v>
      </c>
      <c r="G412" s="17">
        <v>-0.33733255341108531</v>
      </c>
    </row>
    <row r="413" spans="1:7" x14ac:dyDescent="0.2">
      <c r="A413" s="16">
        <v>412</v>
      </c>
      <c r="B413" s="16" t="s">
        <v>1085</v>
      </c>
      <c r="C413" s="16" t="s">
        <v>77</v>
      </c>
      <c r="D413" s="16" t="s">
        <v>67</v>
      </c>
      <c r="E413" s="19" t="s">
        <v>1102</v>
      </c>
      <c r="F413" s="18">
        <v>0.21033687692034825</v>
      </c>
      <c r="G413" s="17">
        <v>5.3964654900623514E-2</v>
      </c>
    </row>
    <row r="414" spans="1:7" x14ac:dyDescent="0.2">
      <c r="A414" s="16">
        <v>413</v>
      </c>
      <c r="B414" s="16" t="s">
        <v>1085</v>
      </c>
      <c r="C414" s="16" t="s">
        <v>77</v>
      </c>
      <c r="D414" s="16" t="s">
        <v>65</v>
      </c>
      <c r="E414" s="19" t="s">
        <v>1101</v>
      </c>
      <c r="F414" s="18">
        <v>6.638547960870092E-2</v>
      </c>
      <c r="G414" s="17">
        <v>0.24847218389987771</v>
      </c>
    </row>
    <row r="415" spans="1:7" x14ac:dyDescent="0.2">
      <c r="A415" s="16">
        <v>414</v>
      </c>
      <c r="B415" s="16" t="s">
        <v>1085</v>
      </c>
      <c r="C415" s="16" t="s">
        <v>77</v>
      </c>
      <c r="D415" s="16" t="s">
        <v>63</v>
      </c>
      <c r="E415" s="19" t="s">
        <v>1100</v>
      </c>
      <c r="F415" s="18">
        <v>0.24253032748482195</v>
      </c>
      <c r="G415" s="17">
        <v>5.8724502590046114E-2</v>
      </c>
    </row>
    <row r="416" spans="1:7" x14ac:dyDescent="0.2">
      <c r="A416" s="16">
        <v>415</v>
      </c>
      <c r="B416" s="16" t="s">
        <v>1085</v>
      </c>
      <c r="C416" s="16" t="s">
        <v>77</v>
      </c>
      <c r="D416" s="16" t="s">
        <v>61</v>
      </c>
      <c r="E416" s="19" t="s">
        <v>1099</v>
      </c>
      <c r="F416" s="18">
        <v>9.5323955594987284E-2</v>
      </c>
      <c r="G416" s="17">
        <v>-3.3054981518474649E-2</v>
      </c>
    </row>
    <row r="417" spans="1:7" x14ac:dyDescent="0.2">
      <c r="A417" s="16">
        <v>416</v>
      </c>
      <c r="B417" s="16" t="s">
        <v>1085</v>
      </c>
      <c r="C417" s="16" t="s">
        <v>77</v>
      </c>
      <c r="D417" s="16" t="s">
        <v>59</v>
      </c>
      <c r="E417" s="19" t="s">
        <v>1098</v>
      </c>
      <c r="F417" s="18">
        <v>0.23051805605444939</v>
      </c>
      <c r="G417" s="17">
        <v>-0.11159686195127208</v>
      </c>
    </row>
    <row r="418" spans="1:7" x14ac:dyDescent="0.2">
      <c r="A418" s="16">
        <v>417</v>
      </c>
      <c r="B418" s="16" t="s">
        <v>1085</v>
      </c>
      <c r="C418" s="16" t="s">
        <v>77</v>
      </c>
      <c r="D418" s="16" t="s">
        <v>57</v>
      </c>
      <c r="E418" s="19" t="s">
        <v>1097</v>
      </c>
      <c r="F418" s="18">
        <v>0.41780923089039651</v>
      </c>
      <c r="G418" s="17">
        <v>-0.20338809452962567</v>
      </c>
    </row>
    <row r="419" spans="1:7" x14ac:dyDescent="0.2">
      <c r="A419" s="16">
        <v>418</v>
      </c>
      <c r="B419" s="16" t="s">
        <v>1085</v>
      </c>
      <c r="C419" s="16" t="s">
        <v>77</v>
      </c>
      <c r="D419" s="16" t="s">
        <v>53</v>
      </c>
      <c r="E419" s="19" t="s">
        <v>1096</v>
      </c>
      <c r="F419" s="18">
        <v>3.3227025614884657E-2</v>
      </c>
      <c r="G419" s="17">
        <v>-9.0937408856781293E-3</v>
      </c>
    </row>
    <row r="420" spans="1:7" x14ac:dyDescent="0.2">
      <c r="A420" s="16">
        <v>419</v>
      </c>
      <c r="B420" s="16" t="s">
        <v>1085</v>
      </c>
      <c r="C420" s="16" t="s">
        <v>54</v>
      </c>
      <c r="D420" s="16" t="s">
        <v>75</v>
      </c>
      <c r="E420" s="19" t="s">
        <v>1095</v>
      </c>
      <c r="F420" s="18">
        <v>3.0958033328006913E-2</v>
      </c>
      <c r="G420" s="17">
        <v>5.2295179575600814E-2</v>
      </c>
    </row>
    <row r="421" spans="1:7" x14ac:dyDescent="0.2">
      <c r="A421" s="16">
        <v>420</v>
      </c>
      <c r="B421" s="16" t="s">
        <v>1085</v>
      </c>
      <c r="C421" s="16" t="s">
        <v>54</v>
      </c>
      <c r="D421" s="16" t="s">
        <v>73</v>
      </c>
      <c r="E421" s="19" t="s">
        <v>1094</v>
      </c>
      <c r="F421" s="18">
        <v>0.11083551870285963</v>
      </c>
      <c r="G421" s="17">
        <v>0.43402856075459501</v>
      </c>
    </row>
    <row r="422" spans="1:7" x14ac:dyDescent="0.2">
      <c r="A422" s="16">
        <v>421</v>
      </c>
      <c r="B422" s="16" t="s">
        <v>1085</v>
      </c>
      <c r="C422" s="16" t="s">
        <v>54</v>
      </c>
      <c r="D422" s="16" t="s">
        <v>71</v>
      </c>
      <c r="E422" s="19" t="s">
        <v>1093</v>
      </c>
      <c r="F422" s="18">
        <v>7.5457711564452329E-2</v>
      </c>
      <c r="G422" s="17">
        <v>6.992577991836875E-2</v>
      </c>
    </row>
    <row r="423" spans="1:7" x14ac:dyDescent="0.2">
      <c r="A423" s="16">
        <v>422</v>
      </c>
      <c r="B423" s="16" t="s">
        <v>1085</v>
      </c>
      <c r="C423" s="16" t="s">
        <v>54</v>
      </c>
      <c r="D423" s="16" t="s">
        <v>69</v>
      </c>
      <c r="E423" s="19" t="s">
        <v>1092</v>
      </c>
      <c r="F423" s="18">
        <v>0.1951844174466594</v>
      </c>
      <c r="G423" s="17">
        <v>-0.24086858504762007</v>
      </c>
    </row>
    <row r="424" spans="1:7" x14ac:dyDescent="0.2">
      <c r="A424" s="16">
        <v>423</v>
      </c>
      <c r="B424" s="16" t="s">
        <v>1085</v>
      </c>
      <c r="C424" s="16" t="s">
        <v>54</v>
      </c>
      <c r="D424" s="16" t="s">
        <v>67</v>
      </c>
      <c r="E424" s="19" t="s">
        <v>1091</v>
      </c>
      <c r="F424" s="18">
        <v>0.1444727817445281</v>
      </c>
      <c r="G424" s="17">
        <v>8.321864390303288E-2</v>
      </c>
    </row>
    <row r="425" spans="1:7" x14ac:dyDescent="0.2">
      <c r="A425" s="16">
        <v>424</v>
      </c>
      <c r="B425" s="16" t="s">
        <v>1085</v>
      </c>
      <c r="C425" s="16" t="s">
        <v>54</v>
      </c>
      <c r="D425" s="16" t="s">
        <v>65</v>
      </c>
      <c r="E425" s="19" t="s">
        <v>1090</v>
      </c>
      <c r="F425" s="18">
        <v>5.3230375589980429E-2</v>
      </c>
      <c r="G425" s="17">
        <v>0.2017158468141638</v>
      </c>
    </row>
    <row r="426" spans="1:7" x14ac:dyDescent="0.2">
      <c r="A426" s="16">
        <v>425</v>
      </c>
      <c r="B426" s="16" t="s">
        <v>1085</v>
      </c>
      <c r="C426" s="16" t="s">
        <v>54</v>
      </c>
      <c r="D426" s="16" t="s">
        <v>63</v>
      </c>
      <c r="E426" s="19" t="s">
        <v>1089</v>
      </c>
      <c r="F426" s="18">
        <v>0.10661758806021703</v>
      </c>
      <c r="G426" s="17">
        <v>7.8882041892656532E-2</v>
      </c>
    </row>
    <row r="427" spans="1:7" x14ac:dyDescent="0.2">
      <c r="A427" s="16">
        <v>426</v>
      </c>
      <c r="B427" s="16" t="s">
        <v>1085</v>
      </c>
      <c r="C427" s="16" t="s">
        <v>54</v>
      </c>
      <c r="D427" s="16" t="s">
        <v>61</v>
      </c>
      <c r="E427" s="19" t="s">
        <v>1088</v>
      </c>
      <c r="F427" s="18">
        <v>3.335110725742306E-2</v>
      </c>
      <c r="G427" s="17">
        <v>-2.605184110985842E-2</v>
      </c>
    </row>
    <row r="428" spans="1:7" x14ac:dyDescent="0.2">
      <c r="A428" s="16">
        <v>427</v>
      </c>
      <c r="B428" s="16" t="s">
        <v>1085</v>
      </c>
      <c r="C428" s="16" t="s">
        <v>54</v>
      </c>
      <c r="D428" s="16" t="s">
        <v>59</v>
      </c>
      <c r="E428" s="19" t="s">
        <v>1087</v>
      </c>
      <c r="F428" s="18">
        <v>7.3182561669705742E-2</v>
      </c>
      <c r="G428" s="17">
        <v>-0.14059912578113143</v>
      </c>
    </row>
    <row r="429" spans="1:7" x14ac:dyDescent="0.2">
      <c r="A429" s="16">
        <v>428</v>
      </c>
      <c r="B429" s="16" t="s">
        <v>1085</v>
      </c>
      <c r="C429" s="16" t="s">
        <v>54</v>
      </c>
      <c r="D429" s="16" t="s">
        <v>57</v>
      </c>
      <c r="E429" s="19" t="s">
        <v>1086</v>
      </c>
      <c r="F429" s="18">
        <v>0.41490499001611825</v>
      </c>
      <c r="G429" s="17">
        <v>-0.23443420062139939</v>
      </c>
    </row>
    <row r="430" spans="1:7" x14ac:dyDescent="0.2">
      <c r="A430" s="16">
        <v>429</v>
      </c>
      <c r="B430" s="16" t="s">
        <v>1085</v>
      </c>
      <c r="C430" s="16" t="s">
        <v>54</v>
      </c>
      <c r="D430" s="16" t="s">
        <v>53</v>
      </c>
      <c r="E430" s="19" t="s">
        <v>1084</v>
      </c>
      <c r="F430" s="18">
        <v>1.5284972410128638E-2</v>
      </c>
      <c r="G430" s="17">
        <v>-0.16238332329976238</v>
      </c>
    </row>
    <row r="431" spans="1:7" x14ac:dyDescent="0.2">
      <c r="A431" s="16">
        <v>430</v>
      </c>
      <c r="B431" s="16" t="s">
        <v>941</v>
      </c>
      <c r="C431" s="16" t="s">
        <v>209</v>
      </c>
      <c r="D431" s="16" t="s">
        <v>75</v>
      </c>
      <c r="E431" s="19" t="s">
        <v>1083</v>
      </c>
      <c r="F431" s="18">
        <v>0.30759003432044318</v>
      </c>
      <c r="G431" s="17">
        <v>5.6743699531118429E-2</v>
      </c>
    </row>
    <row r="432" spans="1:7" x14ac:dyDescent="0.2">
      <c r="A432" s="16">
        <v>431</v>
      </c>
      <c r="B432" s="16" t="s">
        <v>941</v>
      </c>
      <c r="C432" s="16" t="s">
        <v>209</v>
      </c>
      <c r="D432" s="16" t="s">
        <v>73</v>
      </c>
      <c r="E432" s="19" t="s">
        <v>1082</v>
      </c>
      <c r="F432" s="18">
        <v>1.6050194515355016</v>
      </c>
      <c r="G432" s="17">
        <v>0.56821599246137311</v>
      </c>
    </row>
    <row r="433" spans="1:7" x14ac:dyDescent="0.2">
      <c r="A433" s="16">
        <v>432</v>
      </c>
      <c r="B433" s="16" t="s">
        <v>941</v>
      </c>
      <c r="C433" s="16" t="s">
        <v>209</v>
      </c>
      <c r="D433" s="16" t="s">
        <v>71</v>
      </c>
      <c r="E433" s="19" t="s">
        <v>1081</v>
      </c>
      <c r="F433" s="18">
        <v>0.14354864438856182</v>
      </c>
      <c r="G433" s="17">
        <v>0.68786848727009964</v>
      </c>
    </row>
    <row r="434" spans="1:7" x14ac:dyDescent="0.2">
      <c r="A434" s="16">
        <v>433</v>
      </c>
      <c r="B434" s="16" t="s">
        <v>941</v>
      </c>
      <c r="C434" s="16" t="s">
        <v>209</v>
      </c>
      <c r="D434" s="16" t="s">
        <v>69</v>
      </c>
      <c r="E434" s="19" t="s">
        <v>1080</v>
      </c>
      <c r="F434" s="18">
        <v>3.0322668638175263</v>
      </c>
      <c r="G434" s="17">
        <v>-0.62992342117910904</v>
      </c>
    </row>
    <row r="435" spans="1:7" x14ac:dyDescent="0.2">
      <c r="A435" s="16">
        <v>434</v>
      </c>
      <c r="B435" s="16" t="s">
        <v>941</v>
      </c>
      <c r="C435" s="16" t="s">
        <v>209</v>
      </c>
      <c r="D435" s="16" t="s">
        <v>67</v>
      </c>
      <c r="E435" s="19" t="s">
        <v>1079</v>
      </c>
      <c r="F435" s="18">
        <v>1.4356174935031871</v>
      </c>
      <c r="G435" s="17">
        <v>-2.1210319378582591E-2</v>
      </c>
    </row>
    <row r="436" spans="1:7" x14ac:dyDescent="0.2">
      <c r="A436" s="16">
        <v>435</v>
      </c>
      <c r="B436" s="16" t="s">
        <v>941</v>
      </c>
      <c r="C436" s="16" t="s">
        <v>209</v>
      </c>
      <c r="D436" s="16" t="s">
        <v>65</v>
      </c>
      <c r="E436" s="19" t="s">
        <v>1078</v>
      </c>
      <c r="F436" s="18">
        <v>0.19349876945150424</v>
      </c>
      <c r="G436" s="17">
        <v>0.38540087132176731</v>
      </c>
    </row>
    <row r="437" spans="1:7" x14ac:dyDescent="0.2">
      <c r="A437" s="16">
        <v>436</v>
      </c>
      <c r="B437" s="16" t="s">
        <v>941</v>
      </c>
      <c r="C437" s="16" t="s">
        <v>209</v>
      </c>
      <c r="D437" s="16" t="s">
        <v>63</v>
      </c>
      <c r="E437" s="19" t="s">
        <v>1077</v>
      </c>
      <c r="F437" s="18">
        <v>1.1577926830965224</v>
      </c>
      <c r="G437" s="17">
        <v>-0.13942036204317917</v>
      </c>
    </row>
    <row r="438" spans="1:7" x14ac:dyDescent="0.2">
      <c r="A438" s="16">
        <v>437</v>
      </c>
      <c r="B438" s="16" t="s">
        <v>941</v>
      </c>
      <c r="C438" s="16" t="s">
        <v>209</v>
      </c>
      <c r="D438" s="16" t="s">
        <v>61</v>
      </c>
      <c r="E438" s="19" t="s">
        <v>1076</v>
      </c>
      <c r="F438" s="18">
        <v>0.29855734030441361</v>
      </c>
      <c r="G438" s="17">
        <v>-0.10669783928917893</v>
      </c>
    </row>
    <row r="439" spans="1:7" x14ac:dyDescent="0.2">
      <c r="A439" s="16">
        <v>438</v>
      </c>
      <c r="B439" s="16" t="s">
        <v>941</v>
      </c>
      <c r="C439" s="16" t="s">
        <v>209</v>
      </c>
      <c r="D439" s="16" t="s">
        <v>59</v>
      </c>
      <c r="E439" s="19" t="s">
        <v>1075</v>
      </c>
      <c r="F439" s="18">
        <v>1.1008885273051163</v>
      </c>
      <c r="G439" s="17">
        <v>-0.23107674242111303</v>
      </c>
    </row>
    <row r="440" spans="1:7" x14ac:dyDescent="0.2">
      <c r="A440" s="16">
        <v>439</v>
      </c>
      <c r="B440" s="16" t="s">
        <v>941</v>
      </c>
      <c r="C440" s="16" t="s">
        <v>209</v>
      </c>
      <c r="D440" s="16" t="s">
        <v>57</v>
      </c>
      <c r="E440" s="19" t="s">
        <v>1074</v>
      </c>
      <c r="F440" s="18">
        <v>0.4941155771512184</v>
      </c>
      <c r="G440" s="17">
        <v>-0.33136227959431236</v>
      </c>
    </row>
    <row r="441" spans="1:7" x14ac:dyDescent="0.2">
      <c r="A441" s="16">
        <v>440</v>
      </c>
      <c r="B441" s="16" t="s">
        <v>941</v>
      </c>
      <c r="C441" s="16" t="s">
        <v>209</v>
      </c>
      <c r="D441" s="16" t="s">
        <v>53</v>
      </c>
      <c r="E441" s="19" t="s">
        <v>1073</v>
      </c>
      <c r="F441" s="18">
        <v>0.11463621755023193</v>
      </c>
      <c r="G441" s="17">
        <v>0.10300954214603976</v>
      </c>
    </row>
    <row r="442" spans="1:7" x14ac:dyDescent="0.2">
      <c r="A442" s="16">
        <v>441</v>
      </c>
      <c r="B442" s="16" t="s">
        <v>941</v>
      </c>
      <c r="C442" s="16" t="s">
        <v>197</v>
      </c>
      <c r="D442" s="16" t="s">
        <v>75</v>
      </c>
      <c r="E442" s="16" t="s">
        <v>1072</v>
      </c>
      <c r="F442" s="18">
        <v>0.19200901883944274</v>
      </c>
      <c r="G442" s="17">
        <v>-4.839050238372577E-3</v>
      </c>
    </row>
    <row r="443" spans="1:7" x14ac:dyDescent="0.2">
      <c r="A443" s="16">
        <v>442</v>
      </c>
      <c r="B443" s="16" t="s">
        <v>941</v>
      </c>
      <c r="C443" s="16" t="s">
        <v>197</v>
      </c>
      <c r="D443" s="16" t="s">
        <v>73</v>
      </c>
      <c r="E443" s="16" t="s">
        <v>1071</v>
      </c>
      <c r="F443" s="18">
        <v>2.1359599613946774</v>
      </c>
      <c r="G443" s="17">
        <v>0.45994727596231183</v>
      </c>
    </row>
    <row r="444" spans="1:7" x14ac:dyDescent="0.2">
      <c r="A444" s="16">
        <v>443</v>
      </c>
      <c r="B444" s="16" t="s">
        <v>941</v>
      </c>
      <c r="C444" s="16" t="s">
        <v>197</v>
      </c>
      <c r="D444" s="16" t="s">
        <v>71</v>
      </c>
      <c r="E444" s="16" t="s">
        <v>1070</v>
      </c>
      <c r="F444" s="18">
        <v>0.60408333584230356</v>
      </c>
      <c r="G444" s="17">
        <v>0.29882793002576102</v>
      </c>
    </row>
    <row r="445" spans="1:7" x14ac:dyDescent="0.2">
      <c r="A445" s="16">
        <v>444</v>
      </c>
      <c r="B445" s="16" t="s">
        <v>941</v>
      </c>
      <c r="C445" s="16" t="s">
        <v>197</v>
      </c>
      <c r="D445" s="16" t="s">
        <v>69</v>
      </c>
      <c r="E445" s="16" t="s">
        <v>1069</v>
      </c>
      <c r="F445" s="18">
        <v>2.2856115344425682E-3</v>
      </c>
      <c r="G445" s="17">
        <v>0.25258518539503755</v>
      </c>
    </row>
    <row r="446" spans="1:7" x14ac:dyDescent="0.2">
      <c r="A446" s="16">
        <v>445</v>
      </c>
      <c r="B446" s="16" t="s">
        <v>941</v>
      </c>
      <c r="C446" s="16" t="s">
        <v>197</v>
      </c>
      <c r="D446" s="16" t="s">
        <v>67</v>
      </c>
      <c r="E446" s="16" t="s">
        <v>1068</v>
      </c>
      <c r="F446" s="18">
        <v>1.2513295506501743</v>
      </c>
      <c r="G446" s="17">
        <v>-5.5454661102956708E-3</v>
      </c>
    </row>
    <row r="447" spans="1:7" x14ac:dyDescent="0.2">
      <c r="A447" s="16">
        <v>446</v>
      </c>
      <c r="B447" s="16" t="s">
        <v>941</v>
      </c>
      <c r="C447" s="16" t="s">
        <v>197</v>
      </c>
      <c r="D447" s="16" t="s">
        <v>65</v>
      </c>
      <c r="E447" s="16" t="s">
        <v>1067</v>
      </c>
      <c r="F447" s="18">
        <v>8.2934825876227747E-2</v>
      </c>
      <c r="G447" s="17">
        <v>9.4140192980385881E-2</v>
      </c>
    </row>
    <row r="448" spans="1:7" x14ac:dyDescent="0.2">
      <c r="A448" s="16">
        <v>447</v>
      </c>
      <c r="B448" s="16" t="s">
        <v>941</v>
      </c>
      <c r="C448" s="16" t="s">
        <v>197</v>
      </c>
      <c r="D448" s="16" t="s">
        <v>63</v>
      </c>
      <c r="E448" s="16" t="s">
        <v>1066</v>
      </c>
      <c r="F448" s="18">
        <v>0.69143044531267128</v>
      </c>
      <c r="G448" s="17">
        <v>-0.15120984234624363</v>
      </c>
    </row>
    <row r="449" spans="1:7" x14ac:dyDescent="0.2">
      <c r="A449" s="16">
        <v>448</v>
      </c>
      <c r="B449" s="16" t="s">
        <v>941</v>
      </c>
      <c r="C449" s="16" t="s">
        <v>197</v>
      </c>
      <c r="D449" s="16" t="s">
        <v>61</v>
      </c>
      <c r="E449" s="16" t="s">
        <v>1065</v>
      </c>
      <c r="F449" s="18">
        <v>0.25265573745320363</v>
      </c>
      <c r="G449" s="17">
        <v>-0.11273817673985047</v>
      </c>
    </row>
    <row r="450" spans="1:7" x14ac:dyDescent="0.2">
      <c r="A450" s="16">
        <v>449</v>
      </c>
      <c r="B450" s="16" t="s">
        <v>941</v>
      </c>
      <c r="C450" s="16" t="s">
        <v>197</v>
      </c>
      <c r="D450" s="16" t="s">
        <v>59</v>
      </c>
      <c r="E450" s="16" t="s">
        <v>1064</v>
      </c>
      <c r="F450" s="18">
        <v>1.132352178686574</v>
      </c>
      <c r="G450" s="17">
        <v>-0.29711030018246032</v>
      </c>
    </row>
    <row r="451" spans="1:7" x14ac:dyDescent="0.2">
      <c r="A451" s="16">
        <v>450</v>
      </c>
      <c r="B451" s="16" t="s">
        <v>941</v>
      </c>
      <c r="C451" s="16" t="s">
        <v>197</v>
      </c>
      <c r="D451" s="16" t="s">
        <v>57</v>
      </c>
      <c r="E451" s="16" t="s">
        <v>1063</v>
      </c>
      <c r="F451" s="18">
        <v>0.27538654577171712</v>
      </c>
      <c r="G451" s="17">
        <v>-0.30493710850703065</v>
      </c>
    </row>
    <row r="452" spans="1:7" x14ac:dyDescent="0.2">
      <c r="A452" s="16">
        <v>451</v>
      </c>
      <c r="B452" s="16" t="s">
        <v>941</v>
      </c>
      <c r="C452" s="16" t="s">
        <v>197</v>
      </c>
      <c r="D452" s="16" t="s">
        <v>53</v>
      </c>
      <c r="E452" s="16" t="s">
        <v>1062</v>
      </c>
      <c r="F452" s="18">
        <v>6.0749794233774287E-2</v>
      </c>
      <c r="G452" s="17">
        <v>-3.5924425600422784E-2</v>
      </c>
    </row>
    <row r="453" spans="1:7" x14ac:dyDescent="0.2">
      <c r="A453" s="16">
        <v>452</v>
      </c>
      <c r="B453" s="16" t="s">
        <v>941</v>
      </c>
      <c r="C453" s="16" t="s">
        <v>185</v>
      </c>
      <c r="D453" s="16" t="s">
        <v>75</v>
      </c>
      <c r="E453" s="16" t="s">
        <v>1061</v>
      </c>
      <c r="F453" s="18">
        <v>0.28396127139908112</v>
      </c>
      <c r="G453" s="17">
        <v>-3.2112587752111655E-4</v>
      </c>
    </row>
    <row r="454" spans="1:7" x14ac:dyDescent="0.2">
      <c r="A454" s="16">
        <v>453</v>
      </c>
      <c r="B454" s="16" t="s">
        <v>941</v>
      </c>
      <c r="C454" s="16" t="s">
        <v>185</v>
      </c>
      <c r="D454" s="16" t="s">
        <v>73</v>
      </c>
      <c r="E454" s="16" t="s">
        <v>1060</v>
      </c>
      <c r="F454" s="18">
        <v>1.9477022037832503</v>
      </c>
      <c r="G454" s="17">
        <v>0.41230945522998552</v>
      </c>
    </row>
    <row r="455" spans="1:7" x14ac:dyDescent="0.2">
      <c r="A455" s="16">
        <v>454</v>
      </c>
      <c r="B455" s="16" t="s">
        <v>941</v>
      </c>
      <c r="C455" s="16" t="s">
        <v>185</v>
      </c>
      <c r="D455" s="16" t="s">
        <v>71</v>
      </c>
      <c r="E455" s="16" t="s">
        <v>1059</v>
      </c>
      <c r="F455" s="18">
        <v>0.521549231597218</v>
      </c>
      <c r="G455" s="17">
        <v>0.46661497311477113</v>
      </c>
    </row>
    <row r="456" spans="1:7" x14ac:dyDescent="0.2">
      <c r="A456" s="16">
        <v>455</v>
      </c>
      <c r="B456" s="16" t="s">
        <v>941</v>
      </c>
      <c r="C456" s="16" t="s">
        <v>185</v>
      </c>
      <c r="D456" s="16" t="s">
        <v>69</v>
      </c>
      <c r="E456" s="16" t="s">
        <v>1058</v>
      </c>
      <c r="F456" s="18">
        <v>5.1019611948377008E-2</v>
      </c>
      <c r="G456" s="17">
        <v>9.2639016000035351E-2</v>
      </c>
    </row>
    <row r="457" spans="1:7" x14ac:dyDescent="0.2">
      <c r="A457" s="16">
        <v>456</v>
      </c>
      <c r="B457" s="16" t="s">
        <v>941</v>
      </c>
      <c r="C457" s="16" t="s">
        <v>185</v>
      </c>
      <c r="D457" s="16" t="s">
        <v>67</v>
      </c>
      <c r="E457" s="16" t="s">
        <v>1057</v>
      </c>
      <c r="F457" s="18">
        <v>1.0065805691221752</v>
      </c>
      <c r="G457" s="17">
        <v>-9.7057754257237477E-3</v>
      </c>
    </row>
    <row r="458" spans="1:7" x14ac:dyDescent="0.2">
      <c r="A458" s="16">
        <v>457</v>
      </c>
      <c r="B458" s="16" t="s">
        <v>941</v>
      </c>
      <c r="C458" s="16" t="s">
        <v>185</v>
      </c>
      <c r="D458" s="16" t="s">
        <v>65</v>
      </c>
      <c r="E458" s="16" t="s">
        <v>1056</v>
      </c>
      <c r="F458" s="18">
        <v>0.10272160180996963</v>
      </c>
      <c r="G458" s="17">
        <v>0.18371811289906123</v>
      </c>
    </row>
    <row r="459" spans="1:7" x14ac:dyDescent="0.2">
      <c r="A459" s="16">
        <v>458</v>
      </c>
      <c r="B459" s="16" t="s">
        <v>941</v>
      </c>
      <c r="C459" s="16" t="s">
        <v>185</v>
      </c>
      <c r="D459" s="16" t="s">
        <v>63</v>
      </c>
      <c r="E459" s="16" t="s">
        <v>1055</v>
      </c>
      <c r="F459" s="18">
        <v>1.0388445980277978</v>
      </c>
      <c r="G459" s="17">
        <v>-0.17489235737580389</v>
      </c>
    </row>
    <row r="460" spans="1:7" x14ac:dyDescent="0.2">
      <c r="A460" s="16">
        <v>459</v>
      </c>
      <c r="B460" s="16" t="s">
        <v>941</v>
      </c>
      <c r="C460" s="16" t="s">
        <v>185</v>
      </c>
      <c r="D460" s="16" t="s">
        <v>61</v>
      </c>
      <c r="E460" s="16" t="s">
        <v>1054</v>
      </c>
      <c r="F460" s="18">
        <v>0.56164316713197937</v>
      </c>
      <c r="G460" s="17">
        <v>-9.4266368941503087E-2</v>
      </c>
    </row>
    <row r="461" spans="1:7" x14ac:dyDescent="0.2">
      <c r="A461" s="16">
        <v>460</v>
      </c>
      <c r="B461" s="16" t="s">
        <v>941</v>
      </c>
      <c r="C461" s="16" t="s">
        <v>185</v>
      </c>
      <c r="D461" s="16" t="s">
        <v>59</v>
      </c>
      <c r="E461" s="16" t="s">
        <v>1053</v>
      </c>
      <c r="F461" s="18">
        <v>1.5069987259705226</v>
      </c>
      <c r="G461" s="17">
        <v>-0.32792134491467018</v>
      </c>
    </row>
    <row r="462" spans="1:7" x14ac:dyDescent="0.2">
      <c r="A462" s="16">
        <v>461</v>
      </c>
      <c r="B462" s="16" t="s">
        <v>941</v>
      </c>
      <c r="C462" s="16" t="s">
        <v>185</v>
      </c>
      <c r="D462" s="16" t="s">
        <v>57</v>
      </c>
      <c r="E462" s="16" t="s">
        <v>1052</v>
      </c>
      <c r="F462" s="18">
        <v>0.31615191464328113</v>
      </c>
      <c r="G462" s="17">
        <v>-0.3141203053886289</v>
      </c>
    </row>
    <row r="463" spans="1:7" x14ac:dyDescent="0.2">
      <c r="A463" s="16">
        <v>462</v>
      </c>
      <c r="B463" s="16" t="s">
        <v>941</v>
      </c>
      <c r="C463" s="16" t="s">
        <v>185</v>
      </c>
      <c r="D463" s="16" t="s">
        <v>53</v>
      </c>
      <c r="E463" s="16" t="s">
        <v>1051</v>
      </c>
      <c r="F463" s="18">
        <v>0.13475352267526236</v>
      </c>
      <c r="G463" s="17">
        <v>-9.4692089872560975E-2</v>
      </c>
    </row>
    <row r="464" spans="1:7" x14ac:dyDescent="0.2">
      <c r="A464" s="16">
        <v>463</v>
      </c>
      <c r="B464" s="16" t="s">
        <v>941</v>
      </c>
      <c r="C464" s="16" t="s">
        <v>173</v>
      </c>
      <c r="D464" s="16" t="s">
        <v>75</v>
      </c>
      <c r="E464" s="16" t="s">
        <v>1050</v>
      </c>
      <c r="F464" s="18">
        <v>0.31486628692973373</v>
      </c>
      <c r="G464" s="17">
        <v>-7.2020456345085607E-4</v>
      </c>
    </row>
    <row r="465" spans="1:7" x14ac:dyDescent="0.2">
      <c r="A465" s="16">
        <v>464</v>
      </c>
      <c r="B465" s="16" t="s">
        <v>941</v>
      </c>
      <c r="C465" s="16" t="s">
        <v>173</v>
      </c>
      <c r="D465" s="16" t="s">
        <v>73</v>
      </c>
      <c r="E465" s="16" t="s">
        <v>1049</v>
      </c>
      <c r="F465" s="18">
        <v>1.8070379647423964</v>
      </c>
      <c r="G465" s="17">
        <v>0.43890562639062136</v>
      </c>
    </row>
    <row r="466" spans="1:7" x14ac:dyDescent="0.2">
      <c r="A466" s="16">
        <v>465</v>
      </c>
      <c r="B466" s="16" t="s">
        <v>941</v>
      </c>
      <c r="C466" s="16" t="s">
        <v>173</v>
      </c>
      <c r="D466" s="16" t="s">
        <v>71</v>
      </c>
      <c r="E466" s="16" t="s">
        <v>1048</v>
      </c>
      <c r="F466" s="18">
        <v>0.52808691924584983</v>
      </c>
      <c r="G466" s="17">
        <v>0.46601091583315379</v>
      </c>
    </row>
    <row r="467" spans="1:7" x14ac:dyDescent="0.2">
      <c r="A467" s="16">
        <v>466</v>
      </c>
      <c r="B467" s="16" t="s">
        <v>941</v>
      </c>
      <c r="C467" s="16" t="s">
        <v>173</v>
      </c>
      <c r="D467" s="16" t="s">
        <v>69</v>
      </c>
      <c r="E467" s="16" t="s">
        <v>1047</v>
      </c>
      <c r="F467" s="18">
        <v>7.3289793347153687E-2</v>
      </c>
      <c r="G467" s="17">
        <v>0.17267813212252892</v>
      </c>
    </row>
    <row r="468" spans="1:7" x14ac:dyDescent="0.2">
      <c r="A468" s="16">
        <v>467</v>
      </c>
      <c r="B468" s="16" t="s">
        <v>941</v>
      </c>
      <c r="C468" s="16" t="s">
        <v>173</v>
      </c>
      <c r="D468" s="16" t="s">
        <v>67</v>
      </c>
      <c r="E468" s="16" t="s">
        <v>1046</v>
      </c>
      <c r="F468" s="18">
        <v>2.1891007784233132</v>
      </c>
      <c r="G468" s="17">
        <v>-6.687247652142897E-2</v>
      </c>
    </row>
    <row r="469" spans="1:7" x14ac:dyDescent="0.2">
      <c r="A469" s="16">
        <v>468</v>
      </c>
      <c r="B469" s="16" t="s">
        <v>941</v>
      </c>
      <c r="C469" s="16" t="s">
        <v>173</v>
      </c>
      <c r="D469" s="16" t="s">
        <v>65</v>
      </c>
      <c r="E469" s="16" t="s">
        <v>1045</v>
      </c>
      <c r="F469" s="18">
        <v>0.17879196502513831</v>
      </c>
      <c r="G469" s="17">
        <v>0.15059184225334854</v>
      </c>
    </row>
    <row r="470" spans="1:7" x14ac:dyDescent="0.2">
      <c r="A470" s="16">
        <v>469</v>
      </c>
      <c r="B470" s="16" t="s">
        <v>941</v>
      </c>
      <c r="C470" s="16" t="s">
        <v>173</v>
      </c>
      <c r="D470" s="16" t="s">
        <v>63</v>
      </c>
      <c r="E470" s="16" t="s">
        <v>1044</v>
      </c>
      <c r="F470" s="18">
        <v>1.0643030055116081</v>
      </c>
      <c r="G470" s="17">
        <v>-0.14256783645696225</v>
      </c>
    </row>
    <row r="471" spans="1:7" x14ac:dyDescent="0.2">
      <c r="A471" s="16">
        <v>470</v>
      </c>
      <c r="B471" s="16" t="s">
        <v>941</v>
      </c>
      <c r="C471" s="16" t="s">
        <v>173</v>
      </c>
      <c r="D471" s="16" t="s">
        <v>61</v>
      </c>
      <c r="E471" s="16" t="s">
        <v>1043</v>
      </c>
      <c r="F471" s="18">
        <v>0.5983511643173991</v>
      </c>
      <c r="G471" s="17">
        <v>-6.6739726534054938E-2</v>
      </c>
    </row>
    <row r="472" spans="1:7" x14ac:dyDescent="0.2">
      <c r="A472" s="16">
        <v>471</v>
      </c>
      <c r="B472" s="16" t="s">
        <v>941</v>
      </c>
      <c r="C472" s="16" t="s">
        <v>173</v>
      </c>
      <c r="D472" s="16" t="s">
        <v>59</v>
      </c>
      <c r="E472" s="16" t="s">
        <v>1042</v>
      </c>
      <c r="F472" s="18">
        <v>1.2012514495256261</v>
      </c>
      <c r="G472" s="17">
        <v>-0.32605061830361232</v>
      </c>
    </row>
    <row r="473" spans="1:7" x14ac:dyDescent="0.2">
      <c r="A473" s="16">
        <v>472</v>
      </c>
      <c r="B473" s="16" t="s">
        <v>941</v>
      </c>
      <c r="C473" s="16" t="s">
        <v>173</v>
      </c>
      <c r="D473" s="16" t="s">
        <v>57</v>
      </c>
      <c r="E473" s="16" t="s">
        <v>1041</v>
      </c>
      <c r="F473" s="18">
        <v>0.3548600206790638</v>
      </c>
      <c r="G473" s="17">
        <v>-0.53965074114645806</v>
      </c>
    </row>
    <row r="474" spans="1:7" x14ac:dyDescent="0.2">
      <c r="A474" s="16">
        <v>473</v>
      </c>
      <c r="B474" s="16" t="s">
        <v>941</v>
      </c>
      <c r="C474" s="16" t="s">
        <v>173</v>
      </c>
      <c r="D474" s="16" t="s">
        <v>53</v>
      </c>
      <c r="E474" s="16" t="s">
        <v>1040</v>
      </c>
      <c r="F474" s="18">
        <v>9.1694092235235627E-2</v>
      </c>
      <c r="G474" s="17">
        <v>-4.2253174731450155E-2</v>
      </c>
    </row>
    <row r="475" spans="1:7" x14ac:dyDescent="0.2">
      <c r="A475" s="16">
        <v>474</v>
      </c>
      <c r="B475" s="16" t="s">
        <v>941</v>
      </c>
      <c r="C475" s="16" t="s">
        <v>161</v>
      </c>
      <c r="D475" s="16" t="s">
        <v>75</v>
      </c>
      <c r="E475" s="16" t="s">
        <v>1039</v>
      </c>
      <c r="F475" s="18">
        <v>0.27075834059440851</v>
      </c>
      <c r="G475" s="17">
        <v>6.4901249596758517E-3</v>
      </c>
    </row>
    <row r="476" spans="1:7" x14ac:dyDescent="0.2">
      <c r="A476" s="16">
        <v>475</v>
      </c>
      <c r="B476" s="16" t="s">
        <v>941</v>
      </c>
      <c r="C476" s="16" t="s">
        <v>161</v>
      </c>
      <c r="D476" s="16" t="s">
        <v>73</v>
      </c>
      <c r="E476" s="16" t="s">
        <v>1038</v>
      </c>
      <c r="F476" s="18">
        <v>1.6789298523149074</v>
      </c>
      <c r="G476" s="17">
        <v>0.41683736789805864</v>
      </c>
    </row>
    <row r="477" spans="1:7" x14ac:dyDescent="0.2">
      <c r="A477" s="16">
        <v>476</v>
      </c>
      <c r="B477" s="16" t="s">
        <v>941</v>
      </c>
      <c r="C477" s="16" t="s">
        <v>161</v>
      </c>
      <c r="D477" s="16" t="s">
        <v>71</v>
      </c>
      <c r="E477" s="16" t="s">
        <v>1037</v>
      </c>
      <c r="F477" s="18">
        <v>0.46820916795391548</v>
      </c>
      <c r="G477" s="17">
        <v>0.44723895063540087</v>
      </c>
    </row>
    <row r="478" spans="1:7" x14ac:dyDescent="0.2">
      <c r="A478" s="16">
        <v>477</v>
      </c>
      <c r="B478" s="16" t="s">
        <v>941</v>
      </c>
      <c r="C478" s="16" t="s">
        <v>161</v>
      </c>
      <c r="D478" s="16" t="s">
        <v>69</v>
      </c>
      <c r="E478" s="16" t="s">
        <v>1036</v>
      </c>
      <c r="F478" s="18">
        <v>4.798404551757899E-2</v>
      </c>
      <c r="G478" s="17">
        <v>8.0646150835438454E-2</v>
      </c>
    </row>
    <row r="479" spans="1:7" x14ac:dyDescent="0.2">
      <c r="A479" s="16">
        <v>478</v>
      </c>
      <c r="B479" s="16" t="s">
        <v>941</v>
      </c>
      <c r="C479" s="16" t="s">
        <v>161</v>
      </c>
      <c r="D479" s="16" t="s">
        <v>67</v>
      </c>
      <c r="E479" s="16" t="s">
        <v>1035</v>
      </c>
      <c r="F479" s="18">
        <v>0.73217146874920014</v>
      </c>
      <c r="G479" s="17">
        <v>-2.631591316077669E-2</v>
      </c>
    </row>
    <row r="480" spans="1:7" x14ac:dyDescent="0.2">
      <c r="A480" s="16">
        <v>479</v>
      </c>
      <c r="B480" s="16" t="s">
        <v>941</v>
      </c>
      <c r="C480" s="16" t="s">
        <v>161</v>
      </c>
      <c r="D480" s="16" t="s">
        <v>65</v>
      </c>
      <c r="E480" s="16" t="s">
        <v>1034</v>
      </c>
      <c r="F480" s="18">
        <v>0.1283960927975685</v>
      </c>
      <c r="G480" s="17">
        <v>0.14941583788318402</v>
      </c>
    </row>
    <row r="481" spans="1:7" x14ac:dyDescent="0.2">
      <c r="A481" s="16">
        <v>480</v>
      </c>
      <c r="B481" s="16" t="s">
        <v>941</v>
      </c>
      <c r="C481" s="16" t="s">
        <v>161</v>
      </c>
      <c r="D481" s="16" t="s">
        <v>63</v>
      </c>
      <c r="E481" s="16" t="s">
        <v>1033</v>
      </c>
      <c r="F481" s="18">
        <v>1.1748696658324727</v>
      </c>
      <c r="G481" s="17">
        <v>-2.1344679450578764E-2</v>
      </c>
    </row>
    <row r="482" spans="1:7" x14ac:dyDescent="0.2">
      <c r="A482" s="16">
        <v>481</v>
      </c>
      <c r="B482" s="16" t="s">
        <v>941</v>
      </c>
      <c r="C482" s="16" t="s">
        <v>161</v>
      </c>
      <c r="D482" s="16" t="s">
        <v>61</v>
      </c>
      <c r="E482" s="16" t="s">
        <v>1032</v>
      </c>
      <c r="F482" s="18">
        <v>0.63504040959841324</v>
      </c>
      <c r="G482" s="17">
        <v>-9.6265280367555953E-2</v>
      </c>
    </row>
    <row r="483" spans="1:7" x14ac:dyDescent="0.2">
      <c r="A483" s="16">
        <v>482</v>
      </c>
      <c r="B483" s="16" t="s">
        <v>941</v>
      </c>
      <c r="C483" s="16" t="s">
        <v>161</v>
      </c>
      <c r="D483" s="16" t="s">
        <v>59</v>
      </c>
      <c r="E483" s="16" t="s">
        <v>1031</v>
      </c>
      <c r="F483" s="18">
        <v>0.7379138631352532</v>
      </c>
      <c r="G483" s="17">
        <v>-0.34574900057610997</v>
      </c>
    </row>
    <row r="484" spans="1:7" x14ac:dyDescent="0.2">
      <c r="A484" s="16">
        <v>483</v>
      </c>
      <c r="B484" s="16" t="s">
        <v>941</v>
      </c>
      <c r="C484" s="16" t="s">
        <v>161</v>
      </c>
      <c r="D484" s="16" t="s">
        <v>57</v>
      </c>
      <c r="E484" s="16" t="s">
        <v>1030</v>
      </c>
      <c r="F484" s="18">
        <v>0.37105250697706349</v>
      </c>
      <c r="G484" s="17">
        <v>-0.34180751281488231</v>
      </c>
    </row>
    <row r="485" spans="1:7" x14ac:dyDescent="0.2">
      <c r="A485" s="16">
        <v>484</v>
      </c>
      <c r="B485" s="16" t="s">
        <v>941</v>
      </c>
      <c r="C485" s="16" t="s">
        <v>161</v>
      </c>
      <c r="D485" s="16" t="s">
        <v>53</v>
      </c>
      <c r="E485" s="16" t="s">
        <v>1029</v>
      </c>
      <c r="F485" s="18">
        <v>0.10739941784907392</v>
      </c>
      <c r="G485" s="17">
        <v>-4.9430206054365294E-2</v>
      </c>
    </row>
    <row r="486" spans="1:7" x14ac:dyDescent="0.2">
      <c r="A486" s="16">
        <v>485</v>
      </c>
      <c r="B486" s="16" t="s">
        <v>941</v>
      </c>
      <c r="C486" s="16" t="s">
        <v>149</v>
      </c>
      <c r="D486" s="16" t="s">
        <v>75</v>
      </c>
      <c r="E486" s="16" t="s">
        <v>1028</v>
      </c>
      <c r="F486" s="18">
        <v>0.21662787929072252</v>
      </c>
      <c r="G486" s="17">
        <v>1.8062280403012207E-2</v>
      </c>
    </row>
    <row r="487" spans="1:7" x14ac:dyDescent="0.2">
      <c r="A487" s="16">
        <v>486</v>
      </c>
      <c r="B487" s="16" t="s">
        <v>941</v>
      </c>
      <c r="C487" s="16" t="s">
        <v>149</v>
      </c>
      <c r="D487" s="16" t="s">
        <v>73</v>
      </c>
      <c r="E487" s="16" t="s">
        <v>1027</v>
      </c>
      <c r="F487" s="18">
        <v>1.5379097774361623</v>
      </c>
      <c r="G487" s="17">
        <v>0.39076455377203517</v>
      </c>
    </row>
    <row r="488" spans="1:7" x14ac:dyDescent="0.2">
      <c r="A488" s="16">
        <v>487</v>
      </c>
      <c r="B488" s="16" t="s">
        <v>941</v>
      </c>
      <c r="C488" s="16" t="s">
        <v>149</v>
      </c>
      <c r="D488" s="16" t="s">
        <v>71</v>
      </c>
      <c r="E488" s="16" t="s">
        <v>1026</v>
      </c>
      <c r="F488" s="18">
        <v>0.34929073194377003</v>
      </c>
      <c r="G488" s="17">
        <v>0.32253975714827759</v>
      </c>
    </row>
    <row r="489" spans="1:7" x14ac:dyDescent="0.2">
      <c r="A489" s="16">
        <v>488</v>
      </c>
      <c r="B489" s="16" t="s">
        <v>941</v>
      </c>
      <c r="C489" s="16" t="s">
        <v>149</v>
      </c>
      <c r="D489" s="16" t="s">
        <v>69</v>
      </c>
      <c r="E489" s="16" t="s">
        <v>1025</v>
      </c>
      <c r="F489" s="18">
        <v>6.1103881377214661E-2</v>
      </c>
      <c r="G489" s="17">
        <v>0.10914862819976438</v>
      </c>
    </row>
    <row r="490" spans="1:7" x14ac:dyDescent="0.2">
      <c r="A490" s="16">
        <v>489</v>
      </c>
      <c r="B490" s="16" t="s">
        <v>941</v>
      </c>
      <c r="C490" s="16" t="s">
        <v>149</v>
      </c>
      <c r="D490" s="16" t="s">
        <v>67</v>
      </c>
      <c r="E490" s="16" t="s">
        <v>1024</v>
      </c>
      <c r="F490" s="18">
        <v>2.531286239334352</v>
      </c>
      <c r="G490" s="17">
        <v>-4.3075772761283181E-2</v>
      </c>
    </row>
    <row r="491" spans="1:7" x14ac:dyDescent="0.2">
      <c r="A491" s="16">
        <v>490</v>
      </c>
      <c r="B491" s="16" t="s">
        <v>941</v>
      </c>
      <c r="C491" s="16" t="s">
        <v>149</v>
      </c>
      <c r="D491" s="16" t="s">
        <v>65</v>
      </c>
      <c r="E491" s="16" t="s">
        <v>1023</v>
      </c>
      <c r="F491" s="18">
        <v>0.11593849096035887</v>
      </c>
      <c r="G491" s="17">
        <v>0.18212339768881713</v>
      </c>
    </row>
    <row r="492" spans="1:7" x14ac:dyDescent="0.2">
      <c r="A492" s="16">
        <v>491</v>
      </c>
      <c r="B492" s="16" t="s">
        <v>941</v>
      </c>
      <c r="C492" s="16" t="s">
        <v>149</v>
      </c>
      <c r="D492" s="16" t="s">
        <v>63</v>
      </c>
      <c r="E492" s="16" t="s">
        <v>1022</v>
      </c>
      <c r="F492" s="18">
        <v>1.2980289110106331</v>
      </c>
      <c r="G492" s="17">
        <v>1.9486428376703297E-2</v>
      </c>
    </row>
    <row r="493" spans="1:7" x14ac:dyDescent="0.2">
      <c r="A493" s="16">
        <v>492</v>
      </c>
      <c r="B493" s="16" t="s">
        <v>941</v>
      </c>
      <c r="C493" s="16" t="s">
        <v>149</v>
      </c>
      <c r="D493" s="16" t="s">
        <v>61</v>
      </c>
      <c r="E493" s="16" t="s">
        <v>1021</v>
      </c>
      <c r="F493" s="18">
        <v>0.74497810356352234</v>
      </c>
      <c r="G493" s="17">
        <v>-2.5824501954789553E-2</v>
      </c>
    </row>
    <row r="494" spans="1:7" x14ac:dyDescent="0.2">
      <c r="A494" s="16">
        <v>493</v>
      </c>
      <c r="B494" s="16" t="s">
        <v>941</v>
      </c>
      <c r="C494" s="16" t="s">
        <v>149</v>
      </c>
      <c r="D494" s="16" t="s">
        <v>59</v>
      </c>
      <c r="E494" s="16" t="s">
        <v>1020</v>
      </c>
      <c r="F494" s="18">
        <v>1.7619425966290598</v>
      </c>
      <c r="G494" s="17">
        <v>-0.25562822029185756</v>
      </c>
    </row>
    <row r="495" spans="1:7" x14ac:dyDescent="0.2">
      <c r="A495" s="16">
        <v>494</v>
      </c>
      <c r="B495" s="16" t="s">
        <v>941</v>
      </c>
      <c r="C495" s="16" t="s">
        <v>149</v>
      </c>
      <c r="D495" s="16" t="s">
        <v>57</v>
      </c>
      <c r="E495" s="16" t="s">
        <v>1019</v>
      </c>
      <c r="F495" s="18">
        <v>0.31104271997238292</v>
      </c>
      <c r="G495" s="17">
        <v>-0.32138878675392968</v>
      </c>
    </row>
    <row r="496" spans="1:7" x14ac:dyDescent="0.2">
      <c r="A496" s="16">
        <v>495</v>
      </c>
      <c r="B496" s="16" t="s">
        <v>941</v>
      </c>
      <c r="C496" s="16" t="s">
        <v>149</v>
      </c>
      <c r="D496" s="16" t="s">
        <v>53</v>
      </c>
      <c r="E496" s="16" t="s">
        <v>1018</v>
      </c>
      <c r="F496" s="18">
        <v>0.23539955326479342</v>
      </c>
      <c r="G496" s="17">
        <v>-3.7362992532549794E-2</v>
      </c>
    </row>
    <row r="497" spans="1:7" x14ac:dyDescent="0.2">
      <c r="A497" s="16">
        <v>496</v>
      </c>
      <c r="B497" s="16" t="s">
        <v>941</v>
      </c>
      <c r="C497" s="16" t="s">
        <v>137</v>
      </c>
      <c r="D497" s="16" t="s">
        <v>75</v>
      </c>
      <c r="E497" s="16" t="s">
        <v>1017</v>
      </c>
      <c r="F497" s="18">
        <v>4.52630716263029E-2</v>
      </c>
      <c r="G497" s="17">
        <v>6.1711835194651454E-2</v>
      </c>
    </row>
    <row r="498" spans="1:7" x14ac:dyDescent="0.2">
      <c r="A498" s="16">
        <v>497</v>
      </c>
      <c r="B498" s="16" t="s">
        <v>941</v>
      </c>
      <c r="C498" s="16" t="s">
        <v>137</v>
      </c>
      <c r="D498" s="16" t="s">
        <v>73</v>
      </c>
      <c r="E498" s="16" t="s">
        <v>1016</v>
      </c>
      <c r="F498" s="18">
        <v>0.74436422486820208</v>
      </c>
      <c r="G498" s="17">
        <v>0.43584586051679319</v>
      </c>
    </row>
    <row r="499" spans="1:7" x14ac:dyDescent="0.2">
      <c r="A499" s="16">
        <v>498</v>
      </c>
      <c r="B499" s="16" t="s">
        <v>941</v>
      </c>
      <c r="C499" s="16" t="s">
        <v>137</v>
      </c>
      <c r="D499" s="16" t="s">
        <v>71</v>
      </c>
      <c r="E499" s="16" t="s">
        <v>1015</v>
      </c>
      <c r="F499" s="18">
        <v>0.19192394919983366</v>
      </c>
      <c r="G499" s="17">
        <v>0.42646776353986277</v>
      </c>
    </row>
    <row r="500" spans="1:7" x14ac:dyDescent="0.2">
      <c r="A500" s="16">
        <v>499</v>
      </c>
      <c r="B500" s="16" t="s">
        <v>941</v>
      </c>
      <c r="C500" s="16" t="s">
        <v>137</v>
      </c>
      <c r="D500" s="16" t="s">
        <v>69</v>
      </c>
      <c r="E500" s="16" t="s">
        <v>1014</v>
      </c>
      <c r="F500" s="18">
        <v>7.0350731259316429E-2</v>
      </c>
      <c r="G500" s="17">
        <v>4.4155442047301516E-3</v>
      </c>
    </row>
    <row r="501" spans="1:7" x14ac:dyDescent="0.2">
      <c r="A501" s="16">
        <v>500</v>
      </c>
      <c r="B501" s="16" t="s">
        <v>941</v>
      </c>
      <c r="C501" s="16" t="s">
        <v>137</v>
      </c>
      <c r="D501" s="16" t="s">
        <v>67</v>
      </c>
      <c r="E501" s="16" t="s">
        <v>1013</v>
      </c>
      <c r="F501" s="18">
        <v>0.56202055005454077</v>
      </c>
      <c r="G501" s="17">
        <v>1.0422582509657313E-2</v>
      </c>
    </row>
    <row r="502" spans="1:7" x14ac:dyDescent="0.2">
      <c r="A502" s="16">
        <v>501</v>
      </c>
      <c r="B502" s="16" t="s">
        <v>941</v>
      </c>
      <c r="C502" s="16" t="s">
        <v>137</v>
      </c>
      <c r="D502" s="16" t="s">
        <v>65</v>
      </c>
      <c r="E502" s="16" t="s">
        <v>1012</v>
      </c>
      <c r="F502" s="18">
        <v>9.308786926774372E-2</v>
      </c>
      <c r="G502" s="17">
        <v>0.26468736598080916</v>
      </c>
    </row>
    <row r="503" spans="1:7" x14ac:dyDescent="0.2">
      <c r="A503" s="16">
        <v>502</v>
      </c>
      <c r="B503" s="16" t="s">
        <v>941</v>
      </c>
      <c r="C503" s="16" t="s">
        <v>137</v>
      </c>
      <c r="D503" s="16" t="s">
        <v>63</v>
      </c>
      <c r="E503" s="16" t="s">
        <v>1011</v>
      </c>
      <c r="F503" s="18">
        <v>0.63120999006413514</v>
      </c>
      <c r="G503" s="17">
        <v>-4.1631389825397746E-3</v>
      </c>
    </row>
    <row r="504" spans="1:7" x14ac:dyDescent="0.2">
      <c r="A504" s="16">
        <v>503</v>
      </c>
      <c r="B504" s="16" t="s">
        <v>941</v>
      </c>
      <c r="C504" s="16" t="s">
        <v>137</v>
      </c>
      <c r="D504" s="16" t="s">
        <v>61</v>
      </c>
      <c r="E504" s="16" t="s">
        <v>1010</v>
      </c>
      <c r="F504" s="18">
        <v>0.12479068615934631</v>
      </c>
      <c r="G504" s="17">
        <v>-9.9013369669077617E-2</v>
      </c>
    </row>
    <row r="505" spans="1:7" x14ac:dyDescent="0.2">
      <c r="A505" s="16">
        <v>504</v>
      </c>
      <c r="B505" s="16" t="s">
        <v>941</v>
      </c>
      <c r="C505" s="16" t="s">
        <v>137</v>
      </c>
      <c r="D505" s="16" t="s">
        <v>59</v>
      </c>
      <c r="E505" s="16" t="s">
        <v>1009</v>
      </c>
      <c r="F505" s="18">
        <v>0.28188764548440254</v>
      </c>
      <c r="G505" s="17">
        <v>-0.28873451138463485</v>
      </c>
    </row>
    <row r="506" spans="1:7" x14ac:dyDescent="0.2">
      <c r="A506" s="16">
        <v>505</v>
      </c>
      <c r="B506" s="16" t="s">
        <v>941</v>
      </c>
      <c r="C506" s="16" t="s">
        <v>137</v>
      </c>
      <c r="D506" s="16" t="s">
        <v>57</v>
      </c>
      <c r="E506" s="16" t="s">
        <v>1008</v>
      </c>
      <c r="F506" s="18">
        <v>0.95652462593394461</v>
      </c>
      <c r="G506" s="17">
        <v>-0.59579854018134448</v>
      </c>
    </row>
    <row r="507" spans="1:7" x14ac:dyDescent="0.2">
      <c r="A507" s="16">
        <v>506</v>
      </c>
      <c r="B507" s="16" t="s">
        <v>941</v>
      </c>
      <c r="C507" s="16" t="s">
        <v>137</v>
      </c>
      <c r="D507" s="16" t="s">
        <v>53</v>
      </c>
      <c r="E507" s="16" t="s">
        <v>1007</v>
      </c>
      <c r="F507" s="18">
        <v>2.2097404492552254E-2</v>
      </c>
      <c r="G507" s="17">
        <v>-0.25896662505045942</v>
      </c>
    </row>
    <row r="508" spans="1:7" x14ac:dyDescent="0.2">
      <c r="A508" s="16">
        <v>507</v>
      </c>
      <c r="B508" s="16" t="s">
        <v>941</v>
      </c>
      <c r="C508" s="16" t="s">
        <v>125</v>
      </c>
      <c r="D508" s="16" t="s">
        <v>75</v>
      </c>
      <c r="E508" s="16" t="s">
        <v>1006</v>
      </c>
      <c r="F508" s="18">
        <v>8.3834587579470543E-2</v>
      </c>
      <c r="G508" s="17">
        <v>8.8507154288189234E-3</v>
      </c>
    </row>
    <row r="509" spans="1:7" x14ac:dyDescent="0.2">
      <c r="A509" s="16">
        <v>508</v>
      </c>
      <c r="B509" s="16" t="s">
        <v>941</v>
      </c>
      <c r="C509" s="16" t="s">
        <v>125</v>
      </c>
      <c r="D509" s="16" t="s">
        <v>73</v>
      </c>
      <c r="E509" s="16" t="s">
        <v>1005</v>
      </c>
      <c r="F509" s="18">
        <v>1.2800091821759279</v>
      </c>
      <c r="G509" s="17">
        <v>0.47951761947350457</v>
      </c>
    </row>
    <row r="510" spans="1:7" x14ac:dyDescent="0.2">
      <c r="A510" s="16">
        <v>509</v>
      </c>
      <c r="B510" s="16" t="s">
        <v>941</v>
      </c>
      <c r="C510" s="16" t="s">
        <v>125</v>
      </c>
      <c r="D510" s="16" t="s">
        <v>71</v>
      </c>
      <c r="E510" s="16" t="s">
        <v>1004</v>
      </c>
      <c r="F510" s="18">
        <v>0.21579905989035603</v>
      </c>
      <c r="G510" s="17">
        <v>0.46698362984129838</v>
      </c>
    </row>
    <row r="511" spans="1:7" x14ac:dyDescent="0.2">
      <c r="A511" s="16">
        <v>510</v>
      </c>
      <c r="B511" s="16" t="s">
        <v>941</v>
      </c>
      <c r="C511" s="16" t="s">
        <v>125</v>
      </c>
      <c r="D511" s="16" t="s">
        <v>69</v>
      </c>
      <c r="E511" s="16" t="s">
        <v>1003</v>
      </c>
      <c r="F511" s="18">
        <v>5.0974237722465857E-2</v>
      </c>
      <c r="G511" s="17">
        <v>0.1174505606115564</v>
      </c>
    </row>
    <row r="512" spans="1:7" x14ac:dyDescent="0.2">
      <c r="A512" s="16">
        <v>511</v>
      </c>
      <c r="B512" s="16" t="s">
        <v>941</v>
      </c>
      <c r="C512" s="16" t="s">
        <v>125</v>
      </c>
      <c r="D512" s="16" t="s">
        <v>67</v>
      </c>
      <c r="E512" s="16" t="s">
        <v>1002</v>
      </c>
      <c r="F512" s="18">
        <v>0.60014468745903049</v>
      </c>
      <c r="G512" s="17">
        <v>1.2290873401623818E-2</v>
      </c>
    </row>
    <row r="513" spans="1:7" x14ac:dyDescent="0.2">
      <c r="A513" s="16">
        <v>512</v>
      </c>
      <c r="B513" s="16" t="s">
        <v>941</v>
      </c>
      <c r="C513" s="16" t="s">
        <v>125</v>
      </c>
      <c r="D513" s="16" t="s">
        <v>65</v>
      </c>
      <c r="E513" s="16" t="s">
        <v>1001</v>
      </c>
      <c r="F513" s="18">
        <v>6.6154167038745507E-2</v>
      </c>
      <c r="G513" s="17">
        <v>0.27244549570040177</v>
      </c>
    </row>
    <row r="514" spans="1:7" x14ac:dyDescent="0.2">
      <c r="A514" s="16">
        <v>513</v>
      </c>
      <c r="B514" s="16" t="s">
        <v>941</v>
      </c>
      <c r="C514" s="16" t="s">
        <v>125</v>
      </c>
      <c r="D514" s="16" t="s">
        <v>63</v>
      </c>
      <c r="E514" s="16" t="s">
        <v>1000</v>
      </c>
      <c r="F514" s="18">
        <v>1.1792055252233156</v>
      </c>
      <c r="G514" s="17">
        <v>-3.4845927421212501E-2</v>
      </c>
    </row>
    <row r="515" spans="1:7" x14ac:dyDescent="0.2">
      <c r="A515" s="16">
        <v>514</v>
      </c>
      <c r="B515" s="16" t="s">
        <v>941</v>
      </c>
      <c r="C515" s="16" t="s">
        <v>125</v>
      </c>
      <c r="D515" s="16" t="s">
        <v>61</v>
      </c>
      <c r="E515" s="16" t="s">
        <v>999</v>
      </c>
      <c r="F515" s="18">
        <v>0.19002863484479857</v>
      </c>
      <c r="G515" s="17">
        <v>-0.10259103147127918</v>
      </c>
    </row>
    <row r="516" spans="1:7" x14ac:dyDescent="0.2">
      <c r="A516" s="16">
        <v>515</v>
      </c>
      <c r="B516" s="16" t="s">
        <v>941</v>
      </c>
      <c r="C516" s="16" t="s">
        <v>125</v>
      </c>
      <c r="D516" s="16" t="s">
        <v>59</v>
      </c>
      <c r="E516" s="16" t="s">
        <v>998</v>
      </c>
      <c r="F516" s="18">
        <v>0.50533855292268193</v>
      </c>
      <c r="G516" s="17">
        <v>-0.33141103205111211</v>
      </c>
    </row>
    <row r="517" spans="1:7" x14ac:dyDescent="0.2">
      <c r="A517" s="16">
        <v>516</v>
      </c>
      <c r="B517" s="16" t="s">
        <v>941</v>
      </c>
      <c r="C517" s="16" t="s">
        <v>125</v>
      </c>
      <c r="D517" s="16" t="s">
        <v>57</v>
      </c>
      <c r="E517" s="16" t="s">
        <v>997</v>
      </c>
      <c r="F517" s="18">
        <v>0.7446778280488574</v>
      </c>
      <c r="G517" s="17">
        <v>-0.62511223680628603</v>
      </c>
    </row>
    <row r="518" spans="1:7" x14ac:dyDescent="0.2">
      <c r="A518" s="16">
        <v>517</v>
      </c>
      <c r="B518" s="16" t="s">
        <v>941</v>
      </c>
      <c r="C518" s="16" t="s">
        <v>125</v>
      </c>
      <c r="D518" s="16" t="s">
        <v>53</v>
      </c>
      <c r="E518" s="16" t="s">
        <v>996</v>
      </c>
      <c r="F518" s="18">
        <v>1.5591203441111921E-2</v>
      </c>
      <c r="G518" s="17">
        <v>-0.37803717394720576</v>
      </c>
    </row>
    <row r="519" spans="1:7" x14ac:dyDescent="0.2">
      <c r="A519" s="16">
        <v>518</v>
      </c>
      <c r="B519" s="16" t="s">
        <v>941</v>
      </c>
      <c r="C519" s="16" t="s">
        <v>113</v>
      </c>
      <c r="D519" s="16" t="s">
        <v>75</v>
      </c>
      <c r="E519" s="16" t="s">
        <v>995</v>
      </c>
      <c r="F519" s="18">
        <v>0.30481966855620135</v>
      </c>
      <c r="G519" s="17">
        <v>0.17710522100794338</v>
      </c>
    </row>
    <row r="520" spans="1:7" x14ac:dyDescent="0.2">
      <c r="A520" s="16">
        <v>519</v>
      </c>
      <c r="B520" s="16" t="s">
        <v>941</v>
      </c>
      <c r="C520" s="16" t="s">
        <v>113</v>
      </c>
      <c r="D520" s="16" t="s">
        <v>73</v>
      </c>
      <c r="E520" s="16" t="s">
        <v>994</v>
      </c>
      <c r="F520" s="18">
        <v>0.8421671147110813</v>
      </c>
      <c r="G520" s="17">
        <v>0.39786108974151285</v>
      </c>
    </row>
    <row r="521" spans="1:7" x14ac:dyDescent="0.2">
      <c r="A521" s="16">
        <v>520</v>
      </c>
      <c r="B521" s="16" t="s">
        <v>941</v>
      </c>
      <c r="C521" s="16" t="s">
        <v>113</v>
      </c>
      <c r="D521" s="16" t="s">
        <v>71</v>
      </c>
      <c r="E521" s="16" t="s">
        <v>993</v>
      </c>
      <c r="F521" s="18">
        <v>0.21922158612231271</v>
      </c>
      <c r="G521" s="17">
        <v>0.49147011423051895</v>
      </c>
    </row>
    <row r="522" spans="1:7" x14ac:dyDescent="0.2">
      <c r="A522" s="16">
        <v>521</v>
      </c>
      <c r="B522" s="16" t="s">
        <v>941</v>
      </c>
      <c r="C522" s="16" t="s">
        <v>113</v>
      </c>
      <c r="D522" s="16" t="s">
        <v>69</v>
      </c>
      <c r="E522" s="16" t="s">
        <v>992</v>
      </c>
      <c r="F522" s="18">
        <v>0.10144688008302179</v>
      </c>
      <c r="G522" s="17">
        <v>-2.140373361784896E-4</v>
      </c>
    </row>
    <row r="523" spans="1:7" x14ac:dyDescent="0.2">
      <c r="A523" s="16">
        <v>522</v>
      </c>
      <c r="B523" s="16" t="s">
        <v>941</v>
      </c>
      <c r="C523" s="16" t="s">
        <v>113</v>
      </c>
      <c r="D523" s="16" t="s">
        <v>67</v>
      </c>
      <c r="E523" s="16" t="s">
        <v>991</v>
      </c>
      <c r="F523" s="18">
        <v>0.51146041704004386</v>
      </c>
      <c r="G523" s="17">
        <v>-1.5330292011563083E-2</v>
      </c>
    </row>
    <row r="524" spans="1:7" x14ac:dyDescent="0.2">
      <c r="A524" s="16">
        <v>523</v>
      </c>
      <c r="B524" s="16" t="s">
        <v>941</v>
      </c>
      <c r="C524" s="16" t="s">
        <v>113</v>
      </c>
      <c r="D524" s="16" t="s">
        <v>65</v>
      </c>
      <c r="E524" s="16" t="s">
        <v>990</v>
      </c>
      <c r="F524" s="18">
        <v>5.9614952969843892E-2</v>
      </c>
      <c r="G524" s="17">
        <v>0.21832361634236164</v>
      </c>
    </row>
    <row r="525" spans="1:7" x14ac:dyDescent="0.2">
      <c r="A525" s="16">
        <v>524</v>
      </c>
      <c r="B525" s="16" t="s">
        <v>941</v>
      </c>
      <c r="C525" s="16" t="s">
        <v>113</v>
      </c>
      <c r="D525" s="16" t="s">
        <v>63</v>
      </c>
      <c r="E525" s="16" t="s">
        <v>989</v>
      </c>
      <c r="F525" s="18">
        <v>0.41524075093861373</v>
      </c>
      <c r="G525" s="17">
        <v>-0.10499599510138583</v>
      </c>
    </row>
    <row r="526" spans="1:7" x14ac:dyDescent="0.2">
      <c r="A526" s="16">
        <v>525</v>
      </c>
      <c r="B526" s="16" t="s">
        <v>941</v>
      </c>
      <c r="C526" s="16" t="s">
        <v>113</v>
      </c>
      <c r="D526" s="16" t="s">
        <v>61</v>
      </c>
      <c r="E526" s="16" t="s">
        <v>988</v>
      </c>
      <c r="F526" s="18">
        <v>0.12376950128915214</v>
      </c>
      <c r="G526" s="17">
        <v>-0.10158033467004965</v>
      </c>
    </row>
    <row r="527" spans="1:7" x14ac:dyDescent="0.2">
      <c r="A527" s="16">
        <v>526</v>
      </c>
      <c r="B527" s="16" t="s">
        <v>941</v>
      </c>
      <c r="C527" s="16" t="s">
        <v>113</v>
      </c>
      <c r="D527" s="16" t="s">
        <v>59</v>
      </c>
      <c r="E527" s="16" t="s">
        <v>987</v>
      </c>
      <c r="F527" s="18">
        <v>0.35896899152275286</v>
      </c>
      <c r="G527" s="17">
        <v>-0.31290932794639659</v>
      </c>
    </row>
    <row r="528" spans="1:7" x14ac:dyDescent="0.2">
      <c r="A528" s="16">
        <v>527</v>
      </c>
      <c r="B528" s="16" t="s">
        <v>941</v>
      </c>
      <c r="C528" s="16" t="s">
        <v>113</v>
      </c>
      <c r="D528" s="16" t="s">
        <v>57</v>
      </c>
      <c r="E528" s="16" t="s">
        <v>986</v>
      </c>
      <c r="F528" s="18">
        <v>0.47577080627500873</v>
      </c>
      <c r="G528" s="17">
        <v>-0.54183528583806528</v>
      </c>
    </row>
    <row r="529" spans="1:7" x14ac:dyDescent="0.2">
      <c r="A529" s="16">
        <v>528</v>
      </c>
      <c r="B529" s="16" t="s">
        <v>941</v>
      </c>
      <c r="C529" s="16" t="s">
        <v>113</v>
      </c>
      <c r="D529" s="16" t="s">
        <v>53</v>
      </c>
      <c r="E529" s="16" t="s">
        <v>985</v>
      </c>
      <c r="F529" s="18">
        <v>8.3600918489565926E-2</v>
      </c>
      <c r="G529" s="17">
        <v>-0.12808935228481719</v>
      </c>
    </row>
    <row r="530" spans="1:7" x14ac:dyDescent="0.2">
      <c r="A530" s="16">
        <v>529</v>
      </c>
      <c r="B530" s="16" t="s">
        <v>941</v>
      </c>
      <c r="C530" s="16" t="s">
        <v>101</v>
      </c>
      <c r="D530" s="16" t="s">
        <v>75</v>
      </c>
      <c r="E530" s="19" t="s">
        <v>984</v>
      </c>
      <c r="F530" s="18">
        <v>3.717681462546276E-2</v>
      </c>
      <c r="G530" s="17">
        <v>-1.6371330786854682E-2</v>
      </c>
    </row>
    <row r="531" spans="1:7" x14ac:dyDescent="0.2">
      <c r="A531" s="16">
        <v>530</v>
      </c>
      <c r="B531" s="16" t="s">
        <v>941</v>
      </c>
      <c r="C531" s="16" t="s">
        <v>101</v>
      </c>
      <c r="D531" s="16" t="s">
        <v>73</v>
      </c>
      <c r="E531" s="19" t="s">
        <v>983</v>
      </c>
      <c r="F531" s="18">
        <v>0.22194392061107299</v>
      </c>
      <c r="G531" s="17">
        <v>0.52598807835171835</v>
      </c>
    </row>
    <row r="532" spans="1:7" x14ac:dyDescent="0.2">
      <c r="A532" s="16">
        <v>531</v>
      </c>
      <c r="B532" s="16" t="s">
        <v>941</v>
      </c>
      <c r="C532" s="16" t="s">
        <v>101</v>
      </c>
      <c r="D532" s="16" t="s">
        <v>71</v>
      </c>
      <c r="E532" s="19" t="s">
        <v>982</v>
      </c>
      <c r="F532" s="18">
        <v>4.3431335313361789E-2</v>
      </c>
      <c r="G532" s="17">
        <v>0.4537755243580715</v>
      </c>
    </row>
    <row r="533" spans="1:7" x14ac:dyDescent="0.2">
      <c r="A533" s="16">
        <v>532</v>
      </c>
      <c r="B533" s="16" t="s">
        <v>941</v>
      </c>
      <c r="C533" s="16" t="s">
        <v>101</v>
      </c>
      <c r="D533" s="16" t="s">
        <v>69</v>
      </c>
      <c r="E533" s="19" t="s">
        <v>981</v>
      </c>
      <c r="F533" s="18">
        <v>6.9159115718126579E-2</v>
      </c>
      <c r="G533" s="17">
        <v>-0.48866818256228511</v>
      </c>
    </row>
    <row r="534" spans="1:7" x14ac:dyDescent="0.2">
      <c r="A534" s="16">
        <v>533</v>
      </c>
      <c r="B534" s="16" t="s">
        <v>941</v>
      </c>
      <c r="C534" s="16" t="s">
        <v>101</v>
      </c>
      <c r="D534" s="16" t="s">
        <v>67</v>
      </c>
      <c r="E534" s="19" t="s">
        <v>980</v>
      </c>
      <c r="F534" s="18">
        <v>6.5614748788797972E-2</v>
      </c>
      <c r="G534" s="17">
        <v>-8.3508321665122148E-2</v>
      </c>
    </row>
    <row r="535" spans="1:7" x14ac:dyDescent="0.2">
      <c r="A535" s="16">
        <v>534</v>
      </c>
      <c r="B535" s="16" t="s">
        <v>941</v>
      </c>
      <c r="C535" s="16" t="s">
        <v>101</v>
      </c>
      <c r="D535" s="16" t="s">
        <v>65</v>
      </c>
      <c r="E535" s="19" t="s">
        <v>979</v>
      </c>
      <c r="F535" s="18">
        <v>3.2691568218664452E-2</v>
      </c>
      <c r="G535" s="17">
        <v>0.19443593571995524</v>
      </c>
    </row>
    <row r="536" spans="1:7" x14ac:dyDescent="0.2">
      <c r="A536" s="16">
        <v>535</v>
      </c>
      <c r="B536" s="16" t="s">
        <v>941</v>
      </c>
      <c r="C536" s="16" t="s">
        <v>101</v>
      </c>
      <c r="D536" s="16" t="s">
        <v>63</v>
      </c>
      <c r="E536" s="19" t="s">
        <v>978</v>
      </c>
      <c r="F536" s="18">
        <v>0.14613913743059809</v>
      </c>
      <c r="G536" s="17">
        <v>-5.8931679590985678E-2</v>
      </c>
    </row>
    <row r="537" spans="1:7" x14ac:dyDescent="0.2">
      <c r="A537" s="16">
        <v>536</v>
      </c>
      <c r="B537" s="16" t="s">
        <v>941</v>
      </c>
      <c r="C537" s="16" t="s">
        <v>101</v>
      </c>
      <c r="D537" s="16" t="s">
        <v>61</v>
      </c>
      <c r="E537" s="19" t="s">
        <v>977</v>
      </c>
      <c r="F537" s="18">
        <v>3.3323147601418149E-2</v>
      </c>
      <c r="G537" s="17">
        <v>-9.9551267781076647E-2</v>
      </c>
    </row>
    <row r="538" spans="1:7" x14ac:dyDescent="0.2">
      <c r="A538" s="16">
        <v>537</v>
      </c>
      <c r="B538" s="16" t="s">
        <v>941</v>
      </c>
      <c r="C538" s="16" t="s">
        <v>101</v>
      </c>
      <c r="D538" s="16" t="s">
        <v>59</v>
      </c>
      <c r="E538" s="19" t="s">
        <v>976</v>
      </c>
      <c r="F538" s="18">
        <v>0.15031418777632796</v>
      </c>
      <c r="G538" s="17">
        <v>-0.23515847438286594</v>
      </c>
    </row>
    <row r="539" spans="1:7" x14ac:dyDescent="0.2">
      <c r="A539" s="16">
        <v>538</v>
      </c>
      <c r="B539" s="16" t="s">
        <v>941</v>
      </c>
      <c r="C539" s="16" t="s">
        <v>101</v>
      </c>
      <c r="D539" s="16" t="s">
        <v>57</v>
      </c>
      <c r="E539" s="19" t="s">
        <v>975</v>
      </c>
      <c r="F539" s="18">
        <v>8.4865269542299601E-2</v>
      </c>
      <c r="G539" s="17">
        <v>-0.47402667868946408</v>
      </c>
    </row>
    <row r="540" spans="1:7" x14ac:dyDescent="0.2">
      <c r="A540" s="16">
        <v>539</v>
      </c>
      <c r="B540" s="16" t="s">
        <v>941</v>
      </c>
      <c r="C540" s="16" t="s">
        <v>101</v>
      </c>
      <c r="D540" s="16" t="s">
        <v>53</v>
      </c>
      <c r="E540" s="19" t="s">
        <v>974</v>
      </c>
      <c r="F540" s="18">
        <v>1.986018803668493E-2</v>
      </c>
      <c r="G540" s="17">
        <v>5.9569509926899925E-2</v>
      </c>
    </row>
    <row r="541" spans="1:7" x14ac:dyDescent="0.2">
      <c r="A541" s="16">
        <v>540</v>
      </c>
      <c r="B541" s="16" t="s">
        <v>941</v>
      </c>
      <c r="C541" s="16" t="s">
        <v>89</v>
      </c>
      <c r="D541" s="16" t="s">
        <v>75</v>
      </c>
      <c r="E541" s="19" t="s">
        <v>973</v>
      </c>
      <c r="F541" s="18">
        <v>6.2844057134095757E-2</v>
      </c>
      <c r="G541" s="17">
        <v>1.8008695234353527E-3</v>
      </c>
    </row>
    <row r="542" spans="1:7" x14ac:dyDescent="0.2">
      <c r="A542" s="16">
        <v>541</v>
      </c>
      <c r="B542" s="16" t="s">
        <v>941</v>
      </c>
      <c r="C542" s="16" t="s">
        <v>89</v>
      </c>
      <c r="D542" s="16" t="s">
        <v>73</v>
      </c>
      <c r="E542" s="19" t="s">
        <v>972</v>
      </c>
      <c r="F542" s="18">
        <v>0.28844951499022131</v>
      </c>
      <c r="G542" s="17">
        <v>0.55280008836950312</v>
      </c>
    </row>
    <row r="543" spans="1:7" x14ac:dyDescent="0.2">
      <c r="A543" s="16">
        <v>542</v>
      </c>
      <c r="B543" s="16" t="s">
        <v>941</v>
      </c>
      <c r="C543" s="16" t="s">
        <v>89</v>
      </c>
      <c r="D543" s="16" t="s">
        <v>71</v>
      </c>
      <c r="E543" s="19" t="s">
        <v>971</v>
      </c>
      <c r="F543" s="18">
        <v>7.8105587133492541E-2</v>
      </c>
      <c r="G543" s="17">
        <v>0.56661425847638736</v>
      </c>
    </row>
    <row r="544" spans="1:7" x14ac:dyDescent="0.2">
      <c r="A544" s="16">
        <v>543</v>
      </c>
      <c r="B544" s="16" t="s">
        <v>941</v>
      </c>
      <c r="C544" s="16" t="s">
        <v>89</v>
      </c>
      <c r="D544" s="16" t="s">
        <v>69</v>
      </c>
      <c r="E544" s="19" t="s">
        <v>970</v>
      </c>
      <c r="F544" s="18">
        <v>0.42314704911634432</v>
      </c>
      <c r="G544" s="17">
        <v>-0.6762194205461558</v>
      </c>
    </row>
    <row r="545" spans="1:7" x14ac:dyDescent="0.2">
      <c r="A545" s="16">
        <v>544</v>
      </c>
      <c r="B545" s="16" t="s">
        <v>941</v>
      </c>
      <c r="C545" s="16" t="s">
        <v>89</v>
      </c>
      <c r="D545" s="16" t="s">
        <v>67</v>
      </c>
      <c r="E545" s="19" t="s">
        <v>969</v>
      </c>
      <c r="F545" s="18">
        <v>0.15200649191690729</v>
      </c>
      <c r="G545" s="17">
        <v>-0.14211820067401632</v>
      </c>
    </row>
    <row r="546" spans="1:7" x14ac:dyDescent="0.2">
      <c r="A546" s="16">
        <v>545</v>
      </c>
      <c r="B546" s="16" t="s">
        <v>941</v>
      </c>
      <c r="C546" s="16" t="s">
        <v>89</v>
      </c>
      <c r="D546" s="16" t="s">
        <v>65</v>
      </c>
      <c r="E546" s="19" t="s">
        <v>968</v>
      </c>
      <c r="F546" s="18">
        <v>6.5339043876093628E-2</v>
      </c>
      <c r="G546" s="17">
        <v>0.31950599482539349</v>
      </c>
    </row>
    <row r="547" spans="1:7" x14ac:dyDescent="0.2">
      <c r="A547" s="16">
        <v>546</v>
      </c>
      <c r="B547" s="16" t="s">
        <v>941</v>
      </c>
      <c r="C547" s="16" t="s">
        <v>89</v>
      </c>
      <c r="D547" s="16" t="s">
        <v>63</v>
      </c>
      <c r="E547" s="19" t="s">
        <v>967</v>
      </c>
      <c r="F547" s="18">
        <v>0.21571480049814623</v>
      </c>
      <c r="G547" s="17">
        <v>-9.7312338522046668E-2</v>
      </c>
    </row>
    <row r="548" spans="1:7" x14ac:dyDescent="0.2">
      <c r="A548" s="16">
        <v>547</v>
      </c>
      <c r="B548" s="16" t="s">
        <v>941</v>
      </c>
      <c r="C548" s="16" t="s">
        <v>89</v>
      </c>
      <c r="D548" s="16" t="s">
        <v>61</v>
      </c>
      <c r="E548" s="19" t="s">
        <v>966</v>
      </c>
      <c r="F548" s="18">
        <v>5.3145589941315796E-2</v>
      </c>
      <c r="G548" s="17">
        <v>-0.11942839411429793</v>
      </c>
    </row>
    <row r="549" spans="1:7" x14ac:dyDescent="0.2">
      <c r="A549" s="16">
        <v>548</v>
      </c>
      <c r="B549" s="16" t="s">
        <v>941</v>
      </c>
      <c r="C549" s="16" t="s">
        <v>89</v>
      </c>
      <c r="D549" s="16" t="s">
        <v>59</v>
      </c>
      <c r="E549" s="19" t="s">
        <v>965</v>
      </c>
      <c r="F549" s="18">
        <v>0.18678031471630899</v>
      </c>
      <c r="G549" s="17">
        <v>-0.30897756026459733</v>
      </c>
    </row>
    <row r="550" spans="1:7" x14ac:dyDescent="0.2">
      <c r="A550" s="16">
        <v>549</v>
      </c>
      <c r="B550" s="16" t="s">
        <v>941</v>
      </c>
      <c r="C550" s="16" t="s">
        <v>89</v>
      </c>
      <c r="D550" s="16" t="s">
        <v>57</v>
      </c>
      <c r="E550" s="19" t="s">
        <v>964</v>
      </c>
      <c r="F550" s="18">
        <v>0.64806110309960807</v>
      </c>
      <c r="G550" s="17">
        <v>-0.7180226411744447</v>
      </c>
    </row>
    <row r="551" spans="1:7" x14ac:dyDescent="0.2">
      <c r="A551" s="16">
        <v>550</v>
      </c>
      <c r="B551" s="16" t="s">
        <v>941</v>
      </c>
      <c r="C551" s="16" t="s">
        <v>89</v>
      </c>
      <c r="D551" s="16" t="s">
        <v>53</v>
      </c>
      <c r="E551" s="19" t="s">
        <v>963</v>
      </c>
      <c r="F551" s="18">
        <v>4.6970705802377312E-2</v>
      </c>
      <c r="G551" s="17">
        <v>-0.21220490270004552</v>
      </c>
    </row>
    <row r="552" spans="1:7" x14ac:dyDescent="0.2">
      <c r="A552" s="16">
        <v>551</v>
      </c>
      <c r="B552" s="16" t="s">
        <v>941</v>
      </c>
      <c r="C552" s="16" t="s">
        <v>77</v>
      </c>
      <c r="D552" s="16" t="s">
        <v>75</v>
      </c>
      <c r="E552" s="19" t="s">
        <v>962</v>
      </c>
      <c r="F552" s="18">
        <v>6.7643425617920555E-2</v>
      </c>
      <c r="G552" s="17">
        <v>-3.6995582824950785E-3</v>
      </c>
    </row>
    <row r="553" spans="1:7" x14ac:dyDescent="0.2">
      <c r="A553" s="16">
        <v>552</v>
      </c>
      <c r="B553" s="16" t="s">
        <v>941</v>
      </c>
      <c r="C553" s="16" t="s">
        <v>77</v>
      </c>
      <c r="D553" s="16" t="s">
        <v>73</v>
      </c>
      <c r="E553" s="19" t="s">
        <v>961</v>
      </c>
      <c r="F553" s="18">
        <v>0.71862025910797167</v>
      </c>
      <c r="G553" s="17">
        <v>0.51952096193039199</v>
      </c>
    </row>
    <row r="554" spans="1:7" x14ac:dyDescent="0.2">
      <c r="A554" s="16">
        <v>553</v>
      </c>
      <c r="B554" s="16" t="s">
        <v>941</v>
      </c>
      <c r="C554" s="16" t="s">
        <v>77</v>
      </c>
      <c r="D554" s="16" t="s">
        <v>71</v>
      </c>
      <c r="E554" s="19" t="s">
        <v>960</v>
      </c>
      <c r="F554" s="18">
        <v>0.11579137709255953</v>
      </c>
      <c r="G554" s="17">
        <v>0.60991524126727648</v>
      </c>
    </row>
    <row r="555" spans="1:7" x14ac:dyDescent="0.2">
      <c r="A555" s="16">
        <v>554</v>
      </c>
      <c r="B555" s="16" t="s">
        <v>941</v>
      </c>
      <c r="C555" s="16" t="s">
        <v>77</v>
      </c>
      <c r="D555" s="16" t="s">
        <v>69</v>
      </c>
      <c r="E555" s="19" t="s">
        <v>959</v>
      </c>
      <c r="F555" s="18">
        <v>0.94630866960306848</v>
      </c>
      <c r="G555" s="17">
        <v>-0.66473494797667343</v>
      </c>
    </row>
    <row r="556" spans="1:7" x14ac:dyDescent="0.2">
      <c r="A556" s="16">
        <v>555</v>
      </c>
      <c r="B556" s="16" t="s">
        <v>941</v>
      </c>
      <c r="C556" s="16" t="s">
        <v>77</v>
      </c>
      <c r="D556" s="16" t="s">
        <v>67</v>
      </c>
      <c r="E556" s="19" t="s">
        <v>958</v>
      </c>
      <c r="F556" s="18">
        <v>0.2668743186181422</v>
      </c>
      <c r="G556" s="17">
        <v>-0.10294987769654511</v>
      </c>
    </row>
    <row r="557" spans="1:7" x14ac:dyDescent="0.2">
      <c r="A557" s="16">
        <v>556</v>
      </c>
      <c r="B557" s="16" t="s">
        <v>941</v>
      </c>
      <c r="C557" s="16" t="s">
        <v>77</v>
      </c>
      <c r="D557" s="16" t="s">
        <v>65</v>
      </c>
      <c r="E557" s="19" t="s">
        <v>957</v>
      </c>
      <c r="F557" s="18">
        <v>6.0412855575868347E-2</v>
      </c>
      <c r="G557" s="17">
        <v>0.28568976453747408</v>
      </c>
    </row>
    <row r="558" spans="1:7" x14ac:dyDescent="0.2">
      <c r="A558" s="16">
        <v>557</v>
      </c>
      <c r="B558" s="16" t="s">
        <v>941</v>
      </c>
      <c r="C558" s="16" t="s">
        <v>77</v>
      </c>
      <c r="D558" s="16" t="s">
        <v>63</v>
      </c>
      <c r="E558" s="19" t="s">
        <v>956</v>
      </c>
      <c r="F558" s="18">
        <v>0.5754158334553926</v>
      </c>
      <c r="G558" s="17">
        <v>-0.10679702598271355</v>
      </c>
    </row>
    <row r="559" spans="1:7" x14ac:dyDescent="0.2">
      <c r="A559" s="16">
        <v>558</v>
      </c>
      <c r="B559" s="16" t="s">
        <v>941</v>
      </c>
      <c r="C559" s="16" t="s">
        <v>77</v>
      </c>
      <c r="D559" s="16" t="s">
        <v>61</v>
      </c>
      <c r="E559" s="19" t="s">
        <v>955</v>
      </c>
      <c r="F559" s="18">
        <v>0.1169894210525812</v>
      </c>
      <c r="G559" s="17">
        <v>-0.12990342220231613</v>
      </c>
    </row>
    <row r="560" spans="1:7" x14ac:dyDescent="0.2">
      <c r="A560" s="16">
        <v>559</v>
      </c>
      <c r="B560" s="16" t="s">
        <v>941</v>
      </c>
      <c r="C560" s="16" t="s">
        <v>77</v>
      </c>
      <c r="D560" s="16" t="s">
        <v>59</v>
      </c>
      <c r="E560" s="19" t="s">
        <v>954</v>
      </c>
      <c r="F560" s="18">
        <v>0.30786271144140664</v>
      </c>
      <c r="G560" s="17">
        <v>-0.38308357965199319</v>
      </c>
    </row>
    <row r="561" spans="1:7" x14ac:dyDescent="0.2">
      <c r="A561" s="16">
        <v>560</v>
      </c>
      <c r="B561" s="16" t="s">
        <v>941</v>
      </c>
      <c r="C561" s="16" t="s">
        <v>77</v>
      </c>
      <c r="D561" s="16" t="s">
        <v>57</v>
      </c>
      <c r="E561" s="19" t="s">
        <v>953</v>
      </c>
      <c r="F561" s="18">
        <v>0.67497638450272013</v>
      </c>
      <c r="G561" s="17">
        <v>-0.72077973685482521</v>
      </c>
    </row>
    <row r="562" spans="1:7" x14ac:dyDescent="0.2">
      <c r="A562" s="16">
        <v>561</v>
      </c>
      <c r="B562" s="16" t="s">
        <v>941</v>
      </c>
      <c r="C562" s="16" t="s">
        <v>77</v>
      </c>
      <c r="D562" s="16" t="s">
        <v>53</v>
      </c>
      <c r="E562" s="19" t="s">
        <v>952</v>
      </c>
      <c r="F562" s="18">
        <v>4.6837360394773431E-2</v>
      </c>
      <c r="G562" s="17">
        <v>-0.17297527220227485</v>
      </c>
    </row>
    <row r="563" spans="1:7" x14ac:dyDescent="0.2">
      <c r="A563" s="16">
        <v>562</v>
      </c>
      <c r="B563" s="16" t="s">
        <v>941</v>
      </c>
      <c r="C563" s="16" t="s">
        <v>54</v>
      </c>
      <c r="D563" s="16" t="s">
        <v>75</v>
      </c>
      <c r="E563" s="19" t="s">
        <v>951</v>
      </c>
      <c r="F563" s="18">
        <v>5.6732053799979358E-2</v>
      </c>
      <c r="G563" s="17">
        <v>-2.6111057437353683E-3</v>
      </c>
    </row>
    <row r="564" spans="1:7" x14ac:dyDescent="0.2">
      <c r="A564" s="16">
        <v>563</v>
      </c>
      <c r="B564" s="16" t="s">
        <v>941</v>
      </c>
      <c r="C564" s="16" t="s">
        <v>54</v>
      </c>
      <c r="D564" s="16" t="s">
        <v>73</v>
      </c>
      <c r="E564" s="19" t="s">
        <v>950</v>
      </c>
      <c r="F564" s="18">
        <v>0.28175231994686972</v>
      </c>
      <c r="G564" s="17">
        <v>0.47404114979187839</v>
      </c>
    </row>
    <row r="565" spans="1:7" x14ac:dyDescent="0.2">
      <c r="A565" s="16">
        <v>564</v>
      </c>
      <c r="B565" s="16" t="s">
        <v>941</v>
      </c>
      <c r="C565" s="16" t="s">
        <v>54</v>
      </c>
      <c r="D565" s="16" t="s">
        <v>71</v>
      </c>
      <c r="E565" s="19" t="s">
        <v>949</v>
      </c>
      <c r="F565" s="18">
        <v>8.8585994797702391E-2</v>
      </c>
      <c r="G565" s="17">
        <v>0.45218107187691059</v>
      </c>
    </row>
    <row r="566" spans="1:7" x14ac:dyDescent="0.2">
      <c r="A566" s="16">
        <v>565</v>
      </c>
      <c r="B566" s="16" t="s">
        <v>941</v>
      </c>
      <c r="C566" s="16" t="s">
        <v>54</v>
      </c>
      <c r="D566" s="16" t="s">
        <v>69</v>
      </c>
      <c r="E566" s="19" t="s">
        <v>948</v>
      </c>
      <c r="F566" s="18">
        <v>0.34713738019566093</v>
      </c>
      <c r="G566" s="17">
        <v>-0.55173509947969024</v>
      </c>
    </row>
    <row r="567" spans="1:7" x14ac:dyDescent="0.2">
      <c r="A567" s="16">
        <v>566</v>
      </c>
      <c r="B567" s="16" t="s">
        <v>941</v>
      </c>
      <c r="C567" s="16" t="s">
        <v>54</v>
      </c>
      <c r="D567" s="16" t="s">
        <v>67</v>
      </c>
      <c r="E567" s="19" t="s">
        <v>947</v>
      </c>
      <c r="F567" s="18">
        <v>0.10141661220216926</v>
      </c>
      <c r="G567" s="17">
        <v>-5.4222293765445309E-2</v>
      </c>
    </row>
    <row r="568" spans="1:7" x14ac:dyDescent="0.2">
      <c r="A568" s="16">
        <v>567</v>
      </c>
      <c r="B568" s="16" t="s">
        <v>941</v>
      </c>
      <c r="C568" s="16" t="s">
        <v>54</v>
      </c>
      <c r="D568" s="16" t="s">
        <v>65</v>
      </c>
      <c r="E568" s="19" t="s">
        <v>946</v>
      </c>
      <c r="F568" s="18">
        <v>7.6178262776087191E-2</v>
      </c>
      <c r="G568" s="17">
        <v>0.30357861409516956</v>
      </c>
    </row>
    <row r="569" spans="1:7" x14ac:dyDescent="0.2">
      <c r="A569" s="16">
        <v>568</v>
      </c>
      <c r="B569" s="16" t="s">
        <v>941</v>
      </c>
      <c r="C569" s="16" t="s">
        <v>54</v>
      </c>
      <c r="D569" s="16" t="s">
        <v>63</v>
      </c>
      <c r="E569" s="19" t="s">
        <v>945</v>
      </c>
      <c r="F569" s="18">
        <v>0.18554958872346786</v>
      </c>
      <c r="G569" s="17">
        <v>-3.6850743947914967E-2</v>
      </c>
    </row>
    <row r="570" spans="1:7" x14ac:dyDescent="0.2">
      <c r="A570" s="16">
        <v>569</v>
      </c>
      <c r="B570" s="16" t="s">
        <v>941</v>
      </c>
      <c r="C570" s="16" t="s">
        <v>54</v>
      </c>
      <c r="D570" s="16" t="s">
        <v>61</v>
      </c>
      <c r="E570" s="19" t="s">
        <v>944</v>
      </c>
      <c r="F570" s="18">
        <v>5.2421737665377964E-2</v>
      </c>
      <c r="G570" s="17">
        <v>-8.6121351243114194E-2</v>
      </c>
    </row>
    <row r="571" spans="1:7" x14ac:dyDescent="0.2">
      <c r="A571" s="16">
        <v>570</v>
      </c>
      <c r="B571" s="16" t="s">
        <v>941</v>
      </c>
      <c r="C571" s="16" t="s">
        <v>54</v>
      </c>
      <c r="D571" s="16" t="s">
        <v>59</v>
      </c>
      <c r="E571" s="19" t="s">
        <v>943</v>
      </c>
      <c r="F571" s="18">
        <v>0.15999038113919398</v>
      </c>
      <c r="G571" s="17">
        <v>-0.26853656108989493</v>
      </c>
    </row>
    <row r="572" spans="1:7" x14ac:dyDescent="0.2">
      <c r="A572" s="16">
        <v>571</v>
      </c>
      <c r="B572" s="16" t="s">
        <v>941</v>
      </c>
      <c r="C572" s="16" t="s">
        <v>54</v>
      </c>
      <c r="D572" s="16" t="s">
        <v>57</v>
      </c>
      <c r="E572" s="19" t="s">
        <v>942</v>
      </c>
      <c r="F572" s="18">
        <v>0.46115473743081886</v>
      </c>
      <c r="G572" s="17">
        <v>-0.61945777842813743</v>
      </c>
    </row>
    <row r="573" spans="1:7" x14ac:dyDescent="0.2">
      <c r="A573" s="16">
        <v>572</v>
      </c>
      <c r="B573" s="16" t="s">
        <v>941</v>
      </c>
      <c r="C573" s="16" t="s">
        <v>54</v>
      </c>
      <c r="D573" s="16" t="s">
        <v>53</v>
      </c>
      <c r="E573" s="19" t="s">
        <v>940</v>
      </c>
      <c r="F573" s="18">
        <v>1.91314022310108E-2</v>
      </c>
      <c r="G573" s="17">
        <v>-0.20950690406523445</v>
      </c>
    </row>
    <row r="574" spans="1:7" x14ac:dyDescent="0.2">
      <c r="A574" s="16">
        <v>573</v>
      </c>
      <c r="B574" s="16" t="s">
        <v>797</v>
      </c>
      <c r="C574" s="16" t="s">
        <v>209</v>
      </c>
      <c r="D574" s="16" t="s">
        <v>75</v>
      </c>
      <c r="E574" s="19" t="s">
        <v>939</v>
      </c>
      <c r="F574" s="18">
        <v>0.16411813645433018</v>
      </c>
      <c r="G574" s="17">
        <v>-2.0659545553276974E-2</v>
      </c>
    </row>
    <row r="575" spans="1:7" x14ac:dyDescent="0.2">
      <c r="A575" s="16">
        <v>574</v>
      </c>
      <c r="B575" s="16" t="s">
        <v>797</v>
      </c>
      <c r="C575" s="16" t="s">
        <v>209</v>
      </c>
      <c r="D575" s="16" t="s">
        <v>73</v>
      </c>
      <c r="E575" s="19" t="s">
        <v>938</v>
      </c>
      <c r="F575" s="18">
        <v>0.37841299740569601</v>
      </c>
      <c r="G575" s="17">
        <v>0.46189571091470194</v>
      </c>
    </row>
    <row r="576" spans="1:7" x14ac:dyDescent="0.2">
      <c r="A576" s="16">
        <v>575</v>
      </c>
      <c r="B576" s="16" t="s">
        <v>797</v>
      </c>
      <c r="C576" s="16" t="s">
        <v>209</v>
      </c>
      <c r="D576" s="16" t="s">
        <v>71</v>
      </c>
      <c r="E576" s="19" t="s">
        <v>937</v>
      </c>
      <c r="F576" s="18">
        <v>0.34234999329806054</v>
      </c>
      <c r="G576" s="17">
        <v>0.60455178947200572</v>
      </c>
    </row>
    <row r="577" spans="1:7" x14ac:dyDescent="0.2">
      <c r="A577" s="16">
        <v>576</v>
      </c>
      <c r="B577" s="16" t="s">
        <v>797</v>
      </c>
      <c r="C577" s="16" t="s">
        <v>209</v>
      </c>
      <c r="D577" s="16" t="s">
        <v>69</v>
      </c>
      <c r="E577" s="19" t="s">
        <v>936</v>
      </c>
      <c r="F577" s="18">
        <v>0.5989668792539109</v>
      </c>
      <c r="G577" s="17">
        <v>-0.43923525800968777</v>
      </c>
    </row>
    <row r="578" spans="1:7" x14ac:dyDescent="0.2">
      <c r="A578" s="16">
        <v>577</v>
      </c>
      <c r="B578" s="16" t="s">
        <v>797</v>
      </c>
      <c r="C578" s="16" t="s">
        <v>209</v>
      </c>
      <c r="D578" s="16" t="s">
        <v>67</v>
      </c>
      <c r="E578" s="19" t="s">
        <v>935</v>
      </c>
      <c r="F578" s="18">
        <v>0.47601711232004718</v>
      </c>
      <c r="G578" s="17">
        <v>2.6330928810402065E-2</v>
      </c>
    </row>
    <row r="579" spans="1:7" x14ac:dyDescent="0.2">
      <c r="A579" s="16">
        <v>578</v>
      </c>
      <c r="B579" s="16" t="s">
        <v>797</v>
      </c>
      <c r="C579" s="16" t="s">
        <v>209</v>
      </c>
      <c r="D579" s="16" t="s">
        <v>65</v>
      </c>
      <c r="E579" s="19" t="s">
        <v>934</v>
      </c>
      <c r="F579" s="18">
        <v>0.10436490568015593</v>
      </c>
      <c r="G579" s="17">
        <v>0.15089563306614795</v>
      </c>
    </row>
    <row r="580" spans="1:7" x14ac:dyDescent="0.2">
      <c r="A580" s="16">
        <v>579</v>
      </c>
      <c r="B580" s="16" t="s">
        <v>797</v>
      </c>
      <c r="C580" s="16" t="s">
        <v>209</v>
      </c>
      <c r="D580" s="16" t="s">
        <v>63</v>
      </c>
      <c r="E580" s="19" t="s">
        <v>933</v>
      </c>
      <c r="F580" s="18">
        <v>0.32917253247177231</v>
      </c>
      <c r="G580" s="17">
        <v>-0.14312836957848868</v>
      </c>
    </row>
    <row r="581" spans="1:7" x14ac:dyDescent="0.2">
      <c r="A581" s="16">
        <v>580</v>
      </c>
      <c r="B581" s="16" t="s">
        <v>797</v>
      </c>
      <c r="C581" s="16" t="s">
        <v>209</v>
      </c>
      <c r="D581" s="16" t="s">
        <v>61</v>
      </c>
      <c r="E581" s="19" t="s">
        <v>932</v>
      </c>
      <c r="F581" s="18">
        <v>8.0950300836292455E-2</v>
      </c>
      <c r="G581" s="17">
        <v>-0.20911686586275427</v>
      </c>
    </row>
    <row r="582" spans="1:7" x14ac:dyDescent="0.2">
      <c r="A582" s="16">
        <v>581</v>
      </c>
      <c r="B582" s="16" t="s">
        <v>797</v>
      </c>
      <c r="C582" s="16" t="s">
        <v>209</v>
      </c>
      <c r="D582" s="16" t="s">
        <v>59</v>
      </c>
      <c r="E582" s="19" t="s">
        <v>931</v>
      </c>
      <c r="F582" s="18">
        <v>0.30449387815141343</v>
      </c>
      <c r="G582" s="17">
        <v>-0.28054726752708231</v>
      </c>
    </row>
    <row r="583" spans="1:7" x14ac:dyDescent="0.2">
      <c r="A583" s="16">
        <v>582</v>
      </c>
      <c r="B583" s="16" t="s">
        <v>797</v>
      </c>
      <c r="C583" s="16" t="s">
        <v>209</v>
      </c>
      <c r="D583" s="16" t="s">
        <v>57</v>
      </c>
      <c r="E583" s="19" t="s">
        <v>930</v>
      </c>
      <c r="F583" s="18">
        <v>0.52293081850357992</v>
      </c>
      <c r="G583" s="17">
        <v>-0.53277617030669744</v>
      </c>
    </row>
    <row r="584" spans="1:7" x14ac:dyDescent="0.2">
      <c r="A584" s="16">
        <v>583</v>
      </c>
      <c r="B584" s="16" t="s">
        <v>797</v>
      </c>
      <c r="C584" s="16" t="s">
        <v>209</v>
      </c>
      <c r="D584" s="16" t="s">
        <v>53</v>
      </c>
      <c r="E584" s="19" t="s">
        <v>929</v>
      </c>
      <c r="F584" s="18">
        <v>7.9409050543691823E-2</v>
      </c>
      <c r="G584" s="17">
        <v>-6.5568647753503059E-2</v>
      </c>
    </row>
    <row r="585" spans="1:7" x14ac:dyDescent="0.2">
      <c r="A585" s="16">
        <v>584</v>
      </c>
      <c r="B585" s="16" t="s">
        <v>797</v>
      </c>
      <c r="C585" s="16" t="s">
        <v>197</v>
      </c>
      <c r="D585" s="16" t="s">
        <v>75</v>
      </c>
      <c r="E585" s="19" t="s">
        <v>928</v>
      </c>
      <c r="F585" s="18">
        <v>0.47260127528994966</v>
      </c>
      <c r="G585" s="17">
        <v>-3.3972607321363743E-2</v>
      </c>
    </row>
    <row r="586" spans="1:7" x14ac:dyDescent="0.2">
      <c r="A586" s="16">
        <v>585</v>
      </c>
      <c r="B586" s="16" t="s">
        <v>797</v>
      </c>
      <c r="C586" s="16" t="s">
        <v>197</v>
      </c>
      <c r="D586" s="16" t="s">
        <v>73</v>
      </c>
      <c r="E586" s="19" t="s">
        <v>927</v>
      </c>
      <c r="F586" s="18">
        <v>1.2417011424358799</v>
      </c>
      <c r="G586" s="17">
        <v>0.50774038557838319</v>
      </c>
    </row>
    <row r="587" spans="1:7" x14ac:dyDescent="0.2">
      <c r="A587" s="16">
        <v>586</v>
      </c>
      <c r="B587" s="16" t="s">
        <v>797</v>
      </c>
      <c r="C587" s="16" t="s">
        <v>197</v>
      </c>
      <c r="D587" s="16" t="s">
        <v>71</v>
      </c>
      <c r="E587" s="19" t="s">
        <v>926</v>
      </c>
      <c r="F587" s="18">
        <v>0.23777700182434422</v>
      </c>
      <c r="G587" s="17">
        <v>0.58802417839793431</v>
      </c>
    </row>
    <row r="588" spans="1:7" x14ac:dyDescent="0.2">
      <c r="A588" s="16">
        <v>587</v>
      </c>
      <c r="B588" s="16" t="s">
        <v>797</v>
      </c>
      <c r="C588" s="16" t="s">
        <v>197</v>
      </c>
      <c r="D588" s="16" t="s">
        <v>69</v>
      </c>
      <c r="E588" s="19" t="s">
        <v>925</v>
      </c>
      <c r="F588" s="18">
        <v>1.5395847066920154</v>
      </c>
      <c r="G588" s="17">
        <v>-0.41263101338192959</v>
      </c>
    </row>
    <row r="589" spans="1:7" x14ac:dyDescent="0.2">
      <c r="A589" s="16">
        <v>588</v>
      </c>
      <c r="B589" s="16" t="s">
        <v>797</v>
      </c>
      <c r="C589" s="16" t="s">
        <v>197</v>
      </c>
      <c r="D589" s="16" t="s">
        <v>67</v>
      </c>
      <c r="E589" s="19" t="s">
        <v>924</v>
      </c>
      <c r="F589" s="18">
        <v>0.77238332137071408</v>
      </c>
      <c r="G589" s="17">
        <v>5.5673597052345702E-2</v>
      </c>
    </row>
    <row r="590" spans="1:7" x14ac:dyDescent="0.2">
      <c r="A590" s="16">
        <v>589</v>
      </c>
      <c r="B590" s="16" t="s">
        <v>797</v>
      </c>
      <c r="C590" s="16" t="s">
        <v>197</v>
      </c>
      <c r="D590" s="16" t="s">
        <v>65</v>
      </c>
      <c r="E590" s="19" t="s">
        <v>923</v>
      </c>
      <c r="F590" s="18">
        <v>0.1398533384339658</v>
      </c>
      <c r="G590" s="17">
        <v>0.35005867493557646</v>
      </c>
    </row>
    <row r="591" spans="1:7" x14ac:dyDescent="0.2">
      <c r="A591" s="16">
        <v>590</v>
      </c>
      <c r="B591" s="16" t="s">
        <v>797</v>
      </c>
      <c r="C591" s="16" t="s">
        <v>197</v>
      </c>
      <c r="D591" s="16" t="s">
        <v>63</v>
      </c>
      <c r="E591" s="19" t="s">
        <v>922</v>
      </c>
      <c r="F591" s="18">
        <v>1.1475127571934689</v>
      </c>
      <c r="G591" s="17">
        <v>-3.7917275212792305E-2</v>
      </c>
    </row>
    <row r="592" spans="1:7" x14ac:dyDescent="0.2">
      <c r="A592" s="16">
        <v>591</v>
      </c>
      <c r="B592" s="16" t="s">
        <v>797</v>
      </c>
      <c r="C592" s="16" t="s">
        <v>197</v>
      </c>
      <c r="D592" s="16" t="s">
        <v>61</v>
      </c>
      <c r="E592" s="19" t="s">
        <v>921</v>
      </c>
      <c r="F592" s="18">
        <v>0.32123054371179638</v>
      </c>
      <c r="G592" s="17">
        <v>-0.13545464576870145</v>
      </c>
    </row>
    <row r="593" spans="1:7" x14ac:dyDescent="0.2">
      <c r="A593" s="16">
        <v>592</v>
      </c>
      <c r="B593" s="16" t="s">
        <v>797</v>
      </c>
      <c r="C593" s="16" t="s">
        <v>197</v>
      </c>
      <c r="D593" s="16" t="s">
        <v>59</v>
      </c>
      <c r="E593" s="19" t="s">
        <v>920</v>
      </c>
      <c r="F593" s="18">
        <v>1.2826926442583031</v>
      </c>
      <c r="G593" s="17">
        <v>-2.8542085706356485E-2</v>
      </c>
    </row>
    <row r="594" spans="1:7" x14ac:dyDescent="0.2">
      <c r="A594" s="16">
        <v>593</v>
      </c>
      <c r="B594" s="16" t="s">
        <v>797</v>
      </c>
      <c r="C594" s="16" t="s">
        <v>197</v>
      </c>
      <c r="D594" s="16" t="s">
        <v>57</v>
      </c>
      <c r="E594" s="19" t="s">
        <v>919</v>
      </c>
      <c r="F594" s="18">
        <v>0.57576568451463939</v>
      </c>
      <c r="G594" s="17">
        <v>-0.40910634881646135</v>
      </c>
    </row>
    <row r="595" spans="1:7" x14ac:dyDescent="0.2">
      <c r="A595" s="16">
        <v>594</v>
      </c>
      <c r="B595" s="16" t="s">
        <v>797</v>
      </c>
      <c r="C595" s="16" t="s">
        <v>197</v>
      </c>
      <c r="D595" s="16" t="s">
        <v>53</v>
      </c>
      <c r="E595" s="19" t="s">
        <v>918</v>
      </c>
      <c r="F595" s="18">
        <v>7.8228418717713688E-2</v>
      </c>
      <c r="G595" s="17">
        <v>-0.10729463139107792</v>
      </c>
    </row>
    <row r="596" spans="1:7" x14ac:dyDescent="0.2">
      <c r="A596" s="16">
        <v>595</v>
      </c>
      <c r="B596" s="16" t="s">
        <v>797</v>
      </c>
      <c r="C596" s="16" t="s">
        <v>185</v>
      </c>
      <c r="D596" s="16" t="s">
        <v>75</v>
      </c>
      <c r="E596" s="19" t="s">
        <v>917</v>
      </c>
      <c r="F596" s="18">
        <v>0.66711627769188175</v>
      </c>
      <c r="G596" s="17">
        <v>6.302468455430219E-3</v>
      </c>
    </row>
    <row r="597" spans="1:7" x14ac:dyDescent="0.2">
      <c r="A597" s="16">
        <v>596</v>
      </c>
      <c r="B597" s="16" t="s">
        <v>797</v>
      </c>
      <c r="C597" s="16" t="s">
        <v>185</v>
      </c>
      <c r="D597" s="16" t="s">
        <v>73</v>
      </c>
      <c r="E597" s="19" t="s">
        <v>916</v>
      </c>
      <c r="F597" s="18">
        <v>1.3499448442047257</v>
      </c>
      <c r="G597" s="17">
        <v>0.51394513660342012</v>
      </c>
    </row>
    <row r="598" spans="1:7" x14ac:dyDescent="0.2">
      <c r="A598" s="16">
        <v>597</v>
      </c>
      <c r="B598" s="16" t="s">
        <v>797</v>
      </c>
      <c r="C598" s="16" t="s">
        <v>185</v>
      </c>
      <c r="D598" s="16" t="s">
        <v>71</v>
      </c>
      <c r="E598" s="19" t="s">
        <v>915</v>
      </c>
      <c r="F598" s="18">
        <v>0.61647400667863295</v>
      </c>
      <c r="G598" s="17">
        <v>0.67724874999968421</v>
      </c>
    </row>
    <row r="599" spans="1:7" x14ac:dyDescent="0.2">
      <c r="A599" s="16">
        <v>598</v>
      </c>
      <c r="B599" s="16" t="s">
        <v>797</v>
      </c>
      <c r="C599" s="16" t="s">
        <v>185</v>
      </c>
      <c r="D599" s="16" t="s">
        <v>69</v>
      </c>
      <c r="E599" s="19" t="s">
        <v>914</v>
      </c>
      <c r="F599" s="18">
        <v>1.7907960487410044</v>
      </c>
      <c r="G599" s="17">
        <v>-0.36716250139228096</v>
      </c>
    </row>
    <row r="600" spans="1:7" x14ac:dyDescent="0.2">
      <c r="A600" s="16">
        <v>599</v>
      </c>
      <c r="B600" s="16" t="s">
        <v>797</v>
      </c>
      <c r="C600" s="16" t="s">
        <v>185</v>
      </c>
      <c r="D600" s="16" t="s">
        <v>67</v>
      </c>
      <c r="E600" s="19" t="s">
        <v>913</v>
      </c>
      <c r="F600" s="18">
        <v>0.87786230925372077</v>
      </c>
      <c r="G600" s="17">
        <v>0.20326347951791202</v>
      </c>
    </row>
    <row r="601" spans="1:7" x14ac:dyDescent="0.2">
      <c r="A601" s="16">
        <v>600</v>
      </c>
      <c r="B601" s="16" t="s">
        <v>797</v>
      </c>
      <c r="C601" s="16" t="s">
        <v>185</v>
      </c>
      <c r="D601" s="16" t="s">
        <v>65</v>
      </c>
      <c r="E601" s="19" t="s">
        <v>912</v>
      </c>
      <c r="F601" s="18">
        <v>0.14288854152339628</v>
      </c>
      <c r="G601" s="17">
        <v>0.26879764354353902</v>
      </c>
    </row>
    <row r="602" spans="1:7" x14ac:dyDescent="0.2">
      <c r="A602" s="16">
        <v>601</v>
      </c>
      <c r="B602" s="16" t="s">
        <v>797</v>
      </c>
      <c r="C602" s="16" t="s">
        <v>185</v>
      </c>
      <c r="D602" s="16" t="s">
        <v>63</v>
      </c>
      <c r="E602" s="19" t="s">
        <v>911</v>
      </c>
      <c r="F602" s="18">
        <v>1.3296869158450961</v>
      </c>
      <c r="G602" s="17">
        <v>-6.9904933795273599E-2</v>
      </c>
    </row>
    <row r="603" spans="1:7" x14ac:dyDescent="0.2">
      <c r="A603" s="16">
        <v>602</v>
      </c>
      <c r="B603" s="16" t="s">
        <v>797</v>
      </c>
      <c r="C603" s="16" t="s">
        <v>185</v>
      </c>
      <c r="D603" s="16" t="s">
        <v>61</v>
      </c>
      <c r="E603" s="19" t="s">
        <v>910</v>
      </c>
      <c r="F603" s="18">
        <v>0.51755769765453952</v>
      </c>
      <c r="G603" s="17">
        <v>-8.7542743847100729E-2</v>
      </c>
    </row>
    <row r="604" spans="1:7" x14ac:dyDescent="0.2">
      <c r="A604" s="16">
        <v>603</v>
      </c>
      <c r="B604" s="16" t="s">
        <v>797</v>
      </c>
      <c r="C604" s="16" t="s">
        <v>185</v>
      </c>
      <c r="D604" s="16" t="s">
        <v>59</v>
      </c>
      <c r="E604" s="19" t="s">
        <v>909</v>
      </c>
      <c r="F604" s="18">
        <v>1.0365924895953991</v>
      </c>
      <c r="G604" s="17">
        <v>-7.0336925600760339E-2</v>
      </c>
    </row>
    <row r="605" spans="1:7" x14ac:dyDescent="0.2">
      <c r="A605" s="16">
        <v>604</v>
      </c>
      <c r="B605" s="16" t="s">
        <v>797</v>
      </c>
      <c r="C605" s="16" t="s">
        <v>185</v>
      </c>
      <c r="D605" s="16" t="s">
        <v>57</v>
      </c>
      <c r="E605" s="19" t="s">
        <v>908</v>
      </c>
      <c r="F605" s="18">
        <v>0.27556041346340671</v>
      </c>
      <c r="G605" s="17">
        <v>-0.43360532233545573</v>
      </c>
    </row>
    <row r="606" spans="1:7" x14ac:dyDescent="0.2">
      <c r="A606" s="16">
        <v>605</v>
      </c>
      <c r="B606" s="16" t="s">
        <v>797</v>
      </c>
      <c r="C606" s="16" t="s">
        <v>185</v>
      </c>
      <c r="D606" s="16" t="s">
        <v>53</v>
      </c>
      <c r="E606" s="19" t="s">
        <v>907</v>
      </c>
      <c r="F606" s="18">
        <v>0.16965648648087817</v>
      </c>
      <c r="G606" s="17">
        <v>-7.9710677601593449E-2</v>
      </c>
    </row>
    <row r="607" spans="1:7" x14ac:dyDescent="0.2">
      <c r="A607" s="16">
        <v>606</v>
      </c>
      <c r="B607" s="16" t="s">
        <v>797</v>
      </c>
      <c r="C607" s="16" t="s">
        <v>173</v>
      </c>
      <c r="D607" s="16" t="s">
        <v>75</v>
      </c>
      <c r="E607" s="19" t="s">
        <v>906</v>
      </c>
      <c r="F607" s="18">
        <v>0.47096725521917288</v>
      </c>
      <c r="G607" s="17">
        <v>6.1518783652056907E-3</v>
      </c>
    </row>
    <row r="608" spans="1:7" x14ac:dyDescent="0.2">
      <c r="A608" s="16">
        <v>607</v>
      </c>
      <c r="B608" s="16" t="s">
        <v>797</v>
      </c>
      <c r="C608" s="16" t="s">
        <v>173</v>
      </c>
      <c r="D608" s="16" t="s">
        <v>73</v>
      </c>
      <c r="E608" s="19" t="s">
        <v>905</v>
      </c>
      <c r="F608" s="18">
        <v>0.99494410898361729</v>
      </c>
      <c r="G608" s="17">
        <v>0.47561987070370232</v>
      </c>
    </row>
    <row r="609" spans="1:7" x14ac:dyDescent="0.2">
      <c r="A609" s="16">
        <v>608</v>
      </c>
      <c r="B609" s="16" t="s">
        <v>797</v>
      </c>
      <c r="C609" s="16" t="s">
        <v>173</v>
      </c>
      <c r="D609" s="16" t="s">
        <v>71</v>
      </c>
      <c r="E609" s="19" t="s">
        <v>904</v>
      </c>
      <c r="F609" s="18">
        <v>0.24886081609682301</v>
      </c>
      <c r="G609" s="17">
        <v>0.5830000797220356</v>
      </c>
    </row>
    <row r="610" spans="1:7" x14ac:dyDescent="0.2">
      <c r="A610" s="16">
        <v>609</v>
      </c>
      <c r="B610" s="16" t="s">
        <v>797</v>
      </c>
      <c r="C610" s="16" t="s">
        <v>173</v>
      </c>
      <c r="D610" s="16" t="s">
        <v>69</v>
      </c>
      <c r="E610" s="19" t="s">
        <v>903</v>
      </c>
      <c r="F610" s="18">
        <v>0.63429682344136318</v>
      </c>
      <c r="G610" s="17">
        <v>-0.39947841962956948</v>
      </c>
    </row>
    <row r="611" spans="1:7" x14ac:dyDescent="0.2">
      <c r="A611" s="16">
        <v>610</v>
      </c>
      <c r="B611" s="16" t="s">
        <v>797</v>
      </c>
      <c r="C611" s="16" t="s">
        <v>173</v>
      </c>
      <c r="D611" s="16" t="s">
        <v>67</v>
      </c>
      <c r="E611" s="19" t="s">
        <v>902</v>
      </c>
      <c r="F611" s="18">
        <v>0.32705445518199994</v>
      </c>
      <c r="G611" s="17">
        <v>8.7072180133390742E-2</v>
      </c>
    </row>
    <row r="612" spans="1:7" x14ac:dyDescent="0.2">
      <c r="A612" s="16">
        <v>611</v>
      </c>
      <c r="B612" s="16" t="s">
        <v>797</v>
      </c>
      <c r="C612" s="16" t="s">
        <v>173</v>
      </c>
      <c r="D612" s="16" t="s">
        <v>65</v>
      </c>
      <c r="E612" s="19" t="s">
        <v>901</v>
      </c>
      <c r="F612" s="18">
        <v>0.1668027259102163</v>
      </c>
      <c r="G612" s="17">
        <v>0.24344640321010155</v>
      </c>
    </row>
    <row r="613" spans="1:7" x14ac:dyDescent="0.2">
      <c r="A613" s="16">
        <v>612</v>
      </c>
      <c r="B613" s="16" t="s">
        <v>797</v>
      </c>
      <c r="C613" s="16" t="s">
        <v>173</v>
      </c>
      <c r="D613" s="16" t="s">
        <v>63</v>
      </c>
      <c r="E613" s="19" t="s">
        <v>900</v>
      </c>
      <c r="F613" s="18">
        <v>0.91619478378797903</v>
      </c>
      <c r="G613" s="17">
        <v>-2.1784176660139803E-2</v>
      </c>
    </row>
    <row r="614" spans="1:7" x14ac:dyDescent="0.2">
      <c r="A614" s="16">
        <v>613</v>
      </c>
      <c r="B614" s="16" t="s">
        <v>797</v>
      </c>
      <c r="C614" s="16" t="s">
        <v>173</v>
      </c>
      <c r="D614" s="16" t="s">
        <v>61</v>
      </c>
      <c r="E614" s="19" t="s">
        <v>899</v>
      </c>
      <c r="F614" s="18">
        <v>0.15497110644983991</v>
      </c>
      <c r="G614" s="17">
        <v>-0.13258644713510082</v>
      </c>
    </row>
    <row r="615" spans="1:7" x14ac:dyDescent="0.2">
      <c r="A615" s="16">
        <v>614</v>
      </c>
      <c r="B615" s="16" t="s">
        <v>797</v>
      </c>
      <c r="C615" s="16" t="s">
        <v>173</v>
      </c>
      <c r="D615" s="16" t="s">
        <v>59</v>
      </c>
      <c r="E615" s="19" t="s">
        <v>898</v>
      </c>
      <c r="F615" s="18">
        <v>0.70172681915709523</v>
      </c>
      <c r="G615" s="17">
        <v>-0.12705921132279119</v>
      </c>
    </row>
    <row r="616" spans="1:7" x14ac:dyDescent="0.2">
      <c r="A616" s="16">
        <v>615</v>
      </c>
      <c r="B616" s="16" t="s">
        <v>797</v>
      </c>
      <c r="C616" s="16" t="s">
        <v>173</v>
      </c>
      <c r="D616" s="16" t="s">
        <v>57</v>
      </c>
      <c r="E616" s="19" t="s">
        <v>897</v>
      </c>
      <c r="F616" s="18">
        <v>1.0080043050135921</v>
      </c>
      <c r="G616" s="17">
        <v>-0.42587339624454262</v>
      </c>
    </row>
    <row r="617" spans="1:7" x14ac:dyDescent="0.2">
      <c r="A617" s="16">
        <v>616</v>
      </c>
      <c r="B617" s="16" t="s">
        <v>797</v>
      </c>
      <c r="C617" s="16" t="s">
        <v>173</v>
      </c>
      <c r="D617" s="16" t="s">
        <v>53</v>
      </c>
      <c r="E617" s="19" t="s">
        <v>896</v>
      </c>
      <c r="F617" s="18">
        <v>9.6141383583248016E-2</v>
      </c>
      <c r="G617" s="17">
        <v>-0.20383191807217207</v>
      </c>
    </row>
    <row r="618" spans="1:7" x14ac:dyDescent="0.2">
      <c r="A618" s="16">
        <v>617</v>
      </c>
      <c r="B618" s="16" t="s">
        <v>797</v>
      </c>
      <c r="C618" s="16" t="s">
        <v>161</v>
      </c>
      <c r="D618" s="16" t="s">
        <v>75</v>
      </c>
      <c r="E618" s="19" t="s">
        <v>895</v>
      </c>
      <c r="F618" s="18">
        <v>0.18912650144853346</v>
      </c>
      <c r="G618" s="17">
        <v>3.3856065014001421E-3</v>
      </c>
    </row>
    <row r="619" spans="1:7" x14ac:dyDescent="0.2">
      <c r="A619" s="16">
        <v>618</v>
      </c>
      <c r="B619" s="16" t="s">
        <v>797</v>
      </c>
      <c r="C619" s="16" t="s">
        <v>161</v>
      </c>
      <c r="D619" s="16" t="s">
        <v>73</v>
      </c>
      <c r="E619" s="19" t="s">
        <v>894</v>
      </c>
      <c r="F619" s="18">
        <v>1.5951402502245724</v>
      </c>
      <c r="G619" s="17">
        <v>0.49800783006539645</v>
      </c>
    </row>
    <row r="620" spans="1:7" x14ac:dyDescent="0.2">
      <c r="A620" s="16">
        <v>619</v>
      </c>
      <c r="B620" s="16" t="s">
        <v>797</v>
      </c>
      <c r="C620" s="16" t="s">
        <v>161</v>
      </c>
      <c r="D620" s="16" t="s">
        <v>71</v>
      </c>
      <c r="E620" s="19" t="s">
        <v>893</v>
      </c>
      <c r="F620" s="18">
        <v>0.28757092092616915</v>
      </c>
      <c r="G620" s="17">
        <v>0.50958781413012</v>
      </c>
    </row>
    <row r="621" spans="1:7" x14ac:dyDescent="0.2">
      <c r="A621" s="16">
        <v>620</v>
      </c>
      <c r="B621" s="16" t="s">
        <v>797</v>
      </c>
      <c r="C621" s="16" t="s">
        <v>161</v>
      </c>
      <c r="D621" s="16" t="s">
        <v>69</v>
      </c>
      <c r="E621" s="19" t="s">
        <v>892</v>
      </c>
      <c r="F621" s="18">
        <v>0.81039602148877066</v>
      </c>
      <c r="G621" s="17">
        <v>-0.47487757023784538</v>
      </c>
    </row>
    <row r="622" spans="1:7" x14ac:dyDescent="0.2">
      <c r="A622" s="16">
        <v>621</v>
      </c>
      <c r="B622" s="16" t="s">
        <v>797</v>
      </c>
      <c r="C622" s="16" t="s">
        <v>161</v>
      </c>
      <c r="D622" s="16" t="s">
        <v>67</v>
      </c>
      <c r="E622" s="19" t="s">
        <v>891</v>
      </c>
      <c r="F622" s="18">
        <v>0.69211224584104869</v>
      </c>
      <c r="G622" s="17">
        <v>7.7962432511636245E-2</v>
      </c>
    </row>
    <row r="623" spans="1:7" x14ac:dyDescent="0.2">
      <c r="A623" s="16">
        <v>622</v>
      </c>
      <c r="B623" s="16" t="s">
        <v>797</v>
      </c>
      <c r="C623" s="16" t="s">
        <v>161</v>
      </c>
      <c r="D623" s="16" t="s">
        <v>65</v>
      </c>
      <c r="E623" s="19" t="s">
        <v>890</v>
      </c>
      <c r="F623" s="18">
        <v>0.14016517978194334</v>
      </c>
      <c r="G623" s="17">
        <v>0.27136589263207284</v>
      </c>
    </row>
    <row r="624" spans="1:7" x14ac:dyDescent="0.2">
      <c r="A624" s="16">
        <v>623</v>
      </c>
      <c r="B624" s="16" t="s">
        <v>797</v>
      </c>
      <c r="C624" s="16" t="s">
        <v>161</v>
      </c>
      <c r="D624" s="16" t="s">
        <v>63</v>
      </c>
      <c r="E624" s="19" t="s">
        <v>889</v>
      </c>
      <c r="F624" s="18">
        <v>1.917579197562713</v>
      </c>
      <c r="G624" s="17">
        <v>4.0194444875559503E-2</v>
      </c>
    </row>
    <row r="625" spans="1:7" x14ac:dyDescent="0.2">
      <c r="A625" s="16">
        <v>624</v>
      </c>
      <c r="B625" s="16" t="s">
        <v>797</v>
      </c>
      <c r="C625" s="16" t="s">
        <v>161</v>
      </c>
      <c r="D625" s="16" t="s">
        <v>61</v>
      </c>
      <c r="E625" s="19" t="s">
        <v>888</v>
      </c>
      <c r="F625" s="18">
        <v>0.57334128089646508</v>
      </c>
      <c r="G625" s="17">
        <v>-6.9973784333536362E-2</v>
      </c>
    </row>
    <row r="626" spans="1:7" x14ac:dyDescent="0.2">
      <c r="A626" s="16">
        <v>625</v>
      </c>
      <c r="B626" s="16" t="s">
        <v>797</v>
      </c>
      <c r="C626" s="16" t="s">
        <v>161</v>
      </c>
      <c r="D626" s="16" t="s">
        <v>59</v>
      </c>
      <c r="E626" s="19" t="s">
        <v>887</v>
      </c>
      <c r="F626" s="18">
        <v>0.96120206239949968</v>
      </c>
      <c r="G626" s="17">
        <v>-0.11716820312029151</v>
      </c>
    </row>
    <row r="627" spans="1:7" x14ac:dyDescent="0.2">
      <c r="A627" s="16">
        <v>626</v>
      </c>
      <c r="B627" s="16" t="s">
        <v>797</v>
      </c>
      <c r="C627" s="16" t="s">
        <v>161</v>
      </c>
      <c r="D627" s="16" t="s">
        <v>57</v>
      </c>
      <c r="E627" s="19" t="s">
        <v>886</v>
      </c>
      <c r="F627" s="18">
        <v>1.2105393673469427</v>
      </c>
      <c r="G627" s="17">
        <v>-0.43638321078050507</v>
      </c>
    </row>
    <row r="628" spans="1:7" x14ac:dyDescent="0.2">
      <c r="A628" s="16">
        <v>627</v>
      </c>
      <c r="B628" s="16" t="s">
        <v>797</v>
      </c>
      <c r="C628" s="16" t="s">
        <v>161</v>
      </c>
      <c r="D628" s="16" t="s">
        <v>53</v>
      </c>
      <c r="E628" s="19" t="s">
        <v>885</v>
      </c>
      <c r="F628" s="18">
        <v>0.11332191806370921</v>
      </c>
      <c r="G628" s="17">
        <v>-0.10539369448272565</v>
      </c>
    </row>
    <row r="629" spans="1:7" x14ac:dyDescent="0.2">
      <c r="A629" s="16">
        <v>628</v>
      </c>
      <c r="B629" s="16" t="s">
        <v>797</v>
      </c>
      <c r="C629" s="16" t="s">
        <v>149</v>
      </c>
      <c r="D629" s="16" t="s">
        <v>75</v>
      </c>
      <c r="E629" s="19" t="s">
        <v>884</v>
      </c>
      <c r="F629" s="18">
        <v>0.15255399713757831</v>
      </c>
      <c r="G629" s="17">
        <v>2.0020812464110619E-3</v>
      </c>
    </row>
    <row r="630" spans="1:7" x14ac:dyDescent="0.2">
      <c r="A630" s="16">
        <v>629</v>
      </c>
      <c r="B630" s="16" t="s">
        <v>797</v>
      </c>
      <c r="C630" s="16" t="s">
        <v>149</v>
      </c>
      <c r="D630" s="16" t="s">
        <v>73</v>
      </c>
      <c r="E630" s="19" t="s">
        <v>883</v>
      </c>
      <c r="F630" s="18">
        <v>1.2167325809365315</v>
      </c>
      <c r="G630" s="17">
        <v>0.48239137121383902</v>
      </c>
    </row>
    <row r="631" spans="1:7" x14ac:dyDescent="0.2">
      <c r="A631" s="16">
        <v>630</v>
      </c>
      <c r="B631" s="16" t="s">
        <v>797</v>
      </c>
      <c r="C631" s="16" t="s">
        <v>149</v>
      </c>
      <c r="D631" s="16" t="s">
        <v>71</v>
      </c>
      <c r="E631" s="19" t="s">
        <v>882</v>
      </c>
      <c r="F631" s="18">
        <v>0.401076591308824</v>
      </c>
      <c r="G631" s="17">
        <v>0.53800371683726189</v>
      </c>
    </row>
    <row r="632" spans="1:7" x14ac:dyDescent="0.2">
      <c r="A632" s="16">
        <v>631</v>
      </c>
      <c r="B632" s="16" t="s">
        <v>797</v>
      </c>
      <c r="C632" s="16" t="s">
        <v>149</v>
      </c>
      <c r="D632" s="16" t="s">
        <v>69</v>
      </c>
      <c r="E632" s="19" t="s">
        <v>881</v>
      </c>
      <c r="F632" s="18">
        <v>0.82035471341357158</v>
      </c>
      <c r="G632" s="17">
        <v>-0.41092601765103121</v>
      </c>
    </row>
    <row r="633" spans="1:7" x14ac:dyDescent="0.2">
      <c r="A633" s="16">
        <v>632</v>
      </c>
      <c r="B633" s="16" t="s">
        <v>797</v>
      </c>
      <c r="C633" s="16" t="s">
        <v>149</v>
      </c>
      <c r="D633" s="16" t="s">
        <v>67</v>
      </c>
      <c r="E633" s="19" t="s">
        <v>880</v>
      </c>
      <c r="F633" s="18">
        <v>0.53571295450818612</v>
      </c>
      <c r="G633" s="17">
        <v>0.17132844945546274</v>
      </c>
    </row>
    <row r="634" spans="1:7" x14ac:dyDescent="0.2">
      <c r="A634" s="16">
        <v>633</v>
      </c>
      <c r="B634" s="16" t="s">
        <v>797</v>
      </c>
      <c r="C634" s="16" t="s">
        <v>149</v>
      </c>
      <c r="D634" s="16" t="s">
        <v>65</v>
      </c>
      <c r="E634" s="19" t="s">
        <v>879</v>
      </c>
      <c r="F634" s="18">
        <v>0.14482941767082591</v>
      </c>
      <c r="G634" s="17">
        <v>0.32696602038820793</v>
      </c>
    </row>
    <row r="635" spans="1:7" x14ac:dyDescent="0.2">
      <c r="A635" s="16">
        <v>634</v>
      </c>
      <c r="B635" s="16" t="s">
        <v>797</v>
      </c>
      <c r="C635" s="16" t="s">
        <v>149</v>
      </c>
      <c r="D635" s="16" t="s">
        <v>63</v>
      </c>
      <c r="E635" s="19" t="s">
        <v>878</v>
      </c>
      <c r="F635" s="18">
        <v>0.73852884864938761</v>
      </c>
      <c r="G635" s="17">
        <v>-5.4042988891466748E-2</v>
      </c>
    </row>
    <row r="636" spans="1:7" x14ac:dyDescent="0.2">
      <c r="A636" s="16">
        <v>635</v>
      </c>
      <c r="B636" s="16" t="s">
        <v>797</v>
      </c>
      <c r="C636" s="16" t="s">
        <v>149</v>
      </c>
      <c r="D636" s="16" t="s">
        <v>61</v>
      </c>
      <c r="E636" s="19" t="s">
        <v>877</v>
      </c>
      <c r="F636" s="18">
        <v>0.28378539193536967</v>
      </c>
      <c r="G636" s="17">
        <v>-5.0744750890060433E-2</v>
      </c>
    </row>
    <row r="637" spans="1:7" x14ac:dyDescent="0.2">
      <c r="A637" s="16">
        <v>636</v>
      </c>
      <c r="B637" s="16" t="s">
        <v>797</v>
      </c>
      <c r="C637" s="16" t="s">
        <v>149</v>
      </c>
      <c r="D637" s="16" t="s">
        <v>59</v>
      </c>
      <c r="E637" s="19" t="s">
        <v>876</v>
      </c>
      <c r="F637" s="18">
        <v>1.0632470351401231</v>
      </c>
      <c r="G637" s="17">
        <v>-0.11114624852785944</v>
      </c>
    </row>
    <row r="638" spans="1:7" x14ac:dyDescent="0.2">
      <c r="A638" s="16">
        <v>637</v>
      </c>
      <c r="B638" s="16" t="s">
        <v>797</v>
      </c>
      <c r="C638" s="16" t="s">
        <v>149</v>
      </c>
      <c r="D638" s="16" t="s">
        <v>57</v>
      </c>
      <c r="E638" s="19" t="s">
        <v>875</v>
      </c>
      <c r="F638" s="18">
        <v>0.67509310573385406</v>
      </c>
      <c r="G638" s="17">
        <v>-0.40226385924112851</v>
      </c>
    </row>
    <row r="639" spans="1:7" x14ac:dyDescent="0.2">
      <c r="A639" s="16">
        <v>638</v>
      </c>
      <c r="B639" s="16" t="s">
        <v>797</v>
      </c>
      <c r="C639" s="16" t="s">
        <v>149</v>
      </c>
      <c r="D639" s="16" t="s">
        <v>53</v>
      </c>
      <c r="E639" s="19" t="s">
        <v>874</v>
      </c>
      <c r="F639" s="18">
        <v>9.6387621177578736E-2</v>
      </c>
      <c r="G639" s="17">
        <v>-0.11642963828630223</v>
      </c>
    </row>
    <row r="640" spans="1:7" x14ac:dyDescent="0.2">
      <c r="A640" s="16">
        <v>639</v>
      </c>
      <c r="B640" s="16" t="s">
        <v>797</v>
      </c>
      <c r="C640" s="16" t="s">
        <v>137</v>
      </c>
      <c r="D640" s="16" t="s">
        <v>75</v>
      </c>
      <c r="E640" s="19" t="s">
        <v>873</v>
      </c>
      <c r="F640" s="18">
        <v>5.3714320229024351E-2</v>
      </c>
      <c r="G640" s="17">
        <v>-2.5286261321498336E-3</v>
      </c>
    </row>
    <row r="641" spans="1:7" x14ac:dyDescent="0.2">
      <c r="A641" s="16">
        <v>640</v>
      </c>
      <c r="B641" s="16" t="s">
        <v>797</v>
      </c>
      <c r="C641" s="16" t="s">
        <v>137</v>
      </c>
      <c r="D641" s="16" t="s">
        <v>73</v>
      </c>
      <c r="E641" s="19" t="s">
        <v>872</v>
      </c>
      <c r="F641" s="18">
        <v>0.29007842994805155</v>
      </c>
      <c r="G641" s="17">
        <v>0.49176229220755463</v>
      </c>
    </row>
    <row r="642" spans="1:7" x14ac:dyDescent="0.2">
      <c r="A642" s="16">
        <v>641</v>
      </c>
      <c r="B642" s="16" t="s">
        <v>797</v>
      </c>
      <c r="C642" s="16" t="s">
        <v>137</v>
      </c>
      <c r="D642" s="16" t="s">
        <v>71</v>
      </c>
      <c r="E642" s="19" t="s">
        <v>871</v>
      </c>
      <c r="F642" s="18">
        <v>9.7944867491833218E-2</v>
      </c>
      <c r="G642" s="17">
        <v>0.44526849056792189</v>
      </c>
    </row>
    <row r="643" spans="1:7" x14ac:dyDescent="0.2">
      <c r="A643" s="16">
        <v>642</v>
      </c>
      <c r="B643" s="16" t="s">
        <v>797</v>
      </c>
      <c r="C643" s="16" t="s">
        <v>137</v>
      </c>
      <c r="D643" s="16" t="s">
        <v>69</v>
      </c>
      <c r="E643" s="19" t="s">
        <v>870</v>
      </c>
      <c r="F643" s="18">
        <v>0.26526522317104378</v>
      </c>
      <c r="G643" s="17">
        <v>-0.54854213967054555</v>
      </c>
    </row>
    <row r="644" spans="1:7" x14ac:dyDescent="0.2">
      <c r="A644" s="16">
        <v>643</v>
      </c>
      <c r="B644" s="16" t="s">
        <v>797</v>
      </c>
      <c r="C644" s="16" t="s">
        <v>137</v>
      </c>
      <c r="D644" s="16" t="s">
        <v>67</v>
      </c>
      <c r="E644" s="19" t="s">
        <v>869</v>
      </c>
      <c r="F644" s="18">
        <v>0.22539431129838444</v>
      </c>
      <c r="G644" s="17">
        <v>1.0366603270808749E-2</v>
      </c>
    </row>
    <row r="645" spans="1:7" x14ac:dyDescent="0.2">
      <c r="A645" s="16">
        <v>644</v>
      </c>
      <c r="B645" s="16" t="s">
        <v>797</v>
      </c>
      <c r="C645" s="16" t="s">
        <v>137</v>
      </c>
      <c r="D645" s="16" t="s">
        <v>65</v>
      </c>
      <c r="E645" s="19" t="s">
        <v>868</v>
      </c>
      <c r="F645" s="18">
        <v>4.0328244020218881E-2</v>
      </c>
      <c r="G645" s="17">
        <v>0.1677048333985327</v>
      </c>
    </row>
    <row r="646" spans="1:7" x14ac:dyDescent="0.2">
      <c r="A646" s="16">
        <v>645</v>
      </c>
      <c r="B646" s="16" t="s">
        <v>797</v>
      </c>
      <c r="C646" s="16" t="s">
        <v>137</v>
      </c>
      <c r="D646" s="16" t="s">
        <v>63</v>
      </c>
      <c r="E646" s="19" t="s">
        <v>867</v>
      </c>
      <c r="F646" s="18">
        <v>0.29612896903532954</v>
      </c>
      <c r="G646" s="17">
        <v>-0.10694220391432004</v>
      </c>
    </row>
    <row r="647" spans="1:7" x14ac:dyDescent="0.2">
      <c r="A647" s="16">
        <v>646</v>
      </c>
      <c r="B647" s="16" t="s">
        <v>797</v>
      </c>
      <c r="C647" s="16" t="s">
        <v>137</v>
      </c>
      <c r="D647" s="16" t="s">
        <v>61</v>
      </c>
      <c r="E647" s="19" t="s">
        <v>866</v>
      </c>
      <c r="F647" s="18">
        <v>8.1048195856795152E-2</v>
      </c>
      <c r="G647" s="17">
        <v>-5.6735755017192462E-2</v>
      </c>
    </row>
    <row r="648" spans="1:7" x14ac:dyDescent="0.2">
      <c r="A648" s="16">
        <v>647</v>
      </c>
      <c r="B648" s="16" t="s">
        <v>797</v>
      </c>
      <c r="C648" s="16" t="s">
        <v>137</v>
      </c>
      <c r="D648" s="16" t="s">
        <v>59</v>
      </c>
      <c r="E648" s="19" t="s">
        <v>865</v>
      </c>
      <c r="F648" s="18">
        <v>0.2153761510165543</v>
      </c>
      <c r="G648" s="17">
        <v>-0.2023085731209085</v>
      </c>
    </row>
    <row r="649" spans="1:7" x14ac:dyDescent="0.2">
      <c r="A649" s="16">
        <v>648</v>
      </c>
      <c r="B649" s="16" t="s">
        <v>797</v>
      </c>
      <c r="C649" s="16" t="s">
        <v>137</v>
      </c>
      <c r="D649" s="16" t="s">
        <v>57</v>
      </c>
      <c r="E649" s="19" t="s">
        <v>864</v>
      </c>
      <c r="F649" s="18">
        <v>0.82725706394396392</v>
      </c>
      <c r="G649" s="17">
        <v>-0.53370892259124159</v>
      </c>
    </row>
    <row r="650" spans="1:7" x14ac:dyDescent="0.2">
      <c r="A650" s="16">
        <v>649</v>
      </c>
      <c r="B650" s="16" t="s">
        <v>797</v>
      </c>
      <c r="C650" s="16" t="s">
        <v>137</v>
      </c>
      <c r="D650" s="16" t="s">
        <v>53</v>
      </c>
      <c r="E650" s="19" t="s">
        <v>863</v>
      </c>
      <c r="F650" s="18">
        <v>2.4591057683655253E-2</v>
      </c>
      <c r="G650" s="17">
        <v>-0.29678495392127829</v>
      </c>
    </row>
    <row r="651" spans="1:7" x14ac:dyDescent="0.2">
      <c r="A651" s="16">
        <v>650</v>
      </c>
      <c r="B651" s="16" t="s">
        <v>797</v>
      </c>
      <c r="C651" s="16" t="s">
        <v>125</v>
      </c>
      <c r="D651" s="16" t="s">
        <v>75</v>
      </c>
      <c r="E651" s="19" t="s">
        <v>862</v>
      </c>
      <c r="F651" s="18">
        <v>8.5848876245949529E-2</v>
      </c>
      <c r="G651" s="17">
        <v>-4.4625216508656397E-2</v>
      </c>
    </row>
    <row r="652" spans="1:7" x14ac:dyDescent="0.2">
      <c r="A652" s="16">
        <v>651</v>
      </c>
      <c r="B652" s="16" t="s">
        <v>797</v>
      </c>
      <c r="C652" s="16" t="s">
        <v>125</v>
      </c>
      <c r="D652" s="16" t="s">
        <v>73</v>
      </c>
      <c r="E652" s="19" t="s">
        <v>861</v>
      </c>
      <c r="F652" s="18">
        <v>0.26524927595888481</v>
      </c>
      <c r="G652" s="17">
        <v>0.42825353527947929</v>
      </c>
    </row>
    <row r="653" spans="1:7" x14ac:dyDescent="0.2">
      <c r="A653" s="16">
        <v>652</v>
      </c>
      <c r="B653" s="16" t="s">
        <v>797</v>
      </c>
      <c r="C653" s="16" t="s">
        <v>125</v>
      </c>
      <c r="D653" s="16" t="s">
        <v>71</v>
      </c>
      <c r="E653" s="19" t="s">
        <v>860</v>
      </c>
      <c r="F653" s="18">
        <v>0.18593878917974374</v>
      </c>
      <c r="G653" s="17">
        <v>0.59070804177089709</v>
      </c>
    </row>
    <row r="654" spans="1:7" x14ac:dyDescent="0.2">
      <c r="A654" s="16">
        <v>653</v>
      </c>
      <c r="B654" s="16" t="s">
        <v>797</v>
      </c>
      <c r="C654" s="16" t="s">
        <v>125</v>
      </c>
      <c r="D654" s="16" t="s">
        <v>69</v>
      </c>
      <c r="E654" s="19" t="s">
        <v>859</v>
      </c>
      <c r="F654" s="18">
        <v>0.24466512108630503</v>
      </c>
      <c r="G654" s="17">
        <v>-0.51968807167477904</v>
      </c>
    </row>
    <row r="655" spans="1:7" x14ac:dyDescent="0.2">
      <c r="A655" s="16">
        <v>654</v>
      </c>
      <c r="B655" s="16" t="s">
        <v>797</v>
      </c>
      <c r="C655" s="16" t="s">
        <v>125</v>
      </c>
      <c r="D655" s="16" t="s">
        <v>67</v>
      </c>
      <c r="E655" s="19" t="s">
        <v>858</v>
      </c>
      <c r="F655" s="18">
        <v>0.16558424337856054</v>
      </c>
      <c r="G655" s="17">
        <v>0.1713500245144248</v>
      </c>
    </row>
    <row r="656" spans="1:7" x14ac:dyDescent="0.2">
      <c r="A656" s="16">
        <v>655</v>
      </c>
      <c r="B656" s="16" t="s">
        <v>797</v>
      </c>
      <c r="C656" s="16" t="s">
        <v>125</v>
      </c>
      <c r="D656" s="16" t="s">
        <v>65</v>
      </c>
      <c r="E656" s="19" t="s">
        <v>857</v>
      </c>
      <c r="F656" s="18">
        <v>5.7950688839504688E-2</v>
      </c>
      <c r="G656" s="17">
        <v>0.24236111165684729</v>
      </c>
    </row>
    <row r="657" spans="1:7" x14ac:dyDescent="0.2">
      <c r="A657" s="16">
        <v>656</v>
      </c>
      <c r="B657" s="16" t="s">
        <v>797</v>
      </c>
      <c r="C657" s="16" t="s">
        <v>125</v>
      </c>
      <c r="D657" s="16" t="s">
        <v>63</v>
      </c>
      <c r="E657" s="19" t="s">
        <v>856</v>
      </c>
      <c r="F657" s="18">
        <v>0.40776885363578858</v>
      </c>
      <c r="G657" s="17">
        <v>-0.12030958319359471</v>
      </c>
    </row>
    <row r="658" spans="1:7" x14ac:dyDescent="0.2">
      <c r="A658" s="16">
        <v>657</v>
      </c>
      <c r="B658" s="16" t="s">
        <v>797</v>
      </c>
      <c r="C658" s="16" t="s">
        <v>125</v>
      </c>
      <c r="D658" s="16" t="s">
        <v>61</v>
      </c>
      <c r="E658" s="19" t="s">
        <v>855</v>
      </c>
      <c r="F658" s="18">
        <v>6.3870050108595491E-2</v>
      </c>
      <c r="G658" s="17">
        <v>-0.10695292323108664</v>
      </c>
    </row>
    <row r="659" spans="1:7" x14ac:dyDescent="0.2">
      <c r="A659" s="16">
        <v>658</v>
      </c>
      <c r="B659" s="16" t="s">
        <v>797</v>
      </c>
      <c r="C659" s="16" t="s">
        <v>125</v>
      </c>
      <c r="D659" s="16" t="s">
        <v>59</v>
      </c>
      <c r="E659" s="19" t="s">
        <v>854</v>
      </c>
      <c r="F659" s="18">
        <v>0.26743194942759962</v>
      </c>
      <c r="G659" s="17">
        <v>-0.21886528506179093</v>
      </c>
    </row>
    <row r="660" spans="1:7" x14ac:dyDescent="0.2">
      <c r="A660" s="16">
        <v>659</v>
      </c>
      <c r="B660" s="16" t="s">
        <v>797</v>
      </c>
      <c r="C660" s="16" t="s">
        <v>125</v>
      </c>
      <c r="D660" s="16" t="s">
        <v>57</v>
      </c>
      <c r="E660" s="19" t="s">
        <v>853</v>
      </c>
      <c r="F660" s="18">
        <v>0.23164450558200406</v>
      </c>
      <c r="G660" s="17">
        <v>-0.51727882105369039</v>
      </c>
    </row>
    <row r="661" spans="1:7" x14ac:dyDescent="0.2">
      <c r="A661" s="16">
        <v>660</v>
      </c>
      <c r="B661" s="16" t="s">
        <v>797</v>
      </c>
      <c r="C661" s="16" t="s">
        <v>125</v>
      </c>
      <c r="D661" s="16" t="s">
        <v>53</v>
      </c>
      <c r="E661" s="19" t="s">
        <v>852</v>
      </c>
      <c r="F661" s="18">
        <v>6.0179474189333768E-2</v>
      </c>
      <c r="G661" s="17">
        <v>2.9202618362953393E-2</v>
      </c>
    </row>
    <row r="662" spans="1:7" x14ac:dyDescent="0.2">
      <c r="A662" s="16">
        <v>661</v>
      </c>
      <c r="B662" s="16" t="s">
        <v>797</v>
      </c>
      <c r="C662" s="16" t="s">
        <v>113</v>
      </c>
      <c r="D662" s="16" t="s">
        <v>75</v>
      </c>
      <c r="E662" s="19" t="s">
        <v>851</v>
      </c>
      <c r="F662" s="18">
        <v>0.11764971545352729</v>
      </c>
      <c r="G662" s="17">
        <v>-4.0220235264200781E-3</v>
      </c>
    </row>
    <row r="663" spans="1:7" x14ac:dyDescent="0.2">
      <c r="A663" s="16">
        <v>662</v>
      </c>
      <c r="B663" s="16" t="s">
        <v>797</v>
      </c>
      <c r="C663" s="16" t="s">
        <v>113</v>
      </c>
      <c r="D663" s="16" t="s">
        <v>73</v>
      </c>
      <c r="E663" s="19" t="s">
        <v>850</v>
      </c>
      <c r="F663" s="18">
        <v>0.62093677297478567</v>
      </c>
      <c r="G663" s="17">
        <v>0.45607195214793506</v>
      </c>
    </row>
    <row r="664" spans="1:7" x14ac:dyDescent="0.2">
      <c r="A664" s="16">
        <v>663</v>
      </c>
      <c r="B664" s="16" t="s">
        <v>797</v>
      </c>
      <c r="C664" s="16" t="s">
        <v>113</v>
      </c>
      <c r="D664" s="16" t="s">
        <v>71</v>
      </c>
      <c r="E664" s="19" t="s">
        <v>849</v>
      </c>
      <c r="F664" s="18">
        <v>7.3956059457300091E-2</v>
      </c>
      <c r="G664" s="17">
        <v>0.4041461699640142</v>
      </c>
    </row>
    <row r="665" spans="1:7" x14ac:dyDescent="0.2">
      <c r="A665" s="16">
        <v>664</v>
      </c>
      <c r="B665" s="16" t="s">
        <v>797</v>
      </c>
      <c r="C665" s="16" t="s">
        <v>113</v>
      </c>
      <c r="D665" s="16" t="s">
        <v>69</v>
      </c>
      <c r="E665" s="19" t="s">
        <v>848</v>
      </c>
      <c r="F665" s="18">
        <v>0.1596213975808132</v>
      </c>
      <c r="G665" s="17">
        <v>-0.51345055899733083</v>
      </c>
    </row>
    <row r="666" spans="1:7" x14ac:dyDescent="0.2">
      <c r="A666" s="16">
        <v>665</v>
      </c>
      <c r="B666" s="16" t="s">
        <v>797</v>
      </c>
      <c r="C666" s="16" t="s">
        <v>113</v>
      </c>
      <c r="D666" s="16" t="s">
        <v>67</v>
      </c>
      <c r="E666" s="19" t="s">
        <v>847</v>
      </c>
      <c r="F666" s="18">
        <v>0.1667360554056892</v>
      </c>
      <c r="G666" s="17">
        <v>0.13039131006466181</v>
      </c>
    </row>
    <row r="667" spans="1:7" x14ac:dyDescent="0.2">
      <c r="A667" s="16">
        <v>666</v>
      </c>
      <c r="B667" s="16" t="s">
        <v>797</v>
      </c>
      <c r="C667" s="16" t="s">
        <v>113</v>
      </c>
      <c r="D667" s="16" t="s">
        <v>65</v>
      </c>
      <c r="E667" s="19" t="s">
        <v>846</v>
      </c>
      <c r="F667" s="18">
        <v>8.0866707428869186E-2</v>
      </c>
      <c r="G667" s="17">
        <v>0.26828682090558909</v>
      </c>
    </row>
    <row r="668" spans="1:7" x14ac:dyDescent="0.2">
      <c r="A668" s="16">
        <v>667</v>
      </c>
      <c r="B668" s="16" t="s">
        <v>797</v>
      </c>
      <c r="C668" s="16" t="s">
        <v>113</v>
      </c>
      <c r="D668" s="16" t="s">
        <v>63</v>
      </c>
      <c r="E668" s="19" t="s">
        <v>845</v>
      </c>
      <c r="F668" s="18">
        <v>0.44945156489883442</v>
      </c>
      <c r="G668" s="17">
        <v>-0.12261482953165324</v>
      </c>
    </row>
    <row r="669" spans="1:7" x14ac:dyDescent="0.2">
      <c r="A669" s="16">
        <v>668</v>
      </c>
      <c r="B669" s="16" t="s">
        <v>797</v>
      </c>
      <c r="C669" s="16" t="s">
        <v>113</v>
      </c>
      <c r="D669" s="16" t="s">
        <v>61</v>
      </c>
      <c r="E669" s="19" t="s">
        <v>844</v>
      </c>
      <c r="F669" s="18">
        <v>8.5304530806881329E-2</v>
      </c>
      <c r="G669" s="17">
        <v>-5.1613425891818892E-3</v>
      </c>
    </row>
    <row r="670" spans="1:7" x14ac:dyDescent="0.2">
      <c r="A670" s="16">
        <v>669</v>
      </c>
      <c r="B670" s="16" t="s">
        <v>797</v>
      </c>
      <c r="C670" s="16" t="s">
        <v>113</v>
      </c>
      <c r="D670" s="16" t="s">
        <v>59</v>
      </c>
      <c r="E670" s="19" t="s">
        <v>843</v>
      </c>
      <c r="F670" s="18">
        <v>0.35206327499499046</v>
      </c>
      <c r="G670" s="17">
        <v>-0.14627876814706187</v>
      </c>
    </row>
    <row r="671" spans="1:7" x14ac:dyDescent="0.2">
      <c r="A671" s="16">
        <v>670</v>
      </c>
      <c r="B671" s="16" t="s">
        <v>797</v>
      </c>
      <c r="C671" s="16" t="s">
        <v>113</v>
      </c>
      <c r="D671" s="16" t="s">
        <v>57</v>
      </c>
      <c r="E671" s="19" t="s">
        <v>842</v>
      </c>
      <c r="F671" s="18">
        <v>0.69659844681039229</v>
      </c>
      <c r="G671" s="17">
        <v>-0.48675493780585827</v>
      </c>
    </row>
    <row r="672" spans="1:7" x14ac:dyDescent="0.2">
      <c r="A672" s="16">
        <v>671</v>
      </c>
      <c r="B672" s="16" t="s">
        <v>797</v>
      </c>
      <c r="C672" s="16" t="s">
        <v>113</v>
      </c>
      <c r="D672" s="16" t="s">
        <v>53</v>
      </c>
      <c r="E672" s="19" t="s">
        <v>841</v>
      </c>
      <c r="F672" s="18">
        <v>6.0985629373995001E-2</v>
      </c>
      <c r="G672" s="17">
        <v>-9.2385201973093786E-2</v>
      </c>
    </row>
    <row r="673" spans="1:7" x14ac:dyDescent="0.2">
      <c r="A673" s="16">
        <v>672</v>
      </c>
      <c r="B673" s="16" t="s">
        <v>797</v>
      </c>
      <c r="C673" s="16" t="s">
        <v>101</v>
      </c>
      <c r="D673" s="16" t="s">
        <v>75</v>
      </c>
      <c r="E673" s="19" t="s">
        <v>840</v>
      </c>
      <c r="F673" s="18">
        <v>0.1009100734608071</v>
      </c>
      <c r="G673" s="17">
        <v>-3.5520655595979306E-2</v>
      </c>
    </row>
    <row r="674" spans="1:7" x14ac:dyDescent="0.2">
      <c r="A674" s="16">
        <v>673</v>
      </c>
      <c r="B674" s="16" t="s">
        <v>797</v>
      </c>
      <c r="C674" s="16" t="s">
        <v>101</v>
      </c>
      <c r="D674" s="16" t="s">
        <v>73</v>
      </c>
      <c r="E674" s="19" t="s">
        <v>839</v>
      </c>
      <c r="F674" s="18">
        <v>0.45612153763308128</v>
      </c>
      <c r="G674" s="17">
        <v>0.45048584675587594</v>
      </c>
    </row>
    <row r="675" spans="1:7" x14ac:dyDescent="0.2">
      <c r="A675" s="16">
        <v>674</v>
      </c>
      <c r="B675" s="16" t="s">
        <v>797</v>
      </c>
      <c r="C675" s="16" t="s">
        <v>101</v>
      </c>
      <c r="D675" s="16" t="s">
        <v>71</v>
      </c>
      <c r="E675" s="19" t="s">
        <v>838</v>
      </c>
      <c r="F675" s="18">
        <v>4.546866495319709E-2</v>
      </c>
      <c r="G675" s="17">
        <v>0.37998783370827011</v>
      </c>
    </row>
    <row r="676" spans="1:7" x14ac:dyDescent="0.2">
      <c r="A676" s="16">
        <v>675</v>
      </c>
      <c r="B676" s="16" t="s">
        <v>797</v>
      </c>
      <c r="C676" s="16" t="s">
        <v>101</v>
      </c>
      <c r="D676" s="16" t="s">
        <v>69</v>
      </c>
      <c r="E676" s="19" t="s">
        <v>837</v>
      </c>
      <c r="F676" s="18">
        <v>7.3939698899764136E-2</v>
      </c>
      <c r="G676" s="17">
        <v>-0.40071730323823579</v>
      </c>
    </row>
    <row r="677" spans="1:7" x14ac:dyDescent="0.2">
      <c r="A677" s="16">
        <v>676</v>
      </c>
      <c r="B677" s="16" t="s">
        <v>797</v>
      </c>
      <c r="C677" s="16" t="s">
        <v>101</v>
      </c>
      <c r="D677" s="16" t="s">
        <v>67</v>
      </c>
      <c r="E677" s="19" t="s">
        <v>836</v>
      </c>
      <c r="F677" s="18">
        <v>8.8381407828530059E-2</v>
      </c>
      <c r="G677" s="17">
        <v>1.646906983122802E-2</v>
      </c>
    </row>
    <row r="678" spans="1:7" x14ac:dyDescent="0.2">
      <c r="A678" s="16">
        <v>677</v>
      </c>
      <c r="B678" s="16" t="s">
        <v>797</v>
      </c>
      <c r="C678" s="16" t="s">
        <v>101</v>
      </c>
      <c r="D678" s="16" t="s">
        <v>65</v>
      </c>
      <c r="E678" s="19" t="s">
        <v>835</v>
      </c>
      <c r="F678" s="18">
        <v>0.10581645965913807</v>
      </c>
      <c r="G678" s="17">
        <v>0.27569743828919763</v>
      </c>
    </row>
    <row r="679" spans="1:7" x14ac:dyDescent="0.2">
      <c r="A679" s="16">
        <v>678</v>
      </c>
      <c r="B679" s="16" t="s">
        <v>797</v>
      </c>
      <c r="C679" s="16" t="s">
        <v>101</v>
      </c>
      <c r="D679" s="16" t="s">
        <v>63</v>
      </c>
      <c r="E679" s="19" t="s">
        <v>834</v>
      </c>
      <c r="F679" s="18">
        <v>0.34548679701816842</v>
      </c>
      <c r="G679" s="17">
        <v>-3.5550166131497384E-2</v>
      </c>
    </row>
    <row r="680" spans="1:7" x14ac:dyDescent="0.2">
      <c r="A680" s="16">
        <v>679</v>
      </c>
      <c r="B680" s="16" t="s">
        <v>797</v>
      </c>
      <c r="C680" s="16" t="s">
        <v>101</v>
      </c>
      <c r="D680" s="16" t="s">
        <v>61</v>
      </c>
      <c r="E680" s="19" t="s">
        <v>833</v>
      </c>
      <c r="F680" s="18">
        <v>0.11340251404531103</v>
      </c>
      <c r="G680" s="17">
        <v>7.78438593429817E-2</v>
      </c>
    </row>
    <row r="681" spans="1:7" x14ac:dyDescent="0.2">
      <c r="A681" s="16">
        <v>680</v>
      </c>
      <c r="B681" s="16" t="s">
        <v>797</v>
      </c>
      <c r="C681" s="16" t="s">
        <v>101</v>
      </c>
      <c r="D681" s="16" t="s">
        <v>59</v>
      </c>
      <c r="E681" s="19" t="s">
        <v>832</v>
      </c>
      <c r="F681" s="18">
        <v>0.26752457478124586</v>
      </c>
      <c r="G681" s="17">
        <v>-7.1730409162859346E-2</v>
      </c>
    </row>
    <row r="682" spans="1:7" x14ac:dyDescent="0.2">
      <c r="A682" s="16">
        <v>681</v>
      </c>
      <c r="B682" s="16" t="s">
        <v>797</v>
      </c>
      <c r="C682" s="16" t="s">
        <v>101</v>
      </c>
      <c r="D682" s="16" t="s">
        <v>57</v>
      </c>
      <c r="E682" s="19" t="s">
        <v>831</v>
      </c>
      <c r="F682" s="18">
        <v>0.64654438398450131</v>
      </c>
      <c r="G682" s="17">
        <v>-0.4501220774909202</v>
      </c>
    </row>
    <row r="683" spans="1:7" x14ac:dyDescent="0.2">
      <c r="A683" s="16">
        <v>682</v>
      </c>
      <c r="B683" s="16" t="s">
        <v>797</v>
      </c>
      <c r="C683" s="16" t="s">
        <v>101</v>
      </c>
      <c r="D683" s="16" t="s">
        <v>53</v>
      </c>
      <c r="E683" s="19" t="s">
        <v>830</v>
      </c>
      <c r="F683" s="18">
        <v>4.2073041982600166E-2</v>
      </c>
      <c r="G683" s="17">
        <v>-9.3468068305394461E-2</v>
      </c>
    </row>
    <row r="684" spans="1:7" x14ac:dyDescent="0.2">
      <c r="A684" s="16">
        <v>683</v>
      </c>
      <c r="B684" s="16" t="s">
        <v>797</v>
      </c>
      <c r="C684" s="16" t="s">
        <v>89</v>
      </c>
      <c r="D684" s="16" t="s">
        <v>75</v>
      </c>
      <c r="E684" s="19" t="s">
        <v>829</v>
      </c>
      <c r="F684" s="18">
        <v>8.5255827882100774E-2</v>
      </c>
      <c r="G684" s="17">
        <v>-2.6083496858217349E-2</v>
      </c>
    </row>
    <row r="685" spans="1:7" x14ac:dyDescent="0.2">
      <c r="A685" s="16">
        <v>684</v>
      </c>
      <c r="B685" s="16" t="s">
        <v>797</v>
      </c>
      <c r="C685" s="16" t="s">
        <v>89</v>
      </c>
      <c r="D685" s="16" t="s">
        <v>73</v>
      </c>
      <c r="E685" s="19" t="s">
        <v>828</v>
      </c>
      <c r="F685" s="18">
        <v>0.37471802787029518</v>
      </c>
      <c r="G685" s="17">
        <v>0.46326893873231878</v>
      </c>
    </row>
    <row r="686" spans="1:7" x14ac:dyDescent="0.2">
      <c r="A686" s="16">
        <v>685</v>
      </c>
      <c r="B686" s="16" t="s">
        <v>797</v>
      </c>
      <c r="C686" s="16" t="s">
        <v>89</v>
      </c>
      <c r="D686" s="16" t="s">
        <v>71</v>
      </c>
      <c r="E686" s="19" t="s">
        <v>827</v>
      </c>
      <c r="F686" s="18">
        <v>0.10392766282183322</v>
      </c>
      <c r="G686" s="17">
        <v>0.52114592458622144</v>
      </c>
    </row>
    <row r="687" spans="1:7" x14ac:dyDescent="0.2">
      <c r="A687" s="16">
        <v>686</v>
      </c>
      <c r="B687" s="16" t="s">
        <v>797</v>
      </c>
      <c r="C687" s="16" t="s">
        <v>89</v>
      </c>
      <c r="D687" s="16" t="s">
        <v>69</v>
      </c>
      <c r="E687" s="19" t="s">
        <v>826</v>
      </c>
      <c r="F687" s="18">
        <v>0.18778764735092168</v>
      </c>
      <c r="G687" s="17">
        <v>-0.55643814698541449</v>
      </c>
    </row>
    <row r="688" spans="1:7" x14ac:dyDescent="0.2">
      <c r="A688" s="16">
        <v>687</v>
      </c>
      <c r="B688" s="16" t="s">
        <v>797</v>
      </c>
      <c r="C688" s="16" t="s">
        <v>89</v>
      </c>
      <c r="D688" s="16" t="s">
        <v>67</v>
      </c>
      <c r="E688" s="19" t="s">
        <v>825</v>
      </c>
      <c r="F688" s="18">
        <v>0.11120489209944925</v>
      </c>
      <c r="G688" s="17">
        <v>-7.6111367900475124E-2</v>
      </c>
    </row>
    <row r="689" spans="1:7" x14ac:dyDescent="0.2">
      <c r="A689" s="16">
        <v>688</v>
      </c>
      <c r="B689" s="16" t="s">
        <v>797</v>
      </c>
      <c r="C689" s="16" t="s">
        <v>89</v>
      </c>
      <c r="D689" s="16" t="s">
        <v>65</v>
      </c>
      <c r="E689" s="19" t="s">
        <v>824</v>
      </c>
      <c r="F689" s="18">
        <v>7.9583875528383641E-2</v>
      </c>
      <c r="G689" s="17">
        <v>0.28430373481766297</v>
      </c>
    </row>
    <row r="690" spans="1:7" x14ac:dyDescent="0.2">
      <c r="A690" s="16">
        <v>689</v>
      </c>
      <c r="B690" s="16" t="s">
        <v>797</v>
      </c>
      <c r="C690" s="16" t="s">
        <v>89</v>
      </c>
      <c r="D690" s="16" t="s">
        <v>63</v>
      </c>
      <c r="E690" s="19" t="s">
        <v>823</v>
      </c>
      <c r="F690" s="18">
        <v>0.32771278012592542</v>
      </c>
      <c r="G690" s="17">
        <v>-0.13330191908715563</v>
      </c>
    </row>
    <row r="691" spans="1:7" x14ac:dyDescent="0.2">
      <c r="A691" s="16">
        <v>690</v>
      </c>
      <c r="B691" s="16" t="s">
        <v>797</v>
      </c>
      <c r="C691" s="16" t="s">
        <v>89</v>
      </c>
      <c r="D691" s="16" t="s">
        <v>61</v>
      </c>
      <c r="E691" s="19" t="s">
        <v>822</v>
      </c>
      <c r="F691" s="18">
        <v>0.11293600998825792</v>
      </c>
      <c r="G691" s="17">
        <v>-2.044254313104206E-2</v>
      </c>
    </row>
    <row r="692" spans="1:7" x14ac:dyDescent="0.2">
      <c r="A692" s="16">
        <v>691</v>
      </c>
      <c r="B692" s="16" t="s">
        <v>797</v>
      </c>
      <c r="C692" s="16" t="s">
        <v>89</v>
      </c>
      <c r="D692" s="16" t="s">
        <v>59</v>
      </c>
      <c r="E692" s="19" t="s">
        <v>821</v>
      </c>
      <c r="F692" s="18">
        <v>0.23881538521398818</v>
      </c>
      <c r="G692" s="17">
        <v>-0.15390196640252937</v>
      </c>
    </row>
    <row r="693" spans="1:7" x14ac:dyDescent="0.2">
      <c r="A693" s="16">
        <v>692</v>
      </c>
      <c r="B693" s="16" t="s">
        <v>797</v>
      </c>
      <c r="C693" s="16" t="s">
        <v>89</v>
      </c>
      <c r="D693" s="16" t="s">
        <v>57</v>
      </c>
      <c r="E693" s="19" t="s">
        <v>820</v>
      </c>
      <c r="F693" s="18">
        <v>0.41991272539836177</v>
      </c>
      <c r="G693" s="17">
        <v>-0.56803426530437784</v>
      </c>
    </row>
    <row r="694" spans="1:7" x14ac:dyDescent="0.2">
      <c r="A694" s="16">
        <v>693</v>
      </c>
      <c r="B694" s="16" t="s">
        <v>797</v>
      </c>
      <c r="C694" s="16" t="s">
        <v>89</v>
      </c>
      <c r="D694" s="16" t="s">
        <v>53</v>
      </c>
      <c r="E694" s="19" t="s">
        <v>819</v>
      </c>
      <c r="F694" s="18">
        <v>3.5118830316598945E-2</v>
      </c>
      <c r="G694" s="17">
        <v>-0.1041208274555738</v>
      </c>
    </row>
    <row r="695" spans="1:7" x14ac:dyDescent="0.2">
      <c r="A695" s="16">
        <v>694</v>
      </c>
      <c r="B695" s="16" t="s">
        <v>797</v>
      </c>
      <c r="C695" s="16" t="s">
        <v>77</v>
      </c>
      <c r="D695" s="16" t="s">
        <v>75</v>
      </c>
      <c r="E695" s="19" t="s">
        <v>818</v>
      </c>
      <c r="F695" s="18">
        <v>6.3029957910381629E-2</v>
      </c>
      <c r="G695" s="17">
        <v>-4.6087199713213671E-2</v>
      </c>
    </row>
    <row r="696" spans="1:7" x14ac:dyDescent="0.2">
      <c r="A696" s="16">
        <v>695</v>
      </c>
      <c r="B696" s="16" t="s">
        <v>797</v>
      </c>
      <c r="C696" s="16" t="s">
        <v>77</v>
      </c>
      <c r="D696" s="16" t="s">
        <v>73</v>
      </c>
      <c r="E696" s="19" t="s">
        <v>817</v>
      </c>
      <c r="F696" s="18">
        <v>0.41348827898615448</v>
      </c>
      <c r="G696" s="17">
        <v>0.46850584400846751</v>
      </c>
    </row>
    <row r="697" spans="1:7" x14ac:dyDescent="0.2">
      <c r="A697" s="16">
        <v>696</v>
      </c>
      <c r="B697" s="16" t="s">
        <v>797</v>
      </c>
      <c r="C697" s="16" t="s">
        <v>77</v>
      </c>
      <c r="D697" s="16" t="s">
        <v>71</v>
      </c>
      <c r="E697" s="19" t="s">
        <v>816</v>
      </c>
      <c r="F697" s="18">
        <v>0.13508447002323234</v>
      </c>
      <c r="G697" s="17">
        <v>0.57668194532467054</v>
      </c>
    </row>
    <row r="698" spans="1:7" x14ac:dyDescent="0.2">
      <c r="A698" s="16">
        <v>697</v>
      </c>
      <c r="B698" s="16" t="s">
        <v>797</v>
      </c>
      <c r="C698" s="16" t="s">
        <v>77</v>
      </c>
      <c r="D698" s="16" t="s">
        <v>69</v>
      </c>
      <c r="E698" s="19" t="s">
        <v>815</v>
      </c>
      <c r="F698" s="18">
        <v>0.1590324965315861</v>
      </c>
      <c r="G698" s="17">
        <v>-0.56000327329651545</v>
      </c>
    </row>
    <row r="699" spans="1:7" x14ac:dyDescent="0.2">
      <c r="A699" s="16">
        <v>698</v>
      </c>
      <c r="B699" s="16" t="s">
        <v>797</v>
      </c>
      <c r="C699" s="16" t="s">
        <v>77</v>
      </c>
      <c r="D699" s="16" t="s">
        <v>67</v>
      </c>
      <c r="E699" s="19" t="s">
        <v>814</v>
      </c>
      <c r="F699" s="18">
        <v>8.4256623156021185E-2</v>
      </c>
      <c r="G699" s="17">
        <v>-5.6676356158117967E-2</v>
      </c>
    </row>
    <row r="700" spans="1:7" x14ac:dyDescent="0.2">
      <c r="A700" s="16">
        <v>699</v>
      </c>
      <c r="B700" s="16" t="s">
        <v>797</v>
      </c>
      <c r="C700" s="16" t="s">
        <v>77</v>
      </c>
      <c r="D700" s="16" t="s">
        <v>65</v>
      </c>
      <c r="E700" s="19" t="s">
        <v>813</v>
      </c>
      <c r="F700" s="18">
        <v>3.9000263536396441E-2</v>
      </c>
      <c r="G700" s="17">
        <v>0.32913542163642168</v>
      </c>
    </row>
    <row r="701" spans="1:7" x14ac:dyDescent="0.2">
      <c r="A701" s="16">
        <v>700</v>
      </c>
      <c r="B701" s="16" t="s">
        <v>797</v>
      </c>
      <c r="C701" s="16" t="s">
        <v>77</v>
      </c>
      <c r="D701" s="16" t="s">
        <v>63</v>
      </c>
      <c r="E701" s="19" t="s">
        <v>812</v>
      </c>
      <c r="F701" s="18">
        <v>0.12988406153700408</v>
      </c>
      <c r="G701" s="17">
        <v>-0.1544497901290903</v>
      </c>
    </row>
    <row r="702" spans="1:7" x14ac:dyDescent="0.2">
      <c r="A702" s="16">
        <v>701</v>
      </c>
      <c r="B702" s="16" t="s">
        <v>797</v>
      </c>
      <c r="C702" s="16" t="s">
        <v>77</v>
      </c>
      <c r="D702" s="16" t="s">
        <v>61</v>
      </c>
      <c r="E702" s="19" t="s">
        <v>811</v>
      </c>
      <c r="F702" s="18">
        <v>6.7707698823562062E-2</v>
      </c>
      <c r="G702" s="17">
        <v>-5.8499596066569196E-2</v>
      </c>
    </row>
    <row r="703" spans="1:7" x14ac:dyDescent="0.2">
      <c r="A703" s="16">
        <v>702</v>
      </c>
      <c r="B703" s="16" t="s">
        <v>797</v>
      </c>
      <c r="C703" s="16" t="s">
        <v>77</v>
      </c>
      <c r="D703" s="16" t="s">
        <v>59</v>
      </c>
      <c r="E703" s="19" t="s">
        <v>810</v>
      </c>
      <c r="F703" s="18">
        <v>0.19113852166736026</v>
      </c>
      <c r="G703" s="17">
        <v>-0.14520563750873916</v>
      </c>
    </row>
    <row r="704" spans="1:7" x14ac:dyDescent="0.2">
      <c r="A704" s="16">
        <v>703</v>
      </c>
      <c r="B704" s="16" t="s">
        <v>797</v>
      </c>
      <c r="C704" s="16" t="s">
        <v>77</v>
      </c>
      <c r="D704" s="16" t="s">
        <v>57</v>
      </c>
      <c r="E704" s="19" t="s">
        <v>809</v>
      </c>
      <c r="F704" s="18">
        <v>0.38038506029845376</v>
      </c>
      <c r="G704" s="17">
        <v>-0.58038927161768461</v>
      </c>
    </row>
    <row r="705" spans="1:7" x14ac:dyDescent="0.2">
      <c r="A705" s="16">
        <v>704</v>
      </c>
      <c r="B705" s="16" t="s">
        <v>797</v>
      </c>
      <c r="C705" s="16" t="s">
        <v>77</v>
      </c>
      <c r="D705" s="16" t="s">
        <v>53</v>
      </c>
      <c r="E705" s="19" t="s">
        <v>808</v>
      </c>
      <c r="F705" s="18">
        <v>3.5563436267218855E-2</v>
      </c>
      <c r="G705" s="17">
        <v>-0.15604422176078153</v>
      </c>
    </row>
    <row r="706" spans="1:7" x14ac:dyDescent="0.2">
      <c r="A706" s="16">
        <v>705</v>
      </c>
      <c r="B706" s="16" t="s">
        <v>797</v>
      </c>
      <c r="C706" s="16" t="s">
        <v>54</v>
      </c>
      <c r="D706" s="16" t="s">
        <v>75</v>
      </c>
      <c r="E706" s="19" t="s">
        <v>807</v>
      </c>
      <c r="F706" s="18">
        <v>3.777259884877783E-2</v>
      </c>
      <c r="G706" s="17">
        <v>-9.1624618954292636E-2</v>
      </c>
    </row>
    <row r="707" spans="1:7" x14ac:dyDescent="0.2">
      <c r="A707" s="16">
        <v>706</v>
      </c>
      <c r="B707" s="16" t="s">
        <v>797</v>
      </c>
      <c r="C707" s="16" t="s">
        <v>54</v>
      </c>
      <c r="D707" s="16" t="s">
        <v>73</v>
      </c>
      <c r="E707" s="19" t="s">
        <v>806</v>
      </c>
      <c r="F707" s="18">
        <v>0.18316822221683868</v>
      </c>
      <c r="G707" s="17">
        <v>0.48379672999887136</v>
      </c>
    </row>
    <row r="708" spans="1:7" x14ac:dyDescent="0.2">
      <c r="A708" s="16">
        <v>707</v>
      </c>
      <c r="B708" s="16" t="s">
        <v>797</v>
      </c>
      <c r="C708" s="16" t="s">
        <v>54</v>
      </c>
      <c r="D708" s="16" t="s">
        <v>71</v>
      </c>
      <c r="E708" s="19" t="s">
        <v>805</v>
      </c>
      <c r="F708" s="18">
        <v>8.4495739824042862E-2</v>
      </c>
      <c r="G708" s="17">
        <v>0.46415791512401638</v>
      </c>
    </row>
    <row r="709" spans="1:7" x14ac:dyDescent="0.2">
      <c r="A709" s="16">
        <v>708</v>
      </c>
      <c r="B709" s="16" t="s">
        <v>797</v>
      </c>
      <c r="C709" s="16" t="s">
        <v>54</v>
      </c>
      <c r="D709" s="16" t="s">
        <v>69</v>
      </c>
      <c r="E709" s="19" t="s">
        <v>804</v>
      </c>
      <c r="F709" s="18">
        <v>0.10455828641264739</v>
      </c>
      <c r="G709" s="17">
        <v>-0.56594830970514975</v>
      </c>
    </row>
    <row r="710" spans="1:7" x14ac:dyDescent="0.2">
      <c r="A710" s="16">
        <v>709</v>
      </c>
      <c r="B710" s="16" t="s">
        <v>797</v>
      </c>
      <c r="C710" s="16" t="s">
        <v>54</v>
      </c>
      <c r="D710" s="16" t="s">
        <v>67</v>
      </c>
      <c r="E710" s="19" t="s">
        <v>803</v>
      </c>
      <c r="F710" s="18">
        <v>6.5697620989494193E-2</v>
      </c>
      <c r="G710" s="17">
        <v>1.6806088917334559E-2</v>
      </c>
    </row>
    <row r="711" spans="1:7" x14ac:dyDescent="0.2">
      <c r="A711" s="16">
        <v>710</v>
      </c>
      <c r="B711" s="16" t="s">
        <v>797</v>
      </c>
      <c r="C711" s="16" t="s">
        <v>54</v>
      </c>
      <c r="D711" s="16" t="s">
        <v>65</v>
      </c>
      <c r="E711" s="19" t="s">
        <v>802</v>
      </c>
      <c r="F711" s="18">
        <v>5.837692756244512E-2</v>
      </c>
      <c r="G711" s="17">
        <v>0.26016008162079751</v>
      </c>
    </row>
    <row r="712" spans="1:7" x14ac:dyDescent="0.2">
      <c r="A712" s="16">
        <v>711</v>
      </c>
      <c r="B712" s="16" t="s">
        <v>797</v>
      </c>
      <c r="C712" s="16" t="s">
        <v>54</v>
      </c>
      <c r="D712" s="16" t="s">
        <v>63</v>
      </c>
      <c r="E712" s="19" t="s">
        <v>801</v>
      </c>
      <c r="F712" s="18">
        <v>7.1703812221199106E-2</v>
      </c>
      <c r="G712" s="17">
        <v>-0.15605423272321189</v>
      </c>
    </row>
    <row r="713" spans="1:7" x14ac:dyDescent="0.2">
      <c r="A713" s="16">
        <v>712</v>
      </c>
      <c r="B713" s="16" t="s">
        <v>797</v>
      </c>
      <c r="C713" s="16" t="s">
        <v>54</v>
      </c>
      <c r="D713" s="16" t="s">
        <v>61</v>
      </c>
      <c r="E713" s="19" t="s">
        <v>800</v>
      </c>
      <c r="F713" s="18">
        <v>4.2583049389126153E-2</v>
      </c>
      <c r="G713" s="17">
        <v>-8.3891946292913494E-2</v>
      </c>
    </row>
    <row r="714" spans="1:7" x14ac:dyDescent="0.2">
      <c r="A714" s="16">
        <v>713</v>
      </c>
      <c r="B714" s="16" t="s">
        <v>797</v>
      </c>
      <c r="C714" s="16" t="s">
        <v>54</v>
      </c>
      <c r="D714" s="16" t="s">
        <v>59</v>
      </c>
      <c r="E714" s="19" t="s">
        <v>799</v>
      </c>
      <c r="F714" s="18">
        <v>0.12027349101038115</v>
      </c>
      <c r="G714" s="17">
        <v>-0.15205819447351532</v>
      </c>
    </row>
    <row r="715" spans="1:7" x14ac:dyDescent="0.2">
      <c r="A715" s="16">
        <v>714</v>
      </c>
      <c r="B715" s="16" t="s">
        <v>797</v>
      </c>
      <c r="C715" s="16" t="s">
        <v>54</v>
      </c>
      <c r="D715" s="16" t="s">
        <v>57</v>
      </c>
      <c r="E715" s="19" t="s">
        <v>798</v>
      </c>
      <c r="F715" s="18">
        <v>0.31705351712149082</v>
      </c>
      <c r="G715" s="17">
        <v>-0.57650830004661324</v>
      </c>
    </row>
    <row r="716" spans="1:7" x14ac:dyDescent="0.2">
      <c r="A716" s="16">
        <v>715</v>
      </c>
      <c r="B716" s="16" t="s">
        <v>797</v>
      </c>
      <c r="C716" s="16" t="s">
        <v>54</v>
      </c>
      <c r="D716" s="16" t="s">
        <v>53</v>
      </c>
      <c r="E716" s="19" t="s">
        <v>796</v>
      </c>
      <c r="F716" s="18">
        <v>2.74744644093152E-2</v>
      </c>
      <c r="G716" s="17">
        <v>-0.1150176248399148</v>
      </c>
    </row>
    <row r="717" spans="1:7" x14ac:dyDescent="0.2">
      <c r="A717" s="16">
        <v>716</v>
      </c>
      <c r="B717" s="16" t="s">
        <v>653</v>
      </c>
      <c r="C717" s="16" t="s">
        <v>209</v>
      </c>
      <c r="D717" s="16" t="s">
        <v>75</v>
      </c>
      <c r="E717" s="19" t="s">
        <v>795</v>
      </c>
      <c r="F717" s="18">
        <v>0.49657473419050213</v>
      </c>
      <c r="G717" s="17">
        <v>-2.3476488382916268E-2</v>
      </c>
    </row>
    <row r="718" spans="1:7" x14ac:dyDescent="0.2">
      <c r="A718" s="16">
        <v>717</v>
      </c>
      <c r="B718" s="16" t="s">
        <v>653</v>
      </c>
      <c r="C718" s="16" t="s">
        <v>209</v>
      </c>
      <c r="D718" s="16" t="s">
        <v>73</v>
      </c>
      <c r="E718" s="19" t="s">
        <v>794</v>
      </c>
      <c r="F718" s="18">
        <v>0.97623569985605041</v>
      </c>
      <c r="G718" s="17">
        <v>0.47439817223069297</v>
      </c>
    </row>
    <row r="719" spans="1:7" x14ac:dyDescent="0.2">
      <c r="A719" s="16">
        <v>718</v>
      </c>
      <c r="B719" s="16" t="s">
        <v>653</v>
      </c>
      <c r="C719" s="16" t="s">
        <v>209</v>
      </c>
      <c r="D719" s="16" t="s">
        <v>71</v>
      </c>
      <c r="E719" s="19" t="s">
        <v>793</v>
      </c>
      <c r="F719" s="18">
        <v>0.49301413002317618</v>
      </c>
      <c r="G719" s="17">
        <v>0.69020289504609944</v>
      </c>
    </row>
    <row r="720" spans="1:7" x14ac:dyDescent="0.2">
      <c r="A720" s="16">
        <v>719</v>
      </c>
      <c r="B720" s="16" t="s">
        <v>653</v>
      </c>
      <c r="C720" s="16" t="s">
        <v>209</v>
      </c>
      <c r="D720" s="16" t="s">
        <v>69</v>
      </c>
      <c r="E720" s="19" t="s">
        <v>792</v>
      </c>
      <c r="F720" s="18">
        <v>1.1027336376199568</v>
      </c>
      <c r="G720" s="17">
        <v>-0.49221235645644601</v>
      </c>
    </row>
    <row r="721" spans="1:7" x14ac:dyDescent="0.2">
      <c r="A721" s="16">
        <v>720</v>
      </c>
      <c r="B721" s="16" t="s">
        <v>653</v>
      </c>
      <c r="C721" s="16" t="s">
        <v>209</v>
      </c>
      <c r="D721" s="16" t="s">
        <v>67</v>
      </c>
      <c r="E721" s="19" t="s">
        <v>791</v>
      </c>
      <c r="F721" s="18">
        <v>0.30569734292153183</v>
      </c>
      <c r="G721" s="17">
        <v>-3.2172192223033649E-2</v>
      </c>
    </row>
    <row r="722" spans="1:7" x14ac:dyDescent="0.2">
      <c r="A722" s="16">
        <v>721</v>
      </c>
      <c r="B722" s="16" t="s">
        <v>653</v>
      </c>
      <c r="C722" s="16" t="s">
        <v>209</v>
      </c>
      <c r="D722" s="16" t="s">
        <v>65</v>
      </c>
      <c r="E722" s="19" t="s">
        <v>790</v>
      </c>
      <c r="F722" s="18">
        <v>0.18840167129852398</v>
      </c>
      <c r="G722" s="17">
        <v>0.43502045031679554</v>
      </c>
    </row>
    <row r="723" spans="1:7" x14ac:dyDescent="0.2">
      <c r="A723" s="16">
        <v>722</v>
      </c>
      <c r="B723" s="16" t="s">
        <v>653</v>
      </c>
      <c r="C723" s="16" t="s">
        <v>209</v>
      </c>
      <c r="D723" s="16" t="s">
        <v>63</v>
      </c>
      <c r="E723" s="19" t="s">
        <v>789</v>
      </c>
      <c r="F723" s="18">
        <v>0.45618354241758197</v>
      </c>
      <c r="G723" s="17">
        <v>-5.7780874690839798E-2</v>
      </c>
    </row>
    <row r="724" spans="1:7" x14ac:dyDescent="0.2">
      <c r="A724" s="16">
        <v>723</v>
      </c>
      <c r="B724" s="16" t="s">
        <v>653</v>
      </c>
      <c r="C724" s="16" t="s">
        <v>209</v>
      </c>
      <c r="D724" s="16" t="s">
        <v>61</v>
      </c>
      <c r="E724" s="19" t="s">
        <v>788</v>
      </c>
      <c r="F724" s="18">
        <v>0.18970103630292115</v>
      </c>
      <c r="G724" s="17">
        <v>-6.3161871495430663E-2</v>
      </c>
    </row>
    <row r="725" spans="1:7" x14ac:dyDescent="0.2">
      <c r="A725" s="16">
        <v>724</v>
      </c>
      <c r="B725" s="16" t="s">
        <v>653</v>
      </c>
      <c r="C725" s="16" t="s">
        <v>209</v>
      </c>
      <c r="D725" s="16" t="s">
        <v>59</v>
      </c>
      <c r="E725" s="19" t="s">
        <v>787</v>
      </c>
      <c r="F725" s="18">
        <v>0.53300321484709279</v>
      </c>
      <c r="G725" s="17">
        <v>-0.15925013473711891</v>
      </c>
    </row>
    <row r="726" spans="1:7" x14ac:dyDescent="0.2">
      <c r="A726" s="16">
        <v>725</v>
      </c>
      <c r="B726" s="16" t="s">
        <v>653</v>
      </c>
      <c r="C726" s="16" t="s">
        <v>209</v>
      </c>
      <c r="D726" s="16" t="s">
        <v>57</v>
      </c>
      <c r="E726" s="19" t="s">
        <v>786</v>
      </c>
      <c r="F726" s="18">
        <v>0.87797945115941789</v>
      </c>
      <c r="G726" s="17">
        <v>-0.55854968301296037</v>
      </c>
    </row>
    <row r="727" spans="1:7" x14ac:dyDescent="0.2">
      <c r="A727" s="16">
        <v>726</v>
      </c>
      <c r="B727" s="16" t="s">
        <v>653</v>
      </c>
      <c r="C727" s="16" t="s">
        <v>209</v>
      </c>
      <c r="D727" s="16" t="s">
        <v>53</v>
      </c>
      <c r="E727" s="19" t="s">
        <v>785</v>
      </c>
      <c r="F727" s="18">
        <v>8.5433177376551372E-2</v>
      </c>
      <c r="G727" s="17">
        <v>-0.11734317158164487</v>
      </c>
    </row>
    <row r="728" spans="1:7" x14ac:dyDescent="0.2">
      <c r="A728" s="16">
        <v>727</v>
      </c>
      <c r="B728" s="16" t="s">
        <v>653</v>
      </c>
      <c r="C728" s="16" t="s">
        <v>197</v>
      </c>
      <c r="D728" s="16" t="s">
        <v>75</v>
      </c>
      <c r="E728" s="19" t="s">
        <v>784</v>
      </c>
      <c r="F728" s="18">
        <v>0.43727136467750333</v>
      </c>
      <c r="G728" s="17">
        <v>-1.0738415139662645E-2</v>
      </c>
    </row>
    <row r="729" spans="1:7" x14ac:dyDescent="0.2">
      <c r="A729" s="16">
        <v>728</v>
      </c>
      <c r="B729" s="16" t="s">
        <v>653</v>
      </c>
      <c r="C729" s="16" t="s">
        <v>197</v>
      </c>
      <c r="D729" s="16" t="s">
        <v>73</v>
      </c>
      <c r="E729" s="19" t="s">
        <v>783</v>
      </c>
      <c r="F729" s="18">
        <v>1.5052251107697883</v>
      </c>
      <c r="G729" s="17">
        <v>0.47394072460290126</v>
      </c>
    </row>
    <row r="730" spans="1:7" x14ac:dyDescent="0.2">
      <c r="A730" s="16">
        <v>729</v>
      </c>
      <c r="B730" s="16" t="s">
        <v>653</v>
      </c>
      <c r="C730" s="16" t="s">
        <v>197</v>
      </c>
      <c r="D730" s="16" t="s">
        <v>71</v>
      </c>
      <c r="E730" s="19" t="s">
        <v>782</v>
      </c>
      <c r="F730" s="18">
        <v>0.59138428494343376</v>
      </c>
      <c r="G730" s="17">
        <v>0.74662366739099928</v>
      </c>
    </row>
    <row r="731" spans="1:7" x14ac:dyDescent="0.2">
      <c r="A731" s="16">
        <v>730</v>
      </c>
      <c r="B731" s="16" t="s">
        <v>653</v>
      </c>
      <c r="C731" s="16" t="s">
        <v>197</v>
      </c>
      <c r="D731" s="16" t="s">
        <v>69</v>
      </c>
      <c r="E731" s="19" t="s">
        <v>781</v>
      </c>
      <c r="F731" s="18">
        <v>1.639575468182445</v>
      </c>
      <c r="G731" s="17">
        <v>-0.54580875650032434</v>
      </c>
    </row>
    <row r="732" spans="1:7" x14ac:dyDescent="0.2">
      <c r="A732" s="16">
        <v>731</v>
      </c>
      <c r="B732" s="16" t="s">
        <v>653</v>
      </c>
      <c r="C732" s="16" t="s">
        <v>197</v>
      </c>
      <c r="D732" s="16" t="s">
        <v>67</v>
      </c>
      <c r="E732" s="19" t="s">
        <v>780</v>
      </c>
      <c r="F732" s="18">
        <v>0.4541696298394281</v>
      </c>
      <c r="G732" s="17">
        <v>-6.5602663915433151E-2</v>
      </c>
    </row>
    <row r="733" spans="1:7" x14ac:dyDescent="0.2">
      <c r="A733" s="16">
        <v>732</v>
      </c>
      <c r="B733" s="16" t="s">
        <v>653</v>
      </c>
      <c r="C733" s="16" t="s">
        <v>197</v>
      </c>
      <c r="D733" s="16" t="s">
        <v>65</v>
      </c>
      <c r="E733" s="19" t="s">
        <v>779</v>
      </c>
      <c r="F733" s="18">
        <v>0.12670323851597737</v>
      </c>
      <c r="G733" s="17">
        <v>0.33740444963022409</v>
      </c>
    </row>
    <row r="734" spans="1:7" x14ac:dyDescent="0.2">
      <c r="A734" s="16">
        <v>733</v>
      </c>
      <c r="B734" s="16" t="s">
        <v>653</v>
      </c>
      <c r="C734" s="16" t="s">
        <v>197</v>
      </c>
      <c r="D734" s="16" t="s">
        <v>63</v>
      </c>
      <c r="E734" s="19" t="s">
        <v>778</v>
      </c>
      <c r="F734" s="18">
        <v>0.74691132032520957</v>
      </c>
      <c r="G734" s="17">
        <v>-0.13130268001177192</v>
      </c>
    </row>
    <row r="735" spans="1:7" x14ac:dyDescent="0.2">
      <c r="A735" s="16">
        <v>734</v>
      </c>
      <c r="B735" s="16" t="s">
        <v>653</v>
      </c>
      <c r="C735" s="16" t="s">
        <v>197</v>
      </c>
      <c r="D735" s="16" t="s">
        <v>61</v>
      </c>
      <c r="E735" s="19" t="s">
        <v>777</v>
      </c>
      <c r="F735" s="18">
        <v>0.37249104457695481</v>
      </c>
      <c r="G735" s="17">
        <v>-8.2526113044284616E-2</v>
      </c>
    </row>
    <row r="736" spans="1:7" x14ac:dyDescent="0.2">
      <c r="A736" s="16">
        <v>735</v>
      </c>
      <c r="B736" s="16" t="s">
        <v>653</v>
      </c>
      <c r="C736" s="16" t="s">
        <v>197</v>
      </c>
      <c r="D736" s="16" t="s">
        <v>59</v>
      </c>
      <c r="E736" s="19" t="s">
        <v>776</v>
      </c>
      <c r="F736" s="18">
        <v>1.0712286294574263</v>
      </c>
      <c r="G736" s="17">
        <v>-0.1729311605961093</v>
      </c>
    </row>
    <row r="737" spans="1:7" x14ac:dyDescent="0.2">
      <c r="A737" s="16">
        <v>736</v>
      </c>
      <c r="B737" s="16" t="s">
        <v>653</v>
      </c>
      <c r="C737" s="16" t="s">
        <v>197</v>
      </c>
      <c r="D737" s="16" t="s">
        <v>57</v>
      </c>
      <c r="E737" s="19" t="s">
        <v>775</v>
      </c>
      <c r="F737" s="18">
        <v>0.77759085561255881</v>
      </c>
      <c r="G737" s="17">
        <v>-0.58195152447839738</v>
      </c>
    </row>
    <row r="738" spans="1:7" x14ac:dyDescent="0.2">
      <c r="A738" s="16">
        <v>737</v>
      </c>
      <c r="B738" s="16" t="s">
        <v>653</v>
      </c>
      <c r="C738" s="16" t="s">
        <v>197</v>
      </c>
      <c r="D738" s="16" t="s">
        <v>53</v>
      </c>
      <c r="E738" s="19" t="s">
        <v>774</v>
      </c>
      <c r="F738" s="18">
        <v>8.016265732219538E-2</v>
      </c>
      <c r="G738" s="17">
        <v>1.8316930321938929E-2</v>
      </c>
    </row>
    <row r="739" spans="1:7" x14ac:dyDescent="0.2">
      <c r="A739" s="16">
        <v>738</v>
      </c>
      <c r="B739" s="16" t="s">
        <v>653</v>
      </c>
      <c r="C739" s="16" t="s">
        <v>185</v>
      </c>
      <c r="D739" s="16" t="s">
        <v>75</v>
      </c>
      <c r="E739" s="19" t="s">
        <v>773</v>
      </c>
      <c r="F739" s="18">
        <v>0.2103269600584349</v>
      </c>
      <c r="G739" s="17">
        <v>2.4037652894446707E-2</v>
      </c>
    </row>
    <row r="740" spans="1:7" x14ac:dyDescent="0.2">
      <c r="A740" s="16">
        <v>739</v>
      </c>
      <c r="B740" s="16" t="s">
        <v>653</v>
      </c>
      <c r="C740" s="16" t="s">
        <v>185</v>
      </c>
      <c r="D740" s="16" t="s">
        <v>73</v>
      </c>
      <c r="E740" s="19" t="s">
        <v>772</v>
      </c>
      <c r="F740" s="18">
        <v>1.46493664001683</v>
      </c>
      <c r="G740" s="17">
        <v>0.49991632989291174</v>
      </c>
    </row>
    <row r="741" spans="1:7" x14ac:dyDescent="0.2">
      <c r="A741" s="16">
        <v>740</v>
      </c>
      <c r="B741" s="16" t="s">
        <v>653</v>
      </c>
      <c r="C741" s="16" t="s">
        <v>185</v>
      </c>
      <c r="D741" s="16" t="s">
        <v>71</v>
      </c>
      <c r="E741" s="19" t="s">
        <v>771</v>
      </c>
      <c r="F741" s="18">
        <v>0.6228939015423588</v>
      </c>
      <c r="G741" s="17">
        <v>0.74217942369794365</v>
      </c>
    </row>
    <row r="742" spans="1:7" x14ac:dyDescent="0.2">
      <c r="A742" s="16">
        <v>741</v>
      </c>
      <c r="B742" s="16" t="s">
        <v>653</v>
      </c>
      <c r="C742" s="16" t="s">
        <v>185</v>
      </c>
      <c r="D742" s="16" t="s">
        <v>69</v>
      </c>
      <c r="E742" s="19" t="s">
        <v>770</v>
      </c>
      <c r="F742" s="18">
        <v>1.7085240375415991</v>
      </c>
      <c r="G742" s="17">
        <v>-0.55435030036287336</v>
      </c>
    </row>
    <row r="743" spans="1:7" x14ac:dyDescent="0.2">
      <c r="A743" s="16">
        <v>742</v>
      </c>
      <c r="B743" s="16" t="s">
        <v>653</v>
      </c>
      <c r="C743" s="16" t="s">
        <v>185</v>
      </c>
      <c r="D743" s="16" t="s">
        <v>67</v>
      </c>
      <c r="E743" s="19" t="s">
        <v>769</v>
      </c>
      <c r="F743" s="18">
        <v>0.80525146487057009</v>
      </c>
      <c r="G743" s="17">
        <v>-7.9781887093437087E-2</v>
      </c>
    </row>
    <row r="744" spans="1:7" x14ac:dyDescent="0.2">
      <c r="A744" s="16">
        <v>743</v>
      </c>
      <c r="B744" s="16" t="s">
        <v>653</v>
      </c>
      <c r="C744" s="16" t="s">
        <v>185</v>
      </c>
      <c r="D744" s="16" t="s">
        <v>65</v>
      </c>
      <c r="E744" s="19" t="s">
        <v>768</v>
      </c>
      <c r="F744" s="18">
        <v>0.18135351049209938</v>
      </c>
      <c r="G744" s="17">
        <v>0.15756283810356037</v>
      </c>
    </row>
    <row r="745" spans="1:7" x14ac:dyDescent="0.2">
      <c r="A745" s="16">
        <v>744</v>
      </c>
      <c r="B745" s="16" t="s">
        <v>653</v>
      </c>
      <c r="C745" s="16" t="s">
        <v>185</v>
      </c>
      <c r="D745" s="16" t="s">
        <v>63</v>
      </c>
      <c r="E745" s="19" t="s">
        <v>767</v>
      </c>
      <c r="F745" s="18">
        <v>0.84055232681027214</v>
      </c>
      <c r="G745" s="17">
        <v>-0.12219481613232985</v>
      </c>
    </row>
    <row r="746" spans="1:7" x14ac:dyDescent="0.2">
      <c r="A746" s="16">
        <v>745</v>
      </c>
      <c r="B746" s="16" t="s">
        <v>653</v>
      </c>
      <c r="C746" s="16" t="s">
        <v>185</v>
      </c>
      <c r="D746" s="16" t="s">
        <v>61</v>
      </c>
      <c r="E746" s="19" t="s">
        <v>766</v>
      </c>
      <c r="F746" s="18">
        <v>0.75613061325748421</v>
      </c>
      <c r="G746" s="17">
        <v>-7.7913270248784292E-2</v>
      </c>
    </row>
    <row r="747" spans="1:7" x14ac:dyDescent="0.2">
      <c r="A747" s="16">
        <v>746</v>
      </c>
      <c r="B747" s="16" t="s">
        <v>653</v>
      </c>
      <c r="C747" s="16" t="s">
        <v>185</v>
      </c>
      <c r="D747" s="16" t="s">
        <v>59</v>
      </c>
      <c r="E747" s="19" t="s">
        <v>765</v>
      </c>
      <c r="F747" s="18">
        <v>1.2939884621885602</v>
      </c>
      <c r="G747" s="17">
        <v>-0.18715998356432584</v>
      </c>
    </row>
    <row r="748" spans="1:7" x14ac:dyDescent="0.2">
      <c r="A748" s="16">
        <v>747</v>
      </c>
      <c r="B748" s="16" t="s">
        <v>653</v>
      </c>
      <c r="C748" s="16" t="s">
        <v>185</v>
      </c>
      <c r="D748" s="16" t="s">
        <v>57</v>
      </c>
      <c r="E748" s="19" t="s">
        <v>764</v>
      </c>
      <c r="F748" s="18">
        <v>0.30001835895175055</v>
      </c>
      <c r="G748" s="17">
        <v>-0.25591303835665591</v>
      </c>
    </row>
    <row r="749" spans="1:7" x14ac:dyDescent="0.2">
      <c r="A749" s="16">
        <v>748</v>
      </c>
      <c r="B749" s="16" t="s">
        <v>653</v>
      </c>
      <c r="C749" s="16" t="s">
        <v>185</v>
      </c>
      <c r="D749" s="16" t="s">
        <v>53</v>
      </c>
      <c r="E749" s="19" t="s">
        <v>763</v>
      </c>
      <c r="F749" s="18">
        <v>0.32630228756321855</v>
      </c>
      <c r="G749" s="17">
        <v>9.228257557483386E-3</v>
      </c>
    </row>
    <row r="750" spans="1:7" x14ac:dyDescent="0.2">
      <c r="A750" s="16">
        <v>749</v>
      </c>
      <c r="B750" s="16" t="s">
        <v>653</v>
      </c>
      <c r="C750" s="16" t="s">
        <v>173</v>
      </c>
      <c r="D750" s="16" t="s">
        <v>75</v>
      </c>
      <c r="E750" s="19" t="s">
        <v>762</v>
      </c>
      <c r="F750" s="18">
        <v>0.39485882027423369</v>
      </c>
      <c r="G750" s="17">
        <v>6.0451218845596927E-2</v>
      </c>
    </row>
    <row r="751" spans="1:7" x14ac:dyDescent="0.2">
      <c r="A751" s="16">
        <v>750</v>
      </c>
      <c r="B751" s="16" t="s">
        <v>653</v>
      </c>
      <c r="C751" s="16" t="s">
        <v>173</v>
      </c>
      <c r="D751" s="16" t="s">
        <v>73</v>
      </c>
      <c r="E751" s="19" t="s">
        <v>761</v>
      </c>
      <c r="F751" s="18">
        <v>1.5780271442115761</v>
      </c>
      <c r="G751" s="17">
        <v>0.49065852193108139</v>
      </c>
    </row>
    <row r="752" spans="1:7" x14ac:dyDescent="0.2">
      <c r="A752" s="16">
        <v>751</v>
      </c>
      <c r="B752" s="16" t="s">
        <v>653</v>
      </c>
      <c r="C752" s="16" t="s">
        <v>173</v>
      </c>
      <c r="D752" s="16" t="s">
        <v>71</v>
      </c>
      <c r="E752" s="19" t="s">
        <v>760</v>
      </c>
      <c r="F752" s="18">
        <v>0.89270368718644522</v>
      </c>
      <c r="G752" s="17">
        <v>0.61407738281915036</v>
      </c>
    </row>
    <row r="753" spans="1:7" x14ac:dyDescent="0.2">
      <c r="A753" s="16">
        <v>752</v>
      </c>
      <c r="B753" s="16" t="s">
        <v>653</v>
      </c>
      <c r="C753" s="16" t="s">
        <v>173</v>
      </c>
      <c r="D753" s="16" t="s">
        <v>69</v>
      </c>
      <c r="E753" s="19" t="s">
        <v>759</v>
      </c>
      <c r="F753" s="18">
        <v>1.4119393033466057</v>
      </c>
      <c r="G753" s="17">
        <v>-0.51169825246043765</v>
      </c>
    </row>
    <row r="754" spans="1:7" x14ac:dyDescent="0.2">
      <c r="A754" s="16">
        <v>753</v>
      </c>
      <c r="B754" s="16" t="s">
        <v>653</v>
      </c>
      <c r="C754" s="16" t="s">
        <v>173</v>
      </c>
      <c r="D754" s="16" t="s">
        <v>67</v>
      </c>
      <c r="E754" s="19" t="s">
        <v>758</v>
      </c>
      <c r="F754" s="18">
        <v>0.42249520100950105</v>
      </c>
      <c r="G754" s="17">
        <v>-0.11841475969453308</v>
      </c>
    </row>
    <row r="755" spans="1:7" x14ac:dyDescent="0.2">
      <c r="A755" s="16">
        <v>754</v>
      </c>
      <c r="B755" s="16" t="s">
        <v>653</v>
      </c>
      <c r="C755" s="16" t="s">
        <v>173</v>
      </c>
      <c r="D755" s="16" t="s">
        <v>65</v>
      </c>
      <c r="E755" s="19" t="s">
        <v>757</v>
      </c>
      <c r="F755" s="18">
        <v>0.212354197573972</v>
      </c>
      <c r="G755" s="17">
        <v>0.18807834106484508</v>
      </c>
    </row>
    <row r="756" spans="1:7" x14ac:dyDescent="0.2">
      <c r="A756" s="16">
        <v>755</v>
      </c>
      <c r="B756" s="16" t="s">
        <v>653</v>
      </c>
      <c r="C756" s="16" t="s">
        <v>173</v>
      </c>
      <c r="D756" s="16" t="s">
        <v>63</v>
      </c>
      <c r="E756" s="19" t="s">
        <v>756</v>
      </c>
      <c r="F756" s="18">
        <v>0.85196842533278705</v>
      </c>
      <c r="G756" s="17">
        <v>-0.18205158926289619</v>
      </c>
    </row>
    <row r="757" spans="1:7" x14ac:dyDescent="0.2">
      <c r="A757" s="16">
        <v>756</v>
      </c>
      <c r="B757" s="16" t="s">
        <v>653</v>
      </c>
      <c r="C757" s="16" t="s">
        <v>173</v>
      </c>
      <c r="D757" s="16" t="s">
        <v>61</v>
      </c>
      <c r="E757" s="19" t="s">
        <v>755</v>
      </c>
      <c r="F757" s="18">
        <v>0.48063143984933254</v>
      </c>
      <c r="G757" s="17">
        <v>-8.5298858587079307E-2</v>
      </c>
    </row>
    <row r="758" spans="1:7" x14ac:dyDescent="0.2">
      <c r="A758" s="16">
        <v>757</v>
      </c>
      <c r="B758" s="16" t="s">
        <v>653</v>
      </c>
      <c r="C758" s="16" t="s">
        <v>173</v>
      </c>
      <c r="D758" s="16" t="s">
        <v>59</v>
      </c>
      <c r="E758" s="19" t="s">
        <v>754</v>
      </c>
      <c r="F758" s="18">
        <v>0.64257568477126548</v>
      </c>
      <c r="G758" s="17">
        <v>-0.16904909398168691</v>
      </c>
    </row>
    <row r="759" spans="1:7" x14ac:dyDescent="0.2">
      <c r="A759" s="16">
        <v>758</v>
      </c>
      <c r="B759" s="16" t="s">
        <v>653</v>
      </c>
      <c r="C759" s="16" t="s">
        <v>173</v>
      </c>
      <c r="D759" s="16" t="s">
        <v>57</v>
      </c>
      <c r="E759" s="19" t="s">
        <v>753</v>
      </c>
      <c r="F759" s="18">
        <v>0.31458594304479687</v>
      </c>
      <c r="G759" s="17">
        <v>-0.47889006228171183</v>
      </c>
    </row>
    <row r="760" spans="1:7" x14ac:dyDescent="0.2">
      <c r="A760" s="16">
        <v>759</v>
      </c>
      <c r="B760" s="16" t="s">
        <v>653</v>
      </c>
      <c r="C760" s="16" t="s">
        <v>173</v>
      </c>
      <c r="D760" s="16" t="s">
        <v>53</v>
      </c>
      <c r="E760" s="19" t="s">
        <v>752</v>
      </c>
      <c r="F760" s="18">
        <v>0.252593318044464</v>
      </c>
      <c r="G760" s="17">
        <v>-8.4188375727454264E-4</v>
      </c>
    </row>
    <row r="761" spans="1:7" x14ac:dyDescent="0.2">
      <c r="A761" s="16">
        <v>760</v>
      </c>
      <c r="B761" s="16" t="s">
        <v>653</v>
      </c>
      <c r="C761" s="16" t="s">
        <v>161</v>
      </c>
      <c r="D761" s="16" t="s">
        <v>75</v>
      </c>
      <c r="E761" s="19" t="s">
        <v>751</v>
      </c>
      <c r="F761" s="18">
        <v>0.72048904072906783</v>
      </c>
      <c r="G761" s="17">
        <v>3.2266068048283816E-2</v>
      </c>
    </row>
    <row r="762" spans="1:7" x14ac:dyDescent="0.2">
      <c r="A762" s="16">
        <v>761</v>
      </c>
      <c r="B762" s="16" t="s">
        <v>653</v>
      </c>
      <c r="C762" s="16" t="s">
        <v>161</v>
      </c>
      <c r="D762" s="16" t="s">
        <v>73</v>
      </c>
      <c r="E762" s="19" t="s">
        <v>750</v>
      </c>
      <c r="F762" s="18">
        <v>2.0441698924807339</v>
      </c>
      <c r="G762" s="17">
        <v>0.44226856293807398</v>
      </c>
    </row>
    <row r="763" spans="1:7" x14ac:dyDescent="0.2">
      <c r="A763" s="16">
        <v>762</v>
      </c>
      <c r="B763" s="16" t="s">
        <v>653</v>
      </c>
      <c r="C763" s="16" t="s">
        <v>161</v>
      </c>
      <c r="D763" s="16" t="s">
        <v>71</v>
      </c>
      <c r="E763" s="19" t="s">
        <v>749</v>
      </c>
      <c r="F763" s="18">
        <v>0.58111838072041289</v>
      </c>
      <c r="G763" s="17">
        <v>0.59587760909037846</v>
      </c>
    </row>
    <row r="764" spans="1:7" x14ac:dyDescent="0.2">
      <c r="A764" s="16">
        <v>763</v>
      </c>
      <c r="B764" s="16" t="s">
        <v>653</v>
      </c>
      <c r="C764" s="16" t="s">
        <v>161</v>
      </c>
      <c r="D764" s="16" t="s">
        <v>69</v>
      </c>
      <c r="E764" s="19" t="s">
        <v>748</v>
      </c>
      <c r="F764" s="18">
        <v>1.9915859764903103</v>
      </c>
      <c r="G764" s="17">
        <v>-0.55210781305290624</v>
      </c>
    </row>
    <row r="765" spans="1:7" x14ac:dyDescent="0.2">
      <c r="A765" s="16">
        <v>764</v>
      </c>
      <c r="B765" s="16" t="s">
        <v>653</v>
      </c>
      <c r="C765" s="16" t="s">
        <v>161</v>
      </c>
      <c r="D765" s="16" t="s">
        <v>67</v>
      </c>
      <c r="E765" s="19" t="s">
        <v>747</v>
      </c>
      <c r="F765" s="18">
        <v>0.8460494786572802</v>
      </c>
      <c r="G765" s="17">
        <v>-8.5638249642003603E-2</v>
      </c>
    </row>
    <row r="766" spans="1:7" x14ac:dyDescent="0.2">
      <c r="A766" s="16">
        <v>765</v>
      </c>
      <c r="B766" s="16" t="s">
        <v>653</v>
      </c>
      <c r="C766" s="16" t="s">
        <v>161</v>
      </c>
      <c r="D766" s="16" t="s">
        <v>65</v>
      </c>
      <c r="E766" s="19" t="s">
        <v>746</v>
      </c>
      <c r="F766" s="18">
        <v>0.19589389064155649</v>
      </c>
      <c r="G766" s="17">
        <v>0.17578106301727314</v>
      </c>
    </row>
    <row r="767" spans="1:7" x14ac:dyDescent="0.2">
      <c r="A767" s="16">
        <v>766</v>
      </c>
      <c r="B767" s="16" t="s">
        <v>653</v>
      </c>
      <c r="C767" s="16" t="s">
        <v>161</v>
      </c>
      <c r="D767" s="16" t="s">
        <v>63</v>
      </c>
      <c r="E767" s="19" t="s">
        <v>745</v>
      </c>
      <c r="F767" s="18">
        <v>1.1370106257973118</v>
      </c>
      <c r="G767" s="17">
        <v>-0.17467093740643258</v>
      </c>
    </row>
    <row r="768" spans="1:7" x14ac:dyDescent="0.2">
      <c r="A768" s="16">
        <v>767</v>
      </c>
      <c r="B768" s="16" t="s">
        <v>653</v>
      </c>
      <c r="C768" s="16" t="s">
        <v>161</v>
      </c>
      <c r="D768" s="16" t="s">
        <v>61</v>
      </c>
      <c r="E768" s="19" t="s">
        <v>744</v>
      </c>
      <c r="F768" s="18">
        <v>0.63266066262658216</v>
      </c>
      <c r="G768" s="17">
        <v>-0.10895146480585768</v>
      </c>
    </row>
    <row r="769" spans="1:7" x14ac:dyDescent="0.2">
      <c r="A769" s="16">
        <v>768</v>
      </c>
      <c r="B769" s="16" t="s">
        <v>653</v>
      </c>
      <c r="C769" s="16" t="s">
        <v>161</v>
      </c>
      <c r="D769" s="16" t="s">
        <v>59</v>
      </c>
      <c r="E769" s="19" t="s">
        <v>743</v>
      </c>
      <c r="F769" s="18">
        <v>1.4160032406811935</v>
      </c>
      <c r="G769" s="17">
        <v>-0.2223951039362598</v>
      </c>
    </row>
    <row r="770" spans="1:7" x14ac:dyDescent="0.2">
      <c r="A770" s="16">
        <v>769</v>
      </c>
      <c r="B770" s="16" t="s">
        <v>653</v>
      </c>
      <c r="C770" s="16" t="s">
        <v>161</v>
      </c>
      <c r="D770" s="16" t="s">
        <v>57</v>
      </c>
      <c r="E770" s="19" t="s">
        <v>742</v>
      </c>
      <c r="F770" s="18">
        <v>0.26178400806834651</v>
      </c>
      <c r="G770" s="17">
        <v>-0.31122740708140206</v>
      </c>
    </row>
    <row r="771" spans="1:7" x14ac:dyDescent="0.2">
      <c r="A771" s="16">
        <v>770</v>
      </c>
      <c r="B771" s="16" t="s">
        <v>653</v>
      </c>
      <c r="C771" s="16" t="s">
        <v>161</v>
      </c>
      <c r="D771" s="16" t="s">
        <v>53</v>
      </c>
      <c r="E771" s="19" t="s">
        <v>741</v>
      </c>
      <c r="F771" s="18">
        <v>0.27951060584275156</v>
      </c>
      <c r="G771" s="17">
        <v>-6.0181056881221898E-2</v>
      </c>
    </row>
    <row r="772" spans="1:7" x14ac:dyDescent="0.2">
      <c r="A772" s="16">
        <v>771</v>
      </c>
      <c r="B772" s="16" t="s">
        <v>653</v>
      </c>
      <c r="C772" s="16" t="s">
        <v>149</v>
      </c>
      <c r="D772" s="16" t="s">
        <v>75</v>
      </c>
      <c r="E772" s="19" t="s">
        <v>740</v>
      </c>
      <c r="F772" s="18">
        <v>0.77207690090730363</v>
      </c>
      <c r="G772" s="17">
        <v>7.7880317721206474E-2</v>
      </c>
    </row>
    <row r="773" spans="1:7" x14ac:dyDescent="0.2">
      <c r="A773" s="16">
        <v>772</v>
      </c>
      <c r="B773" s="16" t="s">
        <v>653</v>
      </c>
      <c r="C773" s="16" t="s">
        <v>149</v>
      </c>
      <c r="D773" s="16" t="s">
        <v>73</v>
      </c>
      <c r="E773" s="19" t="s">
        <v>739</v>
      </c>
      <c r="F773" s="18">
        <v>1.6228373409703925</v>
      </c>
      <c r="G773" s="17">
        <v>0.46816034160818554</v>
      </c>
    </row>
    <row r="774" spans="1:7" x14ac:dyDescent="0.2">
      <c r="A774" s="16">
        <v>773</v>
      </c>
      <c r="B774" s="16" t="s">
        <v>653</v>
      </c>
      <c r="C774" s="16" t="s">
        <v>149</v>
      </c>
      <c r="D774" s="16" t="s">
        <v>71</v>
      </c>
      <c r="E774" s="19" t="s">
        <v>738</v>
      </c>
      <c r="F774" s="18">
        <v>0.66106498084789522</v>
      </c>
      <c r="G774" s="17">
        <v>0.56700149639935937</v>
      </c>
    </row>
    <row r="775" spans="1:7" x14ac:dyDescent="0.2">
      <c r="A775" s="16">
        <v>774</v>
      </c>
      <c r="B775" s="16" t="s">
        <v>653</v>
      </c>
      <c r="C775" s="16" t="s">
        <v>149</v>
      </c>
      <c r="D775" s="16" t="s">
        <v>69</v>
      </c>
      <c r="E775" s="19" t="s">
        <v>737</v>
      </c>
      <c r="F775" s="18">
        <v>1.6944683959086195</v>
      </c>
      <c r="G775" s="17">
        <v>-0.58995263867416237</v>
      </c>
    </row>
    <row r="776" spans="1:7" x14ac:dyDescent="0.2">
      <c r="A776" s="16">
        <v>775</v>
      </c>
      <c r="B776" s="16" t="s">
        <v>653</v>
      </c>
      <c r="C776" s="16" t="s">
        <v>149</v>
      </c>
      <c r="D776" s="16" t="s">
        <v>67</v>
      </c>
      <c r="E776" s="19" t="s">
        <v>736</v>
      </c>
      <c r="F776" s="18">
        <v>0.89844897999565254</v>
      </c>
      <c r="G776" s="17">
        <v>-8.0756496504136466E-2</v>
      </c>
    </row>
    <row r="777" spans="1:7" x14ac:dyDescent="0.2">
      <c r="A777" s="16">
        <v>776</v>
      </c>
      <c r="B777" s="16" t="s">
        <v>653</v>
      </c>
      <c r="C777" s="16" t="s">
        <v>149</v>
      </c>
      <c r="D777" s="16" t="s">
        <v>65</v>
      </c>
      <c r="E777" s="19" t="s">
        <v>735</v>
      </c>
      <c r="F777" s="18">
        <v>0.16983325109621597</v>
      </c>
      <c r="G777" s="17">
        <v>0.1939345721833915</v>
      </c>
    </row>
    <row r="778" spans="1:7" x14ac:dyDescent="0.2">
      <c r="A778" s="16">
        <v>777</v>
      </c>
      <c r="B778" s="16" t="s">
        <v>653</v>
      </c>
      <c r="C778" s="16" t="s">
        <v>149</v>
      </c>
      <c r="D778" s="16" t="s">
        <v>63</v>
      </c>
      <c r="E778" s="19" t="s">
        <v>734</v>
      </c>
      <c r="F778" s="18">
        <v>1.0195821313148494</v>
      </c>
      <c r="G778" s="17">
        <v>-0.14899603525396449</v>
      </c>
    </row>
    <row r="779" spans="1:7" x14ac:dyDescent="0.2">
      <c r="A779" s="16">
        <v>778</v>
      </c>
      <c r="B779" s="16" t="s">
        <v>653</v>
      </c>
      <c r="C779" s="16" t="s">
        <v>149</v>
      </c>
      <c r="D779" s="16" t="s">
        <v>61</v>
      </c>
      <c r="E779" s="19" t="s">
        <v>733</v>
      </c>
      <c r="F779" s="18">
        <v>0.57496723230985913</v>
      </c>
      <c r="G779" s="17">
        <v>-5.5521682277867281E-2</v>
      </c>
    </row>
    <row r="780" spans="1:7" x14ac:dyDescent="0.2">
      <c r="A780" s="16">
        <v>779</v>
      </c>
      <c r="B780" s="16" t="s">
        <v>653</v>
      </c>
      <c r="C780" s="16" t="s">
        <v>149</v>
      </c>
      <c r="D780" s="16" t="s">
        <v>59</v>
      </c>
      <c r="E780" s="19" t="s">
        <v>732</v>
      </c>
      <c r="F780" s="18">
        <v>1.1074469770742055</v>
      </c>
      <c r="G780" s="17">
        <v>-0.19207678325480251</v>
      </c>
    </row>
    <row r="781" spans="1:7" x14ac:dyDescent="0.2">
      <c r="A781" s="16">
        <v>780</v>
      </c>
      <c r="B781" s="16" t="s">
        <v>653</v>
      </c>
      <c r="C781" s="16" t="s">
        <v>149</v>
      </c>
      <c r="D781" s="16" t="s">
        <v>57</v>
      </c>
      <c r="E781" s="19" t="s">
        <v>731</v>
      </c>
      <c r="F781" s="18">
        <v>0.26631199123952232</v>
      </c>
      <c r="G781" s="17">
        <v>-0.47964256668240529</v>
      </c>
    </row>
    <row r="782" spans="1:7" x14ac:dyDescent="0.2">
      <c r="A782" s="16">
        <v>781</v>
      </c>
      <c r="B782" s="16" t="s">
        <v>653</v>
      </c>
      <c r="C782" s="16" t="s">
        <v>149</v>
      </c>
      <c r="D782" s="16" t="s">
        <v>53</v>
      </c>
      <c r="E782" s="19" t="s">
        <v>730</v>
      </c>
      <c r="F782" s="18">
        <v>0.30870539437347982</v>
      </c>
      <c r="G782" s="17">
        <v>-6.2871452009898909E-2</v>
      </c>
    </row>
    <row r="783" spans="1:7" x14ac:dyDescent="0.2">
      <c r="A783" s="16">
        <v>782</v>
      </c>
      <c r="B783" s="16" t="s">
        <v>653</v>
      </c>
      <c r="C783" s="16" t="s">
        <v>137</v>
      </c>
      <c r="D783" s="16" t="s">
        <v>75</v>
      </c>
      <c r="E783" s="19" t="s">
        <v>729</v>
      </c>
      <c r="F783" s="18">
        <v>0.17870791820540324</v>
      </c>
      <c r="G783" s="17">
        <v>6.3181073449711689E-2</v>
      </c>
    </row>
    <row r="784" spans="1:7" x14ac:dyDescent="0.2">
      <c r="A784" s="16">
        <v>783</v>
      </c>
      <c r="B784" s="16" t="s">
        <v>653</v>
      </c>
      <c r="C784" s="16" t="s">
        <v>137</v>
      </c>
      <c r="D784" s="16" t="s">
        <v>73</v>
      </c>
      <c r="E784" s="19" t="s">
        <v>728</v>
      </c>
      <c r="F784" s="18">
        <v>0.65010725779908796</v>
      </c>
      <c r="G784" s="17">
        <v>0.52511047255890519</v>
      </c>
    </row>
    <row r="785" spans="1:7" x14ac:dyDescent="0.2">
      <c r="A785" s="16">
        <v>784</v>
      </c>
      <c r="B785" s="16" t="s">
        <v>653</v>
      </c>
      <c r="C785" s="16" t="s">
        <v>137</v>
      </c>
      <c r="D785" s="16" t="s">
        <v>71</v>
      </c>
      <c r="E785" s="19" t="s">
        <v>727</v>
      </c>
      <c r="F785" s="18">
        <v>0.21187328538170325</v>
      </c>
      <c r="G785" s="17">
        <v>0.57423232203505437</v>
      </c>
    </row>
    <row r="786" spans="1:7" x14ac:dyDescent="0.2">
      <c r="A786" s="16">
        <v>785</v>
      </c>
      <c r="B786" s="16" t="s">
        <v>653</v>
      </c>
      <c r="C786" s="16" t="s">
        <v>137</v>
      </c>
      <c r="D786" s="16" t="s">
        <v>69</v>
      </c>
      <c r="E786" s="19" t="s">
        <v>726</v>
      </c>
      <c r="F786" s="18">
        <v>0.69139003202980898</v>
      </c>
      <c r="G786" s="17">
        <v>-0.54741108167608044</v>
      </c>
    </row>
    <row r="787" spans="1:7" x14ac:dyDescent="0.2">
      <c r="A787" s="16">
        <v>786</v>
      </c>
      <c r="B787" s="16" t="s">
        <v>653</v>
      </c>
      <c r="C787" s="16" t="s">
        <v>137</v>
      </c>
      <c r="D787" s="16" t="s">
        <v>67</v>
      </c>
      <c r="E787" s="19" t="s">
        <v>725</v>
      </c>
      <c r="F787" s="18">
        <v>0.13921695936781062</v>
      </c>
      <c r="G787" s="17">
        <v>1.8254277021186094E-2</v>
      </c>
    </row>
    <row r="788" spans="1:7" x14ac:dyDescent="0.2">
      <c r="A788" s="16">
        <v>787</v>
      </c>
      <c r="B788" s="16" t="s">
        <v>653</v>
      </c>
      <c r="C788" s="16" t="s">
        <v>137</v>
      </c>
      <c r="D788" s="16" t="s">
        <v>65</v>
      </c>
      <c r="E788" s="19" t="s">
        <v>724</v>
      </c>
      <c r="F788" s="18">
        <v>0.15095504949196148</v>
      </c>
      <c r="G788" s="17">
        <v>0.24782323446458968</v>
      </c>
    </row>
    <row r="789" spans="1:7" x14ac:dyDescent="0.2">
      <c r="A789" s="16">
        <v>788</v>
      </c>
      <c r="B789" s="16" t="s">
        <v>653</v>
      </c>
      <c r="C789" s="16" t="s">
        <v>137</v>
      </c>
      <c r="D789" s="16" t="s">
        <v>63</v>
      </c>
      <c r="E789" s="19" t="s">
        <v>723</v>
      </c>
      <c r="F789" s="18">
        <v>0.29446616714223522</v>
      </c>
      <c r="G789" s="17">
        <v>-0.15315686509311466</v>
      </c>
    </row>
    <row r="790" spans="1:7" x14ac:dyDescent="0.2">
      <c r="A790" s="16">
        <v>789</v>
      </c>
      <c r="B790" s="16" t="s">
        <v>653</v>
      </c>
      <c r="C790" s="16" t="s">
        <v>137</v>
      </c>
      <c r="D790" s="16" t="s">
        <v>61</v>
      </c>
      <c r="E790" s="19" t="s">
        <v>722</v>
      </c>
      <c r="F790" s="18">
        <v>0.12748759291846759</v>
      </c>
      <c r="G790" s="17">
        <v>-0.13335192585547709</v>
      </c>
    </row>
    <row r="791" spans="1:7" x14ac:dyDescent="0.2">
      <c r="A791" s="16">
        <v>790</v>
      </c>
      <c r="B791" s="16" t="s">
        <v>653</v>
      </c>
      <c r="C791" s="16" t="s">
        <v>137</v>
      </c>
      <c r="D791" s="16" t="s">
        <v>59</v>
      </c>
      <c r="E791" s="19" t="s">
        <v>721</v>
      </c>
      <c r="F791" s="18">
        <v>0.15971753177109813</v>
      </c>
      <c r="G791" s="17">
        <v>-0.20504456555015263</v>
      </c>
    </row>
    <row r="792" spans="1:7" x14ac:dyDescent="0.2">
      <c r="A792" s="16">
        <v>791</v>
      </c>
      <c r="B792" s="16" t="s">
        <v>653</v>
      </c>
      <c r="C792" s="16" t="s">
        <v>137</v>
      </c>
      <c r="D792" s="16" t="s">
        <v>57</v>
      </c>
      <c r="E792" s="19" t="s">
        <v>720</v>
      </c>
      <c r="F792" s="18">
        <v>0.63825745744861695</v>
      </c>
      <c r="G792" s="17">
        <v>-0.49029360235970093</v>
      </c>
    </row>
    <row r="793" spans="1:7" x14ac:dyDescent="0.2">
      <c r="A793" s="16">
        <v>792</v>
      </c>
      <c r="B793" s="16" t="s">
        <v>653</v>
      </c>
      <c r="C793" s="16" t="s">
        <v>137</v>
      </c>
      <c r="D793" s="16" t="s">
        <v>53</v>
      </c>
      <c r="E793" s="19" t="s">
        <v>719</v>
      </c>
      <c r="F793" s="18">
        <v>6.3968811475715551E-2</v>
      </c>
      <c r="G793" s="17">
        <v>5.2001638859003142E-2</v>
      </c>
    </row>
    <row r="794" spans="1:7" x14ac:dyDescent="0.2">
      <c r="A794" s="16">
        <v>793</v>
      </c>
      <c r="B794" s="16" t="s">
        <v>653</v>
      </c>
      <c r="C794" s="16" t="s">
        <v>125</v>
      </c>
      <c r="D794" s="16" t="s">
        <v>75</v>
      </c>
      <c r="E794" s="19" t="s">
        <v>718</v>
      </c>
      <c r="F794" s="18">
        <v>0.30058214297071728</v>
      </c>
      <c r="G794" s="17">
        <v>5.3739372676605841E-2</v>
      </c>
    </row>
    <row r="795" spans="1:7" x14ac:dyDescent="0.2">
      <c r="A795" s="16">
        <v>794</v>
      </c>
      <c r="B795" s="16" t="s">
        <v>653</v>
      </c>
      <c r="C795" s="16" t="s">
        <v>125</v>
      </c>
      <c r="D795" s="16" t="s">
        <v>73</v>
      </c>
      <c r="E795" s="19" t="s">
        <v>717</v>
      </c>
      <c r="F795" s="18">
        <v>0.69367870618497085</v>
      </c>
      <c r="G795" s="17">
        <v>0.4833161377027605</v>
      </c>
    </row>
    <row r="796" spans="1:7" x14ac:dyDescent="0.2">
      <c r="A796" s="16">
        <v>795</v>
      </c>
      <c r="B796" s="16" t="s">
        <v>653</v>
      </c>
      <c r="C796" s="16" t="s">
        <v>125</v>
      </c>
      <c r="D796" s="16" t="s">
        <v>71</v>
      </c>
      <c r="E796" s="19" t="s">
        <v>716</v>
      </c>
      <c r="F796" s="18">
        <v>0.41910813571824446</v>
      </c>
      <c r="G796" s="17">
        <v>0.61358574799475385</v>
      </c>
    </row>
    <row r="797" spans="1:7" x14ac:dyDescent="0.2">
      <c r="A797" s="16">
        <v>796</v>
      </c>
      <c r="B797" s="16" t="s">
        <v>653</v>
      </c>
      <c r="C797" s="16" t="s">
        <v>125</v>
      </c>
      <c r="D797" s="16" t="s">
        <v>69</v>
      </c>
      <c r="E797" s="19" t="s">
        <v>715</v>
      </c>
      <c r="F797" s="18">
        <v>0.62991189549347715</v>
      </c>
      <c r="G797" s="17">
        <v>-0.56313625873743123</v>
      </c>
    </row>
    <row r="798" spans="1:7" x14ac:dyDescent="0.2">
      <c r="A798" s="16">
        <v>797</v>
      </c>
      <c r="B798" s="16" t="s">
        <v>653</v>
      </c>
      <c r="C798" s="16" t="s">
        <v>125</v>
      </c>
      <c r="D798" s="16" t="s">
        <v>67</v>
      </c>
      <c r="E798" s="19" t="s">
        <v>714</v>
      </c>
      <c r="F798" s="18">
        <v>0.17864646671869125</v>
      </c>
      <c r="G798" s="17">
        <v>-5.883487359030614E-3</v>
      </c>
    </row>
    <row r="799" spans="1:7" x14ac:dyDescent="0.2">
      <c r="A799" s="16">
        <v>798</v>
      </c>
      <c r="B799" s="16" t="s">
        <v>653</v>
      </c>
      <c r="C799" s="16" t="s">
        <v>125</v>
      </c>
      <c r="D799" s="16" t="s">
        <v>65</v>
      </c>
      <c r="E799" s="19" t="s">
        <v>713</v>
      </c>
      <c r="F799" s="18">
        <v>0.1078061862942499</v>
      </c>
      <c r="G799" s="17">
        <v>0.24317699039829227</v>
      </c>
    </row>
    <row r="800" spans="1:7" x14ac:dyDescent="0.2">
      <c r="A800" s="16">
        <v>799</v>
      </c>
      <c r="B800" s="16" t="s">
        <v>653</v>
      </c>
      <c r="C800" s="16" t="s">
        <v>125</v>
      </c>
      <c r="D800" s="16" t="s">
        <v>63</v>
      </c>
      <c r="E800" s="19" t="s">
        <v>712</v>
      </c>
      <c r="F800" s="18">
        <v>0.52709614612609357</v>
      </c>
      <c r="G800" s="17">
        <v>-0.11896211396922733</v>
      </c>
    </row>
    <row r="801" spans="1:7" x14ac:dyDescent="0.2">
      <c r="A801" s="16">
        <v>800</v>
      </c>
      <c r="B801" s="16" t="s">
        <v>653</v>
      </c>
      <c r="C801" s="16" t="s">
        <v>125</v>
      </c>
      <c r="D801" s="16" t="s">
        <v>61</v>
      </c>
      <c r="E801" s="19" t="s">
        <v>711</v>
      </c>
      <c r="F801" s="18">
        <v>0.12225292138640502</v>
      </c>
      <c r="G801" s="17">
        <v>-5.5097911044796916E-2</v>
      </c>
    </row>
    <row r="802" spans="1:7" x14ac:dyDescent="0.2">
      <c r="A802" s="16">
        <v>801</v>
      </c>
      <c r="B802" s="16" t="s">
        <v>653</v>
      </c>
      <c r="C802" s="16" t="s">
        <v>125</v>
      </c>
      <c r="D802" s="16" t="s">
        <v>59</v>
      </c>
      <c r="E802" s="19" t="s">
        <v>710</v>
      </c>
      <c r="F802" s="18">
        <v>0.17067691078521557</v>
      </c>
      <c r="G802" s="17">
        <v>-0.22468262582328785</v>
      </c>
    </row>
    <row r="803" spans="1:7" x14ac:dyDescent="0.2">
      <c r="A803" s="16">
        <v>802</v>
      </c>
      <c r="B803" s="16" t="s">
        <v>653</v>
      </c>
      <c r="C803" s="16" t="s">
        <v>125</v>
      </c>
      <c r="D803" s="16" t="s">
        <v>57</v>
      </c>
      <c r="E803" s="19" t="s">
        <v>709</v>
      </c>
      <c r="F803" s="18">
        <v>0.74054745713069869</v>
      </c>
      <c r="G803" s="17">
        <v>-0.40783435128155582</v>
      </c>
    </row>
    <row r="804" spans="1:7" x14ac:dyDescent="0.2">
      <c r="A804" s="16">
        <v>803</v>
      </c>
      <c r="B804" s="16" t="s">
        <v>653</v>
      </c>
      <c r="C804" s="16" t="s">
        <v>125</v>
      </c>
      <c r="D804" s="16" t="s">
        <v>53</v>
      </c>
      <c r="E804" s="19" t="s">
        <v>708</v>
      </c>
      <c r="F804" s="18">
        <v>6.6250520496772741E-2</v>
      </c>
      <c r="G804" s="17">
        <v>-6.208109702424245E-2</v>
      </c>
    </row>
    <row r="805" spans="1:7" x14ac:dyDescent="0.2">
      <c r="A805" s="16">
        <v>804</v>
      </c>
      <c r="B805" s="16" t="s">
        <v>653</v>
      </c>
      <c r="C805" s="16" t="s">
        <v>113</v>
      </c>
      <c r="D805" s="16" t="s">
        <v>75</v>
      </c>
      <c r="E805" s="19" t="s">
        <v>707</v>
      </c>
      <c r="F805" s="18">
        <v>0.45558528923027575</v>
      </c>
      <c r="G805" s="17">
        <v>2.8470160848581994E-2</v>
      </c>
    </row>
    <row r="806" spans="1:7" x14ac:dyDescent="0.2">
      <c r="A806" s="16">
        <v>805</v>
      </c>
      <c r="B806" s="16" t="s">
        <v>653</v>
      </c>
      <c r="C806" s="16" t="s">
        <v>113</v>
      </c>
      <c r="D806" s="16" t="s">
        <v>73</v>
      </c>
      <c r="E806" s="19" t="s">
        <v>706</v>
      </c>
      <c r="F806" s="18">
        <v>1.439574732357958</v>
      </c>
      <c r="G806" s="17">
        <v>0.5066853894848079</v>
      </c>
    </row>
    <row r="807" spans="1:7" x14ac:dyDescent="0.2">
      <c r="A807" s="16">
        <v>806</v>
      </c>
      <c r="B807" s="16" t="s">
        <v>653</v>
      </c>
      <c r="C807" s="16" t="s">
        <v>113</v>
      </c>
      <c r="D807" s="16" t="s">
        <v>71</v>
      </c>
      <c r="E807" s="19" t="s">
        <v>705</v>
      </c>
      <c r="F807" s="18">
        <v>0.54789193579235962</v>
      </c>
      <c r="G807" s="17">
        <v>0.58645748607664583</v>
      </c>
    </row>
    <row r="808" spans="1:7" x14ac:dyDescent="0.2">
      <c r="A808" s="16">
        <v>807</v>
      </c>
      <c r="B808" s="16" t="s">
        <v>653</v>
      </c>
      <c r="C808" s="16" t="s">
        <v>113</v>
      </c>
      <c r="D808" s="16" t="s">
        <v>69</v>
      </c>
      <c r="E808" s="19" t="s">
        <v>704</v>
      </c>
      <c r="F808" s="18">
        <v>1.1782938546319155</v>
      </c>
      <c r="G808" s="17">
        <v>-0.67497934016538752</v>
      </c>
    </row>
    <row r="809" spans="1:7" x14ac:dyDescent="0.2">
      <c r="A809" s="16">
        <v>808</v>
      </c>
      <c r="B809" s="16" t="s">
        <v>653</v>
      </c>
      <c r="C809" s="16" t="s">
        <v>113</v>
      </c>
      <c r="D809" s="16" t="s">
        <v>67</v>
      </c>
      <c r="E809" s="19" t="s">
        <v>703</v>
      </c>
      <c r="F809" s="18">
        <v>0.40255125202466896</v>
      </c>
      <c r="G809" s="17">
        <v>-4.3286308080111115E-2</v>
      </c>
    </row>
    <row r="810" spans="1:7" x14ac:dyDescent="0.2">
      <c r="A810" s="16">
        <v>809</v>
      </c>
      <c r="B810" s="16" t="s">
        <v>653</v>
      </c>
      <c r="C810" s="16" t="s">
        <v>113</v>
      </c>
      <c r="D810" s="16" t="s">
        <v>65</v>
      </c>
      <c r="E810" s="19" t="s">
        <v>702</v>
      </c>
      <c r="F810" s="18">
        <v>0.27578645742767705</v>
      </c>
      <c r="G810" s="17">
        <v>0.25375255357486054</v>
      </c>
    </row>
    <row r="811" spans="1:7" x14ac:dyDescent="0.2">
      <c r="A811" s="16">
        <v>810</v>
      </c>
      <c r="B811" s="16" t="s">
        <v>653</v>
      </c>
      <c r="C811" s="16" t="s">
        <v>113</v>
      </c>
      <c r="D811" s="16" t="s">
        <v>63</v>
      </c>
      <c r="E811" s="19" t="s">
        <v>701</v>
      </c>
      <c r="F811" s="18">
        <v>0.97964867949723733</v>
      </c>
      <c r="G811" s="17">
        <v>-0.17716165806736756</v>
      </c>
    </row>
    <row r="812" spans="1:7" x14ac:dyDescent="0.2">
      <c r="A812" s="16">
        <v>811</v>
      </c>
      <c r="B812" s="16" t="s">
        <v>653</v>
      </c>
      <c r="C812" s="16" t="s">
        <v>113</v>
      </c>
      <c r="D812" s="16" t="s">
        <v>61</v>
      </c>
      <c r="E812" s="19" t="s">
        <v>700</v>
      </c>
      <c r="F812" s="18">
        <v>0.38729607641708963</v>
      </c>
      <c r="G812" s="17">
        <v>-3.0711383012824302E-2</v>
      </c>
    </row>
    <row r="813" spans="1:7" x14ac:dyDescent="0.2">
      <c r="A813" s="16">
        <v>812</v>
      </c>
      <c r="B813" s="16" t="s">
        <v>653</v>
      </c>
      <c r="C813" s="16" t="s">
        <v>113</v>
      </c>
      <c r="D813" s="16" t="s">
        <v>59</v>
      </c>
      <c r="E813" s="19" t="s">
        <v>699</v>
      </c>
      <c r="F813" s="18">
        <v>0.45117722363823387</v>
      </c>
      <c r="G813" s="17">
        <v>-0.17754310308171278</v>
      </c>
    </row>
    <row r="814" spans="1:7" x14ac:dyDescent="0.2">
      <c r="A814" s="16">
        <v>813</v>
      </c>
      <c r="B814" s="16" t="s">
        <v>653</v>
      </c>
      <c r="C814" s="16" t="s">
        <v>113</v>
      </c>
      <c r="D814" s="16" t="s">
        <v>57</v>
      </c>
      <c r="E814" s="19" t="s">
        <v>698</v>
      </c>
      <c r="F814" s="18">
        <v>0.49808842195839359</v>
      </c>
      <c r="G814" s="17">
        <v>-0.48968980423122382</v>
      </c>
    </row>
    <row r="815" spans="1:7" x14ac:dyDescent="0.2">
      <c r="A815" s="16">
        <v>814</v>
      </c>
      <c r="B815" s="16" t="s">
        <v>653</v>
      </c>
      <c r="C815" s="16" t="s">
        <v>113</v>
      </c>
      <c r="D815" s="16" t="s">
        <v>53</v>
      </c>
      <c r="E815" s="19" t="s">
        <v>697</v>
      </c>
      <c r="F815" s="18">
        <v>5.7069413264259752E-2</v>
      </c>
      <c r="G815" s="17">
        <v>-8.1939836668836252E-2</v>
      </c>
    </row>
    <row r="816" spans="1:7" x14ac:dyDescent="0.2">
      <c r="A816" s="16">
        <v>815</v>
      </c>
      <c r="B816" s="16" t="s">
        <v>653</v>
      </c>
      <c r="C816" s="16" t="s">
        <v>101</v>
      </c>
      <c r="D816" s="16" t="s">
        <v>75</v>
      </c>
      <c r="E816" s="19" t="s">
        <v>696</v>
      </c>
      <c r="F816" s="18">
        <v>0.17988360861472213</v>
      </c>
      <c r="G816" s="17">
        <v>0.12472945164529729</v>
      </c>
    </row>
    <row r="817" spans="1:7" x14ac:dyDescent="0.2">
      <c r="A817" s="16">
        <v>816</v>
      </c>
      <c r="B817" s="16" t="s">
        <v>653</v>
      </c>
      <c r="C817" s="16" t="s">
        <v>101</v>
      </c>
      <c r="D817" s="16" t="s">
        <v>73</v>
      </c>
      <c r="E817" s="19" t="s">
        <v>695</v>
      </c>
      <c r="F817" s="18">
        <v>0.41267786639460863</v>
      </c>
      <c r="G817" s="17">
        <v>0.52024527139455656</v>
      </c>
    </row>
    <row r="818" spans="1:7" x14ac:dyDescent="0.2">
      <c r="A818" s="16">
        <v>817</v>
      </c>
      <c r="B818" s="16" t="s">
        <v>653</v>
      </c>
      <c r="C818" s="16" t="s">
        <v>101</v>
      </c>
      <c r="D818" s="16" t="s">
        <v>71</v>
      </c>
      <c r="E818" s="19" t="s">
        <v>694</v>
      </c>
      <c r="F818" s="18">
        <v>0.22722628737457576</v>
      </c>
      <c r="G818" s="17">
        <v>0.34115317672125051</v>
      </c>
    </row>
    <row r="819" spans="1:7" x14ac:dyDescent="0.2">
      <c r="A819" s="16">
        <v>818</v>
      </c>
      <c r="B819" s="16" t="s">
        <v>653</v>
      </c>
      <c r="C819" s="16" t="s">
        <v>101</v>
      </c>
      <c r="D819" s="16" t="s">
        <v>69</v>
      </c>
      <c r="E819" s="19" t="s">
        <v>693</v>
      </c>
      <c r="F819" s="18">
        <v>0.28106696853684748</v>
      </c>
      <c r="G819" s="17">
        <v>-0.56390546455354307</v>
      </c>
    </row>
    <row r="820" spans="1:7" x14ac:dyDescent="0.2">
      <c r="A820" s="16">
        <v>819</v>
      </c>
      <c r="B820" s="16" t="s">
        <v>653</v>
      </c>
      <c r="C820" s="16" t="s">
        <v>101</v>
      </c>
      <c r="D820" s="16" t="s">
        <v>67</v>
      </c>
      <c r="E820" s="19" t="s">
        <v>692</v>
      </c>
      <c r="F820" s="18">
        <v>0.13550197411280115</v>
      </c>
      <c r="G820" s="17">
        <v>1.1260985188691723E-2</v>
      </c>
    </row>
    <row r="821" spans="1:7" x14ac:dyDescent="0.2">
      <c r="A821" s="16">
        <v>820</v>
      </c>
      <c r="B821" s="16" t="s">
        <v>653</v>
      </c>
      <c r="C821" s="16" t="s">
        <v>101</v>
      </c>
      <c r="D821" s="16" t="s">
        <v>65</v>
      </c>
      <c r="E821" s="19" t="s">
        <v>691</v>
      </c>
      <c r="F821" s="18">
        <v>9.9433842370125466E-2</v>
      </c>
      <c r="G821" s="17">
        <v>0.16452504276864757</v>
      </c>
    </row>
    <row r="822" spans="1:7" x14ac:dyDescent="0.2">
      <c r="A822" s="16">
        <v>821</v>
      </c>
      <c r="B822" s="16" t="s">
        <v>653</v>
      </c>
      <c r="C822" s="16" t="s">
        <v>101</v>
      </c>
      <c r="D822" s="16" t="s">
        <v>63</v>
      </c>
      <c r="E822" s="19" t="s">
        <v>690</v>
      </c>
      <c r="F822" s="18">
        <v>0.32113412066523539</v>
      </c>
      <c r="G822" s="17">
        <v>-0.1675930163782785</v>
      </c>
    </row>
    <row r="823" spans="1:7" x14ac:dyDescent="0.2">
      <c r="A823" s="16">
        <v>822</v>
      </c>
      <c r="B823" s="16" t="s">
        <v>653</v>
      </c>
      <c r="C823" s="16" t="s">
        <v>101</v>
      </c>
      <c r="D823" s="16" t="s">
        <v>61</v>
      </c>
      <c r="E823" s="19" t="s">
        <v>689</v>
      </c>
      <c r="F823" s="18">
        <v>5.6928022728608224E-2</v>
      </c>
      <c r="G823" s="17">
        <v>-7.4878737376795693E-2</v>
      </c>
    </row>
    <row r="824" spans="1:7" x14ac:dyDescent="0.2">
      <c r="A824" s="16">
        <v>823</v>
      </c>
      <c r="B824" s="16" t="s">
        <v>653</v>
      </c>
      <c r="C824" s="16" t="s">
        <v>101</v>
      </c>
      <c r="D824" s="16" t="s">
        <v>59</v>
      </c>
      <c r="E824" s="19" t="s">
        <v>688</v>
      </c>
      <c r="F824" s="18">
        <v>7.4045258997582464E-2</v>
      </c>
      <c r="G824" s="17">
        <v>-9.0031665611146242E-2</v>
      </c>
    </row>
    <row r="825" spans="1:7" x14ac:dyDescent="0.2">
      <c r="A825" s="16">
        <v>824</v>
      </c>
      <c r="B825" s="16" t="s">
        <v>653</v>
      </c>
      <c r="C825" s="16" t="s">
        <v>101</v>
      </c>
      <c r="D825" s="16" t="s">
        <v>57</v>
      </c>
      <c r="E825" s="19" t="s">
        <v>687</v>
      </c>
      <c r="F825" s="18">
        <v>0.12734517852742661</v>
      </c>
      <c r="G825" s="17">
        <v>-0.65158787630627457</v>
      </c>
    </row>
    <row r="826" spans="1:7" x14ac:dyDescent="0.2">
      <c r="A826" s="16">
        <v>825</v>
      </c>
      <c r="B826" s="16" t="s">
        <v>653</v>
      </c>
      <c r="C826" s="16" t="s">
        <v>101</v>
      </c>
      <c r="D826" s="16" t="s">
        <v>53</v>
      </c>
      <c r="E826" s="19" t="s">
        <v>686</v>
      </c>
      <c r="F826" s="18">
        <v>3.2466289388204721E-2</v>
      </c>
      <c r="G826" s="17">
        <v>-0.26003108820414056</v>
      </c>
    </row>
    <row r="827" spans="1:7" x14ac:dyDescent="0.2">
      <c r="A827" s="16">
        <v>826</v>
      </c>
      <c r="B827" s="16" t="s">
        <v>653</v>
      </c>
      <c r="C827" s="16" t="s">
        <v>89</v>
      </c>
      <c r="D827" s="16" t="s">
        <v>75</v>
      </c>
      <c r="E827" s="19" t="s">
        <v>685</v>
      </c>
      <c r="F827" s="18">
        <v>6.8321804694989108E-2</v>
      </c>
      <c r="G827" s="17">
        <v>0.12917781121322808</v>
      </c>
    </row>
    <row r="828" spans="1:7" x14ac:dyDescent="0.2">
      <c r="A828" s="16">
        <v>827</v>
      </c>
      <c r="B828" s="16" t="s">
        <v>653</v>
      </c>
      <c r="C828" s="16" t="s">
        <v>89</v>
      </c>
      <c r="D828" s="16" t="s">
        <v>73</v>
      </c>
      <c r="E828" s="19" t="s">
        <v>684</v>
      </c>
      <c r="F828" s="18">
        <v>0.30100244476908505</v>
      </c>
      <c r="G828" s="17">
        <v>0.5811164227820288</v>
      </c>
    </row>
    <row r="829" spans="1:7" x14ac:dyDescent="0.2">
      <c r="A829" s="16">
        <v>828</v>
      </c>
      <c r="B829" s="16" t="s">
        <v>653</v>
      </c>
      <c r="C829" s="16" t="s">
        <v>89</v>
      </c>
      <c r="D829" s="16" t="s">
        <v>71</v>
      </c>
      <c r="E829" s="19" t="s">
        <v>683</v>
      </c>
      <c r="F829" s="18">
        <v>0.17888571777437168</v>
      </c>
      <c r="G829" s="17">
        <v>0.55778200441734083</v>
      </c>
    </row>
    <row r="830" spans="1:7" x14ac:dyDescent="0.2">
      <c r="A830" s="16">
        <v>829</v>
      </c>
      <c r="B830" s="16" t="s">
        <v>653</v>
      </c>
      <c r="C830" s="16" t="s">
        <v>89</v>
      </c>
      <c r="D830" s="16" t="s">
        <v>69</v>
      </c>
      <c r="E830" s="19" t="s">
        <v>682</v>
      </c>
      <c r="F830" s="18">
        <v>0.25921463762714275</v>
      </c>
      <c r="G830" s="17">
        <v>-0.52736144827063947</v>
      </c>
    </row>
    <row r="831" spans="1:7" x14ac:dyDescent="0.2">
      <c r="A831" s="16">
        <v>830</v>
      </c>
      <c r="B831" s="16" t="s">
        <v>653</v>
      </c>
      <c r="C831" s="16" t="s">
        <v>89</v>
      </c>
      <c r="D831" s="16" t="s">
        <v>67</v>
      </c>
      <c r="E831" s="19" t="s">
        <v>681</v>
      </c>
      <c r="F831" s="18">
        <v>0.12391599460160399</v>
      </c>
      <c r="G831" s="17">
        <v>-0.10770248008453279</v>
      </c>
    </row>
    <row r="832" spans="1:7" x14ac:dyDescent="0.2">
      <c r="A832" s="16">
        <v>831</v>
      </c>
      <c r="B832" s="16" t="s">
        <v>653</v>
      </c>
      <c r="C832" s="16" t="s">
        <v>89</v>
      </c>
      <c r="D832" s="16" t="s">
        <v>65</v>
      </c>
      <c r="E832" s="19" t="s">
        <v>680</v>
      </c>
      <c r="F832" s="18">
        <v>9.4286062758068209E-2</v>
      </c>
      <c r="G832" s="17">
        <v>0.21752769894126067</v>
      </c>
    </row>
    <row r="833" spans="1:7" x14ac:dyDescent="0.2">
      <c r="A833" s="16">
        <v>832</v>
      </c>
      <c r="B833" s="16" t="s">
        <v>653</v>
      </c>
      <c r="C833" s="16" t="s">
        <v>89</v>
      </c>
      <c r="D833" s="16" t="s">
        <v>63</v>
      </c>
      <c r="E833" s="19" t="s">
        <v>679</v>
      </c>
      <c r="F833" s="18">
        <v>0.18333237000806146</v>
      </c>
      <c r="G833" s="17">
        <v>-0.11732949961124889</v>
      </c>
    </row>
    <row r="834" spans="1:7" x14ac:dyDescent="0.2">
      <c r="A834" s="16">
        <v>833</v>
      </c>
      <c r="B834" s="16" t="s">
        <v>653</v>
      </c>
      <c r="C834" s="16" t="s">
        <v>89</v>
      </c>
      <c r="D834" s="16" t="s">
        <v>61</v>
      </c>
      <c r="E834" s="19" t="s">
        <v>678</v>
      </c>
      <c r="F834" s="18">
        <v>6.5602770310575986E-2</v>
      </c>
      <c r="G834" s="17">
        <v>-7.0996993869206187E-2</v>
      </c>
    </row>
    <row r="835" spans="1:7" x14ac:dyDescent="0.2">
      <c r="A835" s="16">
        <v>834</v>
      </c>
      <c r="B835" s="16" t="s">
        <v>653</v>
      </c>
      <c r="C835" s="16" t="s">
        <v>89</v>
      </c>
      <c r="D835" s="16" t="s">
        <v>59</v>
      </c>
      <c r="E835" s="19" t="s">
        <v>677</v>
      </c>
      <c r="F835" s="18">
        <v>0.16964214878927916</v>
      </c>
      <c r="G835" s="17">
        <v>-0.15121758668149896</v>
      </c>
    </row>
    <row r="836" spans="1:7" x14ac:dyDescent="0.2">
      <c r="A836" s="16">
        <v>835</v>
      </c>
      <c r="B836" s="16" t="s">
        <v>653</v>
      </c>
      <c r="C836" s="16" t="s">
        <v>89</v>
      </c>
      <c r="D836" s="16" t="s">
        <v>57</v>
      </c>
      <c r="E836" s="19" t="s">
        <v>676</v>
      </c>
      <c r="F836" s="18">
        <v>0.2748916772553025</v>
      </c>
      <c r="G836" s="17">
        <v>-0.53005875478373965</v>
      </c>
    </row>
    <row r="837" spans="1:7" x14ac:dyDescent="0.2">
      <c r="A837" s="16">
        <v>836</v>
      </c>
      <c r="B837" s="16" t="s">
        <v>653</v>
      </c>
      <c r="C837" s="16" t="s">
        <v>89</v>
      </c>
      <c r="D837" s="16" t="s">
        <v>53</v>
      </c>
      <c r="E837" s="19" t="s">
        <v>675</v>
      </c>
      <c r="F837" s="18">
        <v>4.4767012487247015E-2</v>
      </c>
      <c r="G837" s="17">
        <v>-9.8011345945079029E-2</v>
      </c>
    </row>
    <row r="838" spans="1:7" x14ac:dyDescent="0.2">
      <c r="A838" s="16">
        <v>837</v>
      </c>
      <c r="B838" s="16" t="s">
        <v>653</v>
      </c>
      <c r="C838" s="16" t="s">
        <v>77</v>
      </c>
      <c r="D838" s="16" t="s">
        <v>75</v>
      </c>
      <c r="E838" s="19" t="s">
        <v>674</v>
      </c>
      <c r="F838" s="18">
        <v>0.16228432011019578</v>
      </c>
      <c r="G838" s="17">
        <v>3.4620460960988815E-2</v>
      </c>
    </row>
    <row r="839" spans="1:7" x14ac:dyDescent="0.2">
      <c r="A839" s="16">
        <v>838</v>
      </c>
      <c r="B839" s="16" t="s">
        <v>653</v>
      </c>
      <c r="C839" s="16" t="s">
        <v>77</v>
      </c>
      <c r="D839" s="16" t="s">
        <v>73</v>
      </c>
      <c r="E839" s="19" t="s">
        <v>673</v>
      </c>
      <c r="F839" s="18">
        <v>0.68214319051360195</v>
      </c>
      <c r="G839" s="17">
        <v>0.52785414062028013</v>
      </c>
    </row>
    <row r="840" spans="1:7" x14ac:dyDescent="0.2">
      <c r="A840" s="16">
        <v>839</v>
      </c>
      <c r="B840" s="16" t="s">
        <v>653</v>
      </c>
      <c r="C840" s="16" t="s">
        <v>77</v>
      </c>
      <c r="D840" s="16" t="s">
        <v>71</v>
      </c>
      <c r="E840" s="19" t="s">
        <v>672</v>
      </c>
      <c r="F840" s="18">
        <v>0.2965779717331567</v>
      </c>
      <c r="G840" s="17">
        <v>0.66889603594489444</v>
      </c>
    </row>
    <row r="841" spans="1:7" x14ac:dyDescent="0.2">
      <c r="A841" s="16">
        <v>840</v>
      </c>
      <c r="B841" s="16" t="s">
        <v>653</v>
      </c>
      <c r="C841" s="16" t="s">
        <v>77</v>
      </c>
      <c r="D841" s="16" t="s">
        <v>69</v>
      </c>
      <c r="E841" s="19" t="s">
        <v>671</v>
      </c>
      <c r="F841" s="18">
        <v>1.1402149783818261</v>
      </c>
      <c r="G841" s="17">
        <v>-0.61361150632867933</v>
      </c>
    </row>
    <row r="842" spans="1:7" x14ac:dyDescent="0.2">
      <c r="A842" s="16">
        <v>841</v>
      </c>
      <c r="B842" s="16" t="s">
        <v>653</v>
      </c>
      <c r="C842" s="16" t="s">
        <v>77</v>
      </c>
      <c r="D842" s="16" t="s">
        <v>67</v>
      </c>
      <c r="E842" s="19" t="s">
        <v>670</v>
      </c>
      <c r="F842" s="18">
        <v>0.54387526473439451</v>
      </c>
      <c r="G842" s="17">
        <v>-2.8687538793788193E-2</v>
      </c>
    </row>
    <row r="843" spans="1:7" x14ac:dyDescent="0.2">
      <c r="A843" s="16">
        <v>842</v>
      </c>
      <c r="B843" s="16" t="s">
        <v>653</v>
      </c>
      <c r="C843" s="16" t="s">
        <v>77</v>
      </c>
      <c r="D843" s="16" t="s">
        <v>65</v>
      </c>
      <c r="E843" s="19" t="s">
        <v>669</v>
      </c>
      <c r="F843" s="18">
        <v>0.13522996860011166</v>
      </c>
      <c r="G843" s="17">
        <v>0.27721147937059792</v>
      </c>
    </row>
    <row r="844" spans="1:7" x14ac:dyDescent="0.2">
      <c r="A844" s="16">
        <v>843</v>
      </c>
      <c r="B844" s="16" t="s">
        <v>653</v>
      </c>
      <c r="C844" s="16" t="s">
        <v>77</v>
      </c>
      <c r="D844" s="16" t="s">
        <v>63</v>
      </c>
      <c r="E844" s="19" t="s">
        <v>668</v>
      </c>
      <c r="F844" s="18">
        <v>0.53188684210811576</v>
      </c>
      <c r="G844" s="17">
        <v>-0.17675726144357742</v>
      </c>
    </row>
    <row r="845" spans="1:7" x14ac:dyDescent="0.2">
      <c r="A845" s="16">
        <v>844</v>
      </c>
      <c r="B845" s="16" t="s">
        <v>653</v>
      </c>
      <c r="C845" s="16" t="s">
        <v>77</v>
      </c>
      <c r="D845" s="16" t="s">
        <v>61</v>
      </c>
      <c r="E845" s="19" t="s">
        <v>667</v>
      </c>
      <c r="F845" s="18">
        <v>0.24370535151889527</v>
      </c>
      <c r="G845" s="17">
        <v>-7.8701001410524194E-3</v>
      </c>
    </row>
    <row r="846" spans="1:7" x14ac:dyDescent="0.2">
      <c r="A846" s="16">
        <v>845</v>
      </c>
      <c r="B846" s="16" t="s">
        <v>653</v>
      </c>
      <c r="C846" s="16" t="s">
        <v>77</v>
      </c>
      <c r="D846" s="16" t="s">
        <v>59</v>
      </c>
      <c r="E846" s="19" t="s">
        <v>666</v>
      </c>
      <c r="F846" s="18">
        <v>0.46794895796079961</v>
      </c>
      <c r="G846" s="17">
        <v>-0.14093798651543046</v>
      </c>
    </row>
    <row r="847" spans="1:7" x14ac:dyDescent="0.2">
      <c r="A847" s="16">
        <v>846</v>
      </c>
      <c r="B847" s="16" t="s">
        <v>653</v>
      </c>
      <c r="C847" s="16" t="s">
        <v>77</v>
      </c>
      <c r="D847" s="16" t="s">
        <v>57</v>
      </c>
      <c r="E847" s="19" t="s">
        <v>665</v>
      </c>
      <c r="F847" s="18">
        <v>0.26830187789653481</v>
      </c>
      <c r="G847" s="17">
        <v>-0.45950777039345903</v>
      </c>
    </row>
    <row r="848" spans="1:7" x14ac:dyDescent="0.2">
      <c r="A848" s="16">
        <v>847</v>
      </c>
      <c r="B848" s="16" t="s">
        <v>653</v>
      </c>
      <c r="C848" s="16" t="s">
        <v>77</v>
      </c>
      <c r="D848" s="16" t="s">
        <v>53</v>
      </c>
      <c r="E848" s="19" t="s">
        <v>664</v>
      </c>
      <c r="F848" s="18">
        <v>2.9655103155454474E-2</v>
      </c>
      <c r="G848" s="17">
        <v>4.1353176172128046E-2</v>
      </c>
    </row>
    <row r="849" spans="1:7" x14ac:dyDescent="0.2">
      <c r="A849" s="16">
        <v>848</v>
      </c>
      <c r="B849" s="16" t="s">
        <v>653</v>
      </c>
      <c r="C849" s="16" t="s">
        <v>54</v>
      </c>
      <c r="D849" s="16" t="s">
        <v>75</v>
      </c>
      <c r="E849" s="19" t="s">
        <v>663</v>
      </c>
      <c r="F849" s="18">
        <v>7.4551373257847151E-2</v>
      </c>
      <c r="G849" s="17">
        <v>-1.5413321175586536E-2</v>
      </c>
    </row>
    <row r="850" spans="1:7" x14ac:dyDescent="0.2">
      <c r="A850" s="16">
        <v>849</v>
      </c>
      <c r="B850" s="16" t="s">
        <v>653</v>
      </c>
      <c r="C850" s="16" t="s">
        <v>54</v>
      </c>
      <c r="D850" s="16" t="s">
        <v>73</v>
      </c>
      <c r="E850" s="19" t="s">
        <v>662</v>
      </c>
      <c r="F850" s="18">
        <v>0.28407295153603568</v>
      </c>
      <c r="G850" s="17">
        <v>0.58103377708820758</v>
      </c>
    </row>
    <row r="851" spans="1:7" x14ac:dyDescent="0.2">
      <c r="A851" s="16">
        <v>850</v>
      </c>
      <c r="B851" s="16" t="s">
        <v>653</v>
      </c>
      <c r="C851" s="16" t="s">
        <v>54</v>
      </c>
      <c r="D851" s="16" t="s">
        <v>71</v>
      </c>
      <c r="E851" s="19" t="s">
        <v>661</v>
      </c>
      <c r="F851" s="18">
        <v>0.1892417467808995</v>
      </c>
      <c r="G851" s="17">
        <v>0.42381816039133113</v>
      </c>
    </row>
    <row r="852" spans="1:7" x14ac:dyDescent="0.2">
      <c r="A852" s="16">
        <v>851</v>
      </c>
      <c r="B852" s="16" t="s">
        <v>653</v>
      </c>
      <c r="C852" s="16" t="s">
        <v>54</v>
      </c>
      <c r="D852" s="16" t="s">
        <v>69</v>
      </c>
      <c r="E852" s="19" t="s">
        <v>660</v>
      </c>
      <c r="F852" s="18">
        <v>0.27164835692534128</v>
      </c>
      <c r="G852" s="17">
        <v>-0.53069708305944119</v>
      </c>
    </row>
    <row r="853" spans="1:7" x14ac:dyDescent="0.2">
      <c r="A853" s="16">
        <v>852</v>
      </c>
      <c r="B853" s="16" t="s">
        <v>653</v>
      </c>
      <c r="C853" s="16" t="s">
        <v>54</v>
      </c>
      <c r="D853" s="16" t="s">
        <v>67</v>
      </c>
      <c r="E853" s="19" t="s">
        <v>659</v>
      </c>
      <c r="F853" s="18">
        <v>0.12625000729012345</v>
      </c>
      <c r="G853" s="17">
        <v>-6.0586553394433168E-2</v>
      </c>
    </row>
    <row r="854" spans="1:7" x14ac:dyDescent="0.2">
      <c r="A854" s="16">
        <v>853</v>
      </c>
      <c r="B854" s="16" t="s">
        <v>653</v>
      </c>
      <c r="C854" s="16" t="s">
        <v>54</v>
      </c>
      <c r="D854" s="16" t="s">
        <v>65</v>
      </c>
      <c r="E854" s="19" t="s">
        <v>658</v>
      </c>
      <c r="F854" s="18">
        <v>7.9415666411467134E-2</v>
      </c>
      <c r="G854" s="17">
        <v>0.26471973550967648</v>
      </c>
    </row>
    <row r="855" spans="1:7" x14ac:dyDescent="0.2">
      <c r="A855" s="16">
        <v>854</v>
      </c>
      <c r="B855" s="16" t="s">
        <v>653</v>
      </c>
      <c r="C855" s="16" t="s">
        <v>54</v>
      </c>
      <c r="D855" s="16" t="s">
        <v>63</v>
      </c>
      <c r="E855" s="19" t="s">
        <v>657</v>
      </c>
      <c r="F855" s="18">
        <v>0.19623424403938305</v>
      </c>
      <c r="G855" s="17">
        <v>-0.18183679692585214</v>
      </c>
    </row>
    <row r="856" spans="1:7" x14ac:dyDescent="0.2">
      <c r="A856" s="16">
        <v>855</v>
      </c>
      <c r="B856" s="16" t="s">
        <v>653</v>
      </c>
      <c r="C856" s="16" t="s">
        <v>54</v>
      </c>
      <c r="D856" s="16" t="s">
        <v>61</v>
      </c>
      <c r="E856" s="19" t="s">
        <v>656</v>
      </c>
      <c r="F856" s="18">
        <v>4.6197888169034744E-2</v>
      </c>
      <c r="G856" s="17">
        <v>-0.1956149324745606</v>
      </c>
    </row>
    <row r="857" spans="1:7" x14ac:dyDescent="0.2">
      <c r="A857" s="16">
        <v>856</v>
      </c>
      <c r="B857" s="16" t="s">
        <v>653</v>
      </c>
      <c r="C857" s="16" t="s">
        <v>54</v>
      </c>
      <c r="D857" s="16" t="s">
        <v>59</v>
      </c>
      <c r="E857" s="19" t="s">
        <v>655</v>
      </c>
      <c r="F857" s="18">
        <v>8.5241649580250281E-2</v>
      </c>
      <c r="G857" s="17">
        <v>-0.1028196916313045</v>
      </c>
    </row>
    <row r="858" spans="1:7" x14ac:dyDescent="0.2">
      <c r="A858" s="16">
        <v>857</v>
      </c>
      <c r="B858" s="16" t="s">
        <v>653</v>
      </c>
      <c r="C858" s="16" t="s">
        <v>54</v>
      </c>
      <c r="D858" s="16" t="s">
        <v>57</v>
      </c>
      <c r="E858" s="19" t="s">
        <v>654</v>
      </c>
      <c r="F858" s="18">
        <v>0.17694833007873573</v>
      </c>
      <c r="G858" s="17">
        <v>-0.59974566107664851</v>
      </c>
    </row>
    <row r="859" spans="1:7" x14ac:dyDescent="0.2">
      <c r="A859" s="16">
        <v>858</v>
      </c>
      <c r="B859" s="16" t="s">
        <v>653</v>
      </c>
      <c r="C859" s="16" t="s">
        <v>54</v>
      </c>
      <c r="D859" s="16" t="s">
        <v>53</v>
      </c>
      <c r="E859" s="19" t="s">
        <v>652</v>
      </c>
      <c r="F859" s="18">
        <v>1.6473371567600997E-3</v>
      </c>
      <c r="G859" s="17">
        <v>4.533497281816732E-2</v>
      </c>
    </row>
    <row r="860" spans="1:7" x14ac:dyDescent="0.2">
      <c r="A860" s="16">
        <v>859</v>
      </c>
      <c r="B860" s="16" t="s">
        <v>509</v>
      </c>
      <c r="C860" s="16" t="s">
        <v>209</v>
      </c>
      <c r="D860" s="16" t="s">
        <v>75</v>
      </c>
      <c r="E860" s="19" t="s">
        <v>651</v>
      </c>
      <c r="F860" s="18">
        <v>0.58322627189000753</v>
      </c>
      <c r="G860" s="17">
        <v>9.1125712255434848E-3</v>
      </c>
    </row>
    <row r="861" spans="1:7" x14ac:dyDescent="0.2">
      <c r="A861" s="16">
        <v>860</v>
      </c>
      <c r="B861" s="16" t="s">
        <v>509</v>
      </c>
      <c r="C861" s="16" t="s">
        <v>209</v>
      </c>
      <c r="D861" s="16" t="s">
        <v>73</v>
      </c>
      <c r="E861" s="19" t="s">
        <v>650</v>
      </c>
      <c r="F861" s="18">
        <v>2.6734011439837855</v>
      </c>
      <c r="G861" s="17">
        <v>0.45779717535417574</v>
      </c>
    </row>
    <row r="862" spans="1:7" x14ac:dyDescent="0.2">
      <c r="A862" s="16">
        <v>861</v>
      </c>
      <c r="B862" s="16" t="s">
        <v>509</v>
      </c>
      <c r="C862" s="16" t="s">
        <v>209</v>
      </c>
      <c r="D862" s="16" t="s">
        <v>71</v>
      </c>
      <c r="E862" s="19" t="s">
        <v>649</v>
      </c>
      <c r="F862" s="18">
        <v>0.80673265917506798</v>
      </c>
      <c r="G862" s="17">
        <v>0.68273545480916742</v>
      </c>
    </row>
    <row r="863" spans="1:7" x14ac:dyDescent="0.2">
      <c r="A863" s="16">
        <v>862</v>
      </c>
      <c r="B863" s="16" t="s">
        <v>509</v>
      </c>
      <c r="C863" s="16" t="s">
        <v>209</v>
      </c>
      <c r="D863" s="16" t="s">
        <v>69</v>
      </c>
      <c r="E863" s="19" t="s">
        <v>648</v>
      </c>
      <c r="F863" s="18">
        <v>5.3986349877407411</v>
      </c>
      <c r="G863" s="17">
        <v>-0.63475111888126889</v>
      </c>
    </row>
    <row r="864" spans="1:7" x14ac:dyDescent="0.2">
      <c r="A864" s="16">
        <v>863</v>
      </c>
      <c r="B864" s="16" t="s">
        <v>509</v>
      </c>
      <c r="C864" s="16" t="s">
        <v>209</v>
      </c>
      <c r="D864" s="16" t="s">
        <v>67</v>
      </c>
      <c r="E864" s="19" t="s">
        <v>647</v>
      </c>
      <c r="F864" s="18">
        <v>2.7960366959979908</v>
      </c>
      <c r="G864" s="17">
        <v>-0.12266641267642943</v>
      </c>
    </row>
    <row r="865" spans="1:7" x14ac:dyDescent="0.2">
      <c r="A865" s="16">
        <v>864</v>
      </c>
      <c r="B865" s="16" t="s">
        <v>509</v>
      </c>
      <c r="C865" s="16" t="s">
        <v>209</v>
      </c>
      <c r="D865" s="16" t="s">
        <v>65</v>
      </c>
      <c r="E865" s="19" t="s">
        <v>646</v>
      </c>
      <c r="F865" s="18">
        <v>0.21069763161061267</v>
      </c>
      <c r="G865" s="17">
        <v>4.8148440335126896E-3</v>
      </c>
    </row>
    <row r="866" spans="1:7" x14ac:dyDescent="0.2">
      <c r="A866" s="16">
        <v>865</v>
      </c>
      <c r="B866" s="16" t="s">
        <v>509</v>
      </c>
      <c r="C866" s="16" t="s">
        <v>209</v>
      </c>
      <c r="D866" s="16" t="s">
        <v>63</v>
      </c>
      <c r="E866" s="19" t="s">
        <v>645</v>
      </c>
      <c r="F866" s="18">
        <v>2.377912875494641</v>
      </c>
      <c r="G866" s="17">
        <v>-7.7849471776961915E-2</v>
      </c>
    </row>
    <row r="867" spans="1:7" x14ac:dyDescent="0.2">
      <c r="A867" s="16">
        <v>866</v>
      </c>
      <c r="B867" s="16" t="s">
        <v>509</v>
      </c>
      <c r="C867" s="16" t="s">
        <v>209</v>
      </c>
      <c r="D867" s="16" t="s">
        <v>61</v>
      </c>
      <c r="E867" s="19" t="s">
        <v>644</v>
      </c>
      <c r="F867" s="18">
        <v>1.4324013064379693</v>
      </c>
      <c r="G867" s="17">
        <v>-6.3261002352493448E-2</v>
      </c>
    </row>
    <row r="868" spans="1:7" x14ac:dyDescent="0.2">
      <c r="A868" s="16">
        <v>867</v>
      </c>
      <c r="B868" s="16" t="s">
        <v>509</v>
      </c>
      <c r="C868" s="16" t="s">
        <v>209</v>
      </c>
      <c r="D868" s="16" t="s">
        <v>59</v>
      </c>
      <c r="E868" s="19" t="s">
        <v>643</v>
      </c>
      <c r="F868" s="18">
        <v>2.8131590964678468</v>
      </c>
      <c r="G868" s="17">
        <v>-0.23796363157983125</v>
      </c>
    </row>
    <row r="869" spans="1:7" x14ac:dyDescent="0.2">
      <c r="A869" s="16">
        <v>868</v>
      </c>
      <c r="B869" s="16" t="s">
        <v>509</v>
      </c>
      <c r="C869" s="16" t="s">
        <v>209</v>
      </c>
      <c r="D869" s="16" t="s">
        <v>57</v>
      </c>
      <c r="E869" s="19" t="s">
        <v>642</v>
      </c>
      <c r="F869" s="18">
        <v>2.1476030846197847</v>
      </c>
      <c r="G869" s="17">
        <v>-0.50152716113790541</v>
      </c>
    </row>
    <row r="870" spans="1:7" x14ac:dyDescent="0.2">
      <c r="A870" s="16">
        <v>869</v>
      </c>
      <c r="B870" s="16" t="s">
        <v>509</v>
      </c>
      <c r="C870" s="16" t="s">
        <v>209</v>
      </c>
      <c r="D870" s="16" t="s">
        <v>53</v>
      </c>
      <c r="E870" s="19" t="s">
        <v>641</v>
      </c>
      <c r="F870" s="18">
        <v>0.36221829665684346</v>
      </c>
      <c r="G870" s="17">
        <v>-0.11990604047133779</v>
      </c>
    </row>
    <row r="871" spans="1:7" x14ac:dyDescent="0.2">
      <c r="A871" s="16">
        <v>870</v>
      </c>
      <c r="B871" s="16" t="s">
        <v>509</v>
      </c>
      <c r="C871" s="16" t="s">
        <v>197</v>
      </c>
      <c r="D871" s="16" t="s">
        <v>75</v>
      </c>
      <c r="E871" s="19" t="s">
        <v>640</v>
      </c>
      <c r="F871" s="18">
        <v>0.54571382126845136</v>
      </c>
      <c r="G871" s="17">
        <v>2.5336752713289511E-2</v>
      </c>
    </row>
    <row r="872" spans="1:7" x14ac:dyDescent="0.2">
      <c r="A872" s="16">
        <v>871</v>
      </c>
      <c r="B872" s="16" t="s">
        <v>509</v>
      </c>
      <c r="C872" s="16" t="s">
        <v>197</v>
      </c>
      <c r="D872" s="16" t="s">
        <v>73</v>
      </c>
      <c r="E872" s="19" t="s">
        <v>639</v>
      </c>
      <c r="F872" s="18">
        <v>2.6733465751590844</v>
      </c>
      <c r="G872" s="17">
        <v>0.53085701185324174</v>
      </c>
    </row>
    <row r="873" spans="1:7" x14ac:dyDescent="0.2">
      <c r="A873" s="16">
        <v>872</v>
      </c>
      <c r="B873" s="16" t="s">
        <v>509</v>
      </c>
      <c r="C873" s="16" t="s">
        <v>197</v>
      </c>
      <c r="D873" s="16" t="s">
        <v>71</v>
      </c>
      <c r="E873" s="19" t="s">
        <v>638</v>
      </c>
      <c r="F873" s="18">
        <v>0.73377137304868101</v>
      </c>
      <c r="G873" s="17">
        <v>0.64887650640958139</v>
      </c>
    </row>
    <row r="874" spans="1:7" x14ac:dyDescent="0.2">
      <c r="A874" s="16">
        <v>873</v>
      </c>
      <c r="B874" s="16" t="s">
        <v>509</v>
      </c>
      <c r="C874" s="16" t="s">
        <v>197</v>
      </c>
      <c r="D874" s="16" t="s">
        <v>69</v>
      </c>
      <c r="E874" s="19" t="s">
        <v>637</v>
      </c>
      <c r="F874" s="18">
        <v>4.7000157505518327</v>
      </c>
      <c r="G874" s="17">
        <v>-0.60100802001413489</v>
      </c>
    </row>
    <row r="875" spans="1:7" x14ac:dyDescent="0.2">
      <c r="A875" s="16">
        <v>874</v>
      </c>
      <c r="B875" s="16" t="s">
        <v>509</v>
      </c>
      <c r="C875" s="16" t="s">
        <v>197</v>
      </c>
      <c r="D875" s="16" t="s">
        <v>67</v>
      </c>
      <c r="E875" s="19" t="s">
        <v>636</v>
      </c>
      <c r="F875" s="18">
        <v>1.0574959878146295</v>
      </c>
      <c r="G875" s="17">
        <v>-9.2921132856104843E-2</v>
      </c>
    </row>
    <row r="876" spans="1:7" x14ac:dyDescent="0.2">
      <c r="A876" s="16">
        <v>875</v>
      </c>
      <c r="B876" s="16" t="s">
        <v>509</v>
      </c>
      <c r="C876" s="16" t="s">
        <v>197</v>
      </c>
      <c r="D876" s="16" t="s">
        <v>65</v>
      </c>
      <c r="E876" s="19" t="s">
        <v>635</v>
      </c>
      <c r="F876" s="18">
        <v>0.11165294019192742</v>
      </c>
      <c r="G876" s="17">
        <v>7.0554897463056251E-2</v>
      </c>
    </row>
    <row r="877" spans="1:7" x14ac:dyDescent="0.2">
      <c r="A877" s="16">
        <v>876</v>
      </c>
      <c r="B877" s="16" t="s">
        <v>509</v>
      </c>
      <c r="C877" s="16" t="s">
        <v>197</v>
      </c>
      <c r="D877" s="16" t="s">
        <v>63</v>
      </c>
      <c r="E877" s="19" t="s">
        <v>634</v>
      </c>
      <c r="F877" s="18">
        <v>0.97243555399527004</v>
      </c>
      <c r="G877" s="17">
        <v>-0.15258717212442083</v>
      </c>
    </row>
    <row r="878" spans="1:7" x14ac:dyDescent="0.2">
      <c r="A878" s="16">
        <v>877</v>
      </c>
      <c r="B878" s="16" t="s">
        <v>509</v>
      </c>
      <c r="C878" s="16" t="s">
        <v>197</v>
      </c>
      <c r="D878" s="16" t="s">
        <v>61</v>
      </c>
      <c r="E878" s="19" t="s">
        <v>633</v>
      </c>
      <c r="F878" s="18">
        <v>0.41890607301409022</v>
      </c>
      <c r="G878" s="17">
        <v>-6.8818661186619834E-2</v>
      </c>
    </row>
    <row r="879" spans="1:7" x14ac:dyDescent="0.2">
      <c r="A879" s="16">
        <v>878</v>
      </c>
      <c r="B879" s="16" t="s">
        <v>509</v>
      </c>
      <c r="C879" s="16" t="s">
        <v>197</v>
      </c>
      <c r="D879" s="16" t="s">
        <v>59</v>
      </c>
      <c r="E879" s="19" t="s">
        <v>632</v>
      </c>
      <c r="F879" s="18">
        <v>2.4760315621114164</v>
      </c>
      <c r="G879" s="17">
        <v>-0.25467143806750242</v>
      </c>
    </row>
    <row r="880" spans="1:7" x14ac:dyDescent="0.2">
      <c r="A880" s="16">
        <v>879</v>
      </c>
      <c r="B880" s="16" t="s">
        <v>509</v>
      </c>
      <c r="C880" s="16" t="s">
        <v>197</v>
      </c>
      <c r="D880" s="16" t="s">
        <v>57</v>
      </c>
      <c r="E880" s="19" t="s">
        <v>631</v>
      </c>
      <c r="F880" s="18">
        <v>1.2923306835301209</v>
      </c>
      <c r="G880" s="17">
        <v>-0.4447363766932263</v>
      </c>
    </row>
    <row r="881" spans="1:7" x14ac:dyDescent="0.2">
      <c r="A881" s="16">
        <v>880</v>
      </c>
      <c r="B881" s="16" t="s">
        <v>509</v>
      </c>
      <c r="C881" s="16" t="s">
        <v>197</v>
      </c>
      <c r="D881" s="16" t="s">
        <v>53</v>
      </c>
      <c r="E881" s="19" t="s">
        <v>630</v>
      </c>
      <c r="F881" s="18">
        <v>0.24902491460434872</v>
      </c>
      <c r="G881" s="17">
        <v>-0.12073084681317137</v>
      </c>
    </row>
    <row r="882" spans="1:7" x14ac:dyDescent="0.2">
      <c r="A882" s="16">
        <v>881</v>
      </c>
      <c r="B882" s="16" t="s">
        <v>509</v>
      </c>
      <c r="C882" s="16" t="s">
        <v>185</v>
      </c>
      <c r="D882" s="16" t="s">
        <v>75</v>
      </c>
      <c r="E882" s="19" t="s">
        <v>629</v>
      </c>
      <c r="F882" s="18">
        <v>0.7070979738155454</v>
      </c>
      <c r="G882" s="17">
        <v>3.4949352750430307E-3</v>
      </c>
    </row>
    <row r="883" spans="1:7" x14ac:dyDescent="0.2">
      <c r="A883" s="16">
        <v>882</v>
      </c>
      <c r="B883" s="16" t="s">
        <v>509</v>
      </c>
      <c r="C883" s="16" t="s">
        <v>185</v>
      </c>
      <c r="D883" s="16" t="s">
        <v>73</v>
      </c>
      <c r="E883" s="19" t="s">
        <v>628</v>
      </c>
      <c r="F883" s="18">
        <v>3.2925110314852009</v>
      </c>
      <c r="G883" s="17">
        <v>0.42091888433546853</v>
      </c>
    </row>
    <row r="884" spans="1:7" x14ac:dyDescent="0.2">
      <c r="A884" s="16">
        <v>883</v>
      </c>
      <c r="B884" s="16" t="s">
        <v>509</v>
      </c>
      <c r="C884" s="16" t="s">
        <v>185</v>
      </c>
      <c r="D884" s="16" t="s">
        <v>71</v>
      </c>
      <c r="E884" s="19" t="s">
        <v>627</v>
      </c>
      <c r="F884" s="18">
        <v>0.83934857343111302</v>
      </c>
      <c r="G884" s="17">
        <v>0.64018587921041914</v>
      </c>
    </row>
    <row r="885" spans="1:7" x14ac:dyDescent="0.2">
      <c r="A885" s="16">
        <v>884</v>
      </c>
      <c r="B885" s="16" t="s">
        <v>509</v>
      </c>
      <c r="C885" s="16" t="s">
        <v>185</v>
      </c>
      <c r="D885" s="16" t="s">
        <v>69</v>
      </c>
      <c r="E885" s="19" t="s">
        <v>626</v>
      </c>
      <c r="F885" s="18">
        <v>5.0128303118405153</v>
      </c>
      <c r="G885" s="17">
        <v>-0.59603935924965823</v>
      </c>
    </row>
    <row r="886" spans="1:7" x14ac:dyDescent="0.2">
      <c r="A886" s="16">
        <v>885</v>
      </c>
      <c r="B886" s="16" t="s">
        <v>509</v>
      </c>
      <c r="C886" s="16" t="s">
        <v>185</v>
      </c>
      <c r="D886" s="16" t="s">
        <v>67</v>
      </c>
      <c r="E886" s="19" t="s">
        <v>625</v>
      </c>
      <c r="F886" s="18">
        <v>1.278344042483065</v>
      </c>
      <c r="G886" s="17">
        <v>-6.5894386955946696E-2</v>
      </c>
    </row>
    <row r="887" spans="1:7" x14ac:dyDescent="0.2">
      <c r="A887" s="16">
        <v>886</v>
      </c>
      <c r="B887" s="16" t="s">
        <v>509</v>
      </c>
      <c r="C887" s="16" t="s">
        <v>185</v>
      </c>
      <c r="D887" s="16" t="s">
        <v>65</v>
      </c>
      <c r="E887" s="19" t="s">
        <v>624</v>
      </c>
      <c r="F887" s="18">
        <v>0.15392238205331343</v>
      </c>
      <c r="G887" s="17">
        <v>9.6397996638579883E-2</v>
      </c>
    </row>
    <row r="888" spans="1:7" x14ac:dyDescent="0.2">
      <c r="A888" s="16">
        <v>887</v>
      </c>
      <c r="B888" s="16" t="s">
        <v>509</v>
      </c>
      <c r="C888" s="16" t="s">
        <v>185</v>
      </c>
      <c r="D888" s="16" t="s">
        <v>63</v>
      </c>
      <c r="E888" s="19" t="s">
        <v>623</v>
      </c>
      <c r="F888" s="18">
        <v>0.71439587896608936</v>
      </c>
      <c r="G888" s="17">
        <v>-3.962701855513643E-2</v>
      </c>
    </row>
    <row r="889" spans="1:7" x14ac:dyDescent="0.2">
      <c r="A889" s="16">
        <v>888</v>
      </c>
      <c r="B889" s="16" t="s">
        <v>509</v>
      </c>
      <c r="C889" s="16" t="s">
        <v>185</v>
      </c>
      <c r="D889" s="16" t="s">
        <v>61</v>
      </c>
      <c r="E889" s="19" t="s">
        <v>622</v>
      </c>
      <c r="F889" s="18">
        <v>0.70840674878580145</v>
      </c>
      <c r="G889" s="17">
        <v>-5.0130901949004138E-2</v>
      </c>
    </row>
    <row r="890" spans="1:7" x14ac:dyDescent="0.2">
      <c r="A890" s="16">
        <v>889</v>
      </c>
      <c r="B890" s="16" t="s">
        <v>509</v>
      </c>
      <c r="C890" s="16" t="s">
        <v>185</v>
      </c>
      <c r="D890" s="16" t="s">
        <v>59</v>
      </c>
      <c r="E890" s="19" t="s">
        <v>621</v>
      </c>
      <c r="F890" s="18">
        <v>3.4384647583383399</v>
      </c>
      <c r="G890" s="17">
        <v>-0.25541955333589211</v>
      </c>
    </row>
    <row r="891" spans="1:7" x14ac:dyDescent="0.2">
      <c r="A891" s="16">
        <v>890</v>
      </c>
      <c r="B891" s="16" t="s">
        <v>509</v>
      </c>
      <c r="C891" s="16" t="s">
        <v>185</v>
      </c>
      <c r="D891" s="16" t="s">
        <v>57</v>
      </c>
      <c r="E891" s="19" t="s">
        <v>620</v>
      </c>
      <c r="F891" s="18">
        <v>1.0836159420186555</v>
      </c>
      <c r="G891" s="17">
        <v>-0.42158447930612269</v>
      </c>
    </row>
    <row r="892" spans="1:7" x14ac:dyDescent="0.2">
      <c r="A892" s="16">
        <v>891</v>
      </c>
      <c r="B892" s="16" t="s">
        <v>509</v>
      </c>
      <c r="C892" s="16" t="s">
        <v>185</v>
      </c>
      <c r="D892" s="16" t="s">
        <v>53</v>
      </c>
      <c r="E892" s="19" t="s">
        <v>619</v>
      </c>
      <c r="F892" s="18">
        <v>0.30717743275982096</v>
      </c>
      <c r="G892" s="17">
        <v>-9.8061156437481062E-2</v>
      </c>
    </row>
    <row r="893" spans="1:7" x14ac:dyDescent="0.2">
      <c r="A893" s="16">
        <v>892</v>
      </c>
      <c r="B893" s="16" t="s">
        <v>509</v>
      </c>
      <c r="C893" s="16" t="s">
        <v>173</v>
      </c>
      <c r="D893" s="16" t="s">
        <v>75</v>
      </c>
      <c r="E893" s="19" t="s">
        <v>618</v>
      </c>
      <c r="F893" s="18">
        <v>0.74966713704410493</v>
      </c>
      <c r="G893" s="17">
        <v>3.7221964976289844E-2</v>
      </c>
    </row>
    <row r="894" spans="1:7" x14ac:dyDescent="0.2">
      <c r="A894" s="16">
        <v>893</v>
      </c>
      <c r="B894" s="16" t="s">
        <v>509</v>
      </c>
      <c r="C894" s="16" t="s">
        <v>173</v>
      </c>
      <c r="D894" s="16" t="s">
        <v>73</v>
      </c>
      <c r="E894" s="19" t="s">
        <v>617</v>
      </c>
      <c r="F894" s="18">
        <v>2.8668848171838976</v>
      </c>
      <c r="G894" s="17">
        <v>0.47392888645977371</v>
      </c>
    </row>
    <row r="895" spans="1:7" x14ac:dyDescent="0.2">
      <c r="A895" s="16">
        <v>894</v>
      </c>
      <c r="B895" s="16" t="s">
        <v>509</v>
      </c>
      <c r="C895" s="16" t="s">
        <v>173</v>
      </c>
      <c r="D895" s="16" t="s">
        <v>71</v>
      </c>
      <c r="E895" s="19" t="s">
        <v>616</v>
      </c>
      <c r="F895" s="18">
        <v>0.62103359787382983</v>
      </c>
      <c r="G895" s="17">
        <v>0.6687349575558218</v>
      </c>
    </row>
    <row r="896" spans="1:7" x14ac:dyDescent="0.2">
      <c r="A896" s="16">
        <v>895</v>
      </c>
      <c r="B896" s="16" t="s">
        <v>509</v>
      </c>
      <c r="C896" s="16" t="s">
        <v>173</v>
      </c>
      <c r="D896" s="16" t="s">
        <v>69</v>
      </c>
      <c r="E896" s="19" t="s">
        <v>615</v>
      </c>
      <c r="F896" s="18">
        <v>3.9443960075499818</v>
      </c>
      <c r="G896" s="17">
        <v>-0.60604886617297737</v>
      </c>
    </row>
    <row r="897" spans="1:7" x14ac:dyDescent="0.2">
      <c r="A897" s="16">
        <v>896</v>
      </c>
      <c r="B897" s="16" t="s">
        <v>509</v>
      </c>
      <c r="C897" s="16" t="s">
        <v>173</v>
      </c>
      <c r="D897" s="16" t="s">
        <v>67</v>
      </c>
      <c r="E897" s="19" t="s">
        <v>614</v>
      </c>
      <c r="F897" s="18">
        <v>0.67188794803425123</v>
      </c>
      <c r="G897" s="17">
        <v>-0.12326211604075657</v>
      </c>
    </row>
    <row r="898" spans="1:7" x14ac:dyDescent="0.2">
      <c r="A898" s="16">
        <v>897</v>
      </c>
      <c r="B898" s="16" t="s">
        <v>509</v>
      </c>
      <c r="C898" s="16" t="s">
        <v>173</v>
      </c>
      <c r="D898" s="16" t="s">
        <v>65</v>
      </c>
      <c r="E898" s="19" t="s">
        <v>613</v>
      </c>
      <c r="F898" s="18">
        <v>0.12004711135540956</v>
      </c>
      <c r="G898" s="17">
        <v>9.8593235669663631E-2</v>
      </c>
    </row>
    <row r="899" spans="1:7" x14ac:dyDescent="0.2">
      <c r="A899" s="16">
        <v>898</v>
      </c>
      <c r="B899" s="16" t="s">
        <v>509</v>
      </c>
      <c r="C899" s="16" t="s">
        <v>173</v>
      </c>
      <c r="D899" s="16" t="s">
        <v>63</v>
      </c>
      <c r="E899" s="19" t="s">
        <v>612</v>
      </c>
      <c r="F899" s="18">
        <v>0.90634911187570244</v>
      </c>
      <c r="G899" s="17">
        <v>-2.5369907279460886E-2</v>
      </c>
    </row>
    <row r="900" spans="1:7" x14ac:dyDescent="0.2">
      <c r="A900" s="16">
        <v>899</v>
      </c>
      <c r="B900" s="16" t="s">
        <v>509</v>
      </c>
      <c r="C900" s="16" t="s">
        <v>173</v>
      </c>
      <c r="D900" s="16" t="s">
        <v>61</v>
      </c>
      <c r="E900" s="19" t="s">
        <v>611</v>
      </c>
      <c r="F900" s="18">
        <v>0.46491789764490576</v>
      </c>
      <c r="G900" s="17">
        <v>-5.9036800702754355E-2</v>
      </c>
    </row>
    <row r="901" spans="1:7" x14ac:dyDescent="0.2">
      <c r="A901" s="16">
        <v>900</v>
      </c>
      <c r="B901" s="16" t="s">
        <v>509</v>
      </c>
      <c r="C901" s="16" t="s">
        <v>173</v>
      </c>
      <c r="D901" s="16" t="s">
        <v>59</v>
      </c>
      <c r="E901" s="19" t="s">
        <v>610</v>
      </c>
      <c r="F901" s="18">
        <v>1.5779099573968156</v>
      </c>
      <c r="G901" s="17">
        <v>-0.27260017224104749</v>
      </c>
    </row>
    <row r="902" spans="1:7" x14ac:dyDescent="0.2">
      <c r="A902" s="16">
        <v>901</v>
      </c>
      <c r="B902" s="16" t="s">
        <v>509</v>
      </c>
      <c r="C902" s="16" t="s">
        <v>173</v>
      </c>
      <c r="D902" s="16" t="s">
        <v>57</v>
      </c>
      <c r="E902" s="19" t="s">
        <v>609</v>
      </c>
      <c r="F902" s="18">
        <v>2.1999622843862792</v>
      </c>
      <c r="G902" s="17">
        <v>-0.55629438403017994</v>
      </c>
    </row>
    <row r="903" spans="1:7" x14ac:dyDescent="0.2">
      <c r="A903" s="16">
        <v>902</v>
      </c>
      <c r="B903" s="16" t="s">
        <v>509</v>
      </c>
      <c r="C903" s="16" t="s">
        <v>173</v>
      </c>
      <c r="D903" s="16" t="s">
        <v>53</v>
      </c>
      <c r="E903" s="19" t="s">
        <v>608</v>
      </c>
      <c r="F903" s="18">
        <v>0.15772776864112734</v>
      </c>
      <c r="G903" s="17">
        <v>-0.21458093100793327</v>
      </c>
    </row>
    <row r="904" spans="1:7" x14ac:dyDescent="0.2">
      <c r="A904" s="16">
        <v>903</v>
      </c>
      <c r="B904" s="16" t="s">
        <v>509</v>
      </c>
      <c r="C904" s="16" t="s">
        <v>161</v>
      </c>
      <c r="D904" s="16" t="s">
        <v>75</v>
      </c>
      <c r="E904" s="19" t="s">
        <v>607</v>
      </c>
      <c r="F904" s="18">
        <v>0.69101998121377195</v>
      </c>
      <c r="G904" s="17">
        <v>-2.028795482910615E-3</v>
      </c>
    </row>
    <row r="905" spans="1:7" x14ac:dyDescent="0.2">
      <c r="A905" s="16">
        <v>904</v>
      </c>
      <c r="B905" s="16" t="s">
        <v>509</v>
      </c>
      <c r="C905" s="16" t="s">
        <v>161</v>
      </c>
      <c r="D905" s="16" t="s">
        <v>73</v>
      </c>
      <c r="E905" s="19" t="s">
        <v>606</v>
      </c>
      <c r="F905" s="18">
        <v>2.7427609797085641</v>
      </c>
      <c r="G905" s="17">
        <v>0.52739736414886329</v>
      </c>
    </row>
    <row r="906" spans="1:7" x14ac:dyDescent="0.2">
      <c r="A906" s="16">
        <v>905</v>
      </c>
      <c r="B906" s="16" t="s">
        <v>509</v>
      </c>
      <c r="C906" s="16" t="s">
        <v>161</v>
      </c>
      <c r="D906" s="16" t="s">
        <v>71</v>
      </c>
      <c r="E906" s="19" t="s">
        <v>605</v>
      </c>
      <c r="F906" s="18">
        <v>0.36409592834243548</v>
      </c>
      <c r="G906" s="17">
        <v>0.64621866399271377</v>
      </c>
    </row>
    <row r="907" spans="1:7" x14ac:dyDescent="0.2">
      <c r="A907" s="16">
        <v>906</v>
      </c>
      <c r="B907" s="16" t="s">
        <v>509</v>
      </c>
      <c r="C907" s="16" t="s">
        <v>161</v>
      </c>
      <c r="D907" s="16" t="s">
        <v>69</v>
      </c>
      <c r="E907" s="19" t="s">
        <v>604</v>
      </c>
      <c r="F907" s="18">
        <v>4.632171154407712</v>
      </c>
      <c r="G907" s="17">
        <v>-0.62820809522090548</v>
      </c>
    </row>
    <row r="908" spans="1:7" x14ac:dyDescent="0.2">
      <c r="A908" s="16">
        <v>907</v>
      </c>
      <c r="B908" s="16" t="s">
        <v>509</v>
      </c>
      <c r="C908" s="16" t="s">
        <v>161</v>
      </c>
      <c r="D908" s="16" t="s">
        <v>67</v>
      </c>
      <c r="E908" s="19" t="s">
        <v>603</v>
      </c>
      <c r="F908" s="18">
        <v>1.3307096019299651</v>
      </c>
      <c r="G908" s="17">
        <v>-4.3407788490246374E-2</v>
      </c>
    </row>
    <row r="909" spans="1:7" x14ac:dyDescent="0.2">
      <c r="A909" s="16">
        <v>908</v>
      </c>
      <c r="B909" s="16" t="s">
        <v>509</v>
      </c>
      <c r="C909" s="16" t="s">
        <v>161</v>
      </c>
      <c r="D909" s="16" t="s">
        <v>65</v>
      </c>
      <c r="E909" s="19" t="s">
        <v>602</v>
      </c>
      <c r="F909" s="18">
        <v>0.15403084916777221</v>
      </c>
      <c r="G909" s="17">
        <v>0.21969918988457471</v>
      </c>
    </row>
    <row r="910" spans="1:7" x14ac:dyDescent="0.2">
      <c r="A910" s="16">
        <v>909</v>
      </c>
      <c r="B910" s="16" t="s">
        <v>509</v>
      </c>
      <c r="C910" s="16" t="s">
        <v>161</v>
      </c>
      <c r="D910" s="16" t="s">
        <v>63</v>
      </c>
      <c r="E910" s="19" t="s">
        <v>601</v>
      </c>
      <c r="F910" s="18">
        <v>1.0130416211665347</v>
      </c>
      <c r="G910" s="17">
        <v>-3.2387601456481459E-2</v>
      </c>
    </row>
    <row r="911" spans="1:7" x14ac:dyDescent="0.2">
      <c r="A911" s="16">
        <v>910</v>
      </c>
      <c r="B911" s="16" t="s">
        <v>509</v>
      </c>
      <c r="C911" s="16" t="s">
        <v>161</v>
      </c>
      <c r="D911" s="16" t="s">
        <v>61</v>
      </c>
      <c r="E911" s="19" t="s">
        <v>600</v>
      </c>
      <c r="F911" s="18">
        <v>0.54005860804292793</v>
      </c>
      <c r="G911" s="17">
        <v>-0.10123845464545257</v>
      </c>
    </row>
    <row r="912" spans="1:7" x14ac:dyDescent="0.2">
      <c r="A912" s="16">
        <v>911</v>
      </c>
      <c r="B912" s="16" t="s">
        <v>509</v>
      </c>
      <c r="C912" s="16" t="s">
        <v>161</v>
      </c>
      <c r="D912" s="16" t="s">
        <v>59</v>
      </c>
      <c r="E912" s="19" t="s">
        <v>599</v>
      </c>
      <c r="F912" s="18">
        <v>1.5857718751088428</v>
      </c>
      <c r="G912" s="17">
        <v>-0.29824492804392982</v>
      </c>
    </row>
    <row r="913" spans="1:7" x14ac:dyDescent="0.2">
      <c r="A913" s="16">
        <v>912</v>
      </c>
      <c r="B913" s="16" t="s">
        <v>509</v>
      </c>
      <c r="C913" s="16" t="s">
        <v>161</v>
      </c>
      <c r="D913" s="16" t="s">
        <v>57</v>
      </c>
      <c r="E913" s="19" t="s">
        <v>598</v>
      </c>
      <c r="F913" s="18">
        <v>1.0083372673736486</v>
      </c>
      <c r="G913" s="17">
        <v>-0.50504453155060369</v>
      </c>
    </row>
    <row r="914" spans="1:7" x14ac:dyDescent="0.2">
      <c r="A914" s="16">
        <v>913</v>
      </c>
      <c r="B914" s="16" t="s">
        <v>509</v>
      </c>
      <c r="C914" s="16" t="s">
        <v>161</v>
      </c>
      <c r="D914" s="16" t="s">
        <v>53</v>
      </c>
      <c r="E914" s="19" t="s">
        <v>597</v>
      </c>
      <c r="F914" s="18">
        <v>0.21365425061913038</v>
      </c>
      <c r="G914" s="17">
        <v>-0.11020434617625965</v>
      </c>
    </row>
    <row r="915" spans="1:7" x14ac:dyDescent="0.2">
      <c r="A915" s="16">
        <v>914</v>
      </c>
      <c r="B915" s="16" t="s">
        <v>509</v>
      </c>
      <c r="C915" s="16" t="s">
        <v>149</v>
      </c>
      <c r="D915" s="16" t="s">
        <v>75</v>
      </c>
      <c r="E915" s="19" t="s">
        <v>596</v>
      </c>
      <c r="F915" s="18">
        <v>0.82944761015038115</v>
      </c>
      <c r="G915" s="17">
        <v>-1.1716414703636331E-2</v>
      </c>
    </row>
    <row r="916" spans="1:7" x14ac:dyDescent="0.2">
      <c r="A916" s="16">
        <v>915</v>
      </c>
      <c r="B916" s="16" t="s">
        <v>509</v>
      </c>
      <c r="C916" s="16" t="s">
        <v>149</v>
      </c>
      <c r="D916" s="16" t="s">
        <v>73</v>
      </c>
      <c r="E916" s="19" t="s">
        <v>595</v>
      </c>
      <c r="F916" s="18">
        <v>2.9802073363106056</v>
      </c>
      <c r="G916" s="17">
        <v>0.51806465274295388</v>
      </c>
    </row>
    <row r="917" spans="1:7" x14ac:dyDescent="0.2">
      <c r="A917" s="16">
        <v>916</v>
      </c>
      <c r="B917" s="16" t="s">
        <v>509</v>
      </c>
      <c r="C917" s="16" t="s">
        <v>149</v>
      </c>
      <c r="D917" s="16" t="s">
        <v>71</v>
      </c>
      <c r="E917" s="19" t="s">
        <v>594</v>
      </c>
      <c r="F917" s="18">
        <v>0.85234879326469248</v>
      </c>
      <c r="G917" s="17">
        <v>0.73823779182043825</v>
      </c>
    </row>
    <row r="918" spans="1:7" x14ac:dyDescent="0.2">
      <c r="A918" s="16">
        <v>917</v>
      </c>
      <c r="B918" s="16" t="s">
        <v>509</v>
      </c>
      <c r="C918" s="16" t="s">
        <v>149</v>
      </c>
      <c r="D918" s="16" t="s">
        <v>69</v>
      </c>
      <c r="E918" s="19" t="s">
        <v>593</v>
      </c>
      <c r="F918" s="18">
        <v>4.9860841877853721</v>
      </c>
      <c r="G918" s="17">
        <v>-0.63599344967253968</v>
      </c>
    </row>
    <row r="919" spans="1:7" x14ac:dyDescent="0.2">
      <c r="A919" s="16">
        <v>918</v>
      </c>
      <c r="B919" s="16" t="s">
        <v>509</v>
      </c>
      <c r="C919" s="16" t="s">
        <v>149</v>
      </c>
      <c r="D919" s="16" t="s">
        <v>67</v>
      </c>
      <c r="E919" s="19" t="s">
        <v>592</v>
      </c>
      <c r="F919" s="18">
        <v>2.5611803405579425</v>
      </c>
      <c r="G919" s="17">
        <v>-0.11676675545738326</v>
      </c>
    </row>
    <row r="920" spans="1:7" x14ac:dyDescent="0.2">
      <c r="A920" s="16">
        <v>919</v>
      </c>
      <c r="B920" s="16" t="s">
        <v>509</v>
      </c>
      <c r="C920" s="16" t="s">
        <v>149</v>
      </c>
      <c r="D920" s="16" t="s">
        <v>65</v>
      </c>
      <c r="E920" s="19" t="s">
        <v>591</v>
      </c>
      <c r="F920" s="18">
        <v>0.21106355575181784</v>
      </c>
      <c r="G920" s="17">
        <v>0.17782209482238229</v>
      </c>
    </row>
    <row r="921" spans="1:7" x14ac:dyDescent="0.2">
      <c r="A921" s="16">
        <v>920</v>
      </c>
      <c r="B921" s="16" t="s">
        <v>509</v>
      </c>
      <c r="C921" s="16" t="s">
        <v>149</v>
      </c>
      <c r="D921" s="16" t="s">
        <v>63</v>
      </c>
      <c r="E921" s="19" t="s">
        <v>590</v>
      </c>
      <c r="F921" s="18">
        <v>1.6096294638621913</v>
      </c>
      <c r="G921" s="17">
        <v>-0.1315950567670216</v>
      </c>
    </row>
    <row r="922" spans="1:7" x14ac:dyDescent="0.2">
      <c r="A922" s="16">
        <v>921</v>
      </c>
      <c r="B922" s="16" t="s">
        <v>509</v>
      </c>
      <c r="C922" s="16" t="s">
        <v>149</v>
      </c>
      <c r="D922" s="16" t="s">
        <v>61</v>
      </c>
      <c r="E922" s="19" t="s">
        <v>589</v>
      </c>
      <c r="F922" s="18">
        <v>0.56770212634219352</v>
      </c>
      <c r="G922" s="17">
        <v>-0.1457703132948179</v>
      </c>
    </row>
    <row r="923" spans="1:7" x14ac:dyDescent="0.2">
      <c r="A923" s="16">
        <v>922</v>
      </c>
      <c r="B923" s="16" t="s">
        <v>509</v>
      </c>
      <c r="C923" s="16" t="s">
        <v>149</v>
      </c>
      <c r="D923" s="16" t="s">
        <v>59</v>
      </c>
      <c r="E923" s="19" t="s">
        <v>588</v>
      </c>
      <c r="F923" s="18">
        <v>1.705968332752156</v>
      </c>
      <c r="G923" s="17">
        <v>-0.29469613418725249</v>
      </c>
    </row>
    <row r="924" spans="1:7" x14ac:dyDescent="0.2">
      <c r="A924" s="16">
        <v>923</v>
      </c>
      <c r="B924" s="16" t="s">
        <v>509</v>
      </c>
      <c r="C924" s="16" t="s">
        <v>149</v>
      </c>
      <c r="D924" s="16" t="s">
        <v>57</v>
      </c>
      <c r="E924" s="19" t="s">
        <v>587</v>
      </c>
      <c r="F924" s="18">
        <v>1.0241590831780338</v>
      </c>
      <c r="G924" s="17">
        <v>-0.50493730554569327</v>
      </c>
    </row>
    <row r="925" spans="1:7" x14ac:dyDescent="0.2">
      <c r="A925" s="16">
        <v>924</v>
      </c>
      <c r="B925" s="16" t="s">
        <v>509</v>
      </c>
      <c r="C925" s="16" t="s">
        <v>149</v>
      </c>
      <c r="D925" s="16" t="s">
        <v>53</v>
      </c>
      <c r="E925" s="19" t="s">
        <v>586</v>
      </c>
      <c r="F925" s="18">
        <v>0.16082124594175431</v>
      </c>
      <c r="G925" s="17">
        <v>-0.13043578582687515</v>
      </c>
    </row>
    <row r="926" spans="1:7" x14ac:dyDescent="0.2">
      <c r="A926" s="16">
        <v>925</v>
      </c>
      <c r="B926" s="16" t="s">
        <v>509</v>
      </c>
      <c r="C926" s="16" t="s">
        <v>137</v>
      </c>
      <c r="D926" s="16" t="s">
        <v>75</v>
      </c>
      <c r="E926" s="19" t="s">
        <v>585</v>
      </c>
      <c r="F926" s="18">
        <v>0.18458645882479791</v>
      </c>
      <c r="G926" s="17">
        <v>3.5860276848074718E-2</v>
      </c>
    </row>
    <row r="927" spans="1:7" x14ac:dyDescent="0.2">
      <c r="A927" s="16">
        <v>926</v>
      </c>
      <c r="B927" s="16" t="s">
        <v>509</v>
      </c>
      <c r="C927" s="16" t="s">
        <v>137</v>
      </c>
      <c r="D927" s="16" t="s">
        <v>73</v>
      </c>
      <c r="E927" s="19" t="s">
        <v>584</v>
      </c>
      <c r="F927" s="18">
        <v>1.1554954833991047</v>
      </c>
      <c r="G927" s="17">
        <v>0.5875302993492949</v>
      </c>
    </row>
    <row r="928" spans="1:7" x14ac:dyDescent="0.2">
      <c r="A928" s="16">
        <v>927</v>
      </c>
      <c r="B928" s="16" t="s">
        <v>509</v>
      </c>
      <c r="C928" s="16" t="s">
        <v>137</v>
      </c>
      <c r="D928" s="16" t="s">
        <v>71</v>
      </c>
      <c r="E928" s="19" t="s">
        <v>583</v>
      </c>
      <c r="F928" s="18">
        <v>0.23849724395531713</v>
      </c>
      <c r="G928" s="17">
        <v>0.62366279337978403</v>
      </c>
    </row>
    <row r="929" spans="1:7" x14ac:dyDescent="0.2">
      <c r="A929" s="16">
        <v>928</v>
      </c>
      <c r="B929" s="16" t="s">
        <v>509</v>
      </c>
      <c r="C929" s="16" t="s">
        <v>137</v>
      </c>
      <c r="D929" s="16" t="s">
        <v>69</v>
      </c>
      <c r="E929" s="19" t="s">
        <v>582</v>
      </c>
      <c r="F929" s="18">
        <v>1.9365635234596532</v>
      </c>
      <c r="G929" s="17">
        <v>-0.65470103089647957</v>
      </c>
    </row>
    <row r="930" spans="1:7" x14ac:dyDescent="0.2">
      <c r="A930" s="16">
        <v>929</v>
      </c>
      <c r="B930" s="16" t="s">
        <v>509</v>
      </c>
      <c r="C930" s="16" t="s">
        <v>137</v>
      </c>
      <c r="D930" s="16" t="s">
        <v>67</v>
      </c>
      <c r="E930" s="19" t="s">
        <v>581</v>
      </c>
      <c r="F930" s="18">
        <v>0.88831857257939362</v>
      </c>
      <c r="G930" s="17">
        <v>-9.6872623442910782E-2</v>
      </c>
    </row>
    <row r="931" spans="1:7" x14ac:dyDescent="0.2">
      <c r="A931" s="16">
        <v>930</v>
      </c>
      <c r="B931" s="16" t="s">
        <v>509</v>
      </c>
      <c r="C931" s="16" t="s">
        <v>137</v>
      </c>
      <c r="D931" s="16" t="s">
        <v>65</v>
      </c>
      <c r="E931" s="19" t="s">
        <v>580</v>
      </c>
      <c r="F931" s="18">
        <v>0.38162528137480239</v>
      </c>
      <c r="G931" s="17">
        <v>0.34277565302683771</v>
      </c>
    </row>
    <row r="932" spans="1:7" x14ac:dyDescent="0.2">
      <c r="A932" s="16">
        <v>931</v>
      </c>
      <c r="B932" s="16" t="s">
        <v>509</v>
      </c>
      <c r="C932" s="16" t="s">
        <v>137</v>
      </c>
      <c r="D932" s="16" t="s">
        <v>63</v>
      </c>
      <c r="E932" s="19" t="s">
        <v>579</v>
      </c>
      <c r="F932" s="18">
        <v>1.2710631714011233</v>
      </c>
      <c r="G932" s="17">
        <v>-0.17664151786390783</v>
      </c>
    </row>
    <row r="933" spans="1:7" x14ac:dyDescent="0.2">
      <c r="A933" s="16">
        <v>932</v>
      </c>
      <c r="B933" s="16" t="s">
        <v>509</v>
      </c>
      <c r="C933" s="16" t="s">
        <v>137</v>
      </c>
      <c r="D933" s="16" t="s">
        <v>61</v>
      </c>
      <c r="E933" s="19" t="s">
        <v>578</v>
      </c>
      <c r="F933" s="18">
        <v>0.12301671795870182</v>
      </c>
      <c r="G933" s="17">
        <v>-4.3518654776733605E-2</v>
      </c>
    </row>
    <row r="934" spans="1:7" x14ac:dyDescent="0.2">
      <c r="A934" s="16">
        <v>933</v>
      </c>
      <c r="B934" s="16" t="s">
        <v>509</v>
      </c>
      <c r="C934" s="16" t="s">
        <v>137</v>
      </c>
      <c r="D934" s="16" t="s">
        <v>59</v>
      </c>
      <c r="E934" s="19" t="s">
        <v>577</v>
      </c>
      <c r="F934" s="18">
        <v>0.45433309257015331</v>
      </c>
      <c r="G934" s="17">
        <v>-0.26909014258594766</v>
      </c>
    </row>
    <row r="935" spans="1:7" x14ac:dyDescent="0.2">
      <c r="A935" s="16">
        <v>934</v>
      </c>
      <c r="B935" s="16" t="s">
        <v>509</v>
      </c>
      <c r="C935" s="16" t="s">
        <v>137</v>
      </c>
      <c r="D935" s="16" t="s">
        <v>57</v>
      </c>
      <c r="E935" s="19" t="s">
        <v>576</v>
      </c>
      <c r="F935" s="18">
        <v>1.0190624405707531</v>
      </c>
      <c r="G935" s="17">
        <v>-0.69624061154748074</v>
      </c>
    </row>
    <row r="936" spans="1:7" x14ac:dyDescent="0.2">
      <c r="A936" s="16">
        <v>935</v>
      </c>
      <c r="B936" s="16" t="s">
        <v>509</v>
      </c>
      <c r="C936" s="16" t="s">
        <v>137</v>
      </c>
      <c r="D936" s="16" t="s">
        <v>53</v>
      </c>
      <c r="E936" s="19" t="s">
        <v>575</v>
      </c>
      <c r="F936" s="18">
        <v>4.2382668195286355E-2</v>
      </c>
      <c r="G936" s="17">
        <v>-0.1702697596698422</v>
      </c>
    </row>
    <row r="937" spans="1:7" x14ac:dyDescent="0.2">
      <c r="A937" s="16">
        <v>936</v>
      </c>
      <c r="B937" s="16" t="s">
        <v>509</v>
      </c>
      <c r="C937" s="16" t="s">
        <v>125</v>
      </c>
      <c r="D937" s="16" t="s">
        <v>75</v>
      </c>
      <c r="E937" s="19" t="s">
        <v>574</v>
      </c>
      <c r="F937" s="18">
        <v>0.28988967156270645</v>
      </c>
      <c r="G937" s="17">
        <v>-1.3130306410865487E-2</v>
      </c>
    </row>
    <row r="938" spans="1:7" x14ac:dyDescent="0.2">
      <c r="A938" s="16">
        <v>937</v>
      </c>
      <c r="B938" s="16" t="s">
        <v>509</v>
      </c>
      <c r="C938" s="16" t="s">
        <v>125</v>
      </c>
      <c r="D938" s="16" t="s">
        <v>73</v>
      </c>
      <c r="E938" s="19" t="s">
        <v>573</v>
      </c>
      <c r="F938" s="18">
        <v>1.5776935515518267</v>
      </c>
      <c r="G938" s="17">
        <v>0.5141322167998551</v>
      </c>
    </row>
    <row r="939" spans="1:7" x14ac:dyDescent="0.2">
      <c r="A939" s="16">
        <v>938</v>
      </c>
      <c r="B939" s="16" t="s">
        <v>509</v>
      </c>
      <c r="C939" s="16" t="s">
        <v>125</v>
      </c>
      <c r="D939" s="16" t="s">
        <v>71</v>
      </c>
      <c r="E939" s="19" t="s">
        <v>572</v>
      </c>
      <c r="F939" s="18">
        <v>0.2445417603989449</v>
      </c>
      <c r="G939" s="17">
        <v>0.67436832088924981</v>
      </c>
    </row>
    <row r="940" spans="1:7" x14ac:dyDescent="0.2">
      <c r="A940" s="16">
        <v>939</v>
      </c>
      <c r="B940" s="16" t="s">
        <v>509</v>
      </c>
      <c r="C940" s="16" t="s">
        <v>125</v>
      </c>
      <c r="D940" s="16" t="s">
        <v>69</v>
      </c>
      <c r="E940" s="19" t="s">
        <v>571</v>
      </c>
      <c r="F940" s="18">
        <v>2.8537854185836831</v>
      </c>
      <c r="G940" s="17">
        <v>-0.68125085262534646</v>
      </c>
    </row>
    <row r="941" spans="1:7" x14ac:dyDescent="0.2">
      <c r="A941" s="16">
        <v>940</v>
      </c>
      <c r="B941" s="16" t="s">
        <v>509</v>
      </c>
      <c r="C941" s="16" t="s">
        <v>125</v>
      </c>
      <c r="D941" s="16" t="s">
        <v>67</v>
      </c>
      <c r="E941" s="19" t="s">
        <v>570</v>
      </c>
      <c r="F941" s="18">
        <v>1.4706413072574478</v>
      </c>
      <c r="G941" s="17">
        <v>-8.5513124806399724E-3</v>
      </c>
    </row>
    <row r="942" spans="1:7" x14ac:dyDescent="0.2">
      <c r="A942" s="16">
        <v>941</v>
      </c>
      <c r="B942" s="16" t="s">
        <v>509</v>
      </c>
      <c r="C942" s="16" t="s">
        <v>125</v>
      </c>
      <c r="D942" s="16" t="s">
        <v>65</v>
      </c>
      <c r="E942" s="19" t="s">
        <v>569</v>
      </c>
      <c r="F942" s="18">
        <v>0.18654281672829209</v>
      </c>
      <c r="G942" s="17">
        <v>0.22314973407729691</v>
      </c>
    </row>
    <row r="943" spans="1:7" x14ac:dyDescent="0.2">
      <c r="A943" s="16">
        <v>942</v>
      </c>
      <c r="B943" s="16" t="s">
        <v>509</v>
      </c>
      <c r="C943" s="16" t="s">
        <v>125</v>
      </c>
      <c r="D943" s="16" t="s">
        <v>63</v>
      </c>
      <c r="E943" s="19" t="s">
        <v>568</v>
      </c>
      <c r="F943" s="18">
        <v>1.5202044808657431</v>
      </c>
      <c r="G943" s="17">
        <v>-2.7315794194401968E-2</v>
      </c>
    </row>
    <row r="944" spans="1:7" x14ac:dyDescent="0.2">
      <c r="A944" s="16">
        <v>943</v>
      </c>
      <c r="B944" s="16" t="s">
        <v>509</v>
      </c>
      <c r="C944" s="16" t="s">
        <v>125</v>
      </c>
      <c r="D944" s="16" t="s">
        <v>61</v>
      </c>
      <c r="E944" s="19" t="s">
        <v>567</v>
      </c>
      <c r="F944" s="18">
        <v>0.35970310050853083</v>
      </c>
      <c r="G944" s="17">
        <v>-0.10311241236757146</v>
      </c>
    </row>
    <row r="945" spans="1:7" x14ac:dyDescent="0.2">
      <c r="A945" s="16">
        <v>944</v>
      </c>
      <c r="B945" s="16" t="s">
        <v>509</v>
      </c>
      <c r="C945" s="16" t="s">
        <v>125</v>
      </c>
      <c r="D945" s="16" t="s">
        <v>59</v>
      </c>
      <c r="E945" s="19" t="s">
        <v>566</v>
      </c>
      <c r="F945" s="18">
        <v>0.78480668040724377</v>
      </c>
      <c r="G945" s="17">
        <v>-0.29692254534521345</v>
      </c>
    </row>
    <row r="946" spans="1:7" x14ac:dyDescent="0.2">
      <c r="A946" s="16">
        <v>945</v>
      </c>
      <c r="B946" s="16" t="s">
        <v>509</v>
      </c>
      <c r="C946" s="16" t="s">
        <v>125</v>
      </c>
      <c r="D946" s="16" t="s">
        <v>57</v>
      </c>
      <c r="E946" s="19" t="s">
        <v>565</v>
      </c>
      <c r="F946" s="18">
        <v>1.3534301743335735</v>
      </c>
      <c r="G946" s="17">
        <v>-0.68539254529460447</v>
      </c>
    </row>
    <row r="947" spans="1:7" x14ac:dyDescent="0.2">
      <c r="A947" s="16">
        <v>946</v>
      </c>
      <c r="B947" s="16" t="s">
        <v>509</v>
      </c>
      <c r="C947" s="16" t="s">
        <v>125</v>
      </c>
      <c r="D947" s="16" t="s">
        <v>53</v>
      </c>
      <c r="E947" s="19" t="s">
        <v>564</v>
      </c>
      <c r="F947" s="18">
        <v>8.9993752864501286E-2</v>
      </c>
      <c r="G947" s="17">
        <v>-0.14244011891112893</v>
      </c>
    </row>
    <row r="948" spans="1:7" x14ac:dyDescent="0.2">
      <c r="A948" s="16">
        <v>947</v>
      </c>
      <c r="B948" s="16" t="s">
        <v>509</v>
      </c>
      <c r="C948" s="16" t="s">
        <v>113</v>
      </c>
      <c r="D948" s="16" t="s">
        <v>75</v>
      </c>
      <c r="E948" s="19" t="s">
        <v>563</v>
      </c>
      <c r="F948" s="18">
        <v>0.16317276803117445</v>
      </c>
      <c r="G948" s="17">
        <v>3.3591527363319237E-5</v>
      </c>
    </row>
    <row r="949" spans="1:7" x14ac:dyDescent="0.2">
      <c r="A949" s="16">
        <v>948</v>
      </c>
      <c r="B949" s="16" t="s">
        <v>509</v>
      </c>
      <c r="C949" s="16" t="s">
        <v>113</v>
      </c>
      <c r="D949" s="16" t="s">
        <v>73</v>
      </c>
      <c r="E949" s="19" t="s">
        <v>562</v>
      </c>
      <c r="F949" s="18">
        <v>0.35153427643258278</v>
      </c>
      <c r="G949" s="17">
        <v>0.45533484098860094</v>
      </c>
    </row>
    <row r="950" spans="1:7" x14ac:dyDescent="0.2">
      <c r="A950" s="16">
        <v>949</v>
      </c>
      <c r="B950" s="16" t="s">
        <v>509</v>
      </c>
      <c r="C950" s="16" t="s">
        <v>113</v>
      </c>
      <c r="D950" s="16" t="s">
        <v>71</v>
      </c>
      <c r="E950" s="19" t="s">
        <v>561</v>
      </c>
      <c r="F950" s="18">
        <v>0.36373516697448799</v>
      </c>
      <c r="G950" s="17">
        <v>0.66926849431286162</v>
      </c>
    </row>
    <row r="951" spans="1:7" x14ac:dyDescent="0.2">
      <c r="A951" s="16">
        <v>950</v>
      </c>
      <c r="B951" s="16" t="s">
        <v>509</v>
      </c>
      <c r="C951" s="16" t="s">
        <v>113</v>
      </c>
      <c r="D951" s="16" t="s">
        <v>69</v>
      </c>
      <c r="E951" s="19" t="s">
        <v>560</v>
      </c>
      <c r="F951" s="18">
        <v>0.93592915193745052</v>
      </c>
      <c r="G951" s="17">
        <v>-0.6590021521022128</v>
      </c>
    </row>
    <row r="952" spans="1:7" x14ac:dyDescent="0.2">
      <c r="A952" s="16">
        <v>951</v>
      </c>
      <c r="B952" s="16" t="s">
        <v>509</v>
      </c>
      <c r="C952" s="16" t="s">
        <v>113</v>
      </c>
      <c r="D952" s="16" t="s">
        <v>67</v>
      </c>
      <c r="E952" s="19" t="s">
        <v>559</v>
      </c>
      <c r="F952" s="18">
        <v>0.23022261693405255</v>
      </c>
      <c r="G952" s="17">
        <v>-0.14015745093091303</v>
      </c>
    </row>
    <row r="953" spans="1:7" x14ac:dyDescent="0.2">
      <c r="A953" s="16">
        <v>952</v>
      </c>
      <c r="B953" s="16" t="s">
        <v>509</v>
      </c>
      <c r="C953" s="16" t="s">
        <v>113</v>
      </c>
      <c r="D953" s="16" t="s">
        <v>65</v>
      </c>
      <c r="E953" s="19" t="s">
        <v>558</v>
      </c>
      <c r="F953" s="18">
        <v>0.22887057364040911</v>
      </c>
      <c r="G953" s="17">
        <v>0.23850892960667416</v>
      </c>
    </row>
    <row r="954" spans="1:7" x14ac:dyDescent="0.2">
      <c r="A954" s="16">
        <v>953</v>
      </c>
      <c r="B954" s="16" t="s">
        <v>509</v>
      </c>
      <c r="C954" s="16" t="s">
        <v>113</v>
      </c>
      <c r="D954" s="16" t="s">
        <v>63</v>
      </c>
      <c r="E954" s="19" t="s">
        <v>557</v>
      </c>
      <c r="F954" s="18">
        <v>0.63856879254549648</v>
      </c>
      <c r="G954" s="17">
        <v>-0.20347187528169627</v>
      </c>
    </row>
    <row r="955" spans="1:7" x14ac:dyDescent="0.2">
      <c r="A955" s="16">
        <v>954</v>
      </c>
      <c r="B955" s="16" t="s">
        <v>509</v>
      </c>
      <c r="C955" s="16" t="s">
        <v>113</v>
      </c>
      <c r="D955" s="16" t="s">
        <v>61</v>
      </c>
      <c r="E955" s="19" t="s">
        <v>556</v>
      </c>
      <c r="F955" s="18">
        <v>0.22665638654239376</v>
      </c>
      <c r="G955" s="17">
        <v>-9.5705756343452741E-2</v>
      </c>
    </row>
    <row r="956" spans="1:7" x14ac:dyDescent="0.2">
      <c r="A956" s="16">
        <v>955</v>
      </c>
      <c r="B956" s="16" t="s">
        <v>509</v>
      </c>
      <c r="C956" s="16" t="s">
        <v>113</v>
      </c>
      <c r="D956" s="16" t="s">
        <v>59</v>
      </c>
      <c r="E956" s="19" t="s">
        <v>555</v>
      </c>
      <c r="F956" s="18">
        <v>0.88627318945147504</v>
      </c>
      <c r="G956" s="17">
        <v>-0.29191175615266063</v>
      </c>
    </row>
    <row r="957" spans="1:7" x14ac:dyDescent="0.2">
      <c r="A957" s="16">
        <v>956</v>
      </c>
      <c r="B957" s="16" t="s">
        <v>509</v>
      </c>
      <c r="C957" s="16" t="s">
        <v>113</v>
      </c>
      <c r="D957" s="16" t="s">
        <v>57</v>
      </c>
      <c r="E957" s="19" t="s">
        <v>554</v>
      </c>
      <c r="F957" s="18">
        <v>1.0556658592958361</v>
      </c>
      <c r="G957" s="17">
        <v>-0.65119927656651577</v>
      </c>
    </row>
    <row r="958" spans="1:7" x14ac:dyDescent="0.2">
      <c r="A958" s="16">
        <v>957</v>
      </c>
      <c r="B958" s="16" t="s">
        <v>509</v>
      </c>
      <c r="C958" s="16" t="s">
        <v>113</v>
      </c>
      <c r="D958" s="16" t="s">
        <v>53</v>
      </c>
      <c r="E958" s="19" t="s">
        <v>553</v>
      </c>
      <c r="F958" s="18">
        <v>0.2510928645935615</v>
      </c>
      <c r="G958" s="17">
        <v>-7.4625146922096972E-2</v>
      </c>
    </row>
    <row r="959" spans="1:7" x14ac:dyDescent="0.2">
      <c r="A959" s="16">
        <v>958</v>
      </c>
      <c r="B959" s="16" t="s">
        <v>509</v>
      </c>
      <c r="C959" s="16" t="s">
        <v>101</v>
      </c>
      <c r="D959" s="16" t="s">
        <v>75</v>
      </c>
      <c r="E959" s="19" t="s">
        <v>552</v>
      </c>
      <c r="F959" s="18">
        <v>0.1068400190421074</v>
      </c>
      <c r="G959" s="17">
        <v>5.1308667175462799E-2</v>
      </c>
    </row>
    <row r="960" spans="1:7" x14ac:dyDescent="0.2">
      <c r="A960" s="16">
        <v>959</v>
      </c>
      <c r="B960" s="16" t="s">
        <v>509</v>
      </c>
      <c r="C960" s="16" t="s">
        <v>101</v>
      </c>
      <c r="D960" s="16" t="s">
        <v>73</v>
      </c>
      <c r="E960" s="19" t="s">
        <v>551</v>
      </c>
      <c r="F960" s="18">
        <v>0.22925414059877033</v>
      </c>
      <c r="G960" s="17">
        <v>0.54268095166574415</v>
      </c>
    </row>
    <row r="961" spans="1:7" x14ac:dyDescent="0.2">
      <c r="A961" s="16">
        <v>960</v>
      </c>
      <c r="B961" s="16" t="s">
        <v>509</v>
      </c>
      <c r="C961" s="16" t="s">
        <v>101</v>
      </c>
      <c r="D961" s="16" t="s">
        <v>71</v>
      </c>
      <c r="E961" s="19" t="s">
        <v>550</v>
      </c>
      <c r="F961" s="18">
        <v>0.10968769665546854</v>
      </c>
      <c r="G961" s="17">
        <v>0.48401594963870392</v>
      </c>
    </row>
    <row r="962" spans="1:7" x14ac:dyDescent="0.2">
      <c r="A962" s="16">
        <v>961</v>
      </c>
      <c r="B962" s="16" t="s">
        <v>509</v>
      </c>
      <c r="C962" s="16" t="s">
        <v>101</v>
      </c>
      <c r="D962" s="16" t="s">
        <v>69</v>
      </c>
      <c r="E962" s="19" t="s">
        <v>549</v>
      </c>
      <c r="F962" s="18">
        <v>0.27046638214637053</v>
      </c>
      <c r="G962" s="17">
        <v>-0.57903840979696508</v>
      </c>
    </row>
    <row r="963" spans="1:7" x14ac:dyDescent="0.2">
      <c r="A963" s="16">
        <v>962</v>
      </c>
      <c r="B963" s="16" t="s">
        <v>509</v>
      </c>
      <c r="C963" s="16" t="s">
        <v>101</v>
      </c>
      <c r="D963" s="16" t="s">
        <v>67</v>
      </c>
      <c r="E963" s="19" t="s">
        <v>548</v>
      </c>
      <c r="F963" s="18">
        <v>5.4365727654800966E-2</v>
      </c>
      <c r="G963" s="17">
        <v>-4.1061502764190155E-2</v>
      </c>
    </row>
    <row r="964" spans="1:7" x14ac:dyDescent="0.2">
      <c r="A964" s="16">
        <v>963</v>
      </c>
      <c r="B964" s="16" t="s">
        <v>509</v>
      </c>
      <c r="C964" s="16" t="s">
        <v>101</v>
      </c>
      <c r="D964" s="16" t="s">
        <v>65</v>
      </c>
      <c r="E964" s="19" t="s">
        <v>547</v>
      </c>
      <c r="F964" s="18">
        <v>8.3854812699270434E-2</v>
      </c>
      <c r="G964" s="17">
        <v>0.1941871531183153</v>
      </c>
    </row>
    <row r="965" spans="1:7" x14ac:dyDescent="0.2">
      <c r="A965" s="16">
        <v>964</v>
      </c>
      <c r="B965" s="16" t="s">
        <v>509</v>
      </c>
      <c r="C965" s="16" t="s">
        <v>101</v>
      </c>
      <c r="D965" s="16" t="s">
        <v>63</v>
      </c>
      <c r="E965" s="19" t="s">
        <v>546</v>
      </c>
      <c r="F965" s="18">
        <v>0.26852872550030921</v>
      </c>
      <c r="G965" s="17">
        <v>-4.6184800081168216E-2</v>
      </c>
    </row>
    <row r="966" spans="1:7" x14ac:dyDescent="0.2">
      <c r="A966" s="16">
        <v>965</v>
      </c>
      <c r="B966" s="16" t="s">
        <v>509</v>
      </c>
      <c r="C966" s="16" t="s">
        <v>101</v>
      </c>
      <c r="D966" s="16" t="s">
        <v>61</v>
      </c>
      <c r="E966" s="19" t="s">
        <v>545</v>
      </c>
      <c r="F966" s="18">
        <v>4.9152092936233585E-2</v>
      </c>
      <c r="G966" s="17">
        <v>-6.7448529678468538E-2</v>
      </c>
    </row>
    <row r="967" spans="1:7" x14ac:dyDescent="0.2">
      <c r="A967" s="16">
        <v>966</v>
      </c>
      <c r="B967" s="16" t="s">
        <v>509</v>
      </c>
      <c r="C967" s="16" t="s">
        <v>101</v>
      </c>
      <c r="D967" s="16" t="s">
        <v>59</v>
      </c>
      <c r="E967" s="19" t="s">
        <v>544</v>
      </c>
      <c r="F967" s="18">
        <v>0.20230486094599553</v>
      </c>
      <c r="G967" s="17">
        <v>-0.16427529811470123</v>
      </c>
    </row>
    <row r="968" spans="1:7" x14ac:dyDescent="0.2">
      <c r="A968" s="16">
        <v>967</v>
      </c>
      <c r="B968" s="16" t="s">
        <v>509</v>
      </c>
      <c r="C968" s="16" t="s">
        <v>101</v>
      </c>
      <c r="D968" s="16" t="s">
        <v>57</v>
      </c>
      <c r="E968" s="19" t="s">
        <v>543</v>
      </c>
      <c r="F968" s="18">
        <v>0.2741062078852034</v>
      </c>
      <c r="G968" s="17">
        <v>-0.599005610199699</v>
      </c>
    </row>
    <row r="969" spans="1:7" x14ac:dyDescent="0.2">
      <c r="A969" s="16">
        <v>968</v>
      </c>
      <c r="B969" s="16" t="s">
        <v>509</v>
      </c>
      <c r="C969" s="16" t="s">
        <v>101</v>
      </c>
      <c r="D969" s="16" t="s">
        <v>53</v>
      </c>
      <c r="E969" s="19" t="s">
        <v>542</v>
      </c>
      <c r="F969" s="18">
        <v>3.9528677596656792E-2</v>
      </c>
      <c r="G969" s="17">
        <v>-0.1495445481917809</v>
      </c>
    </row>
    <row r="970" spans="1:7" x14ac:dyDescent="0.2">
      <c r="A970" s="16">
        <v>969</v>
      </c>
      <c r="B970" s="16" t="s">
        <v>509</v>
      </c>
      <c r="C970" s="16" t="s">
        <v>89</v>
      </c>
      <c r="D970" s="16" t="s">
        <v>75</v>
      </c>
      <c r="E970" s="19" t="s">
        <v>541</v>
      </c>
      <c r="F970" s="18">
        <v>0.10895525131686484</v>
      </c>
      <c r="G970" s="17">
        <v>4.1184276390047597E-2</v>
      </c>
    </row>
    <row r="971" spans="1:7" x14ac:dyDescent="0.2">
      <c r="A971" s="16">
        <v>970</v>
      </c>
      <c r="B971" s="16" t="s">
        <v>509</v>
      </c>
      <c r="C971" s="16" t="s">
        <v>89</v>
      </c>
      <c r="D971" s="16" t="s">
        <v>73</v>
      </c>
      <c r="E971" s="19" t="s">
        <v>540</v>
      </c>
      <c r="F971" s="18">
        <v>0.26938007717432944</v>
      </c>
      <c r="G971" s="17">
        <v>0.52620366135690755</v>
      </c>
    </row>
    <row r="972" spans="1:7" x14ac:dyDescent="0.2">
      <c r="A972" s="16">
        <v>971</v>
      </c>
      <c r="B972" s="16" t="s">
        <v>509</v>
      </c>
      <c r="C972" s="16" t="s">
        <v>89</v>
      </c>
      <c r="D972" s="16" t="s">
        <v>71</v>
      </c>
      <c r="E972" s="19" t="s">
        <v>539</v>
      </c>
      <c r="F972" s="18">
        <v>0.15207261355945029</v>
      </c>
      <c r="G972" s="17">
        <v>0.65755988026610634</v>
      </c>
    </row>
    <row r="973" spans="1:7" x14ac:dyDescent="0.2">
      <c r="A973" s="16">
        <v>972</v>
      </c>
      <c r="B973" s="16" t="s">
        <v>509</v>
      </c>
      <c r="C973" s="16" t="s">
        <v>89</v>
      </c>
      <c r="D973" s="16" t="s">
        <v>69</v>
      </c>
      <c r="E973" s="19" t="s">
        <v>538</v>
      </c>
      <c r="F973" s="18">
        <v>1.1315718716324243</v>
      </c>
      <c r="G973" s="17">
        <v>-0.67757055582720749</v>
      </c>
    </row>
    <row r="974" spans="1:7" x14ac:dyDescent="0.2">
      <c r="A974" s="16">
        <v>973</v>
      </c>
      <c r="B974" s="16" t="s">
        <v>509</v>
      </c>
      <c r="C974" s="16" t="s">
        <v>89</v>
      </c>
      <c r="D974" s="16" t="s">
        <v>67</v>
      </c>
      <c r="E974" s="19" t="s">
        <v>537</v>
      </c>
      <c r="F974" s="18">
        <v>8.7098976675205275E-2</v>
      </c>
      <c r="G974" s="17">
        <v>-0.17878561997163592</v>
      </c>
    </row>
    <row r="975" spans="1:7" x14ac:dyDescent="0.2">
      <c r="A975" s="16">
        <v>974</v>
      </c>
      <c r="B975" s="16" t="s">
        <v>509</v>
      </c>
      <c r="C975" s="16" t="s">
        <v>89</v>
      </c>
      <c r="D975" s="16" t="s">
        <v>65</v>
      </c>
      <c r="E975" s="19" t="s">
        <v>536</v>
      </c>
      <c r="F975" s="18">
        <v>0.10105478225228386</v>
      </c>
      <c r="G975" s="17">
        <v>0.20421024033330665</v>
      </c>
    </row>
    <row r="976" spans="1:7" x14ac:dyDescent="0.2">
      <c r="A976" s="16">
        <v>975</v>
      </c>
      <c r="B976" s="16" t="s">
        <v>509</v>
      </c>
      <c r="C976" s="16" t="s">
        <v>89</v>
      </c>
      <c r="D976" s="16" t="s">
        <v>63</v>
      </c>
      <c r="E976" s="19" t="s">
        <v>535</v>
      </c>
      <c r="F976" s="18">
        <v>0.51155173800257236</v>
      </c>
      <c r="G976" s="17">
        <v>-0.12752460610763491</v>
      </c>
    </row>
    <row r="977" spans="1:7" x14ac:dyDescent="0.2">
      <c r="A977" s="16">
        <v>976</v>
      </c>
      <c r="B977" s="16" t="s">
        <v>509</v>
      </c>
      <c r="C977" s="16" t="s">
        <v>89</v>
      </c>
      <c r="D977" s="16" t="s">
        <v>61</v>
      </c>
      <c r="E977" s="19" t="s">
        <v>534</v>
      </c>
      <c r="F977" s="18">
        <v>0.17635535187522522</v>
      </c>
      <c r="G977" s="17">
        <v>-0.11168240461915475</v>
      </c>
    </row>
    <row r="978" spans="1:7" x14ac:dyDescent="0.2">
      <c r="A978" s="16">
        <v>977</v>
      </c>
      <c r="B978" s="16" t="s">
        <v>509</v>
      </c>
      <c r="C978" s="16" t="s">
        <v>89</v>
      </c>
      <c r="D978" s="16" t="s">
        <v>59</v>
      </c>
      <c r="E978" s="19" t="s">
        <v>533</v>
      </c>
      <c r="F978" s="18">
        <v>0.2254872966865358</v>
      </c>
      <c r="G978" s="17">
        <v>-0.29054462300350764</v>
      </c>
    </row>
    <row r="979" spans="1:7" x14ac:dyDescent="0.2">
      <c r="A979" s="16">
        <v>978</v>
      </c>
      <c r="B979" s="16" t="s">
        <v>509</v>
      </c>
      <c r="C979" s="16" t="s">
        <v>89</v>
      </c>
      <c r="D979" s="16" t="s">
        <v>57</v>
      </c>
      <c r="E979" s="19" t="s">
        <v>532</v>
      </c>
      <c r="F979" s="18">
        <v>1.0907018467396601</v>
      </c>
      <c r="G979" s="17">
        <v>-0.7031948862038474</v>
      </c>
    </row>
    <row r="980" spans="1:7" x14ac:dyDescent="0.2">
      <c r="A980" s="16">
        <v>979</v>
      </c>
      <c r="B980" s="16" t="s">
        <v>509</v>
      </c>
      <c r="C980" s="16" t="s">
        <v>89</v>
      </c>
      <c r="D980" s="16" t="s">
        <v>53</v>
      </c>
      <c r="E980" s="19" t="s">
        <v>531</v>
      </c>
      <c r="F980" s="18">
        <v>6.2067047826628904E-2</v>
      </c>
      <c r="G980" s="17">
        <v>-0.23954993522398013</v>
      </c>
    </row>
    <row r="981" spans="1:7" x14ac:dyDescent="0.2">
      <c r="A981" s="16">
        <v>980</v>
      </c>
      <c r="B981" s="16" t="s">
        <v>509</v>
      </c>
      <c r="C981" s="16" t="s">
        <v>77</v>
      </c>
      <c r="D981" s="16" t="s">
        <v>75</v>
      </c>
      <c r="E981" s="19" t="s">
        <v>530</v>
      </c>
      <c r="F981" s="18">
        <v>0.15130801761017112</v>
      </c>
      <c r="G981" s="17">
        <v>1.4714730045410924E-3</v>
      </c>
    </row>
    <row r="982" spans="1:7" x14ac:dyDescent="0.2">
      <c r="A982" s="16">
        <v>981</v>
      </c>
      <c r="B982" s="16" t="s">
        <v>509</v>
      </c>
      <c r="C982" s="16" t="s">
        <v>77</v>
      </c>
      <c r="D982" s="16" t="s">
        <v>73</v>
      </c>
      <c r="E982" s="19" t="s">
        <v>529</v>
      </c>
      <c r="F982" s="18">
        <v>0.32325590326827425</v>
      </c>
      <c r="G982" s="17">
        <v>0.45571856782366055</v>
      </c>
    </row>
    <row r="983" spans="1:7" x14ac:dyDescent="0.2">
      <c r="A983" s="16">
        <v>982</v>
      </c>
      <c r="B983" s="16" t="s">
        <v>509</v>
      </c>
      <c r="C983" s="16" t="s">
        <v>77</v>
      </c>
      <c r="D983" s="16" t="s">
        <v>71</v>
      </c>
      <c r="E983" s="19" t="s">
        <v>528</v>
      </c>
      <c r="F983" s="18">
        <v>0.19538034203762855</v>
      </c>
      <c r="G983" s="17">
        <v>0.70086999472604183</v>
      </c>
    </row>
    <row r="984" spans="1:7" x14ac:dyDescent="0.2">
      <c r="A984" s="16">
        <v>983</v>
      </c>
      <c r="B984" s="16" t="s">
        <v>509</v>
      </c>
      <c r="C984" s="16" t="s">
        <v>77</v>
      </c>
      <c r="D984" s="16" t="s">
        <v>69</v>
      </c>
      <c r="E984" s="19" t="s">
        <v>527</v>
      </c>
      <c r="F984" s="18">
        <v>1.3370588760367874</v>
      </c>
      <c r="G984" s="17">
        <v>-0.67888232237503343</v>
      </c>
    </row>
    <row r="985" spans="1:7" x14ac:dyDescent="0.2">
      <c r="A985" s="16">
        <v>984</v>
      </c>
      <c r="B985" s="16" t="s">
        <v>509</v>
      </c>
      <c r="C985" s="16" t="s">
        <v>77</v>
      </c>
      <c r="D985" s="16" t="s">
        <v>67</v>
      </c>
      <c r="E985" s="19" t="s">
        <v>526</v>
      </c>
      <c r="F985" s="18">
        <v>0.13671459573901656</v>
      </c>
      <c r="G985" s="17">
        <v>-9.9890731426025933E-2</v>
      </c>
    </row>
    <row r="986" spans="1:7" x14ac:dyDescent="0.2">
      <c r="A986" s="16">
        <v>985</v>
      </c>
      <c r="B986" s="16" t="s">
        <v>509</v>
      </c>
      <c r="C986" s="16" t="s">
        <v>77</v>
      </c>
      <c r="D986" s="16" t="s">
        <v>65</v>
      </c>
      <c r="E986" s="19" t="s">
        <v>525</v>
      </c>
      <c r="F986" s="18">
        <v>0.14038621962330072</v>
      </c>
      <c r="G986" s="17">
        <v>0.27503509539710724</v>
      </c>
    </row>
    <row r="987" spans="1:7" x14ac:dyDescent="0.2">
      <c r="A987" s="16">
        <v>986</v>
      </c>
      <c r="B987" s="16" t="s">
        <v>509</v>
      </c>
      <c r="C987" s="16" t="s">
        <v>77</v>
      </c>
      <c r="D987" s="16" t="s">
        <v>63</v>
      </c>
      <c r="E987" s="19" t="s">
        <v>524</v>
      </c>
      <c r="F987" s="18">
        <v>0.75426174332988782</v>
      </c>
      <c r="G987" s="17">
        <v>-0.16010638449983966</v>
      </c>
    </row>
    <row r="988" spans="1:7" x14ac:dyDescent="0.2">
      <c r="A988" s="16">
        <v>987</v>
      </c>
      <c r="B988" s="16" t="s">
        <v>509</v>
      </c>
      <c r="C988" s="16" t="s">
        <v>77</v>
      </c>
      <c r="D988" s="16" t="s">
        <v>61</v>
      </c>
      <c r="E988" s="19" t="s">
        <v>523</v>
      </c>
      <c r="F988" s="18">
        <v>0.17699806788802233</v>
      </c>
      <c r="G988" s="17">
        <v>-9.2484554006814726E-2</v>
      </c>
    </row>
    <row r="989" spans="1:7" x14ac:dyDescent="0.2">
      <c r="A989" s="16">
        <v>988</v>
      </c>
      <c r="B989" s="16" t="s">
        <v>509</v>
      </c>
      <c r="C989" s="16" t="s">
        <v>77</v>
      </c>
      <c r="D989" s="16" t="s">
        <v>59</v>
      </c>
      <c r="E989" s="19" t="s">
        <v>522</v>
      </c>
      <c r="F989" s="18">
        <v>0.46712400041770957</v>
      </c>
      <c r="G989" s="17">
        <v>-0.29986805393720684</v>
      </c>
    </row>
    <row r="990" spans="1:7" x14ac:dyDescent="0.2">
      <c r="A990" s="16">
        <v>989</v>
      </c>
      <c r="B990" s="16" t="s">
        <v>509</v>
      </c>
      <c r="C990" s="16" t="s">
        <v>77</v>
      </c>
      <c r="D990" s="16" t="s">
        <v>57</v>
      </c>
      <c r="E990" s="19" t="s">
        <v>521</v>
      </c>
      <c r="F990" s="18">
        <v>1.8335410439593345</v>
      </c>
      <c r="G990" s="17">
        <v>-0.69265974555487475</v>
      </c>
    </row>
    <row r="991" spans="1:7" x14ac:dyDescent="0.2">
      <c r="A991" s="16">
        <v>990</v>
      </c>
      <c r="B991" s="16" t="s">
        <v>509</v>
      </c>
      <c r="C991" s="16" t="s">
        <v>77</v>
      </c>
      <c r="D991" s="16" t="s">
        <v>53</v>
      </c>
      <c r="E991" s="19" t="s">
        <v>520</v>
      </c>
      <c r="F991" s="18">
        <v>9.3901300189268885E-2</v>
      </c>
      <c r="G991" s="17">
        <v>-0.21054333177522139</v>
      </c>
    </row>
    <row r="992" spans="1:7" x14ac:dyDescent="0.2">
      <c r="A992" s="16">
        <v>991</v>
      </c>
      <c r="B992" s="16" t="s">
        <v>509</v>
      </c>
      <c r="C992" s="16" t="s">
        <v>54</v>
      </c>
      <c r="D992" s="16" t="s">
        <v>75</v>
      </c>
      <c r="E992" s="19" t="s">
        <v>519</v>
      </c>
      <c r="F992" s="18">
        <v>7.0714649647955055E-2</v>
      </c>
      <c r="G992" s="17">
        <v>-6.5707263834278102E-3</v>
      </c>
    </row>
    <row r="993" spans="1:7" x14ac:dyDescent="0.2">
      <c r="A993" s="16">
        <v>992</v>
      </c>
      <c r="B993" s="16" t="s">
        <v>509</v>
      </c>
      <c r="C993" s="16" t="s">
        <v>54</v>
      </c>
      <c r="D993" s="16" t="s">
        <v>73</v>
      </c>
      <c r="E993" s="19" t="s">
        <v>518</v>
      </c>
      <c r="F993" s="18">
        <v>0.19264689972118315</v>
      </c>
      <c r="G993" s="17">
        <v>0.44652085991054585</v>
      </c>
    </row>
    <row r="994" spans="1:7" x14ac:dyDescent="0.2">
      <c r="A994" s="16">
        <v>993</v>
      </c>
      <c r="B994" s="16" t="s">
        <v>509</v>
      </c>
      <c r="C994" s="16" t="s">
        <v>54</v>
      </c>
      <c r="D994" s="16" t="s">
        <v>71</v>
      </c>
      <c r="E994" s="19" t="s">
        <v>517</v>
      </c>
      <c r="F994" s="18">
        <v>0.12621922604036706</v>
      </c>
      <c r="G994" s="17">
        <v>0.588621232920574</v>
      </c>
    </row>
    <row r="995" spans="1:7" x14ac:dyDescent="0.2">
      <c r="A995" s="16">
        <v>994</v>
      </c>
      <c r="B995" s="16" t="s">
        <v>509</v>
      </c>
      <c r="C995" s="16" t="s">
        <v>54</v>
      </c>
      <c r="D995" s="16" t="s">
        <v>69</v>
      </c>
      <c r="E995" s="19" t="s">
        <v>516</v>
      </c>
      <c r="F995" s="18">
        <v>0.7953179169275385</v>
      </c>
      <c r="G995" s="17">
        <v>-0.67755275391007252</v>
      </c>
    </row>
    <row r="996" spans="1:7" x14ac:dyDescent="0.2">
      <c r="A996" s="16">
        <v>995</v>
      </c>
      <c r="B996" s="16" t="s">
        <v>509</v>
      </c>
      <c r="C996" s="16" t="s">
        <v>54</v>
      </c>
      <c r="D996" s="16" t="s">
        <v>67</v>
      </c>
      <c r="E996" s="19" t="s">
        <v>515</v>
      </c>
      <c r="F996" s="18">
        <v>7.2578825143620851E-2</v>
      </c>
      <c r="G996" s="17">
        <v>-0.18329570796419115</v>
      </c>
    </row>
    <row r="997" spans="1:7" x14ac:dyDescent="0.2">
      <c r="A997" s="16">
        <v>996</v>
      </c>
      <c r="B997" s="16" t="s">
        <v>509</v>
      </c>
      <c r="C997" s="16" t="s">
        <v>54</v>
      </c>
      <c r="D997" s="16" t="s">
        <v>65</v>
      </c>
      <c r="E997" s="19" t="s">
        <v>514</v>
      </c>
      <c r="F997" s="18">
        <v>0.10123492272403128</v>
      </c>
      <c r="G997" s="17">
        <v>0.26699845766309788</v>
      </c>
    </row>
    <row r="998" spans="1:7" x14ac:dyDescent="0.2">
      <c r="A998" s="16">
        <v>997</v>
      </c>
      <c r="B998" s="16" t="s">
        <v>509</v>
      </c>
      <c r="C998" s="16" t="s">
        <v>54</v>
      </c>
      <c r="D998" s="16" t="s">
        <v>63</v>
      </c>
      <c r="E998" s="19" t="s">
        <v>513</v>
      </c>
      <c r="F998" s="18">
        <v>0.38883551978931091</v>
      </c>
      <c r="G998" s="17">
        <v>-0.11088244912206865</v>
      </c>
    </row>
    <row r="999" spans="1:7" x14ac:dyDescent="0.2">
      <c r="A999" s="16">
        <v>998</v>
      </c>
      <c r="B999" s="16" t="s">
        <v>509</v>
      </c>
      <c r="C999" s="16" t="s">
        <v>54</v>
      </c>
      <c r="D999" s="16" t="s">
        <v>61</v>
      </c>
      <c r="E999" s="19" t="s">
        <v>512</v>
      </c>
      <c r="F999" s="18">
        <v>0.11353745684138765</v>
      </c>
      <c r="G999" s="17">
        <v>-0.12112478358645176</v>
      </c>
    </row>
    <row r="1000" spans="1:7" x14ac:dyDescent="0.2">
      <c r="A1000" s="16">
        <v>999</v>
      </c>
      <c r="B1000" s="16" t="s">
        <v>509</v>
      </c>
      <c r="C1000" s="16" t="s">
        <v>54</v>
      </c>
      <c r="D1000" s="16" t="s">
        <v>59</v>
      </c>
      <c r="E1000" s="19" t="s">
        <v>511</v>
      </c>
      <c r="F1000" s="18">
        <v>0.21517546795568548</v>
      </c>
      <c r="G1000" s="17">
        <v>-0.2373036918229097</v>
      </c>
    </row>
    <row r="1001" spans="1:7" x14ac:dyDescent="0.2">
      <c r="A1001" s="16">
        <v>1000</v>
      </c>
      <c r="B1001" s="16" t="s">
        <v>509</v>
      </c>
      <c r="C1001" s="16" t="s">
        <v>54</v>
      </c>
      <c r="D1001" s="16" t="s">
        <v>57</v>
      </c>
      <c r="E1001" s="19" t="s">
        <v>510</v>
      </c>
      <c r="F1001" s="18">
        <v>1.5931701337304176</v>
      </c>
      <c r="G1001" s="17">
        <v>-0.7045900270535036</v>
      </c>
    </row>
    <row r="1002" spans="1:7" x14ac:dyDescent="0.2">
      <c r="A1002" s="16">
        <v>1001</v>
      </c>
      <c r="B1002" s="16" t="s">
        <v>509</v>
      </c>
      <c r="C1002" s="16" t="s">
        <v>54</v>
      </c>
      <c r="D1002" s="16" t="s">
        <v>53</v>
      </c>
      <c r="E1002" s="19" t="s">
        <v>508</v>
      </c>
      <c r="F1002" s="18">
        <v>4.55142444569379E-2</v>
      </c>
      <c r="G1002" s="17">
        <v>-0.285917821763154</v>
      </c>
    </row>
    <row r="1003" spans="1:7" x14ac:dyDescent="0.2">
      <c r="A1003" s="16">
        <v>1002</v>
      </c>
      <c r="B1003" s="16" t="s">
        <v>365</v>
      </c>
      <c r="C1003" s="16" t="s">
        <v>209</v>
      </c>
      <c r="D1003" s="16" t="s">
        <v>75</v>
      </c>
      <c r="E1003" s="19" t="s">
        <v>507</v>
      </c>
      <c r="F1003" s="18">
        <v>0.52910025153134088</v>
      </c>
      <c r="G1003" s="17">
        <v>4.3304999599644879E-2</v>
      </c>
    </row>
    <row r="1004" spans="1:7" x14ac:dyDescent="0.2">
      <c r="A1004" s="16">
        <v>1003</v>
      </c>
      <c r="B1004" s="16" t="s">
        <v>365</v>
      </c>
      <c r="C1004" s="16" t="s">
        <v>209</v>
      </c>
      <c r="D1004" s="16" t="s">
        <v>73</v>
      </c>
      <c r="E1004" s="19" t="s">
        <v>506</v>
      </c>
      <c r="F1004" s="18">
        <v>0.6380049609498728</v>
      </c>
      <c r="G1004" s="17">
        <v>0.48163996031027534</v>
      </c>
    </row>
    <row r="1005" spans="1:7" x14ac:dyDescent="0.2">
      <c r="A1005" s="16">
        <v>1004</v>
      </c>
      <c r="B1005" s="16" t="s">
        <v>365</v>
      </c>
      <c r="C1005" s="16" t="s">
        <v>209</v>
      </c>
      <c r="D1005" s="16" t="s">
        <v>71</v>
      </c>
      <c r="E1005" s="19" t="s">
        <v>505</v>
      </c>
      <c r="F1005" s="18">
        <v>0.68662273515454852</v>
      </c>
      <c r="G1005" s="17">
        <v>0.77000947183006885</v>
      </c>
    </row>
    <row r="1006" spans="1:7" x14ac:dyDescent="0.2">
      <c r="A1006" s="16">
        <v>1005</v>
      </c>
      <c r="B1006" s="16" t="s">
        <v>365</v>
      </c>
      <c r="C1006" s="16" t="s">
        <v>209</v>
      </c>
      <c r="D1006" s="16" t="s">
        <v>69</v>
      </c>
      <c r="E1006" s="19" t="s">
        <v>504</v>
      </c>
      <c r="F1006" s="18">
        <v>2.6283128206847652</v>
      </c>
      <c r="G1006" s="17">
        <v>-0.6677375591857958</v>
      </c>
    </row>
    <row r="1007" spans="1:7" x14ac:dyDescent="0.2">
      <c r="A1007" s="16">
        <v>1006</v>
      </c>
      <c r="B1007" s="16" t="s">
        <v>365</v>
      </c>
      <c r="C1007" s="16" t="s">
        <v>209</v>
      </c>
      <c r="D1007" s="16" t="s">
        <v>67</v>
      </c>
      <c r="E1007" s="19" t="s">
        <v>503</v>
      </c>
      <c r="F1007" s="18">
        <v>0.33091515520740672</v>
      </c>
      <c r="G1007" s="17">
        <v>-0.13454125826602101</v>
      </c>
    </row>
    <row r="1008" spans="1:7" x14ac:dyDescent="0.2">
      <c r="A1008" s="16">
        <v>1007</v>
      </c>
      <c r="B1008" s="16" t="s">
        <v>365</v>
      </c>
      <c r="C1008" s="16" t="s">
        <v>209</v>
      </c>
      <c r="D1008" s="16" t="s">
        <v>65</v>
      </c>
      <c r="E1008" s="19" t="s">
        <v>502</v>
      </c>
      <c r="F1008" s="18">
        <v>0.20525979897871241</v>
      </c>
      <c r="G1008" s="17">
        <v>0.31250804551328731</v>
      </c>
    </row>
    <row r="1009" spans="1:7" x14ac:dyDescent="0.2">
      <c r="A1009" s="16">
        <v>1008</v>
      </c>
      <c r="B1009" s="16" t="s">
        <v>365</v>
      </c>
      <c r="C1009" s="16" t="s">
        <v>209</v>
      </c>
      <c r="D1009" s="16" t="s">
        <v>63</v>
      </c>
      <c r="E1009" s="19" t="s">
        <v>501</v>
      </c>
      <c r="F1009" s="18">
        <v>1.4465440283566873</v>
      </c>
      <c r="G1009" s="17">
        <v>-0.15884547994118486</v>
      </c>
    </row>
    <row r="1010" spans="1:7" x14ac:dyDescent="0.2">
      <c r="A1010" s="16">
        <v>1009</v>
      </c>
      <c r="B1010" s="16" t="s">
        <v>365</v>
      </c>
      <c r="C1010" s="16" t="s">
        <v>209</v>
      </c>
      <c r="D1010" s="16" t="s">
        <v>61</v>
      </c>
      <c r="E1010" s="19" t="s">
        <v>500</v>
      </c>
      <c r="F1010" s="18">
        <v>0.53912743918939199</v>
      </c>
      <c r="G1010" s="17">
        <v>-0.13587495239155886</v>
      </c>
    </row>
    <row r="1011" spans="1:7" x14ac:dyDescent="0.2">
      <c r="A1011" s="16">
        <v>1010</v>
      </c>
      <c r="B1011" s="16" t="s">
        <v>365</v>
      </c>
      <c r="C1011" s="16" t="s">
        <v>209</v>
      </c>
      <c r="D1011" s="16" t="s">
        <v>59</v>
      </c>
      <c r="E1011" s="19" t="s">
        <v>499</v>
      </c>
      <c r="F1011" s="18">
        <v>1.1224588203004582</v>
      </c>
      <c r="G1011" s="17">
        <v>-0.24143859816726676</v>
      </c>
    </row>
    <row r="1012" spans="1:7" x14ac:dyDescent="0.2">
      <c r="A1012" s="16">
        <v>1011</v>
      </c>
      <c r="B1012" s="16" t="s">
        <v>365</v>
      </c>
      <c r="C1012" s="16" t="s">
        <v>209</v>
      </c>
      <c r="D1012" s="16" t="s">
        <v>57</v>
      </c>
      <c r="E1012" s="19" t="s">
        <v>498</v>
      </c>
      <c r="F1012" s="18">
        <v>0.90135824529338193</v>
      </c>
      <c r="G1012" s="17">
        <v>-0.58281673225817854</v>
      </c>
    </row>
    <row r="1013" spans="1:7" x14ac:dyDescent="0.2">
      <c r="A1013" s="16">
        <v>1012</v>
      </c>
      <c r="B1013" s="16" t="s">
        <v>365</v>
      </c>
      <c r="C1013" s="16" t="s">
        <v>209</v>
      </c>
      <c r="D1013" s="16" t="s">
        <v>53</v>
      </c>
      <c r="E1013" s="19" t="s">
        <v>497</v>
      </c>
      <c r="F1013" s="18">
        <v>0.5152716823012774</v>
      </c>
      <c r="G1013" s="17">
        <v>-6.4837518017225232E-2</v>
      </c>
    </row>
    <row r="1014" spans="1:7" x14ac:dyDescent="0.2">
      <c r="A1014" s="16">
        <v>1013</v>
      </c>
      <c r="B1014" s="16" t="s">
        <v>365</v>
      </c>
      <c r="C1014" s="16" t="s">
        <v>197</v>
      </c>
      <c r="D1014" s="16" t="s">
        <v>75</v>
      </c>
      <c r="E1014" s="19" t="s">
        <v>496</v>
      </c>
      <c r="F1014" s="18">
        <v>0.5255435317245486</v>
      </c>
      <c r="G1014" s="17">
        <v>1.8853801631295571E-2</v>
      </c>
    </row>
    <row r="1015" spans="1:7" x14ac:dyDescent="0.2">
      <c r="A1015" s="16">
        <v>1014</v>
      </c>
      <c r="B1015" s="16" t="s">
        <v>365</v>
      </c>
      <c r="C1015" s="16" t="s">
        <v>197</v>
      </c>
      <c r="D1015" s="16" t="s">
        <v>73</v>
      </c>
      <c r="E1015" s="19" t="s">
        <v>495</v>
      </c>
      <c r="F1015" s="18">
        <v>0.75359370725598185</v>
      </c>
      <c r="G1015" s="17">
        <v>0.4524804687956861</v>
      </c>
    </row>
    <row r="1016" spans="1:7" x14ac:dyDescent="0.2">
      <c r="A1016" s="16">
        <v>1015</v>
      </c>
      <c r="B1016" s="16" t="s">
        <v>365</v>
      </c>
      <c r="C1016" s="16" t="s">
        <v>197</v>
      </c>
      <c r="D1016" s="16" t="s">
        <v>71</v>
      </c>
      <c r="E1016" s="19" t="s">
        <v>494</v>
      </c>
      <c r="F1016" s="18">
        <v>0.52044075661012756</v>
      </c>
      <c r="G1016" s="17">
        <v>0.7464121606610703</v>
      </c>
    </row>
    <row r="1017" spans="1:7" x14ac:dyDescent="0.2">
      <c r="A1017" s="16">
        <v>1016</v>
      </c>
      <c r="B1017" s="16" t="s">
        <v>365</v>
      </c>
      <c r="C1017" s="16" t="s">
        <v>197</v>
      </c>
      <c r="D1017" s="16" t="s">
        <v>69</v>
      </c>
      <c r="E1017" s="19" t="s">
        <v>493</v>
      </c>
      <c r="F1017" s="18">
        <v>2.3178687857347287</v>
      </c>
      <c r="G1017" s="17">
        <v>-0.68811636088100869</v>
      </c>
    </row>
    <row r="1018" spans="1:7" x14ac:dyDescent="0.2">
      <c r="A1018" s="16">
        <v>1017</v>
      </c>
      <c r="B1018" s="16" t="s">
        <v>365</v>
      </c>
      <c r="C1018" s="16" t="s">
        <v>197</v>
      </c>
      <c r="D1018" s="16" t="s">
        <v>67</v>
      </c>
      <c r="E1018" s="19" t="s">
        <v>492</v>
      </c>
      <c r="F1018" s="18">
        <v>0.24141670860221268</v>
      </c>
      <c r="G1018" s="17">
        <v>-0.23449745357003246</v>
      </c>
    </row>
    <row r="1019" spans="1:7" x14ac:dyDescent="0.2">
      <c r="A1019" s="16">
        <v>1018</v>
      </c>
      <c r="B1019" s="16" t="s">
        <v>365</v>
      </c>
      <c r="C1019" s="16" t="s">
        <v>197</v>
      </c>
      <c r="D1019" s="16" t="s">
        <v>65</v>
      </c>
      <c r="E1019" s="19" t="s">
        <v>491</v>
      </c>
      <c r="F1019" s="18">
        <v>0.10685539492701759</v>
      </c>
      <c r="G1019" s="17">
        <v>0.27525077103389134</v>
      </c>
    </row>
    <row r="1020" spans="1:7" x14ac:dyDescent="0.2">
      <c r="A1020" s="16">
        <v>1019</v>
      </c>
      <c r="B1020" s="16" t="s">
        <v>365</v>
      </c>
      <c r="C1020" s="16" t="s">
        <v>197</v>
      </c>
      <c r="D1020" s="16" t="s">
        <v>63</v>
      </c>
      <c r="E1020" s="19" t="s">
        <v>490</v>
      </c>
      <c r="F1020" s="18">
        <v>0.70466360726979604</v>
      </c>
      <c r="G1020" s="17">
        <v>-0.19984614473310841</v>
      </c>
    </row>
    <row r="1021" spans="1:7" x14ac:dyDescent="0.2">
      <c r="A1021" s="16">
        <v>1020</v>
      </c>
      <c r="B1021" s="16" t="s">
        <v>365</v>
      </c>
      <c r="C1021" s="16" t="s">
        <v>197</v>
      </c>
      <c r="D1021" s="16" t="s">
        <v>61</v>
      </c>
      <c r="E1021" s="19" t="s">
        <v>489</v>
      </c>
      <c r="F1021" s="18">
        <v>0.2905173796782477</v>
      </c>
      <c r="G1021" s="17">
        <v>-8.095597198176871E-2</v>
      </c>
    </row>
    <row r="1022" spans="1:7" x14ac:dyDescent="0.2">
      <c r="A1022" s="16">
        <v>1021</v>
      </c>
      <c r="B1022" s="16" t="s">
        <v>365</v>
      </c>
      <c r="C1022" s="16" t="s">
        <v>197</v>
      </c>
      <c r="D1022" s="16" t="s">
        <v>59</v>
      </c>
      <c r="E1022" s="19" t="s">
        <v>488</v>
      </c>
      <c r="F1022" s="18">
        <v>1.2512184112350848</v>
      </c>
      <c r="G1022" s="17">
        <v>-0.25983959335882445</v>
      </c>
    </row>
    <row r="1023" spans="1:7" x14ac:dyDescent="0.2">
      <c r="A1023" s="16">
        <v>1022</v>
      </c>
      <c r="B1023" s="16" t="s">
        <v>365</v>
      </c>
      <c r="C1023" s="16" t="s">
        <v>197</v>
      </c>
      <c r="D1023" s="16" t="s">
        <v>57</v>
      </c>
      <c r="E1023" s="19" t="s">
        <v>487</v>
      </c>
      <c r="F1023" s="18">
        <v>0.51248362953348048</v>
      </c>
      <c r="G1023" s="17">
        <v>-0.50112526379386246</v>
      </c>
    </row>
    <row r="1024" spans="1:7" x14ac:dyDescent="0.2">
      <c r="A1024" s="16">
        <v>1023</v>
      </c>
      <c r="B1024" s="16" t="s">
        <v>365</v>
      </c>
      <c r="C1024" s="16" t="s">
        <v>197</v>
      </c>
      <c r="D1024" s="16" t="s">
        <v>53</v>
      </c>
      <c r="E1024" s="19" t="s">
        <v>486</v>
      </c>
      <c r="F1024" s="18">
        <v>0.45221348624254715</v>
      </c>
      <c r="G1024" s="17">
        <v>-3.9720809473467809E-2</v>
      </c>
    </row>
    <row r="1025" spans="1:7" x14ac:dyDescent="0.2">
      <c r="A1025" s="16">
        <v>1024</v>
      </c>
      <c r="B1025" s="16" t="s">
        <v>365</v>
      </c>
      <c r="C1025" s="16" t="s">
        <v>185</v>
      </c>
      <c r="D1025" s="16" t="s">
        <v>75</v>
      </c>
      <c r="E1025" s="19" t="s">
        <v>485</v>
      </c>
      <c r="F1025" s="18">
        <v>0.45281090890780124</v>
      </c>
      <c r="G1025" s="17">
        <v>2.9750483029664009E-2</v>
      </c>
    </row>
    <row r="1026" spans="1:7" x14ac:dyDescent="0.2">
      <c r="A1026" s="16">
        <v>1025</v>
      </c>
      <c r="B1026" s="16" t="s">
        <v>365</v>
      </c>
      <c r="C1026" s="16" t="s">
        <v>185</v>
      </c>
      <c r="D1026" s="16" t="s">
        <v>73</v>
      </c>
      <c r="E1026" s="19" t="s">
        <v>484</v>
      </c>
      <c r="F1026" s="18">
        <v>0.57511109051641407</v>
      </c>
      <c r="G1026" s="17">
        <v>0.44483779143969565</v>
      </c>
    </row>
    <row r="1027" spans="1:7" x14ac:dyDescent="0.2">
      <c r="A1027" s="16">
        <v>1026</v>
      </c>
      <c r="B1027" s="16" t="s">
        <v>365</v>
      </c>
      <c r="C1027" s="16" t="s">
        <v>185</v>
      </c>
      <c r="D1027" s="16" t="s">
        <v>71</v>
      </c>
      <c r="E1027" s="19" t="s">
        <v>483</v>
      </c>
      <c r="F1027" s="18">
        <v>0.48603110350566375</v>
      </c>
      <c r="G1027" s="17">
        <v>0.76532736506083099</v>
      </c>
    </row>
    <row r="1028" spans="1:7" x14ac:dyDescent="0.2">
      <c r="A1028" s="16">
        <v>1027</v>
      </c>
      <c r="B1028" s="16" t="s">
        <v>365</v>
      </c>
      <c r="C1028" s="16" t="s">
        <v>185</v>
      </c>
      <c r="D1028" s="16" t="s">
        <v>69</v>
      </c>
      <c r="E1028" s="19" t="s">
        <v>482</v>
      </c>
      <c r="F1028" s="18">
        <v>1.8178351852714869</v>
      </c>
      <c r="G1028" s="17">
        <v>-0.65129702015045177</v>
      </c>
    </row>
    <row r="1029" spans="1:7" x14ac:dyDescent="0.2">
      <c r="A1029" s="16">
        <v>1028</v>
      </c>
      <c r="B1029" s="16" t="s">
        <v>365</v>
      </c>
      <c r="C1029" s="16" t="s">
        <v>185</v>
      </c>
      <c r="D1029" s="16" t="s">
        <v>67</v>
      </c>
      <c r="E1029" s="19" t="s">
        <v>481</v>
      </c>
      <c r="F1029" s="18">
        <v>0.29423767988110938</v>
      </c>
      <c r="G1029" s="17">
        <v>-0.1681751750682729</v>
      </c>
    </row>
    <row r="1030" spans="1:7" x14ac:dyDescent="0.2">
      <c r="A1030" s="16">
        <v>1029</v>
      </c>
      <c r="B1030" s="16" t="s">
        <v>365</v>
      </c>
      <c r="C1030" s="16" t="s">
        <v>185</v>
      </c>
      <c r="D1030" s="16" t="s">
        <v>65</v>
      </c>
      <c r="E1030" s="19" t="s">
        <v>480</v>
      </c>
      <c r="F1030" s="18">
        <v>0.11555222512592105</v>
      </c>
      <c r="G1030" s="17">
        <v>0.17715363851414578</v>
      </c>
    </row>
    <row r="1031" spans="1:7" x14ac:dyDescent="0.2">
      <c r="A1031" s="16">
        <v>1030</v>
      </c>
      <c r="B1031" s="16" t="s">
        <v>365</v>
      </c>
      <c r="C1031" s="16" t="s">
        <v>185</v>
      </c>
      <c r="D1031" s="16" t="s">
        <v>63</v>
      </c>
      <c r="E1031" s="19" t="s">
        <v>479</v>
      </c>
      <c r="F1031" s="18">
        <v>0.77037972434605073</v>
      </c>
      <c r="G1031" s="17">
        <v>-0.19860673691862316</v>
      </c>
    </row>
    <row r="1032" spans="1:7" x14ac:dyDescent="0.2">
      <c r="A1032" s="16">
        <v>1031</v>
      </c>
      <c r="B1032" s="16" t="s">
        <v>365</v>
      </c>
      <c r="C1032" s="16" t="s">
        <v>185</v>
      </c>
      <c r="D1032" s="16" t="s">
        <v>61</v>
      </c>
      <c r="E1032" s="19" t="s">
        <v>478</v>
      </c>
      <c r="F1032" s="18">
        <v>0.42184711195302832</v>
      </c>
      <c r="G1032" s="17">
        <v>-0.11152203100188732</v>
      </c>
    </row>
    <row r="1033" spans="1:7" x14ac:dyDescent="0.2">
      <c r="A1033" s="16">
        <v>1032</v>
      </c>
      <c r="B1033" s="16" t="s">
        <v>365</v>
      </c>
      <c r="C1033" s="16" t="s">
        <v>185</v>
      </c>
      <c r="D1033" s="16" t="s">
        <v>59</v>
      </c>
      <c r="E1033" s="19" t="s">
        <v>477</v>
      </c>
      <c r="F1033" s="18">
        <v>1.1985490150070477</v>
      </c>
      <c r="G1033" s="17">
        <v>-0.25590780561799237</v>
      </c>
    </row>
    <row r="1034" spans="1:7" x14ac:dyDescent="0.2">
      <c r="A1034" s="16">
        <v>1033</v>
      </c>
      <c r="B1034" s="16" t="s">
        <v>365</v>
      </c>
      <c r="C1034" s="16" t="s">
        <v>185</v>
      </c>
      <c r="D1034" s="16" t="s">
        <v>57</v>
      </c>
      <c r="E1034" s="19" t="s">
        <v>476</v>
      </c>
      <c r="F1034" s="18">
        <v>0.65756949106096563</v>
      </c>
      <c r="G1034" s="17">
        <v>-0.48490177877486518</v>
      </c>
    </row>
    <row r="1035" spans="1:7" x14ac:dyDescent="0.2">
      <c r="A1035" s="16">
        <v>1034</v>
      </c>
      <c r="B1035" s="16" t="s">
        <v>365</v>
      </c>
      <c r="C1035" s="16" t="s">
        <v>185</v>
      </c>
      <c r="D1035" s="16" t="s">
        <v>53</v>
      </c>
      <c r="E1035" s="19" t="s">
        <v>475</v>
      </c>
      <c r="F1035" s="18">
        <v>0.45462144471097743</v>
      </c>
      <c r="G1035" s="17">
        <v>-5.3215448334102522E-2</v>
      </c>
    </row>
    <row r="1036" spans="1:7" x14ac:dyDescent="0.2">
      <c r="A1036" s="16">
        <v>1035</v>
      </c>
      <c r="B1036" s="16" t="s">
        <v>365</v>
      </c>
      <c r="C1036" s="16" t="s">
        <v>173</v>
      </c>
      <c r="D1036" s="16" t="s">
        <v>75</v>
      </c>
      <c r="E1036" s="20" t="s">
        <v>474</v>
      </c>
      <c r="F1036" s="18">
        <v>0.51369044810920728</v>
      </c>
      <c r="G1036" s="17">
        <v>-2.4538558023354169E-3</v>
      </c>
    </row>
    <row r="1037" spans="1:7" x14ac:dyDescent="0.2">
      <c r="A1037" s="16">
        <v>1036</v>
      </c>
      <c r="B1037" s="16" t="s">
        <v>365</v>
      </c>
      <c r="C1037" s="16" t="s">
        <v>173</v>
      </c>
      <c r="D1037" s="16" t="s">
        <v>73</v>
      </c>
      <c r="E1037" s="20" t="s">
        <v>473</v>
      </c>
      <c r="F1037" s="18">
        <v>0.50914094864472148</v>
      </c>
      <c r="G1037" s="17">
        <v>0.40570354783941504</v>
      </c>
    </row>
    <row r="1038" spans="1:7" x14ac:dyDescent="0.2">
      <c r="A1038" s="16">
        <v>1037</v>
      </c>
      <c r="B1038" s="16" t="s">
        <v>365</v>
      </c>
      <c r="C1038" s="16" t="s">
        <v>173</v>
      </c>
      <c r="D1038" s="16" t="s">
        <v>71</v>
      </c>
      <c r="E1038" s="20" t="s">
        <v>472</v>
      </c>
      <c r="F1038" s="18">
        <v>0.45844745646941476</v>
      </c>
      <c r="G1038" s="17">
        <v>0.60114316863526085</v>
      </c>
    </row>
    <row r="1039" spans="1:7" x14ac:dyDescent="0.2">
      <c r="A1039" s="16">
        <v>1038</v>
      </c>
      <c r="B1039" s="16" t="s">
        <v>365</v>
      </c>
      <c r="C1039" s="16" t="s">
        <v>173</v>
      </c>
      <c r="D1039" s="16" t="s">
        <v>69</v>
      </c>
      <c r="E1039" s="20" t="s">
        <v>471</v>
      </c>
      <c r="F1039" s="18">
        <v>1.6672988671856357</v>
      </c>
      <c r="G1039" s="17">
        <v>-0.60523141299042249</v>
      </c>
    </row>
    <row r="1040" spans="1:7" x14ac:dyDescent="0.2">
      <c r="A1040" s="16">
        <v>1039</v>
      </c>
      <c r="B1040" s="16" t="s">
        <v>365</v>
      </c>
      <c r="C1040" s="16" t="s">
        <v>173</v>
      </c>
      <c r="D1040" s="16" t="s">
        <v>67</v>
      </c>
      <c r="E1040" s="20" t="s">
        <v>470</v>
      </c>
      <c r="F1040" s="18">
        <v>0.34096495190498</v>
      </c>
      <c r="G1040" s="17">
        <v>-0.12456850573921441</v>
      </c>
    </row>
    <row r="1041" spans="1:7" x14ac:dyDescent="0.2">
      <c r="A1041" s="16">
        <v>1040</v>
      </c>
      <c r="B1041" s="16" t="s">
        <v>365</v>
      </c>
      <c r="C1041" s="16" t="s">
        <v>173</v>
      </c>
      <c r="D1041" s="16" t="s">
        <v>65</v>
      </c>
      <c r="E1041" s="20" t="s">
        <v>469</v>
      </c>
      <c r="F1041" s="18">
        <v>0.16478149314798318</v>
      </c>
      <c r="G1041" s="17">
        <v>0.20586877790225688</v>
      </c>
    </row>
    <row r="1042" spans="1:7" x14ac:dyDescent="0.2">
      <c r="A1042" s="16">
        <v>1041</v>
      </c>
      <c r="B1042" s="16" t="s">
        <v>365</v>
      </c>
      <c r="C1042" s="16" t="s">
        <v>173</v>
      </c>
      <c r="D1042" s="16" t="s">
        <v>63</v>
      </c>
      <c r="E1042" s="20" t="s">
        <v>468</v>
      </c>
      <c r="F1042" s="18">
        <v>0.70885303684763523</v>
      </c>
      <c r="G1042" s="17">
        <v>-0.11188054241740392</v>
      </c>
    </row>
    <row r="1043" spans="1:7" x14ac:dyDescent="0.2">
      <c r="A1043" s="16">
        <v>1042</v>
      </c>
      <c r="B1043" s="16" t="s">
        <v>365</v>
      </c>
      <c r="C1043" s="16" t="s">
        <v>173</v>
      </c>
      <c r="D1043" s="16" t="s">
        <v>61</v>
      </c>
      <c r="E1043" s="20" t="s">
        <v>467</v>
      </c>
      <c r="F1043" s="18">
        <v>0.36061800909432373</v>
      </c>
      <c r="G1043" s="17">
        <v>-9.5878642879516598E-2</v>
      </c>
    </row>
    <row r="1044" spans="1:7" x14ac:dyDescent="0.2">
      <c r="A1044" s="16">
        <v>1043</v>
      </c>
      <c r="B1044" s="16" t="s">
        <v>365</v>
      </c>
      <c r="C1044" s="16" t="s">
        <v>173</v>
      </c>
      <c r="D1044" s="16" t="s">
        <v>59</v>
      </c>
      <c r="E1044" s="20" t="s">
        <v>466</v>
      </c>
      <c r="F1044" s="18">
        <v>0.98150027999263412</v>
      </c>
      <c r="G1044" s="17">
        <v>-0.22846463616056542</v>
      </c>
    </row>
    <row r="1045" spans="1:7" x14ac:dyDescent="0.2">
      <c r="A1045" s="16">
        <v>1044</v>
      </c>
      <c r="B1045" s="16" t="s">
        <v>365</v>
      </c>
      <c r="C1045" s="16" t="s">
        <v>173</v>
      </c>
      <c r="D1045" s="16" t="s">
        <v>57</v>
      </c>
      <c r="E1045" s="20" t="s">
        <v>465</v>
      </c>
      <c r="F1045" s="18">
        <v>0.81453018028875346</v>
      </c>
      <c r="G1045" s="17">
        <v>-0.65434534442670911</v>
      </c>
    </row>
    <row r="1046" spans="1:7" x14ac:dyDescent="0.2">
      <c r="A1046" s="16">
        <v>1045</v>
      </c>
      <c r="B1046" s="16" t="s">
        <v>365</v>
      </c>
      <c r="C1046" s="16" t="s">
        <v>173</v>
      </c>
      <c r="D1046" s="16" t="s">
        <v>53</v>
      </c>
      <c r="E1046" s="20" t="s">
        <v>464</v>
      </c>
      <c r="F1046" s="18">
        <v>0.21295685393206976</v>
      </c>
      <c r="G1046" s="17">
        <v>-9.1281127533111184E-2</v>
      </c>
    </row>
    <row r="1047" spans="1:7" x14ac:dyDescent="0.2">
      <c r="A1047" s="16">
        <v>1046</v>
      </c>
      <c r="B1047" s="16" t="s">
        <v>365</v>
      </c>
      <c r="C1047" s="16" t="s">
        <v>161</v>
      </c>
      <c r="D1047" s="16" t="s">
        <v>75</v>
      </c>
      <c r="E1047" s="20" t="s">
        <v>463</v>
      </c>
      <c r="F1047" s="18">
        <v>0.68579107837693642</v>
      </c>
      <c r="G1047" s="17">
        <v>1.9268595630947898E-2</v>
      </c>
    </row>
    <row r="1048" spans="1:7" x14ac:dyDescent="0.2">
      <c r="A1048" s="16">
        <v>1047</v>
      </c>
      <c r="B1048" s="16" t="s">
        <v>365</v>
      </c>
      <c r="C1048" s="16" t="s">
        <v>161</v>
      </c>
      <c r="D1048" s="16" t="s">
        <v>73</v>
      </c>
      <c r="E1048" s="20" t="s">
        <v>462</v>
      </c>
      <c r="F1048" s="18">
        <v>0.66914509347264961</v>
      </c>
      <c r="G1048" s="17">
        <v>0.41730736279523412</v>
      </c>
    </row>
    <row r="1049" spans="1:7" x14ac:dyDescent="0.2">
      <c r="A1049" s="16">
        <v>1048</v>
      </c>
      <c r="B1049" s="16" t="s">
        <v>365</v>
      </c>
      <c r="C1049" s="16" t="s">
        <v>161</v>
      </c>
      <c r="D1049" s="16" t="s">
        <v>71</v>
      </c>
      <c r="E1049" s="20" t="s">
        <v>461</v>
      </c>
      <c r="F1049" s="18">
        <v>0.4731310322588807</v>
      </c>
      <c r="G1049" s="17">
        <v>0.57148132677854102</v>
      </c>
    </row>
    <row r="1050" spans="1:7" x14ac:dyDescent="0.2">
      <c r="A1050" s="16">
        <v>1049</v>
      </c>
      <c r="B1050" s="16" t="s">
        <v>365</v>
      </c>
      <c r="C1050" s="16" t="s">
        <v>161</v>
      </c>
      <c r="D1050" s="16" t="s">
        <v>69</v>
      </c>
      <c r="E1050" s="20" t="s">
        <v>460</v>
      </c>
      <c r="F1050" s="18">
        <v>2.4890759976863297</v>
      </c>
      <c r="G1050" s="17">
        <v>-0.64658157826818208</v>
      </c>
    </row>
    <row r="1051" spans="1:7" x14ac:dyDescent="0.2">
      <c r="A1051" s="16">
        <v>1050</v>
      </c>
      <c r="B1051" s="16" t="s">
        <v>365</v>
      </c>
      <c r="C1051" s="16" t="s">
        <v>161</v>
      </c>
      <c r="D1051" s="16" t="s">
        <v>67</v>
      </c>
      <c r="E1051" s="20" t="s">
        <v>459</v>
      </c>
      <c r="F1051" s="18">
        <v>0.32405007748536657</v>
      </c>
      <c r="G1051" s="17">
        <v>-0.13678108356022425</v>
      </c>
    </row>
    <row r="1052" spans="1:7" x14ac:dyDescent="0.2">
      <c r="A1052" s="16">
        <v>1051</v>
      </c>
      <c r="B1052" s="16" t="s">
        <v>365</v>
      </c>
      <c r="C1052" s="16" t="s">
        <v>161</v>
      </c>
      <c r="D1052" s="16" t="s">
        <v>65</v>
      </c>
      <c r="E1052" s="20" t="s">
        <v>458</v>
      </c>
      <c r="F1052" s="18">
        <v>0.19847104411803301</v>
      </c>
      <c r="G1052" s="17">
        <v>0.18929328736828407</v>
      </c>
    </row>
    <row r="1053" spans="1:7" x14ac:dyDescent="0.2">
      <c r="A1053" s="16">
        <v>1052</v>
      </c>
      <c r="B1053" s="16" t="s">
        <v>365</v>
      </c>
      <c r="C1053" s="16" t="s">
        <v>161</v>
      </c>
      <c r="D1053" s="16" t="s">
        <v>63</v>
      </c>
      <c r="E1053" s="20" t="s">
        <v>457</v>
      </c>
      <c r="F1053" s="18">
        <v>0.63275160593007174</v>
      </c>
      <c r="G1053" s="17">
        <v>-1.894126933074999E-2</v>
      </c>
    </row>
    <row r="1054" spans="1:7" x14ac:dyDescent="0.2">
      <c r="A1054" s="16">
        <v>1053</v>
      </c>
      <c r="B1054" s="16" t="s">
        <v>365</v>
      </c>
      <c r="C1054" s="16" t="s">
        <v>161</v>
      </c>
      <c r="D1054" s="16" t="s">
        <v>61</v>
      </c>
      <c r="E1054" s="20" t="s">
        <v>456</v>
      </c>
      <c r="F1054" s="18">
        <v>0.51075576408545276</v>
      </c>
      <c r="G1054" s="17">
        <v>-0.11913125812043739</v>
      </c>
    </row>
    <row r="1055" spans="1:7" x14ac:dyDescent="0.2">
      <c r="A1055" s="16">
        <v>1054</v>
      </c>
      <c r="B1055" s="16" t="s">
        <v>365</v>
      </c>
      <c r="C1055" s="16" t="s">
        <v>161</v>
      </c>
      <c r="D1055" s="16" t="s">
        <v>59</v>
      </c>
      <c r="E1055" s="20" t="s">
        <v>455</v>
      </c>
      <c r="F1055" s="18">
        <v>1.0694869936767193</v>
      </c>
      <c r="G1055" s="17">
        <v>-0.24199065434148911</v>
      </c>
    </row>
    <row r="1056" spans="1:7" x14ac:dyDescent="0.2">
      <c r="A1056" s="16">
        <v>1055</v>
      </c>
      <c r="B1056" s="16" t="s">
        <v>365</v>
      </c>
      <c r="C1056" s="16" t="s">
        <v>161</v>
      </c>
      <c r="D1056" s="16" t="s">
        <v>57</v>
      </c>
      <c r="E1056" s="20" t="s">
        <v>454</v>
      </c>
      <c r="F1056" s="18">
        <v>0.74288682432776376</v>
      </c>
      <c r="G1056" s="17">
        <v>-0.4816265863247689</v>
      </c>
    </row>
    <row r="1057" spans="1:7" x14ac:dyDescent="0.2">
      <c r="A1057" s="16">
        <v>1056</v>
      </c>
      <c r="B1057" s="16" t="s">
        <v>365</v>
      </c>
      <c r="C1057" s="16" t="s">
        <v>161</v>
      </c>
      <c r="D1057" s="16" t="s">
        <v>53</v>
      </c>
      <c r="E1057" s="20" t="s">
        <v>453</v>
      </c>
      <c r="F1057" s="18">
        <v>0.11043689593216627</v>
      </c>
      <c r="G1057" s="17">
        <v>-0.24776755552742244</v>
      </c>
    </row>
    <row r="1058" spans="1:7" x14ac:dyDescent="0.2">
      <c r="A1058" s="16">
        <v>1057</v>
      </c>
      <c r="B1058" s="16" t="s">
        <v>365</v>
      </c>
      <c r="C1058" s="16" t="s">
        <v>149</v>
      </c>
      <c r="D1058" s="16" t="s">
        <v>75</v>
      </c>
      <c r="E1058" s="20" t="s">
        <v>452</v>
      </c>
      <c r="F1058" s="18">
        <v>0.65355841772616474</v>
      </c>
      <c r="G1058" s="17">
        <v>1.7306967342403265E-2</v>
      </c>
    </row>
    <row r="1059" spans="1:7" x14ac:dyDescent="0.2">
      <c r="A1059" s="16">
        <v>1058</v>
      </c>
      <c r="B1059" s="16" t="s">
        <v>365</v>
      </c>
      <c r="C1059" s="16" t="s">
        <v>149</v>
      </c>
      <c r="D1059" s="16" t="s">
        <v>73</v>
      </c>
      <c r="E1059" s="20" t="s">
        <v>451</v>
      </c>
      <c r="F1059" s="18">
        <v>0.62855423289556778</v>
      </c>
      <c r="G1059" s="17">
        <v>0.40267889016631198</v>
      </c>
    </row>
    <row r="1060" spans="1:7" x14ac:dyDescent="0.2">
      <c r="A1060" s="16">
        <v>1059</v>
      </c>
      <c r="B1060" s="16" t="s">
        <v>365</v>
      </c>
      <c r="C1060" s="16" t="s">
        <v>149</v>
      </c>
      <c r="D1060" s="16" t="s">
        <v>71</v>
      </c>
      <c r="E1060" s="20" t="s">
        <v>450</v>
      </c>
      <c r="F1060" s="18">
        <v>0.47195646728926138</v>
      </c>
      <c r="G1060" s="17">
        <v>0.58440793086171017</v>
      </c>
    </row>
    <row r="1061" spans="1:7" x14ac:dyDescent="0.2">
      <c r="A1061" s="16">
        <v>1060</v>
      </c>
      <c r="B1061" s="16" t="s">
        <v>365</v>
      </c>
      <c r="C1061" s="16" t="s">
        <v>149</v>
      </c>
      <c r="D1061" s="16" t="s">
        <v>69</v>
      </c>
      <c r="E1061" s="20" t="s">
        <v>449</v>
      </c>
      <c r="F1061" s="18">
        <v>2.4298653526260843</v>
      </c>
      <c r="G1061" s="17">
        <v>-0.61667648772341699</v>
      </c>
    </row>
    <row r="1062" spans="1:7" x14ac:dyDescent="0.2">
      <c r="A1062" s="16">
        <v>1061</v>
      </c>
      <c r="B1062" s="16" t="s">
        <v>365</v>
      </c>
      <c r="C1062" s="16" t="s">
        <v>149</v>
      </c>
      <c r="D1062" s="16" t="s">
        <v>67</v>
      </c>
      <c r="E1062" s="20" t="s">
        <v>448</v>
      </c>
      <c r="F1062" s="18">
        <v>0.31501407261691117</v>
      </c>
      <c r="G1062" s="17">
        <v>-0.18091688263003886</v>
      </c>
    </row>
    <row r="1063" spans="1:7" x14ac:dyDescent="0.2">
      <c r="A1063" s="16">
        <v>1062</v>
      </c>
      <c r="B1063" s="16" t="s">
        <v>365</v>
      </c>
      <c r="C1063" s="16" t="s">
        <v>149</v>
      </c>
      <c r="D1063" s="16" t="s">
        <v>65</v>
      </c>
      <c r="E1063" s="20" t="s">
        <v>447</v>
      </c>
      <c r="F1063" s="18">
        <v>0.20385546501288965</v>
      </c>
      <c r="G1063" s="17">
        <v>0.19393266650967542</v>
      </c>
    </row>
    <row r="1064" spans="1:7" x14ac:dyDescent="0.2">
      <c r="A1064" s="16">
        <v>1063</v>
      </c>
      <c r="B1064" s="16" t="s">
        <v>365</v>
      </c>
      <c r="C1064" s="16" t="s">
        <v>149</v>
      </c>
      <c r="D1064" s="16" t="s">
        <v>63</v>
      </c>
      <c r="E1064" s="20" t="s">
        <v>446</v>
      </c>
      <c r="F1064" s="18">
        <v>0.53441259653903128</v>
      </c>
      <c r="G1064" s="17">
        <v>-0.12145701253438365</v>
      </c>
    </row>
    <row r="1065" spans="1:7" x14ac:dyDescent="0.2">
      <c r="A1065" s="16">
        <v>1064</v>
      </c>
      <c r="B1065" s="16" t="s">
        <v>365</v>
      </c>
      <c r="C1065" s="16" t="s">
        <v>149</v>
      </c>
      <c r="D1065" s="16" t="s">
        <v>61</v>
      </c>
      <c r="E1065" s="20" t="s">
        <v>445</v>
      </c>
      <c r="F1065" s="18">
        <v>0.50248739759096706</v>
      </c>
      <c r="G1065" s="17">
        <v>-9.7076719289992272E-2</v>
      </c>
    </row>
    <row r="1066" spans="1:7" x14ac:dyDescent="0.2">
      <c r="A1066" s="16">
        <v>1065</v>
      </c>
      <c r="B1066" s="16" t="s">
        <v>365</v>
      </c>
      <c r="C1066" s="16" t="s">
        <v>149</v>
      </c>
      <c r="D1066" s="16" t="s">
        <v>59</v>
      </c>
      <c r="E1066" s="20" t="s">
        <v>444</v>
      </c>
      <c r="F1066" s="18">
        <v>0.64082662194676598</v>
      </c>
      <c r="G1066" s="17">
        <v>-0.2001058342077868</v>
      </c>
    </row>
    <row r="1067" spans="1:7" x14ac:dyDescent="0.2">
      <c r="A1067" s="16">
        <v>1066</v>
      </c>
      <c r="B1067" s="16" t="s">
        <v>365</v>
      </c>
      <c r="C1067" s="16" t="s">
        <v>149</v>
      </c>
      <c r="D1067" s="16" t="s">
        <v>57</v>
      </c>
      <c r="E1067" s="20" t="s">
        <v>443</v>
      </c>
      <c r="F1067" s="18">
        <v>0.61612695727052569</v>
      </c>
      <c r="G1067" s="17">
        <v>-0.49016922409136643</v>
      </c>
    </row>
    <row r="1068" spans="1:7" x14ac:dyDescent="0.2">
      <c r="A1068" s="16">
        <v>1067</v>
      </c>
      <c r="B1068" s="16" t="s">
        <v>365</v>
      </c>
      <c r="C1068" s="16" t="s">
        <v>149</v>
      </c>
      <c r="D1068" s="16" t="s">
        <v>53</v>
      </c>
      <c r="E1068" s="20" t="s">
        <v>442</v>
      </c>
      <c r="F1068" s="18">
        <v>0.11903055496907487</v>
      </c>
      <c r="G1068" s="17">
        <v>-0.14887065384449633</v>
      </c>
    </row>
    <row r="1069" spans="1:7" x14ac:dyDescent="0.2">
      <c r="A1069" s="16">
        <v>1068</v>
      </c>
      <c r="B1069" s="16" t="s">
        <v>365</v>
      </c>
      <c r="C1069" s="16" t="s">
        <v>137</v>
      </c>
      <c r="D1069" s="16" t="s">
        <v>75</v>
      </c>
      <c r="E1069" s="20" t="s">
        <v>441</v>
      </c>
      <c r="F1069" s="18">
        <v>0.13681319957644211</v>
      </c>
      <c r="G1069" s="17">
        <v>-4.7360387690446232E-2</v>
      </c>
    </row>
    <row r="1070" spans="1:7" x14ac:dyDescent="0.2">
      <c r="A1070" s="16">
        <v>1069</v>
      </c>
      <c r="B1070" s="16" t="s">
        <v>365</v>
      </c>
      <c r="C1070" s="16" t="s">
        <v>137</v>
      </c>
      <c r="D1070" s="16" t="s">
        <v>73</v>
      </c>
      <c r="E1070" s="20" t="s">
        <v>440</v>
      </c>
      <c r="F1070" s="18">
        <v>0.40601817748185448</v>
      </c>
      <c r="G1070" s="17">
        <v>0.48883282124367922</v>
      </c>
    </row>
    <row r="1071" spans="1:7" x14ac:dyDescent="0.2">
      <c r="A1071" s="16">
        <v>1070</v>
      </c>
      <c r="B1071" s="16" t="s">
        <v>365</v>
      </c>
      <c r="C1071" s="16" t="s">
        <v>137</v>
      </c>
      <c r="D1071" s="16" t="s">
        <v>71</v>
      </c>
      <c r="E1071" s="20" t="s">
        <v>439</v>
      </c>
      <c r="F1071" s="18">
        <v>0.24035760529408401</v>
      </c>
      <c r="G1071" s="17">
        <v>0.47372288779065924</v>
      </c>
    </row>
    <row r="1072" spans="1:7" x14ac:dyDescent="0.2">
      <c r="A1072" s="16">
        <v>1071</v>
      </c>
      <c r="B1072" s="16" t="s">
        <v>365</v>
      </c>
      <c r="C1072" s="16" t="s">
        <v>137</v>
      </c>
      <c r="D1072" s="16" t="s">
        <v>69</v>
      </c>
      <c r="E1072" s="20" t="s">
        <v>438</v>
      </c>
      <c r="F1072" s="18">
        <v>0.90478773226534548</v>
      </c>
      <c r="G1072" s="17">
        <v>-0.613696645138051</v>
      </c>
    </row>
    <row r="1073" spans="1:7" x14ac:dyDescent="0.2">
      <c r="A1073" s="16">
        <v>1072</v>
      </c>
      <c r="B1073" s="16" t="s">
        <v>365</v>
      </c>
      <c r="C1073" s="16" t="s">
        <v>137</v>
      </c>
      <c r="D1073" s="16" t="s">
        <v>67</v>
      </c>
      <c r="E1073" s="20" t="s">
        <v>437</v>
      </c>
      <c r="F1073" s="18">
        <v>6.3447675932411449E-2</v>
      </c>
      <c r="G1073" s="17">
        <v>-0.25743762298819139</v>
      </c>
    </row>
    <row r="1074" spans="1:7" x14ac:dyDescent="0.2">
      <c r="A1074" s="16">
        <v>1073</v>
      </c>
      <c r="B1074" s="16" t="s">
        <v>365</v>
      </c>
      <c r="C1074" s="16" t="s">
        <v>137</v>
      </c>
      <c r="D1074" s="16" t="s">
        <v>65</v>
      </c>
      <c r="E1074" s="20" t="s">
        <v>436</v>
      </c>
      <c r="F1074" s="18">
        <v>0.15749625337538553</v>
      </c>
      <c r="G1074" s="17">
        <v>0.23459556186620159</v>
      </c>
    </row>
    <row r="1075" spans="1:7" x14ac:dyDescent="0.2">
      <c r="A1075" s="16">
        <v>1074</v>
      </c>
      <c r="B1075" s="16" t="s">
        <v>365</v>
      </c>
      <c r="C1075" s="16" t="s">
        <v>137</v>
      </c>
      <c r="D1075" s="16" t="s">
        <v>63</v>
      </c>
      <c r="E1075" s="20" t="s">
        <v>435</v>
      </c>
      <c r="F1075" s="18">
        <v>0.33298047657037316</v>
      </c>
      <c r="G1075" s="17">
        <v>-3.3352132571711081E-2</v>
      </c>
    </row>
    <row r="1076" spans="1:7" x14ac:dyDescent="0.2">
      <c r="A1076" s="16">
        <v>1075</v>
      </c>
      <c r="B1076" s="16" t="s">
        <v>365</v>
      </c>
      <c r="C1076" s="16" t="s">
        <v>137</v>
      </c>
      <c r="D1076" s="16" t="s">
        <v>61</v>
      </c>
      <c r="E1076" s="20" t="s">
        <v>434</v>
      </c>
      <c r="F1076" s="18">
        <v>0.12648611100133644</v>
      </c>
      <c r="G1076" s="17">
        <v>-0.22920938812661959</v>
      </c>
    </row>
    <row r="1077" spans="1:7" x14ac:dyDescent="0.2">
      <c r="A1077" s="16">
        <v>1076</v>
      </c>
      <c r="B1077" s="16" t="s">
        <v>365</v>
      </c>
      <c r="C1077" s="16" t="s">
        <v>137</v>
      </c>
      <c r="D1077" s="16" t="s">
        <v>59</v>
      </c>
      <c r="E1077" s="20" t="s">
        <v>433</v>
      </c>
      <c r="F1077" s="18">
        <v>0.35192732744240263</v>
      </c>
      <c r="G1077" s="17">
        <v>-0.24996770698620899</v>
      </c>
    </row>
    <row r="1078" spans="1:7" x14ac:dyDescent="0.2">
      <c r="A1078" s="16">
        <v>1077</v>
      </c>
      <c r="B1078" s="16" t="s">
        <v>365</v>
      </c>
      <c r="C1078" s="16" t="s">
        <v>137</v>
      </c>
      <c r="D1078" s="16" t="s">
        <v>57</v>
      </c>
      <c r="E1078" s="20" t="s">
        <v>432</v>
      </c>
      <c r="F1078" s="18">
        <v>1.061805753117647</v>
      </c>
      <c r="G1078" s="17">
        <v>-0.69696860916166847</v>
      </c>
    </row>
    <row r="1079" spans="1:7" x14ac:dyDescent="0.2">
      <c r="A1079" s="16">
        <v>1078</v>
      </c>
      <c r="B1079" s="16" t="s">
        <v>365</v>
      </c>
      <c r="C1079" s="16" t="s">
        <v>137</v>
      </c>
      <c r="D1079" s="16" t="s">
        <v>53</v>
      </c>
      <c r="E1079" s="20" t="s">
        <v>431</v>
      </c>
      <c r="F1079" s="18">
        <v>6.2658258909964987E-2</v>
      </c>
      <c r="G1079" s="17">
        <v>-0.16569751464056376</v>
      </c>
    </row>
    <row r="1080" spans="1:7" x14ac:dyDescent="0.2">
      <c r="A1080" s="16">
        <v>1079</v>
      </c>
      <c r="B1080" s="16" t="s">
        <v>365</v>
      </c>
      <c r="C1080" s="16" t="s">
        <v>125</v>
      </c>
      <c r="D1080" s="16" t="s">
        <v>75</v>
      </c>
      <c r="E1080" s="20" t="s">
        <v>430</v>
      </c>
      <c r="F1080" s="18">
        <v>8.8031571330297279E-2</v>
      </c>
      <c r="G1080" s="17">
        <v>1.5902650132011482E-2</v>
      </c>
    </row>
    <row r="1081" spans="1:7" x14ac:dyDescent="0.2">
      <c r="A1081" s="16">
        <v>1080</v>
      </c>
      <c r="B1081" s="16" t="s">
        <v>365</v>
      </c>
      <c r="C1081" s="16" t="s">
        <v>125</v>
      </c>
      <c r="D1081" s="16" t="s">
        <v>73</v>
      </c>
      <c r="E1081" s="20" t="s">
        <v>429</v>
      </c>
      <c r="F1081" s="18">
        <v>0.38193363416561915</v>
      </c>
      <c r="G1081" s="17">
        <v>0.44011659840384199</v>
      </c>
    </row>
    <row r="1082" spans="1:7" x14ac:dyDescent="0.2">
      <c r="A1082" s="16">
        <v>1081</v>
      </c>
      <c r="B1082" s="16" t="s">
        <v>365</v>
      </c>
      <c r="C1082" s="16" t="s">
        <v>125</v>
      </c>
      <c r="D1082" s="16" t="s">
        <v>71</v>
      </c>
      <c r="E1082" s="20" t="s">
        <v>428</v>
      </c>
      <c r="F1082" s="18">
        <v>0.31729925125122393</v>
      </c>
      <c r="G1082" s="17">
        <v>0.51316386552351101</v>
      </c>
    </row>
    <row r="1083" spans="1:7" x14ac:dyDescent="0.2">
      <c r="A1083" s="16">
        <v>1082</v>
      </c>
      <c r="B1083" s="16" t="s">
        <v>365</v>
      </c>
      <c r="C1083" s="16" t="s">
        <v>125</v>
      </c>
      <c r="D1083" s="16" t="s">
        <v>69</v>
      </c>
      <c r="E1083" s="20" t="s">
        <v>427</v>
      </c>
      <c r="F1083" s="18">
        <v>1.0214902765392107</v>
      </c>
      <c r="G1083" s="17">
        <v>-0.64898523316641921</v>
      </c>
    </row>
    <row r="1084" spans="1:7" x14ac:dyDescent="0.2">
      <c r="A1084" s="16">
        <v>1083</v>
      </c>
      <c r="B1084" s="16" t="s">
        <v>365</v>
      </c>
      <c r="C1084" s="16" t="s">
        <v>125</v>
      </c>
      <c r="D1084" s="16" t="s">
        <v>67</v>
      </c>
      <c r="E1084" s="20" t="s">
        <v>426</v>
      </c>
      <c r="F1084" s="18">
        <v>9.2511818572731427E-2</v>
      </c>
      <c r="G1084" s="17">
        <v>-0.1928534599042025</v>
      </c>
    </row>
    <row r="1085" spans="1:7" x14ac:dyDescent="0.2">
      <c r="A1085" s="16">
        <v>1084</v>
      </c>
      <c r="B1085" s="16" t="s">
        <v>365</v>
      </c>
      <c r="C1085" s="16" t="s">
        <v>125</v>
      </c>
      <c r="D1085" s="16" t="s">
        <v>65</v>
      </c>
      <c r="E1085" s="20" t="s">
        <v>425</v>
      </c>
      <c r="F1085" s="18">
        <v>0.17526133065424396</v>
      </c>
      <c r="G1085" s="17">
        <v>0.30929928660984207</v>
      </c>
    </row>
    <row r="1086" spans="1:7" x14ac:dyDescent="0.2">
      <c r="A1086" s="16">
        <v>1085</v>
      </c>
      <c r="B1086" s="16" t="s">
        <v>365</v>
      </c>
      <c r="C1086" s="16" t="s">
        <v>125</v>
      </c>
      <c r="D1086" s="16" t="s">
        <v>63</v>
      </c>
      <c r="E1086" s="20" t="s">
        <v>424</v>
      </c>
      <c r="F1086" s="18">
        <v>0.52962202356531318</v>
      </c>
      <c r="G1086" s="17">
        <v>-2.1958025860400725E-2</v>
      </c>
    </row>
    <row r="1087" spans="1:7" x14ac:dyDescent="0.2">
      <c r="A1087" s="16">
        <v>1086</v>
      </c>
      <c r="B1087" s="16" t="s">
        <v>365</v>
      </c>
      <c r="C1087" s="16" t="s">
        <v>125</v>
      </c>
      <c r="D1087" s="16" t="s">
        <v>61</v>
      </c>
      <c r="E1087" s="20" t="s">
        <v>423</v>
      </c>
      <c r="F1087" s="18">
        <v>0.13515258606760761</v>
      </c>
      <c r="G1087" s="17">
        <v>-0.10324367098007585</v>
      </c>
    </row>
    <row r="1088" spans="1:7" x14ac:dyDescent="0.2">
      <c r="A1088" s="16">
        <v>1087</v>
      </c>
      <c r="B1088" s="16" t="s">
        <v>365</v>
      </c>
      <c r="C1088" s="16" t="s">
        <v>125</v>
      </c>
      <c r="D1088" s="16" t="s">
        <v>59</v>
      </c>
      <c r="E1088" s="20" t="s">
        <v>422</v>
      </c>
      <c r="F1088" s="18">
        <v>0.50659709962355481</v>
      </c>
      <c r="G1088" s="17">
        <v>-0.25540031451392364</v>
      </c>
    </row>
    <row r="1089" spans="1:7" x14ac:dyDescent="0.2">
      <c r="A1089" s="16">
        <v>1088</v>
      </c>
      <c r="B1089" s="16" t="s">
        <v>365</v>
      </c>
      <c r="C1089" s="16" t="s">
        <v>125</v>
      </c>
      <c r="D1089" s="16" t="s">
        <v>57</v>
      </c>
      <c r="E1089" s="20" t="s">
        <v>421</v>
      </c>
      <c r="F1089" s="18">
        <v>0.91158319317813707</v>
      </c>
      <c r="G1089" s="17">
        <v>-0.67674916610248192</v>
      </c>
    </row>
    <row r="1090" spans="1:7" x14ac:dyDescent="0.2">
      <c r="A1090" s="16">
        <v>1089</v>
      </c>
      <c r="B1090" s="16" t="s">
        <v>365</v>
      </c>
      <c r="C1090" s="16" t="s">
        <v>125</v>
      </c>
      <c r="D1090" s="16" t="s">
        <v>53</v>
      </c>
      <c r="E1090" s="20" t="s">
        <v>420</v>
      </c>
      <c r="F1090" s="18">
        <v>8.2211047823879405E-2</v>
      </c>
      <c r="G1090" s="17">
        <v>-0.27781304456114408</v>
      </c>
    </row>
    <row r="1091" spans="1:7" x14ac:dyDescent="0.2">
      <c r="A1091" s="16">
        <v>1090</v>
      </c>
      <c r="B1091" s="16" t="s">
        <v>365</v>
      </c>
      <c r="C1091" s="16" t="s">
        <v>113</v>
      </c>
      <c r="D1091" s="16" t="s">
        <v>75</v>
      </c>
      <c r="E1091" s="20" t="s">
        <v>419</v>
      </c>
      <c r="F1091" s="18">
        <v>0.17034380328932466</v>
      </c>
      <c r="G1091" s="17">
        <v>-1.4653385972077323E-2</v>
      </c>
    </row>
    <row r="1092" spans="1:7" x14ac:dyDescent="0.2">
      <c r="A1092" s="16">
        <v>1091</v>
      </c>
      <c r="B1092" s="16" t="s">
        <v>365</v>
      </c>
      <c r="C1092" s="16" t="s">
        <v>113</v>
      </c>
      <c r="D1092" s="16" t="s">
        <v>73</v>
      </c>
      <c r="E1092" s="20" t="s">
        <v>418</v>
      </c>
      <c r="F1092" s="18">
        <v>0.749453685486133</v>
      </c>
      <c r="G1092" s="17">
        <v>0.44492353012338398</v>
      </c>
    </row>
    <row r="1093" spans="1:7" x14ac:dyDescent="0.2">
      <c r="A1093" s="16">
        <v>1092</v>
      </c>
      <c r="B1093" s="16" t="s">
        <v>365</v>
      </c>
      <c r="C1093" s="16" t="s">
        <v>113</v>
      </c>
      <c r="D1093" s="16" t="s">
        <v>71</v>
      </c>
      <c r="E1093" s="20" t="s">
        <v>417</v>
      </c>
      <c r="F1093" s="18">
        <v>0.32587671646593208</v>
      </c>
      <c r="G1093" s="17">
        <v>0.55763676932513695</v>
      </c>
    </row>
    <row r="1094" spans="1:7" x14ac:dyDescent="0.2">
      <c r="A1094" s="16">
        <v>1093</v>
      </c>
      <c r="B1094" s="16" t="s">
        <v>365</v>
      </c>
      <c r="C1094" s="16" t="s">
        <v>113</v>
      </c>
      <c r="D1094" s="16" t="s">
        <v>69</v>
      </c>
      <c r="E1094" s="20" t="s">
        <v>416</v>
      </c>
      <c r="F1094" s="18">
        <v>1.8355322117263082</v>
      </c>
      <c r="G1094" s="17">
        <v>-0.62433082694968023</v>
      </c>
    </row>
    <row r="1095" spans="1:7" x14ac:dyDescent="0.2">
      <c r="A1095" s="16">
        <v>1094</v>
      </c>
      <c r="B1095" s="16" t="s">
        <v>365</v>
      </c>
      <c r="C1095" s="16" t="s">
        <v>113</v>
      </c>
      <c r="D1095" s="16" t="s">
        <v>67</v>
      </c>
      <c r="E1095" s="20" t="s">
        <v>415</v>
      </c>
      <c r="F1095" s="18">
        <v>5.3142379521674159E-2</v>
      </c>
      <c r="G1095" s="17">
        <v>-0.19793555044402758</v>
      </c>
    </row>
    <row r="1096" spans="1:7" x14ac:dyDescent="0.2">
      <c r="A1096" s="16">
        <v>1095</v>
      </c>
      <c r="B1096" s="16" t="s">
        <v>365</v>
      </c>
      <c r="C1096" s="16" t="s">
        <v>113</v>
      </c>
      <c r="D1096" s="16" t="s">
        <v>65</v>
      </c>
      <c r="E1096" s="20" t="s">
        <v>414</v>
      </c>
      <c r="F1096" s="18">
        <v>0.20827288430648466</v>
      </c>
      <c r="G1096" s="17">
        <v>0.21734359914383392</v>
      </c>
    </row>
    <row r="1097" spans="1:7" x14ac:dyDescent="0.2">
      <c r="A1097" s="16">
        <v>1096</v>
      </c>
      <c r="B1097" s="16" t="s">
        <v>365</v>
      </c>
      <c r="C1097" s="16" t="s">
        <v>113</v>
      </c>
      <c r="D1097" s="16" t="s">
        <v>63</v>
      </c>
      <c r="E1097" s="20" t="s">
        <v>413</v>
      </c>
      <c r="F1097" s="18">
        <v>0.78797802626692781</v>
      </c>
      <c r="G1097" s="17">
        <v>7.5148969890673819E-4</v>
      </c>
    </row>
    <row r="1098" spans="1:7" x14ac:dyDescent="0.2">
      <c r="A1098" s="16">
        <v>1097</v>
      </c>
      <c r="B1098" s="16" t="s">
        <v>365</v>
      </c>
      <c r="C1098" s="16" t="s">
        <v>113</v>
      </c>
      <c r="D1098" s="16" t="s">
        <v>61</v>
      </c>
      <c r="E1098" s="20" t="s">
        <v>412</v>
      </c>
      <c r="F1098" s="18">
        <v>0.13156249382170862</v>
      </c>
      <c r="G1098" s="17">
        <v>-0.11852377218828616</v>
      </c>
    </row>
    <row r="1099" spans="1:7" x14ac:dyDescent="0.2">
      <c r="A1099" s="16">
        <v>1098</v>
      </c>
      <c r="B1099" s="16" t="s">
        <v>365</v>
      </c>
      <c r="C1099" s="16" t="s">
        <v>113</v>
      </c>
      <c r="D1099" s="16" t="s">
        <v>59</v>
      </c>
      <c r="E1099" s="20" t="s">
        <v>411</v>
      </c>
      <c r="F1099" s="18">
        <v>0.87665739248380414</v>
      </c>
      <c r="G1099" s="17">
        <v>-0.2448785121268521</v>
      </c>
    </row>
    <row r="1100" spans="1:7" x14ac:dyDescent="0.2">
      <c r="A1100" s="16">
        <v>1099</v>
      </c>
      <c r="B1100" s="16" t="s">
        <v>365</v>
      </c>
      <c r="C1100" s="16" t="s">
        <v>113</v>
      </c>
      <c r="D1100" s="16" t="s">
        <v>57</v>
      </c>
      <c r="E1100" s="20" t="s">
        <v>410</v>
      </c>
      <c r="F1100" s="18">
        <v>0.87916876021183488</v>
      </c>
      <c r="G1100" s="17">
        <v>-0.61001567982595095</v>
      </c>
    </row>
    <row r="1101" spans="1:7" x14ac:dyDescent="0.2">
      <c r="A1101" s="16">
        <v>1100</v>
      </c>
      <c r="B1101" s="16" t="s">
        <v>365</v>
      </c>
      <c r="C1101" s="16" t="s">
        <v>113</v>
      </c>
      <c r="D1101" s="16" t="s">
        <v>53</v>
      </c>
      <c r="E1101" s="20" t="s">
        <v>409</v>
      </c>
      <c r="F1101" s="18">
        <v>8.4032967783635004E-2</v>
      </c>
      <c r="G1101" s="17">
        <v>-0.19947049631850758</v>
      </c>
    </row>
    <row r="1102" spans="1:7" x14ac:dyDescent="0.2">
      <c r="A1102" s="16">
        <v>1101</v>
      </c>
      <c r="B1102" s="16" t="s">
        <v>365</v>
      </c>
      <c r="C1102" s="16" t="s">
        <v>101</v>
      </c>
      <c r="D1102" s="16" t="s">
        <v>75</v>
      </c>
      <c r="E1102" s="20" t="s">
        <v>408</v>
      </c>
      <c r="F1102" s="18">
        <v>9.0546047683979211E-2</v>
      </c>
      <c r="G1102" s="17">
        <v>0.11169585939673363</v>
      </c>
    </row>
    <row r="1103" spans="1:7" x14ac:dyDescent="0.2">
      <c r="A1103" s="16">
        <v>1102</v>
      </c>
      <c r="B1103" s="16" t="s">
        <v>365</v>
      </c>
      <c r="C1103" s="16" t="s">
        <v>101</v>
      </c>
      <c r="D1103" s="16" t="s">
        <v>73</v>
      </c>
      <c r="E1103" s="20" t="s">
        <v>407</v>
      </c>
      <c r="F1103" s="18">
        <v>0.22863624766378909</v>
      </c>
      <c r="G1103" s="17">
        <v>0.45421975012832505</v>
      </c>
    </row>
    <row r="1104" spans="1:7" x14ac:dyDescent="0.2">
      <c r="A1104" s="16">
        <v>1103</v>
      </c>
      <c r="B1104" s="16" t="s">
        <v>365</v>
      </c>
      <c r="C1104" s="16" t="s">
        <v>101</v>
      </c>
      <c r="D1104" s="16" t="s">
        <v>71</v>
      </c>
      <c r="E1104" s="20" t="s">
        <v>406</v>
      </c>
      <c r="F1104" s="18">
        <v>0.16590803637720633</v>
      </c>
      <c r="G1104" s="17">
        <v>0.33314513060934409</v>
      </c>
    </row>
    <row r="1105" spans="1:7" x14ac:dyDescent="0.2">
      <c r="A1105" s="16">
        <v>1104</v>
      </c>
      <c r="B1105" s="16" t="s">
        <v>365</v>
      </c>
      <c r="C1105" s="16" t="s">
        <v>101</v>
      </c>
      <c r="D1105" s="16" t="s">
        <v>69</v>
      </c>
      <c r="E1105" s="20" t="s">
        <v>405</v>
      </c>
      <c r="F1105" s="18">
        <v>0.62302393368654241</v>
      </c>
      <c r="G1105" s="17">
        <v>-0.64844592849683225</v>
      </c>
    </row>
    <row r="1106" spans="1:7" x14ac:dyDescent="0.2">
      <c r="A1106" s="16">
        <v>1105</v>
      </c>
      <c r="B1106" s="16" t="s">
        <v>365</v>
      </c>
      <c r="C1106" s="16" t="s">
        <v>101</v>
      </c>
      <c r="D1106" s="16" t="s">
        <v>67</v>
      </c>
      <c r="E1106" s="20" t="s">
        <v>404</v>
      </c>
      <c r="F1106" s="18">
        <v>2.3640627253171124E-2</v>
      </c>
      <c r="G1106" s="17">
        <v>-0.2513835143537585</v>
      </c>
    </row>
    <row r="1107" spans="1:7" x14ac:dyDescent="0.2">
      <c r="A1107" s="16">
        <v>1106</v>
      </c>
      <c r="B1107" s="16" t="s">
        <v>365</v>
      </c>
      <c r="C1107" s="16" t="s">
        <v>101</v>
      </c>
      <c r="D1107" s="16" t="s">
        <v>65</v>
      </c>
      <c r="E1107" s="20" t="s">
        <v>403</v>
      </c>
      <c r="F1107" s="18">
        <v>0.13356346249861617</v>
      </c>
      <c r="G1107" s="17">
        <v>0.23727471570448697</v>
      </c>
    </row>
    <row r="1108" spans="1:7" x14ac:dyDescent="0.2">
      <c r="A1108" s="16">
        <v>1107</v>
      </c>
      <c r="B1108" s="16" t="s">
        <v>365</v>
      </c>
      <c r="C1108" s="16" t="s">
        <v>101</v>
      </c>
      <c r="D1108" s="16" t="s">
        <v>63</v>
      </c>
      <c r="E1108" s="20" t="s">
        <v>402</v>
      </c>
      <c r="F1108" s="18">
        <v>0.22809395409818412</v>
      </c>
      <c r="G1108" s="17">
        <v>-0.14355873948238609</v>
      </c>
    </row>
    <row r="1109" spans="1:7" x14ac:dyDescent="0.2">
      <c r="A1109" s="16">
        <v>1108</v>
      </c>
      <c r="B1109" s="16" t="s">
        <v>365</v>
      </c>
      <c r="C1109" s="16" t="s">
        <v>101</v>
      </c>
      <c r="D1109" s="16" t="s">
        <v>61</v>
      </c>
      <c r="E1109" s="20" t="s">
        <v>401</v>
      </c>
      <c r="F1109" s="18">
        <v>8.5949102736788449E-2</v>
      </c>
      <c r="G1109" s="17">
        <v>-0.27928745732678251</v>
      </c>
    </row>
    <row r="1110" spans="1:7" x14ac:dyDescent="0.2">
      <c r="A1110" s="16">
        <v>1109</v>
      </c>
      <c r="B1110" s="16" t="s">
        <v>365</v>
      </c>
      <c r="C1110" s="16" t="s">
        <v>101</v>
      </c>
      <c r="D1110" s="16" t="s">
        <v>59</v>
      </c>
      <c r="E1110" s="20" t="s">
        <v>400</v>
      </c>
      <c r="F1110" s="18">
        <v>0.19330565345064804</v>
      </c>
      <c r="G1110" s="17">
        <v>-0.20183556104986372</v>
      </c>
    </row>
    <row r="1111" spans="1:7" x14ac:dyDescent="0.2">
      <c r="A1111" s="16">
        <v>1110</v>
      </c>
      <c r="B1111" s="16" t="s">
        <v>365</v>
      </c>
      <c r="C1111" s="16" t="s">
        <v>101</v>
      </c>
      <c r="D1111" s="16" t="s">
        <v>57</v>
      </c>
      <c r="E1111" s="20" t="s">
        <v>399</v>
      </c>
      <c r="F1111" s="18">
        <v>0.49812262474909413</v>
      </c>
      <c r="G1111" s="17">
        <v>-0.6634713388493213</v>
      </c>
    </row>
    <row r="1112" spans="1:7" x14ac:dyDescent="0.2">
      <c r="A1112" s="16">
        <v>1111</v>
      </c>
      <c r="B1112" s="16" t="s">
        <v>365</v>
      </c>
      <c r="C1112" s="16" t="s">
        <v>101</v>
      </c>
      <c r="D1112" s="16" t="s">
        <v>53</v>
      </c>
      <c r="E1112" s="20" t="s">
        <v>398</v>
      </c>
      <c r="F1112" s="18">
        <v>5.4724252892832087E-2</v>
      </c>
      <c r="G1112" s="17">
        <v>-0.22153710797263237</v>
      </c>
    </row>
    <row r="1113" spans="1:7" x14ac:dyDescent="0.2">
      <c r="A1113" s="16">
        <v>1112</v>
      </c>
      <c r="B1113" s="16" t="s">
        <v>365</v>
      </c>
      <c r="C1113" s="16" t="s">
        <v>89</v>
      </c>
      <c r="D1113" s="16" t="s">
        <v>75</v>
      </c>
      <c r="E1113" s="20" t="s">
        <v>397</v>
      </c>
      <c r="F1113" s="18">
        <v>0.10068223775612377</v>
      </c>
      <c r="G1113" s="17">
        <v>5.6807175563292338E-2</v>
      </c>
    </row>
    <row r="1114" spans="1:7" x14ac:dyDescent="0.2">
      <c r="A1114" s="16">
        <v>1113</v>
      </c>
      <c r="B1114" s="16" t="s">
        <v>365</v>
      </c>
      <c r="C1114" s="16" t="s">
        <v>89</v>
      </c>
      <c r="D1114" s="16" t="s">
        <v>73</v>
      </c>
      <c r="E1114" s="20" t="s">
        <v>396</v>
      </c>
      <c r="F1114" s="18">
        <v>0.15917678135554936</v>
      </c>
      <c r="G1114" s="17">
        <v>0.47363611553557516</v>
      </c>
    </row>
    <row r="1115" spans="1:7" x14ac:dyDescent="0.2">
      <c r="A1115" s="16">
        <v>1114</v>
      </c>
      <c r="B1115" s="16" t="s">
        <v>365</v>
      </c>
      <c r="C1115" s="16" t="s">
        <v>89</v>
      </c>
      <c r="D1115" s="16" t="s">
        <v>71</v>
      </c>
      <c r="E1115" s="20" t="s">
        <v>395</v>
      </c>
      <c r="F1115" s="18">
        <v>0.19715316072694977</v>
      </c>
      <c r="G1115" s="17">
        <v>0.47461487205008968</v>
      </c>
    </row>
    <row r="1116" spans="1:7" x14ac:dyDescent="0.2">
      <c r="A1116" s="16">
        <v>1115</v>
      </c>
      <c r="B1116" s="16" t="s">
        <v>365</v>
      </c>
      <c r="C1116" s="16" t="s">
        <v>89</v>
      </c>
      <c r="D1116" s="16" t="s">
        <v>69</v>
      </c>
      <c r="E1116" s="20" t="s">
        <v>394</v>
      </c>
      <c r="F1116" s="18">
        <v>0.4542853245622982</v>
      </c>
      <c r="G1116" s="17">
        <v>-0.70872926732994079</v>
      </c>
    </row>
    <row r="1117" spans="1:7" x14ac:dyDescent="0.2">
      <c r="A1117" s="16">
        <v>1116</v>
      </c>
      <c r="B1117" s="16" t="s">
        <v>365</v>
      </c>
      <c r="C1117" s="16" t="s">
        <v>89</v>
      </c>
      <c r="D1117" s="16" t="s">
        <v>67</v>
      </c>
      <c r="E1117" s="20" t="s">
        <v>393</v>
      </c>
      <c r="F1117" s="18">
        <v>4.4194389478648552E-2</v>
      </c>
      <c r="G1117" s="17">
        <v>-0.32535746205769445</v>
      </c>
    </row>
    <row r="1118" spans="1:7" x14ac:dyDescent="0.2">
      <c r="A1118" s="16">
        <v>1117</v>
      </c>
      <c r="B1118" s="16" t="s">
        <v>365</v>
      </c>
      <c r="C1118" s="16" t="s">
        <v>89</v>
      </c>
      <c r="D1118" s="16" t="s">
        <v>65</v>
      </c>
      <c r="E1118" s="20" t="s">
        <v>392</v>
      </c>
      <c r="F1118" s="18">
        <v>0.10860135997429067</v>
      </c>
      <c r="G1118" s="17">
        <v>0.27899496143366953</v>
      </c>
    </row>
    <row r="1119" spans="1:7" x14ac:dyDescent="0.2">
      <c r="A1119" s="16">
        <v>1118</v>
      </c>
      <c r="B1119" s="16" t="s">
        <v>365</v>
      </c>
      <c r="C1119" s="16" t="s">
        <v>89</v>
      </c>
      <c r="D1119" s="16" t="s">
        <v>63</v>
      </c>
      <c r="E1119" s="20" t="s">
        <v>391</v>
      </c>
      <c r="F1119" s="18">
        <v>0.41316334246169312</v>
      </c>
      <c r="G1119" s="17">
        <v>-0.14265015111558332</v>
      </c>
    </row>
    <row r="1120" spans="1:7" x14ac:dyDescent="0.2">
      <c r="A1120" s="16">
        <v>1119</v>
      </c>
      <c r="B1120" s="16" t="s">
        <v>365</v>
      </c>
      <c r="C1120" s="16" t="s">
        <v>89</v>
      </c>
      <c r="D1120" s="16" t="s">
        <v>61</v>
      </c>
      <c r="E1120" s="20" t="s">
        <v>390</v>
      </c>
      <c r="F1120" s="18">
        <v>0.11390072855861261</v>
      </c>
      <c r="G1120" s="17">
        <v>-0.25729534271934168</v>
      </c>
    </row>
    <row r="1121" spans="1:7" x14ac:dyDescent="0.2">
      <c r="A1121" s="16">
        <v>1120</v>
      </c>
      <c r="B1121" s="16" t="s">
        <v>365</v>
      </c>
      <c r="C1121" s="16" t="s">
        <v>89</v>
      </c>
      <c r="D1121" s="16" t="s">
        <v>59</v>
      </c>
      <c r="E1121" s="20" t="s">
        <v>389</v>
      </c>
      <c r="F1121" s="18">
        <v>0.20501125607724524</v>
      </c>
      <c r="G1121" s="17">
        <v>-0.1908575441593848</v>
      </c>
    </row>
    <row r="1122" spans="1:7" x14ac:dyDescent="0.2">
      <c r="A1122" s="16">
        <v>1121</v>
      </c>
      <c r="B1122" s="16" t="s">
        <v>365</v>
      </c>
      <c r="C1122" s="16" t="s">
        <v>89</v>
      </c>
      <c r="D1122" s="16" t="s">
        <v>57</v>
      </c>
      <c r="E1122" s="20" t="s">
        <v>388</v>
      </c>
      <c r="F1122" s="18">
        <v>1.2878813330296661</v>
      </c>
      <c r="G1122" s="17">
        <v>-0.72058053548380618</v>
      </c>
    </row>
    <row r="1123" spans="1:7" x14ac:dyDescent="0.2">
      <c r="A1123" s="16">
        <v>1122</v>
      </c>
      <c r="B1123" s="16" t="s">
        <v>365</v>
      </c>
      <c r="C1123" s="16" t="s">
        <v>89</v>
      </c>
      <c r="D1123" s="16" t="s">
        <v>53</v>
      </c>
      <c r="E1123" s="20" t="s">
        <v>387</v>
      </c>
      <c r="F1123" s="18">
        <v>5.9786216927492905E-2</v>
      </c>
      <c r="G1123" s="17">
        <v>-0.43107425181164083</v>
      </c>
    </row>
    <row r="1124" spans="1:7" x14ac:dyDescent="0.2">
      <c r="A1124" s="16">
        <v>1123</v>
      </c>
      <c r="B1124" s="16" t="s">
        <v>365</v>
      </c>
      <c r="C1124" s="16" t="s">
        <v>77</v>
      </c>
      <c r="D1124" s="16" t="s">
        <v>75</v>
      </c>
      <c r="E1124" s="19" t="s">
        <v>386</v>
      </c>
      <c r="F1124" s="18">
        <v>9.2990168783528629E-2</v>
      </c>
      <c r="G1124" s="17">
        <v>-1.8982402046293725E-2</v>
      </c>
    </row>
    <row r="1125" spans="1:7" x14ac:dyDescent="0.2">
      <c r="A1125" s="16">
        <v>1124</v>
      </c>
      <c r="B1125" s="16" t="s">
        <v>365</v>
      </c>
      <c r="C1125" s="16" t="s">
        <v>77</v>
      </c>
      <c r="D1125" s="16" t="s">
        <v>73</v>
      </c>
      <c r="E1125" s="19" t="s">
        <v>385</v>
      </c>
      <c r="F1125" s="18">
        <v>1.0283549052778764</v>
      </c>
      <c r="G1125" s="17">
        <v>0.52573121239950038</v>
      </c>
    </row>
    <row r="1126" spans="1:7" x14ac:dyDescent="0.2">
      <c r="A1126" s="16">
        <v>1125</v>
      </c>
      <c r="B1126" s="16" t="s">
        <v>365</v>
      </c>
      <c r="C1126" s="16" t="s">
        <v>77</v>
      </c>
      <c r="D1126" s="16" t="s">
        <v>71</v>
      </c>
      <c r="E1126" s="19" t="s">
        <v>384</v>
      </c>
      <c r="F1126" s="18">
        <v>0.27865472219886706</v>
      </c>
      <c r="G1126" s="17">
        <v>0.63759425903959732</v>
      </c>
    </row>
    <row r="1127" spans="1:7" x14ac:dyDescent="0.2">
      <c r="A1127" s="16">
        <v>1126</v>
      </c>
      <c r="B1127" s="16" t="s">
        <v>365</v>
      </c>
      <c r="C1127" s="16" t="s">
        <v>77</v>
      </c>
      <c r="D1127" s="16" t="s">
        <v>69</v>
      </c>
      <c r="E1127" s="19" t="s">
        <v>383</v>
      </c>
      <c r="F1127" s="18">
        <v>2.0030162869602832</v>
      </c>
      <c r="G1127" s="17">
        <v>-0.74809253689943411</v>
      </c>
    </row>
    <row r="1128" spans="1:7" x14ac:dyDescent="0.2">
      <c r="A1128" s="16">
        <v>1127</v>
      </c>
      <c r="B1128" s="16" t="s">
        <v>365</v>
      </c>
      <c r="C1128" s="16" t="s">
        <v>77</v>
      </c>
      <c r="D1128" s="16" t="s">
        <v>67</v>
      </c>
      <c r="E1128" s="19" t="s">
        <v>382</v>
      </c>
      <c r="F1128" s="18">
        <v>0.73700940305240714</v>
      </c>
      <c r="G1128" s="17">
        <v>-0.1095277688434331</v>
      </c>
    </row>
    <row r="1129" spans="1:7" x14ac:dyDescent="0.2">
      <c r="A1129" s="16">
        <v>1128</v>
      </c>
      <c r="B1129" s="16" t="s">
        <v>365</v>
      </c>
      <c r="C1129" s="16" t="s">
        <v>77</v>
      </c>
      <c r="D1129" s="16" t="s">
        <v>65</v>
      </c>
      <c r="E1129" s="19" t="s">
        <v>381</v>
      </c>
      <c r="F1129" s="18">
        <v>0.14463593013402271</v>
      </c>
      <c r="G1129" s="17">
        <v>0.22915885350308815</v>
      </c>
    </row>
    <row r="1130" spans="1:7" x14ac:dyDescent="0.2">
      <c r="A1130" s="16">
        <v>1129</v>
      </c>
      <c r="B1130" s="16" t="s">
        <v>365</v>
      </c>
      <c r="C1130" s="16" t="s">
        <v>77</v>
      </c>
      <c r="D1130" s="16" t="s">
        <v>63</v>
      </c>
      <c r="E1130" s="19" t="s">
        <v>380</v>
      </c>
      <c r="F1130" s="18">
        <v>1.1934786879755155</v>
      </c>
      <c r="G1130" s="17">
        <v>-0.21791052686246079</v>
      </c>
    </row>
    <row r="1131" spans="1:7" x14ac:dyDescent="0.2">
      <c r="A1131" s="16">
        <v>1130</v>
      </c>
      <c r="B1131" s="16" t="s">
        <v>365</v>
      </c>
      <c r="C1131" s="16" t="s">
        <v>77</v>
      </c>
      <c r="D1131" s="16" t="s">
        <v>61</v>
      </c>
      <c r="E1131" s="19" t="s">
        <v>379</v>
      </c>
      <c r="F1131" s="18">
        <v>0.19456767816376197</v>
      </c>
      <c r="G1131" s="17">
        <v>-0.14099338516639698</v>
      </c>
    </row>
    <row r="1132" spans="1:7" x14ac:dyDescent="0.2">
      <c r="A1132" s="16">
        <v>1131</v>
      </c>
      <c r="B1132" s="16" t="s">
        <v>365</v>
      </c>
      <c r="C1132" s="16" t="s">
        <v>77</v>
      </c>
      <c r="D1132" s="16" t="s">
        <v>59</v>
      </c>
      <c r="E1132" s="19" t="s">
        <v>378</v>
      </c>
      <c r="F1132" s="18">
        <v>0.9657194159669128</v>
      </c>
      <c r="G1132" s="17">
        <v>-0.23637820025248776</v>
      </c>
    </row>
    <row r="1133" spans="1:7" x14ac:dyDescent="0.2">
      <c r="A1133" s="16">
        <v>1132</v>
      </c>
      <c r="B1133" s="16" t="s">
        <v>365</v>
      </c>
      <c r="C1133" s="16" t="s">
        <v>77</v>
      </c>
      <c r="D1133" s="16" t="s">
        <v>57</v>
      </c>
      <c r="E1133" s="19" t="s">
        <v>377</v>
      </c>
      <c r="F1133" s="18">
        <v>0.27689525479687044</v>
      </c>
      <c r="G1133" s="17">
        <v>-0.59727890395510796</v>
      </c>
    </row>
    <row r="1134" spans="1:7" x14ac:dyDescent="0.2">
      <c r="A1134" s="16">
        <v>1133</v>
      </c>
      <c r="B1134" s="16" t="s">
        <v>365</v>
      </c>
      <c r="C1134" s="16" t="s">
        <v>77</v>
      </c>
      <c r="D1134" s="16" t="s">
        <v>53</v>
      </c>
      <c r="E1134" s="19" t="s">
        <v>376</v>
      </c>
      <c r="F1134" s="18">
        <v>4.7677522857193504E-2</v>
      </c>
      <c r="G1134" s="17">
        <v>-0.1675347546325586</v>
      </c>
    </row>
    <row r="1135" spans="1:7" x14ac:dyDescent="0.2">
      <c r="A1135" s="16">
        <v>1134</v>
      </c>
      <c r="B1135" s="16" t="s">
        <v>365</v>
      </c>
      <c r="C1135" s="16" t="s">
        <v>54</v>
      </c>
      <c r="D1135" s="16" t="s">
        <v>75</v>
      </c>
      <c r="E1135" s="19" t="s">
        <v>375</v>
      </c>
      <c r="F1135" s="18">
        <v>0.10627050492861465</v>
      </c>
      <c r="G1135" s="17">
        <v>-4.9366538871996324E-2</v>
      </c>
    </row>
    <row r="1136" spans="1:7" x14ac:dyDescent="0.2">
      <c r="A1136" s="16">
        <v>1135</v>
      </c>
      <c r="B1136" s="16" t="s">
        <v>365</v>
      </c>
      <c r="C1136" s="16" t="s">
        <v>54</v>
      </c>
      <c r="D1136" s="16" t="s">
        <v>73</v>
      </c>
      <c r="E1136" s="19" t="s">
        <v>374</v>
      </c>
      <c r="F1136" s="18">
        <v>1.1621028816697097</v>
      </c>
      <c r="G1136" s="17">
        <v>0.55376205941121104</v>
      </c>
    </row>
    <row r="1137" spans="1:7" x14ac:dyDescent="0.2">
      <c r="A1137" s="16">
        <v>1136</v>
      </c>
      <c r="B1137" s="16" t="s">
        <v>365</v>
      </c>
      <c r="C1137" s="16" t="s">
        <v>54</v>
      </c>
      <c r="D1137" s="16" t="s">
        <v>71</v>
      </c>
      <c r="E1137" s="19" t="s">
        <v>373</v>
      </c>
      <c r="F1137" s="18">
        <v>0.29578503657659849</v>
      </c>
      <c r="G1137" s="17">
        <v>0.52974891410749025</v>
      </c>
    </row>
    <row r="1138" spans="1:7" x14ac:dyDescent="0.2">
      <c r="A1138" s="16">
        <v>1137</v>
      </c>
      <c r="B1138" s="16" t="s">
        <v>365</v>
      </c>
      <c r="C1138" s="16" t="s">
        <v>54</v>
      </c>
      <c r="D1138" s="16" t="s">
        <v>69</v>
      </c>
      <c r="E1138" s="19" t="s">
        <v>372</v>
      </c>
      <c r="F1138" s="18">
        <v>0.89712580603182945</v>
      </c>
      <c r="G1138" s="17">
        <v>-0.7001100319312894</v>
      </c>
    </row>
    <row r="1139" spans="1:7" x14ac:dyDescent="0.2">
      <c r="A1139" s="16">
        <v>1138</v>
      </c>
      <c r="B1139" s="16" t="s">
        <v>365</v>
      </c>
      <c r="C1139" s="16" t="s">
        <v>54</v>
      </c>
      <c r="D1139" s="16" t="s">
        <v>67</v>
      </c>
      <c r="E1139" s="19" t="s">
        <v>371</v>
      </c>
      <c r="F1139" s="18">
        <v>0.14459080996378665</v>
      </c>
      <c r="G1139" s="17">
        <v>-0.11894084446859751</v>
      </c>
    </row>
    <row r="1140" spans="1:7" x14ac:dyDescent="0.2">
      <c r="A1140" s="16">
        <v>1139</v>
      </c>
      <c r="B1140" s="16" t="s">
        <v>365</v>
      </c>
      <c r="C1140" s="16" t="s">
        <v>54</v>
      </c>
      <c r="D1140" s="16" t="s">
        <v>65</v>
      </c>
      <c r="E1140" s="19" t="s">
        <v>370</v>
      </c>
      <c r="F1140" s="18">
        <v>0.14249499902330545</v>
      </c>
      <c r="G1140" s="17">
        <v>0.24956447685429856</v>
      </c>
    </row>
    <row r="1141" spans="1:7" x14ac:dyDescent="0.2">
      <c r="A1141" s="16">
        <v>1140</v>
      </c>
      <c r="B1141" s="16" t="s">
        <v>365</v>
      </c>
      <c r="C1141" s="16" t="s">
        <v>54</v>
      </c>
      <c r="D1141" s="16" t="s">
        <v>63</v>
      </c>
      <c r="E1141" s="19" t="s">
        <v>369</v>
      </c>
      <c r="F1141" s="18">
        <v>0.36921362773593336</v>
      </c>
      <c r="G1141" s="17">
        <v>-0.20722132055895187</v>
      </c>
    </row>
    <row r="1142" spans="1:7" x14ac:dyDescent="0.2">
      <c r="A1142" s="16">
        <v>1141</v>
      </c>
      <c r="B1142" s="16" t="s">
        <v>365</v>
      </c>
      <c r="C1142" s="16" t="s">
        <v>54</v>
      </c>
      <c r="D1142" s="16" t="s">
        <v>61</v>
      </c>
      <c r="E1142" s="19" t="s">
        <v>368</v>
      </c>
      <c r="F1142" s="18">
        <v>5.7089438341902742E-2</v>
      </c>
      <c r="G1142" s="17">
        <v>-0.13356693386905191</v>
      </c>
    </row>
    <row r="1143" spans="1:7" x14ac:dyDescent="0.2">
      <c r="A1143" s="16">
        <v>1142</v>
      </c>
      <c r="B1143" s="16" t="s">
        <v>365</v>
      </c>
      <c r="C1143" s="16" t="s">
        <v>54</v>
      </c>
      <c r="D1143" s="16" t="s">
        <v>59</v>
      </c>
      <c r="E1143" s="19" t="s">
        <v>367</v>
      </c>
      <c r="F1143" s="18">
        <v>0.48889538551808059</v>
      </c>
      <c r="G1143" s="17">
        <v>-0.17975159508829128</v>
      </c>
    </row>
    <row r="1144" spans="1:7" x14ac:dyDescent="0.2">
      <c r="A1144" s="16">
        <v>1143</v>
      </c>
      <c r="B1144" s="16" t="s">
        <v>365</v>
      </c>
      <c r="C1144" s="16" t="s">
        <v>54</v>
      </c>
      <c r="D1144" s="16" t="s">
        <v>57</v>
      </c>
      <c r="E1144" s="19" t="s">
        <v>366</v>
      </c>
      <c r="F1144" s="18">
        <v>0.139801248191986</v>
      </c>
      <c r="G1144" s="17">
        <v>-0.5374742869980057</v>
      </c>
    </row>
    <row r="1145" spans="1:7" x14ac:dyDescent="0.2">
      <c r="A1145" s="16">
        <v>1144</v>
      </c>
      <c r="B1145" s="16" t="s">
        <v>365</v>
      </c>
      <c r="C1145" s="16" t="s">
        <v>54</v>
      </c>
      <c r="D1145" s="16" t="s">
        <v>53</v>
      </c>
      <c r="E1145" s="19" t="s">
        <v>364</v>
      </c>
      <c r="F1145" s="18">
        <v>5.5291050119585405E-2</v>
      </c>
      <c r="G1145" s="17">
        <v>-0.12095748985326532</v>
      </c>
    </row>
    <row r="1146" spans="1:7" x14ac:dyDescent="0.2">
      <c r="A1146" s="16">
        <v>1145</v>
      </c>
      <c r="B1146" s="16" t="s">
        <v>221</v>
      </c>
      <c r="C1146" s="16" t="s">
        <v>209</v>
      </c>
      <c r="D1146" s="16" t="s">
        <v>75</v>
      </c>
      <c r="E1146" s="19" t="s">
        <v>363</v>
      </c>
      <c r="F1146" s="18">
        <v>0.70349930581336562</v>
      </c>
      <c r="G1146" s="17">
        <v>2.4043848378932361E-2</v>
      </c>
    </row>
    <row r="1147" spans="1:7" x14ac:dyDescent="0.2">
      <c r="A1147" s="16">
        <v>1146</v>
      </c>
      <c r="B1147" s="16" t="s">
        <v>221</v>
      </c>
      <c r="C1147" s="16" t="s">
        <v>209</v>
      </c>
      <c r="D1147" s="16" t="s">
        <v>73</v>
      </c>
      <c r="E1147" s="19" t="s">
        <v>362</v>
      </c>
      <c r="F1147" s="18">
        <v>1.2242870063002003</v>
      </c>
      <c r="G1147" s="17">
        <v>0.44865788632401382</v>
      </c>
    </row>
    <row r="1148" spans="1:7" x14ac:dyDescent="0.2">
      <c r="A1148" s="16">
        <v>1147</v>
      </c>
      <c r="B1148" s="16" t="s">
        <v>221</v>
      </c>
      <c r="C1148" s="16" t="s">
        <v>209</v>
      </c>
      <c r="D1148" s="16" t="s">
        <v>71</v>
      </c>
      <c r="E1148" s="19" t="s">
        <v>361</v>
      </c>
      <c r="F1148" s="18">
        <v>0.634281508752637</v>
      </c>
      <c r="G1148" s="17">
        <v>0.64475238803086843</v>
      </c>
    </row>
    <row r="1149" spans="1:7" x14ac:dyDescent="0.2">
      <c r="A1149" s="16">
        <v>1148</v>
      </c>
      <c r="B1149" s="16" t="s">
        <v>221</v>
      </c>
      <c r="C1149" s="16" t="s">
        <v>209</v>
      </c>
      <c r="D1149" s="16" t="s">
        <v>69</v>
      </c>
      <c r="E1149" s="19" t="s">
        <v>360</v>
      </c>
      <c r="F1149" s="18">
        <v>1.9414734764859043</v>
      </c>
      <c r="G1149" s="17">
        <v>-0.42487617076111295</v>
      </c>
    </row>
    <row r="1150" spans="1:7" x14ac:dyDescent="0.2">
      <c r="A1150" s="16">
        <v>1149</v>
      </c>
      <c r="B1150" s="16" t="s">
        <v>221</v>
      </c>
      <c r="C1150" s="16" t="s">
        <v>209</v>
      </c>
      <c r="D1150" s="16" t="s">
        <v>67</v>
      </c>
      <c r="E1150" s="19" t="s">
        <v>359</v>
      </c>
      <c r="F1150" s="18">
        <v>0.52310553553371841</v>
      </c>
      <c r="G1150" s="17">
        <v>-0.25816878791726094</v>
      </c>
    </row>
    <row r="1151" spans="1:7" x14ac:dyDescent="0.2">
      <c r="A1151" s="16">
        <v>1150</v>
      </c>
      <c r="B1151" s="16" t="s">
        <v>221</v>
      </c>
      <c r="C1151" s="16" t="s">
        <v>209</v>
      </c>
      <c r="D1151" s="16" t="s">
        <v>65</v>
      </c>
      <c r="E1151" s="19" t="s">
        <v>358</v>
      </c>
      <c r="F1151" s="18">
        <v>0.1077774587931417</v>
      </c>
      <c r="G1151" s="17">
        <v>-8.3680572201646319E-2</v>
      </c>
    </row>
    <row r="1152" spans="1:7" x14ac:dyDescent="0.2">
      <c r="A1152" s="16">
        <v>1151</v>
      </c>
      <c r="B1152" s="16" t="s">
        <v>221</v>
      </c>
      <c r="C1152" s="16" t="s">
        <v>209</v>
      </c>
      <c r="D1152" s="16" t="s">
        <v>63</v>
      </c>
      <c r="E1152" s="19" t="s">
        <v>357</v>
      </c>
      <c r="F1152" s="18">
        <v>0.86156464323486559</v>
      </c>
      <c r="G1152" s="17">
        <v>-0.15958511051651042</v>
      </c>
    </row>
    <row r="1153" spans="1:7" x14ac:dyDescent="0.2">
      <c r="A1153" s="16">
        <v>1152</v>
      </c>
      <c r="B1153" s="16" t="s">
        <v>221</v>
      </c>
      <c r="C1153" s="16" t="s">
        <v>209</v>
      </c>
      <c r="D1153" s="16" t="s">
        <v>61</v>
      </c>
      <c r="E1153" s="19" t="s">
        <v>356</v>
      </c>
      <c r="F1153" s="18">
        <v>0.40357712099540993</v>
      </c>
      <c r="G1153" s="17">
        <v>-9.489503554126219E-2</v>
      </c>
    </row>
    <row r="1154" spans="1:7" x14ac:dyDescent="0.2">
      <c r="A1154" s="16">
        <v>1153</v>
      </c>
      <c r="B1154" s="16" t="s">
        <v>221</v>
      </c>
      <c r="C1154" s="16" t="s">
        <v>209</v>
      </c>
      <c r="D1154" s="16" t="s">
        <v>59</v>
      </c>
      <c r="E1154" s="19" t="s">
        <v>355</v>
      </c>
      <c r="F1154" s="18">
        <v>1.0750107368907009</v>
      </c>
      <c r="G1154" s="17">
        <v>-0.18985099415674023</v>
      </c>
    </row>
    <row r="1155" spans="1:7" x14ac:dyDescent="0.2">
      <c r="A1155" s="16">
        <v>1154</v>
      </c>
      <c r="B1155" s="16" t="s">
        <v>221</v>
      </c>
      <c r="C1155" s="16" t="s">
        <v>209</v>
      </c>
      <c r="D1155" s="16" t="s">
        <v>57</v>
      </c>
      <c r="E1155" s="19" t="s">
        <v>354</v>
      </c>
      <c r="F1155" s="18">
        <v>0.17174473613158778</v>
      </c>
      <c r="G1155" s="17">
        <v>-0.27113651548235412</v>
      </c>
    </row>
    <row r="1156" spans="1:7" x14ac:dyDescent="0.2">
      <c r="A1156" s="16">
        <v>1155</v>
      </c>
      <c r="B1156" s="16" t="s">
        <v>221</v>
      </c>
      <c r="C1156" s="16" t="s">
        <v>209</v>
      </c>
      <c r="D1156" s="16" t="s">
        <v>53</v>
      </c>
      <c r="E1156" s="19" t="s">
        <v>353</v>
      </c>
      <c r="F1156" s="18">
        <v>0.1342684196416517</v>
      </c>
      <c r="G1156" s="17">
        <v>-0.17490801978882869</v>
      </c>
    </row>
    <row r="1157" spans="1:7" x14ac:dyDescent="0.2">
      <c r="A1157" s="16">
        <v>1156</v>
      </c>
      <c r="B1157" s="16" t="s">
        <v>221</v>
      </c>
      <c r="C1157" s="16" t="s">
        <v>197</v>
      </c>
      <c r="D1157" s="16" t="s">
        <v>75</v>
      </c>
      <c r="E1157" s="19" t="s">
        <v>352</v>
      </c>
      <c r="F1157" s="18">
        <v>0.37953119786110595</v>
      </c>
      <c r="G1157" s="17">
        <v>0.16690393180409951</v>
      </c>
    </row>
    <row r="1158" spans="1:7" x14ac:dyDescent="0.2">
      <c r="A1158" s="16">
        <v>1157</v>
      </c>
      <c r="B1158" s="16" t="s">
        <v>221</v>
      </c>
      <c r="C1158" s="16" t="s">
        <v>197</v>
      </c>
      <c r="D1158" s="16" t="s">
        <v>73</v>
      </c>
      <c r="E1158" s="19" t="s">
        <v>351</v>
      </c>
      <c r="F1158" s="18">
        <v>1.366934173332357</v>
      </c>
      <c r="G1158" s="17">
        <v>0.39460450389657631</v>
      </c>
    </row>
    <row r="1159" spans="1:7" x14ac:dyDescent="0.2">
      <c r="A1159" s="16">
        <v>1158</v>
      </c>
      <c r="B1159" s="16" t="s">
        <v>221</v>
      </c>
      <c r="C1159" s="16" t="s">
        <v>197</v>
      </c>
      <c r="D1159" s="16" t="s">
        <v>71</v>
      </c>
      <c r="E1159" s="19" t="s">
        <v>350</v>
      </c>
      <c r="F1159" s="18">
        <v>0.54680797044977147</v>
      </c>
      <c r="G1159" s="17">
        <v>0.53030410485121415</v>
      </c>
    </row>
    <row r="1160" spans="1:7" x14ac:dyDescent="0.2">
      <c r="A1160" s="16">
        <v>1159</v>
      </c>
      <c r="B1160" s="16" t="s">
        <v>221</v>
      </c>
      <c r="C1160" s="16" t="s">
        <v>197</v>
      </c>
      <c r="D1160" s="16" t="s">
        <v>69</v>
      </c>
      <c r="E1160" s="19" t="s">
        <v>349</v>
      </c>
      <c r="F1160" s="18">
        <v>2.3150011594853424</v>
      </c>
      <c r="G1160" s="17">
        <v>-0.38461637680851452</v>
      </c>
    </row>
    <row r="1161" spans="1:7" x14ac:dyDescent="0.2">
      <c r="A1161" s="16">
        <v>1160</v>
      </c>
      <c r="B1161" s="16" t="s">
        <v>221</v>
      </c>
      <c r="C1161" s="16" t="s">
        <v>197</v>
      </c>
      <c r="D1161" s="16" t="s">
        <v>67</v>
      </c>
      <c r="E1161" s="19" t="s">
        <v>348</v>
      </c>
      <c r="F1161" s="18">
        <v>0.32139595722220954</v>
      </c>
      <c r="G1161" s="17">
        <v>-0.28132214108635289</v>
      </c>
    </row>
    <row r="1162" spans="1:7" x14ac:dyDescent="0.2">
      <c r="A1162" s="16">
        <v>1161</v>
      </c>
      <c r="B1162" s="16" t="s">
        <v>221</v>
      </c>
      <c r="C1162" s="16" t="s">
        <v>197</v>
      </c>
      <c r="D1162" s="16" t="s">
        <v>65</v>
      </c>
      <c r="E1162" s="19" t="s">
        <v>347</v>
      </c>
      <c r="F1162" s="18">
        <v>6.1663669715604504E-2</v>
      </c>
      <c r="G1162" s="17">
        <v>-0.19721582808277316</v>
      </c>
    </row>
    <row r="1163" spans="1:7" x14ac:dyDescent="0.2">
      <c r="A1163" s="16">
        <v>1162</v>
      </c>
      <c r="B1163" s="16" t="s">
        <v>221</v>
      </c>
      <c r="C1163" s="16" t="s">
        <v>197</v>
      </c>
      <c r="D1163" s="16" t="s">
        <v>63</v>
      </c>
      <c r="E1163" s="19" t="s">
        <v>346</v>
      </c>
      <c r="F1163" s="18">
        <v>0.85816967730124827</v>
      </c>
      <c r="G1163" s="17">
        <v>-0.16318232534274918</v>
      </c>
    </row>
    <row r="1164" spans="1:7" x14ac:dyDescent="0.2">
      <c r="A1164" s="16">
        <v>1163</v>
      </c>
      <c r="B1164" s="16" t="s">
        <v>221</v>
      </c>
      <c r="C1164" s="16" t="s">
        <v>197</v>
      </c>
      <c r="D1164" s="16" t="s">
        <v>61</v>
      </c>
      <c r="E1164" s="19" t="s">
        <v>345</v>
      </c>
      <c r="F1164" s="18">
        <v>0.24731898055290497</v>
      </c>
      <c r="G1164" s="17">
        <v>-0.15029558349380501</v>
      </c>
    </row>
    <row r="1165" spans="1:7" x14ac:dyDescent="0.2">
      <c r="A1165" s="16">
        <v>1164</v>
      </c>
      <c r="B1165" s="16" t="s">
        <v>221</v>
      </c>
      <c r="C1165" s="16" t="s">
        <v>197</v>
      </c>
      <c r="D1165" s="16" t="s">
        <v>59</v>
      </c>
      <c r="E1165" s="19" t="s">
        <v>344</v>
      </c>
      <c r="F1165" s="18">
        <v>1.1169435398736651</v>
      </c>
      <c r="G1165" s="17">
        <v>-0.181585108027426</v>
      </c>
    </row>
    <row r="1166" spans="1:7" x14ac:dyDescent="0.2">
      <c r="A1166" s="16">
        <v>1165</v>
      </c>
      <c r="B1166" s="16" t="s">
        <v>221</v>
      </c>
      <c r="C1166" s="16" t="s">
        <v>197</v>
      </c>
      <c r="D1166" s="16" t="s">
        <v>57</v>
      </c>
      <c r="E1166" s="19" t="s">
        <v>343</v>
      </c>
      <c r="F1166" s="18">
        <v>7.4336574920035925E-2</v>
      </c>
      <c r="G1166" s="17">
        <v>-0.24477859518711415</v>
      </c>
    </row>
    <row r="1167" spans="1:7" x14ac:dyDescent="0.2">
      <c r="A1167" s="16">
        <v>1166</v>
      </c>
      <c r="B1167" s="16" t="s">
        <v>221</v>
      </c>
      <c r="C1167" s="16" t="s">
        <v>197</v>
      </c>
      <c r="D1167" s="16" t="s">
        <v>53</v>
      </c>
      <c r="E1167" s="19" t="s">
        <v>342</v>
      </c>
      <c r="F1167" s="18">
        <v>6.5856307869822064E-2</v>
      </c>
      <c r="G1167" s="17">
        <v>-0.2016581989297426</v>
      </c>
    </row>
    <row r="1168" spans="1:7" x14ac:dyDescent="0.2">
      <c r="A1168" s="16">
        <v>1167</v>
      </c>
      <c r="B1168" s="16" t="s">
        <v>221</v>
      </c>
      <c r="C1168" s="16" t="s">
        <v>185</v>
      </c>
      <c r="D1168" s="16" t="s">
        <v>75</v>
      </c>
      <c r="E1168" s="19" t="s">
        <v>341</v>
      </c>
      <c r="F1168" s="18">
        <v>0.74622903795494755</v>
      </c>
      <c r="G1168" s="17">
        <v>9.6614502628263918E-2</v>
      </c>
    </row>
    <row r="1169" spans="1:7" x14ac:dyDescent="0.2">
      <c r="A1169" s="16">
        <v>1168</v>
      </c>
      <c r="B1169" s="16" t="s">
        <v>221</v>
      </c>
      <c r="C1169" s="16" t="s">
        <v>185</v>
      </c>
      <c r="D1169" s="16" t="s">
        <v>73</v>
      </c>
      <c r="E1169" s="19" t="s">
        <v>340</v>
      </c>
      <c r="F1169" s="18">
        <v>1.155757268956382</v>
      </c>
      <c r="G1169" s="17">
        <v>0.32193814368565365</v>
      </c>
    </row>
    <row r="1170" spans="1:7" x14ac:dyDescent="0.2">
      <c r="A1170" s="16">
        <v>1169</v>
      </c>
      <c r="B1170" s="16" t="s">
        <v>221</v>
      </c>
      <c r="C1170" s="16" t="s">
        <v>185</v>
      </c>
      <c r="D1170" s="16" t="s">
        <v>71</v>
      </c>
      <c r="E1170" s="19" t="s">
        <v>339</v>
      </c>
      <c r="F1170" s="18">
        <v>0.68439716019069474</v>
      </c>
      <c r="G1170" s="17">
        <v>0.47502043641557967</v>
      </c>
    </row>
    <row r="1171" spans="1:7" x14ac:dyDescent="0.2">
      <c r="A1171" s="16">
        <v>1170</v>
      </c>
      <c r="B1171" s="16" t="s">
        <v>221</v>
      </c>
      <c r="C1171" s="16" t="s">
        <v>185</v>
      </c>
      <c r="D1171" s="16" t="s">
        <v>69</v>
      </c>
      <c r="E1171" s="19" t="s">
        <v>338</v>
      </c>
      <c r="F1171" s="18">
        <v>1.7312578917026789</v>
      </c>
      <c r="G1171" s="17">
        <v>-0.3602501438502681</v>
      </c>
    </row>
    <row r="1172" spans="1:7" x14ac:dyDescent="0.2">
      <c r="A1172" s="16">
        <v>1171</v>
      </c>
      <c r="B1172" s="16" t="s">
        <v>221</v>
      </c>
      <c r="C1172" s="16" t="s">
        <v>185</v>
      </c>
      <c r="D1172" s="16" t="s">
        <v>67</v>
      </c>
      <c r="E1172" s="19" t="s">
        <v>337</v>
      </c>
      <c r="F1172" s="18">
        <v>0.39166260704937661</v>
      </c>
      <c r="G1172" s="17">
        <v>-0.20043604175211147</v>
      </c>
    </row>
    <row r="1173" spans="1:7" x14ac:dyDescent="0.2">
      <c r="A1173" s="16">
        <v>1172</v>
      </c>
      <c r="B1173" s="16" t="s">
        <v>221</v>
      </c>
      <c r="C1173" s="16" t="s">
        <v>185</v>
      </c>
      <c r="D1173" s="16" t="s">
        <v>65</v>
      </c>
      <c r="E1173" s="19" t="s">
        <v>336</v>
      </c>
      <c r="F1173" s="18">
        <v>0.10524985354031885</v>
      </c>
      <c r="G1173" s="17">
        <v>-4.908568326943416E-2</v>
      </c>
    </row>
    <row r="1174" spans="1:7" x14ac:dyDescent="0.2">
      <c r="A1174" s="16">
        <v>1173</v>
      </c>
      <c r="B1174" s="16" t="s">
        <v>221</v>
      </c>
      <c r="C1174" s="16" t="s">
        <v>185</v>
      </c>
      <c r="D1174" s="16" t="s">
        <v>63</v>
      </c>
      <c r="E1174" s="19" t="s">
        <v>335</v>
      </c>
      <c r="F1174" s="18">
        <v>1.3417448932413232</v>
      </c>
      <c r="G1174" s="17">
        <v>-0.16549590615641227</v>
      </c>
    </row>
    <row r="1175" spans="1:7" x14ac:dyDescent="0.2">
      <c r="A1175" s="16">
        <v>1174</v>
      </c>
      <c r="B1175" s="16" t="s">
        <v>221</v>
      </c>
      <c r="C1175" s="16" t="s">
        <v>185</v>
      </c>
      <c r="D1175" s="16" t="s">
        <v>61</v>
      </c>
      <c r="E1175" s="19" t="s">
        <v>334</v>
      </c>
      <c r="F1175" s="18">
        <v>0.27683908221306364</v>
      </c>
      <c r="G1175" s="17">
        <v>-0.13600100629201389</v>
      </c>
    </row>
    <row r="1176" spans="1:7" x14ac:dyDescent="0.2">
      <c r="A1176" s="16">
        <v>1175</v>
      </c>
      <c r="B1176" s="16" t="s">
        <v>221</v>
      </c>
      <c r="C1176" s="16" t="s">
        <v>185</v>
      </c>
      <c r="D1176" s="16" t="s">
        <v>59</v>
      </c>
      <c r="E1176" s="19" t="s">
        <v>333</v>
      </c>
      <c r="F1176" s="18">
        <v>0.9417933030082305</v>
      </c>
      <c r="G1176" s="17">
        <v>-0.17740607103184922</v>
      </c>
    </row>
    <row r="1177" spans="1:7" x14ac:dyDescent="0.2">
      <c r="A1177" s="16">
        <v>1176</v>
      </c>
      <c r="B1177" s="16" t="s">
        <v>221</v>
      </c>
      <c r="C1177" s="16" t="s">
        <v>185</v>
      </c>
      <c r="D1177" s="16" t="s">
        <v>57</v>
      </c>
      <c r="E1177" s="19" t="s">
        <v>332</v>
      </c>
      <c r="F1177" s="18">
        <v>0.12407889479926469</v>
      </c>
      <c r="G1177" s="17">
        <v>-0.23609268287931667</v>
      </c>
    </row>
    <row r="1178" spans="1:7" x14ac:dyDescent="0.2">
      <c r="A1178" s="16">
        <v>1177</v>
      </c>
      <c r="B1178" s="16" t="s">
        <v>221</v>
      </c>
      <c r="C1178" s="16" t="s">
        <v>185</v>
      </c>
      <c r="D1178" s="16" t="s">
        <v>53</v>
      </c>
      <c r="E1178" s="19" t="s">
        <v>331</v>
      </c>
      <c r="F1178" s="18">
        <v>7.4309704809765398E-2</v>
      </c>
      <c r="G1178" s="17">
        <v>-0.16343092201279583</v>
      </c>
    </row>
    <row r="1179" spans="1:7" x14ac:dyDescent="0.2">
      <c r="A1179" s="16">
        <v>1178</v>
      </c>
      <c r="B1179" s="16" t="s">
        <v>221</v>
      </c>
      <c r="C1179" s="16" t="s">
        <v>173</v>
      </c>
      <c r="D1179" s="16" t="s">
        <v>75</v>
      </c>
      <c r="E1179" s="19" t="s">
        <v>330</v>
      </c>
      <c r="F1179" s="18">
        <v>0.53256158172217782</v>
      </c>
      <c r="G1179" s="17">
        <v>0.11244481936691278</v>
      </c>
    </row>
    <row r="1180" spans="1:7" x14ac:dyDescent="0.2">
      <c r="A1180" s="16">
        <v>1179</v>
      </c>
      <c r="B1180" s="16" t="s">
        <v>221</v>
      </c>
      <c r="C1180" s="16" t="s">
        <v>173</v>
      </c>
      <c r="D1180" s="16" t="s">
        <v>73</v>
      </c>
      <c r="E1180" s="19" t="s">
        <v>329</v>
      </c>
      <c r="F1180" s="18">
        <v>1.0126229747942046</v>
      </c>
      <c r="G1180" s="17">
        <v>0.33274250552831947</v>
      </c>
    </row>
    <row r="1181" spans="1:7" x14ac:dyDescent="0.2">
      <c r="A1181" s="16">
        <v>1180</v>
      </c>
      <c r="B1181" s="16" t="s">
        <v>221</v>
      </c>
      <c r="C1181" s="16" t="s">
        <v>173</v>
      </c>
      <c r="D1181" s="16" t="s">
        <v>71</v>
      </c>
      <c r="E1181" s="19" t="s">
        <v>328</v>
      </c>
      <c r="F1181" s="18">
        <v>0.66010419824513034</v>
      </c>
      <c r="G1181" s="17">
        <v>0.47188190430082316</v>
      </c>
    </row>
    <row r="1182" spans="1:7" x14ac:dyDescent="0.2">
      <c r="A1182" s="16">
        <v>1181</v>
      </c>
      <c r="B1182" s="16" t="s">
        <v>221</v>
      </c>
      <c r="C1182" s="16" t="s">
        <v>173</v>
      </c>
      <c r="D1182" s="16" t="s">
        <v>69</v>
      </c>
      <c r="E1182" s="19" t="s">
        <v>327</v>
      </c>
      <c r="F1182" s="18">
        <v>1.2883646911018154</v>
      </c>
      <c r="G1182" s="17">
        <v>-0.18978136248204228</v>
      </c>
    </row>
    <row r="1183" spans="1:7" x14ac:dyDescent="0.2">
      <c r="A1183" s="16">
        <v>1182</v>
      </c>
      <c r="B1183" s="16" t="s">
        <v>221</v>
      </c>
      <c r="C1183" s="16" t="s">
        <v>173</v>
      </c>
      <c r="D1183" s="16" t="s">
        <v>67</v>
      </c>
      <c r="E1183" s="19" t="s">
        <v>326</v>
      </c>
      <c r="F1183" s="18">
        <v>0.3893457098030968</v>
      </c>
      <c r="G1183" s="17">
        <v>-2.2986099910518004E-2</v>
      </c>
    </row>
    <row r="1184" spans="1:7" x14ac:dyDescent="0.2">
      <c r="A1184" s="16">
        <v>1183</v>
      </c>
      <c r="B1184" s="16" t="s">
        <v>221</v>
      </c>
      <c r="C1184" s="16" t="s">
        <v>173</v>
      </c>
      <c r="D1184" s="16" t="s">
        <v>65</v>
      </c>
      <c r="E1184" s="19" t="s">
        <v>325</v>
      </c>
      <c r="F1184" s="18">
        <v>0.10672747791628613</v>
      </c>
      <c r="G1184" s="17">
        <v>0.148756113924952</v>
      </c>
    </row>
    <row r="1185" spans="1:7" x14ac:dyDescent="0.2">
      <c r="A1185" s="16">
        <v>1184</v>
      </c>
      <c r="B1185" s="16" t="s">
        <v>221</v>
      </c>
      <c r="C1185" s="16" t="s">
        <v>173</v>
      </c>
      <c r="D1185" s="16" t="s">
        <v>63</v>
      </c>
      <c r="E1185" s="19" t="s">
        <v>324</v>
      </c>
      <c r="F1185" s="18">
        <v>1.2311482047594411</v>
      </c>
      <c r="G1185" s="17">
        <v>-0.12088678534836989</v>
      </c>
    </row>
    <row r="1186" spans="1:7" x14ac:dyDescent="0.2">
      <c r="A1186" s="16">
        <v>1185</v>
      </c>
      <c r="B1186" s="16" t="s">
        <v>221</v>
      </c>
      <c r="C1186" s="16" t="s">
        <v>173</v>
      </c>
      <c r="D1186" s="16" t="s">
        <v>61</v>
      </c>
      <c r="E1186" s="19" t="s">
        <v>323</v>
      </c>
      <c r="F1186" s="18">
        <v>0.29701363731744346</v>
      </c>
      <c r="G1186" s="17">
        <v>-7.9262901423864149E-2</v>
      </c>
    </row>
    <row r="1187" spans="1:7" x14ac:dyDescent="0.2">
      <c r="A1187" s="16">
        <v>1186</v>
      </c>
      <c r="B1187" s="16" t="s">
        <v>221</v>
      </c>
      <c r="C1187" s="16" t="s">
        <v>173</v>
      </c>
      <c r="D1187" s="16" t="s">
        <v>59</v>
      </c>
      <c r="E1187" s="19" t="s">
        <v>322</v>
      </c>
      <c r="F1187" s="18">
        <v>0.64390231409439969</v>
      </c>
      <c r="G1187" s="17">
        <v>-0.13973095237161809</v>
      </c>
    </row>
    <row r="1188" spans="1:7" x14ac:dyDescent="0.2">
      <c r="A1188" s="16">
        <v>1187</v>
      </c>
      <c r="B1188" s="16" t="s">
        <v>221</v>
      </c>
      <c r="C1188" s="16" t="s">
        <v>173</v>
      </c>
      <c r="D1188" s="16" t="s">
        <v>57</v>
      </c>
      <c r="E1188" s="19" t="s">
        <v>321</v>
      </c>
      <c r="F1188" s="18">
        <v>0.38067814548548679</v>
      </c>
      <c r="G1188" s="17">
        <v>-0.31753483128126142</v>
      </c>
    </row>
    <row r="1189" spans="1:7" x14ac:dyDescent="0.2">
      <c r="A1189" s="16">
        <v>1188</v>
      </c>
      <c r="B1189" s="16" t="s">
        <v>221</v>
      </c>
      <c r="C1189" s="16" t="s">
        <v>173</v>
      </c>
      <c r="D1189" s="16" t="s">
        <v>53</v>
      </c>
      <c r="E1189" s="19" t="s">
        <v>320</v>
      </c>
      <c r="F1189" s="18">
        <v>8.0560827224025161E-2</v>
      </c>
      <c r="G1189" s="17">
        <v>-0.12161818460836203</v>
      </c>
    </row>
    <row r="1190" spans="1:7" x14ac:dyDescent="0.2">
      <c r="A1190" s="16">
        <v>1189</v>
      </c>
      <c r="B1190" s="16" t="s">
        <v>221</v>
      </c>
      <c r="C1190" s="16" t="s">
        <v>161</v>
      </c>
      <c r="D1190" s="16" t="s">
        <v>75</v>
      </c>
      <c r="E1190" s="19" t="s">
        <v>319</v>
      </c>
      <c r="F1190" s="18">
        <v>0.39290484120320895</v>
      </c>
      <c r="G1190" s="17">
        <v>8.7647914802412102E-2</v>
      </c>
    </row>
    <row r="1191" spans="1:7" x14ac:dyDescent="0.2">
      <c r="A1191" s="16">
        <v>1190</v>
      </c>
      <c r="B1191" s="16" t="s">
        <v>221</v>
      </c>
      <c r="C1191" s="16" t="s">
        <v>161</v>
      </c>
      <c r="D1191" s="16" t="s">
        <v>73</v>
      </c>
      <c r="E1191" s="19" t="s">
        <v>318</v>
      </c>
      <c r="F1191" s="18">
        <v>1.2675469636560832</v>
      </c>
      <c r="G1191" s="17">
        <v>0.37879773274056938</v>
      </c>
    </row>
    <row r="1192" spans="1:7" x14ac:dyDescent="0.2">
      <c r="A1192" s="16">
        <v>1191</v>
      </c>
      <c r="B1192" s="16" t="s">
        <v>221</v>
      </c>
      <c r="C1192" s="16" t="s">
        <v>161</v>
      </c>
      <c r="D1192" s="16" t="s">
        <v>71</v>
      </c>
      <c r="E1192" s="19" t="s">
        <v>317</v>
      </c>
      <c r="F1192" s="18">
        <v>0.59396183653126178</v>
      </c>
      <c r="G1192" s="17">
        <v>0.4641168645606758</v>
      </c>
    </row>
    <row r="1193" spans="1:7" x14ac:dyDescent="0.2">
      <c r="A1193" s="16">
        <v>1192</v>
      </c>
      <c r="B1193" s="16" t="s">
        <v>221</v>
      </c>
      <c r="C1193" s="16" t="s">
        <v>161</v>
      </c>
      <c r="D1193" s="16" t="s">
        <v>69</v>
      </c>
      <c r="E1193" s="19" t="s">
        <v>316</v>
      </c>
      <c r="F1193" s="18">
        <v>2.0413903321357845</v>
      </c>
      <c r="G1193" s="17">
        <v>-0.44833657866025728</v>
      </c>
    </row>
    <row r="1194" spans="1:7" x14ac:dyDescent="0.2">
      <c r="A1194" s="16">
        <v>1193</v>
      </c>
      <c r="B1194" s="16" t="s">
        <v>221</v>
      </c>
      <c r="C1194" s="16" t="s">
        <v>161</v>
      </c>
      <c r="D1194" s="16" t="s">
        <v>67</v>
      </c>
      <c r="E1194" s="19" t="s">
        <v>315</v>
      </c>
      <c r="F1194" s="18">
        <v>0.38132819118050076</v>
      </c>
      <c r="G1194" s="17">
        <v>-0.18911046208925578</v>
      </c>
    </row>
    <row r="1195" spans="1:7" x14ac:dyDescent="0.2">
      <c r="A1195" s="16">
        <v>1194</v>
      </c>
      <c r="B1195" s="16" t="s">
        <v>221</v>
      </c>
      <c r="C1195" s="16" t="s">
        <v>161</v>
      </c>
      <c r="D1195" s="16" t="s">
        <v>65</v>
      </c>
      <c r="E1195" s="19" t="s">
        <v>314</v>
      </c>
      <c r="F1195" s="18">
        <v>8.3670972220416168E-2</v>
      </c>
      <c r="G1195" s="17">
        <v>-1.9925902262936189E-2</v>
      </c>
    </row>
    <row r="1196" spans="1:7" x14ac:dyDescent="0.2">
      <c r="A1196" s="16">
        <v>1195</v>
      </c>
      <c r="B1196" s="16" t="s">
        <v>221</v>
      </c>
      <c r="C1196" s="16" t="s">
        <v>161</v>
      </c>
      <c r="D1196" s="16" t="s">
        <v>63</v>
      </c>
      <c r="E1196" s="19" t="s">
        <v>313</v>
      </c>
      <c r="F1196" s="18">
        <v>0.57937312794669793</v>
      </c>
      <c r="G1196" s="17">
        <v>-0.16816215092478137</v>
      </c>
    </row>
    <row r="1197" spans="1:7" x14ac:dyDescent="0.2">
      <c r="A1197" s="16">
        <v>1196</v>
      </c>
      <c r="B1197" s="16" t="s">
        <v>221</v>
      </c>
      <c r="C1197" s="16" t="s">
        <v>161</v>
      </c>
      <c r="D1197" s="16" t="s">
        <v>61</v>
      </c>
      <c r="E1197" s="19" t="s">
        <v>312</v>
      </c>
      <c r="F1197" s="18">
        <v>0.38442502097088266</v>
      </c>
      <c r="G1197" s="17">
        <v>-9.1673143562530202E-2</v>
      </c>
    </row>
    <row r="1198" spans="1:7" x14ac:dyDescent="0.2">
      <c r="A1198" s="16">
        <v>1197</v>
      </c>
      <c r="B1198" s="16" t="s">
        <v>221</v>
      </c>
      <c r="C1198" s="16" t="s">
        <v>161</v>
      </c>
      <c r="D1198" s="16" t="s">
        <v>59</v>
      </c>
      <c r="E1198" s="19" t="s">
        <v>311</v>
      </c>
      <c r="F1198" s="18">
        <v>0.7491785341321876</v>
      </c>
      <c r="G1198" s="17">
        <v>-0.21627777316331054</v>
      </c>
    </row>
    <row r="1199" spans="1:7" x14ac:dyDescent="0.2">
      <c r="A1199" s="16">
        <v>1198</v>
      </c>
      <c r="B1199" s="16" t="s">
        <v>221</v>
      </c>
      <c r="C1199" s="16" t="s">
        <v>161</v>
      </c>
      <c r="D1199" s="16" t="s">
        <v>57</v>
      </c>
      <c r="E1199" s="19" t="s">
        <v>310</v>
      </c>
      <c r="F1199" s="18">
        <v>0.13851610230531955</v>
      </c>
      <c r="G1199" s="17">
        <v>-0.30456028183165468</v>
      </c>
    </row>
    <row r="1200" spans="1:7" x14ac:dyDescent="0.2">
      <c r="A1200" s="16">
        <v>1199</v>
      </c>
      <c r="B1200" s="16" t="s">
        <v>221</v>
      </c>
      <c r="C1200" s="16" t="s">
        <v>161</v>
      </c>
      <c r="D1200" s="16" t="s">
        <v>53</v>
      </c>
      <c r="E1200" s="19" t="s">
        <v>309</v>
      </c>
      <c r="F1200" s="18">
        <v>4.3439335310734413E-2</v>
      </c>
      <c r="G1200" s="17">
        <v>-0.15627345911778592</v>
      </c>
    </row>
    <row r="1201" spans="1:7" x14ac:dyDescent="0.2">
      <c r="A1201" s="16">
        <v>1200</v>
      </c>
      <c r="B1201" s="16" t="s">
        <v>221</v>
      </c>
      <c r="C1201" s="16" t="s">
        <v>149</v>
      </c>
      <c r="D1201" s="16" t="s">
        <v>75</v>
      </c>
      <c r="E1201" s="19" t="s">
        <v>308</v>
      </c>
      <c r="F1201" s="18">
        <v>0.602272691472166</v>
      </c>
      <c r="G1201" s="17">
        <v>3.6674380167985306E-2</v>
      </c>
    </row>
    <row r="1202" spans="1:7" x14ac:dyDescent="0.2">
      <c r="A1202" s="16">
        <v>1201</v>
      </c>
      <c r="B1202" s="16" t="s">
        <v>221</v>
      </c>
      <c r="C1202" s="16" t="s">
        <v>149</v>
      </c>
      <c r="D1202" s="16" t="s">
        <v>73</v>
      </c>
      <c r="E1202" s="19" t="s">
        <v>307</v>
      </c>
      <c r="F1202" s="18">
        <v>1.3047736262099598</v>
      </c>
      <c r="G1202" s="17">
        <v>0.37080669845715886</v>
      </c>
    </row>
    <row r="1203" spans="1:7" x14ac:dyDescent="0.2">
      <c r="A1203" s="16">
        <v>1202</v>
      </c>
      <c r="B1203" s="16" t="s">
        <v>221</v>
      </c>
      <c r="C1203" s="16" t="s">
        <v>149</v>
      </c>
      <c r="D1203" s="16" t="s">
        <v>71</v>
      </c>
      <c r="E1203" s="19" t="s">
        <v>306</v>
      </c>
      <c r="F1203" s="18">
        <v>0.42447045833425995</v>
      </c>
      <c r="G1203" s="17">
        <v>0.45772217697620599</v>
      </c>
    </row>
    <row r="1204" spans="1:7" x14ac:dyDescent="0.2">
      <c r="A1204" s="16">
        <v>1203</v>
      </c>
      <c r="B1204" s="16" t="s">
        <v>221</v>
      </c>
      <c r="C1204" s="16" t="s">
        <v>149</v>
      </c>
      <c r="D1204" s="16" t="s">
        <v>69</v>
      </c>
      <c r="E1204" s="19" t="s">
        <v>305</v>
      </c>
      <c r="F1204" s="18">
        <v>1.7163162660141105</v>
      </c>
      <c r="G1204" s="17">
        <v>-0.45035886303858524</v>
      </c>
    </row>
    <row r="1205" spans="1:7" x14ac:dyDescent="0.2">
      <c r="A1205" s="16">
        <v>1204</v>
      </c>
      <c r="B1205" s="16" t="s">
        <v>221</v>
      </c>
      <c r="C1205" s="16" t="s">
        <v>149</v>
      </c>
      <c r="D1205" s="16" t="s">
        <v>67</v>
      </c>
      <c r="E1205" s="19" t="s">
        <v>304</v>
      </c>
      <c r="F1205" s="18">
        <v>0.36033116067405663</v>
      </c>
      <c r="G1205" s="17">
        <v>-0.13678045346581166</v>
      </c>
    </row>
    <row r="1206" spans="1:7" x14ac:dyDescent="0.2">
      <c r="A1206" s="16">
        <v>1205</v>
      </c>
      <c r="B1206" s="16" t="s">
        <v>221</v>
      </c>
      <c r="C1206" s="16" t="s">
        <v>149</v>
      </c>
      <c r="D1206" s="16" t="s">
        <v>65</v>
      </c>
      <c r="E1206" s="19" t="s">
        <v>303</v>
      </c>
      <c r="F1206" s="18">
        <v>8.0612173370330248E-2</v>
      </c>
      <c r="G1206" s="17">
        <v>-5.5985369972387886E-2</v>
      </c>
    </row>
    <row r="1207" spans="1:7" x14ac:dyDescent="0.2">
      <c r="A1207" s="16">
        <v>1206</v>
      </c>
      <c r="B1207" s="16" t="s">
        <v>221</v>
      </c>
      <c r="C1207" s="16" t="s">
        <v>149</v>
      </c>
      <c r="D1207" s="16" t="s">
        <v>63</v>
      </c>
      <c r="E1207" s="19" t="s">
        <v>302</v>
      </c>
      <c r="F1207" s="18">
        <v>0.47892341234441244</v>
      </c>
      <c r="G1207" s="17">
        <v>-0.19583452137560023</v>
      </c>
    </row>
    <row r="1208" spans="1:7" x14ac:dyDescent="0.2">
      <c r="A1208" s="16">
        <v>1207</v>
      </c>
      <c r="B1208" s="16" t="s">
        <v>221</v>
      </c>
      <c r="C1208" s="16" t="s">
        <v>149</v>
      </c>
      <c r="D1208" s="16" t="s">
        <v>61</v>
      </c>
      <c r="E1208" s="19" t="s">
        <v>301</v>
      </c>
      <c r="F1208" s="18">
        <v>0.33090501594478477</v>
      </c>
      <c r="G1208" s="17">
        <v>-0.11125610370147976</v>
      </c>
    </row>
    <row r="1209" spans="1:7" x14ac:dyDescent="0.2">
      <c r="A1209" s="16">
        <v>1208</v>
      </c>
      <c r="B1209" s="16" t="s">
        <v>221</v>
      </c>
      <c r="C1209" s="16" t="s">
        <v>149</v>
      </c>
      <c r="D1209" s="16" t="s">
        <v>59</v>
      </c>
      <c r="E1209" s="19" t="s">
        <v>300</v>
      </c>
      <c r="F1209" s="18">
        <v>0.79926657371739318</v>
      </c>
      <c r="G1209" s="17">
        <v>-0.21956729391972646</v>
      </c>
    </row>
    <row r="1210" spans="1:7" x14ac:dyDescent="0.2">
      <c r="A1210" s="16">
        <v>1209</v>
      </c>
      <c r="B1210" s="16" t="s">
        <v>221</v>
      </c>
      <c r="C1210" s="16" t="s">
        <v>149</v>
      </c>
      <c r="D1210" s="16" t="s">
        <v>57</v>
      </c>
      <c r="E1210" s="19" t="s">
        <v>299</v>
      </c>
      <c r="F1210" s="18">
        <v>0.32370121721015266</v>
      </c>
      <c r="G1210" s="17">
        <v>-0.42884944839926087</v>
      </c>
    </row>
    <row r="1211" spans="1:7" x14ac:dyDescent="0.2">
      <c r="A1211" s="16">
        <v>1210</v>
      </c>
      <c r="B1211" s="16" t="s">
        <v>221</v>
      </c>
      <c r="C1211" s="16" t="s">
        <v>149</v>
      </c>
      <c r="D1211" s="16" t="s">
        <v>53</v>
      </c>
      <c r="E1211" s="19" t="s">
        <v>298</v>
      </c>
      <c r="F1211" s="18">
        <v>3.6415504597662504E-2</v>
      </c>
      <c r="G1211" s="17">
        <v>-0.25534426150007189</v>
      </c>
    </row>
    <row r="1212" spans="1:7" x14ac:dyDescent="0.2">
      <c r="A1212" s="16">
        <v>1211</v>
      </c>
      <c r="B1212" s="16" t="s">
        <v>221</v>
      </c>
      <c r="C1212" s="16" t="s">
        <v>137</v>
      </c>
      <c r="D1212" s="16" t="s">
        <v>75</v>
      </c>
      <c r="E1212" s="19" t="s">
        <v>297</v>
      </c>
      <c r="F1212" s="18">
        <v>0.10895319193740229</v>
      </c>
      <c r="G1212" s="17">
        <v>8.898355158229071E-2</v>
      </c>
    </row>
    <row r="1213" spans="1:7" x14ac:dyDescent="0.2">
      <c r="A1213" s="16">
        <v>1212</v>
      </c>
      <c r="B1213" s="16" t="s">
        <v>221</v>
      </c>
      <c r="C1213" s="16" t="s">
        <v>137</v>
      </c>
      <c r="D1213" s="16" t="s">
        <v>73</v>
      </c>
      <c r="E1213" s="19" t="s">
        <v>296</v>
      </c>
      <c r="F1213" s="18">
        <v>0.33222585442238567</v>
      </c>
      <c r="G1213" s="17">
        <v>0.39455139707869308</v>
      </c>
    </row>
    <row r="1214" spans="1:7" x14ac:dyDescent="0.2">
      <c r="A1214" s="16">
        <v>1213</v>
      </c>
      <c r="B1214" s="16" t="s">
        <v>221</v>
      </c>
      <c r="C1214" s="16" t="s">
        <v>137</v>
      </c>
      <c r="D1214" s="16" t="s">
        <v>71</v>
      </c>
      <c r="E1214" s="19" t="s">
        <v>295</v>
      </c>
      <c r="F1214" s="18">
        <v>0.13978278120426466</v>
      </c>
      <c r="G1214" s="17">
        <v>0.33621989478989622</v>
      </c>
    </row>
    <row r="1215" spans="1:7" x14ac:dyDescent="0.2">
      <c r="A1215" s="16">
        <v>1214</v>
      </c>
      <c r="B1215" s="16" t="s">
        <v>221</v>
      </c>
      <c r="C1215" s="16" t="s">
        <v>137</v>
      </c>
      <c r="D1215" s="16" t="s">
        <v>69</v>
      </c>
      <c r="E1215" s="19" t="s">
        <v>294</v>
      </c>
      <c r="F1215" s="18">
        <v>0.60790439868154988</v>
      </c>
      <c r="G1215" s="17">
        <v>-0.53365800255496432</v>
      </c>
    </row>
    <row r="1216" spans="1:7" x14ac:dyDescent="0.2">
      <c r="A1216" s="16">
        <v>1215</v>
      </c>
      <c r="B1216" s="16" t="s">
        <v>221</v>
      </c>
      <c r="C1216" s="16" t="s">
        <v>137</v>
      </c>
      <c r="D1216" s="16" t="s">
        <v>67</v>
      </c>
      <c r="E1216" s="19" t="s">
        <v>293</v>
      </c>
      <c r="F1216" s="18">
        <v>0.15918866747253449</v>
      </c>
      <c r="G1216" s="17">
        <v>-0.19684798563760969</v>
      </c>
    </row>
    <row r="1217" spans="1:7" x14ac:dyDescent="0.2">
      <c r="A1217" s="16">
        <v>1216</v>
      </c>
      <c r="B1217" s="16" t="s">
        <v>221</v>
      </c>
      <c r="C1217" s="16" t="s">
        <v>137</v>
      </c>
      <c r="D1217" s="16" t="s">
        <v>65</v>
      </c>
      <c r="E1217" s="19" t="s">
        <v>292</v>
      </c>
      <c r="F1217" s="18">
        <v>7.1573606787226865E-2</v>
      </c>
      <c r="G1217" s="17">
        <v>4.8328853406279784E-3</v>
      </c>
    </row>
    <row r="1218" spans="1:7" x14ac:dyDescent="0.2">
      <c r="A1218" s="16">
        <v>1217</v>
      </c>
      <c r="B1218" s="16" t="s">
        <v>221</v>
      </c>
      <c r="C1218" s="16" t="s">
        <v>137</v>
      </c>
      <c r="D1218" s="16" t="s">
        <v>63</v>
      </c>
      <c r="E1218" s="19" t="s">
        <v>291</v>
      </c>
      <c r="F1218" s="18">
        <v>0.42094199824585005</v>
      </c>
      <c r="G1218" s="17">
        <v>-0.20053396540030707</v>
      </c>
    </row>
    <row r="1219" spans="1:7" x14ac:dyDescent="0.2">
      <c r="A1219" s="16">
        <v>1218</v>
      </c>
      <c r="B1219" s="16" t="s">
        <v>221</v>
      </c>
      <c r="C1219" s="16" t="s">
        <v>137</v>
      </c>
      <c r="D1219" s="16" t="s">
        <v>61</v>
      </c>
      <c r="E1219" s="19" t="s">
        <v>290</v>
      </c>
      <c r="F1219" s="18">
        <v>6.8543174917612026E-2</v>
      </c>
      <c r="G1219" s="17">
        <v>-0.12094231470174664</v>
      </c>
    </row>
    <row r="1220" spans="1:7" x14ac:dyDescent="0.2">
      <c r="A1220" s="16">
        <v>1219</v>
      </c>
      <c r="B1220" s="16" t="s">
        <v>221</v>
      </c>
      <c r="C1220" s="16" t="s">
        <v>137</v>
      </c>
      <c r="D1220" s="16" t="s">
        <v>59</v>
      </c>
      <c r="E1220" s="19" t="s">
        <v>289</v>
      </c>
      <c r="F1220" s="18">
        <v>0.2432160587118837</v>
      </c>
      <c r="G1220" s="17">
        <v>-0.23261502141263785</v>
      </c>
    </row>
    <row r="1221" spans="1:7" x14ac:dyDescent="0.2">
      <c r="A1221" s="16">
        <v>1220</v>
      </c>
      <c r="B1221" s="16" t="s">
        <v>221</v>
      </c>
      <c r="C1221" s="16" t="s">
        <v>137</v>
      </c>
      <c r="D1221" s="16" t="s">
        <v>57</v>
      </c>
      <c r="E1221" s="19" t="s">
        <v>288</v>
      </c>
      <c r="F1221" s="18">
        <v>0.49711290514067252</v>
      </c>
      <c r="G1221" s="17">
        <v>-0.56391769135672754</v>
      </c>
    </row>
    <row r="1222" spans="1:7" x14ac:dyDescent="0.2">
      <c r="A1222" s="16">
        <v>1221</v>
      </c>
      <c r="B1222" s="16" t="s">
        <v>221</v>
      </c>
      <c r="C1222" s="16" t="s">
        <v>137</v>
      </c>
      <c r="D1222" s="16" t="s">
        <v>53</v>
      </c>
      <c r="E1222" s="19" t="s">
        <v>287</v>
      </c>
      <c r="F1222" s="18">
        <v>3.8592491225511415E-2</v>
      </c>
      <c r="G1222" s="17">
        <v>-0.3551209645762618</v>
      </c>
    </row>
    <row r="1223" spans="1:7" x14ac:dyDescent="0.2">
      <c r="A1223" s="16">
        <v>1222</v>
      </c>
      <c r="B1223" s="16" t="s">
        <v>221</v>
      </c>
      <c r="C1223" s="16" t="s">
        <v>125</v>
      </c>
      <c r="D1223" s="16" t="s">
        <v>75</v>
      </c>
      <c r="E1223" s="19" t="s">
        <v>286</v>
      </c>
      <c r="F1223" s="18">
        <v>7.6819769406554606E-2</v>
      </c>
      <c r="G1223" s="17">
        <v>-4.0148058584933012E-2</v>
      </c>
    </row>
    <row r="1224" spans="1:7" x14ac:dyDescent="0.2">
      <c r="A1224" s="16">
        <v>1223</v>
      </c>
      <c r="B1224" s="16" t="s">
        <v>221</v>
      </c>
      <c r="C1224" s="16" t="s">
        <v>125</v>
      </c>
      <c r="D1224" s="16" t="s">
        <v>73</v>
      </c>
      <c r="E1224" s="19" t="s">
        <v>285</v>
      </c>
      <c r="F1224" s="18">
        <v>0.65670682008852588</v>
      </c>
      <c r="G1224" s="17">
        <v>0.39454032202434142</v>
      </c>
    </row>
    <row r="1225" spans="1:7" x14ac:dyDescent="0.2">
      <c r="A1225" s="16">
        <v>1224</v>
      </c>
      <c r="B1225" s="16" t="s">
        <v>221</v>
      </c>
      <c r="C1225" s="16" t="s">
        <v>125</v>
      </c>
      <c r="D1225" s="16" t="s">
        <v>71</v>
      </c>
      <c r="E1225" s="19" t="s">
        <v>284</v>
      </c>
      <c r="F1225" s="18">
        <v>0.21445635075088307</v>
      </c>
      <c r="G1225" s="17">
        <v>0.46893041558774012</v>
      </c>
    </row>
    <row r="1226" spans="1:7" x14ac:dyDescent="0.2">
      <c r="A1226" s="16">
        <v>1225</v>
      </c>
      <c r="B1226" s="16" t="s">
        <v>221</v>
      </c>
      <c r="C1226" s="16" t="s">
        <v>125</v>
      </c>
      <c r="D1226" s="16" t="s">
        <v>69</v>
      </c>
      <c r="E1226" s="19" t="s">
        <v>283</v>
      </c>
      <c r="F1226" s="18">
        <v>0.42896764861837139</v>
      </c>
      <c r="G1226" s="17">
        <v>-0.47808202557617407</v>
      </c>
    </row>
    <row r="1227" spans="1:7" x14ac:dyDescent="0.2">
      <c r="A1227" s="16">
        <v>1226</v>
      </c>
      <c r="B1227" s="16" t="s">
        <v>221</v>
      </c>
      <c r="C1227" s="16" t="s">
        <v>125</v>
      </c>
      <c r="D1227" s="16" t="s">
        <v>67</v>
      </c>
      <c r="E1227" s="19" t="s">
        <v>282</v>
      </c>
      <c r="F1227" s="18">
        <v>0.18684924450625273</v>
      </c>
      <c r="G1227" s="17">
        <v>-0.20966094096016805</v>
      </c>
    </row>
    <row r="1228" spans="1:7" x14ac:dyDescent="0.2">
      <c r="A1228" s="16">
        <v>1227</v>
      </c>
      <c r="B1228" s="16" t="s">
        <v>221</v>
      </c>
      <c r="C1228" s="16" t="s">
        <v>125</v>
      </c>
      <c r="D1228" s="16" t="s">
        <v>65</v>
      </c>
      <c r="E1228" s="19" t="s">
        <v>281</v>
      </c>
      <c r="F1228" s="18">
        <v>3.0877508452232222E-2</v>
      </c>
      <c r="G1228" s="17">
        <v>-5.5827665636238311E-2</v>
      </c>
    </row>
    <row r="1229" spans="1:7" x14ac:dyDescent="0.2">
      <c r="A1229" s="16">
        <v>1228</v>
      </c>
      <c r="B1229" s="16" t="s">
        <v>221</v>
      </c>
      <c r="C1229" s="16" t="s">
        <v>125</v>
      </c>
      <c r="D1229" s="16" t="s">
        <v>63</v>
      </c>
      <c r="E1229" s="19" t="s">
        <v>280</v>
      </c>
      <c r="F1229" s="18">
        <v>0.20078452795680374</v>
      </c>
      <c r="G1229" s="17">
        <v>-0.18102255285879432</v>
      </c>
    </row>
    <row r="1230" spans="1:7" x14ac:dyDescent="0.2">
      <c r="A1230" s="16">
        <v>1229</v>
      </c>
      <c r="B1230" s="16" t="s">
        <v>221</v>
      </c>
      <c r="C1230" s="16" t="s">
        <v>125</v>
      </c>
      <c r="D1230" s="16" t="s">
        <v>61</v>
      </c>
      <c r="E1230" s="19" t="s">
        <v>279</v>
      </c>
      <c r="F1230" s="18">
        <v>7.1786567851433197E-2</v>
      </c>
      <c r="G1230" s="17">
        <v>-0.19143364087103626</v>
      </c>
    </row>
    <row r="1231" spans="1:7" x14ac:dyDescent="0.2">
      <c r="A1231" s="16">
        <v>1230</v>
      </c>
      <c r="B1231" s="16" t="s">
        <v>221</v>
      </c>
      <c r="C1231" s="16" t="s">
        <v>125</v>
      </c>
      <c r="D1231" s="16" t="s">
        <v>59</v>
      </c>
      <c r="E1231" s="19" t="s">
        <v>278</v>
      </c>
      <c r="F1231" s="18">
        <v>0.37436626338512463</v>
      </c>
      <c r="G1231" s="17">
        <v>-0.27095628060711363</v>
      </c>
    </row>
    <row r="1232" spans="1:7" x14ac:dyDescent="0.2">
      <c r="A1232" s="16">
        <v>1231</v>
      </c>
      <c r="B1232" s="16" t="s">
        <v>221</v>
      </c>
      <c r="C1232" s="16" t="s">
        <v>125</v>
      </c>
      <c r="D1232" s="16" t="s">
        <v>57</v>
      </c>
      <c r="E1232" s="19" t="s">
        <v>277</v>
      </c>
      <c r="F1232" s="18">
        <v>0.63840028488951028</v>
      </c>
      <c r="G1232" s="17">
        <v>-0.57625622197083282</v>
      </c>
    </row>
    <row r="1233" spans="1:7" x14ac:dyDescent="0.2">
      <c r="A1233" s="16">
        <v>1232</v>
      </c>
      <c r="B1233" s="16" t="s">
        <v>221</v>
      </c>
      <c r="C1233" s="16" t="s">
        <v>125</v>
      </c>
      <c r="D1233" s="16" t="s">
        <v>53</v>
      </c>
      <c r="E1233" s="19" t="s">
        <v>276</v>
      </c>
      <c r="F1233" s="18">
        <v>5.04402108809116E-2</v>
      </c>
      <c r="G1233" s="17">
        <v>-0.34509351220361983</v>
      </c>
    </row>
    <row r="1234" spans="1:7" x14ac:dyDescent="0.2">
      <c r="A1234" s="16">
        <v>1233</v>
      </c>
      <c r="B1234" s="16" t="s">
        <v>221</v>
      </c>
      <c r="C1234" s="16" t="s">
        <v>113</v>
      </c>
      <c r="D1234" s="16" t="s">
        <v>75</v>
      </c>
      <c r="E1234" s="19" t="s">
        <v>275</v>
      </c>
      <c r="F1234" s="18">
        <v>0.31138019114943311</v>
      </c>
      <c r="G1234" s="17">
        <v>2.2599382696095092E-3</v>
      </c>
    </row>
    <row r="1235" spans="1:7" x14ac:dyDescent="0.2">
      <c r="A1235" s="16">
        <v>1234</v>
      </c>
      <c r="B1235" s="16" t="s">
        <v>221</v>
      </c>
      <c r="C1235" s="16" t="s">
        <v>113</v>
      </c>
      <c r="D1235" s="16" t="s">
        <v>73</v>
      </c>
      <c r="E1235" s="19" t="s">
        <v>274</v>
      </c>
      <c r="F1235" s="18">
        <v>0.30186728839397819</v>
      </c>
      <c r="G1235" s="17">
        <v>0.27399699551551754</v>
      </c>
    </row>
    <row r="1236" spans="1:7" x14ac:dyDescent="0.2">
      <c r="A1236" s="16">
        <v>1235</v>
      </c>
      <c r="B1236" s="16" t="s">
        <v>221</v>
      </c>
      <c r="C1236" s="16" t="s">
        <v>113</v>
      </c>
      <c r="D1236" s="16" t="s">
        <v>71</v>
      </c>
      <c r="E1236" s="19" t="s">
        <v>273</v>
      </c>
      <c r="F1236" s="18">
        <v>0.39622888302060766</v>
      </c>
      <c r="G1236" s="17">
        <v>0.48914720603506479</v>
      </c>
    </row>
    <row r="1237" spans="1:7" x14ac:dyDescent="0.2">
      <c r="A1237" s="16">
        <v>1236</v>
      </c>
      <c r="B1237" s="16" t="s">
        <v>221</v>
      </c>
      <c r="C1237" s="16" t="s">
        <v>113</v>
      </c>
      <c r="D1237" s="16" t="s">
        <v>69</v>
      </c>
      <c r="E1237" s="19" t="s">
        <v>272</v>
      </c>
      <c r="F1237" s="18">
        <v>1.7297842096305522</v>
      </c>
      <c r="G1237" s="17">
        <v>-0.46314572959908251</v>
      </c>
    </row>
    <row r="1238" spans="1:7" x14ac:dyDescent="0.2">
      <c r="A1238" s="16">
        <v>1237</v>
      </c>
      <c r="B1238" s="16" t="s">
        <v>221</v>
      </c>
      <c r="C1238" s="16" t="s">
        <v>113</v>
      </c>
      <c r="D1238" s="16" t="s">
        <v>67</v>
      </c>
      <c r="E1238" s="19" t="s">
        <v>271</v>
      </c>
      <c r="F1238" s="18">
        <v>0.21815848767651774</v>
      </c>
      <c r="G1238" s="17">
        <v>-0.20640903313259809</v>
      </c>
    </row>
    <row r="1239" spans="1:7" x14ac:dyDescent="0.2">
      <c r="A1239" s="16">
        <v>1238</v>
      </c>
      <c r="B1239" s="16" t="s">
        <v>221</v>
      </c>
      <c r="C1239" s="16" t="s">
        <v>113</v>
      </c>
      <c r="D1239" s="16" t="s">
        <v>65</v>
      </c>
      <c r="E1239" s="19" t="s">
        <v>270</v>
      </c>
      <c r="F1239" s="18">
        <v>0.10526329809175314</v>
      </c>
      <c r="G1239" s="17">
        <v>-7.7516699504493081E-2</v>
      </c>
    </row>
    <row r="1240" spans="1:7" x14ac:dyDescent="0.2">
      <c r="A1240" s="16">
        <v>1239</v>
      </c>
      <c r="B1240" s="16" t="s">
        <v>221</v>
      </c>
      <c r="C1240" s="16" t="s">
        <v>113</v>
      </c>
      <c r="D1240" s="16" t="s">
        <v>63</v>
      </c>
      <c r="E1240" s="19" t="s">
        <v>269</v>
      </c>
      <c r="F1240" s="18">
        <v>0.80430182402681916</v>
      </c>
      <c r="G1240" s="17">
        <v>-0.21547929786250278</v>
      </c>
    </row>
    <row r="1241" spans="1:7" x14ac:dyDescent="0.2">
      <c r="A1241" s="16">
        <v>1240</v>
      </c>
      <c r="B1241" s="16" t="s">
        <v>221</v>
      </c>
      <c r="C1241" s="16" t="s">
        <v>113</v>
      </c>
      <c r="D1241" s="16" t="s">
        <v>61</v>
      </c>
      <c r="E1241" s="19" t="s">
        <v>268</v>
      </c>
      <c r="F1241" s="18">
        <v>0.19087026899229229</v>
      </c>
      <c r="G1241" s="17">
        <v>-0.19566675336104281</v>
      </c>
    </row>
    <row r="1242" spans="1:7" x14ac:dyDescent="0.2">
      <c r="A1242" s="16">
        <v>1241</v>
      </c>
      <c r="B1242" s="16" t="s">
        <v>221</v>
      </c>
      <c r="C1242" s="16" t="s">
        <v>113</v>
      </c>
      <c r="D1242" s="16" t="s">
        <v>59</v>
      </c>
      <c r="E1242" s="19" t="s">
        <v>267</v>
      </c>
      <c r="F1242" s="18">
        <v>0.93899991780901448</v>
      </c>
      <c r="G1242" s="17">
        <v>-0.26176745774595744</v>
      </c>
    </row>
    <row r="1243" spans="1:7" x14ac:dyDescent="0.2">
      <c r="A1243" s="16">
        <v>1242</v>
      </c>
      <c r="B1243" s="16" t="s">
        <v>221</v>
      </c>
      <c r="C1243" s="16" t="s">
        <v>113</v>
      </c>
      <c r="D1243" s="16" t="s">
        <v>57</v>
      </c>
      <c r="E1243" s="19" t="s">
        <v>266</v>
      </c>
      <c r="F1243" s="18">
        <v>0.3864189276977939</v>
      </c>
      <c r="G1243" s="17">
        <v>-0.36023604506444573</v>
      </c>
    </row>
    <row r="1244" spans="1:7" x14ac:dyDescent="0.2">
      <c r="A1244" s="16">
        <v>1243</v>
      </c>
      <c r="B1244" s="16" t="s">
        <v>221</v>
      </c>
      <c r="C1244" s="16" t="s">
        <v>113</v>
      </c>
      <c r="D1244" s="16" t="s">
        <v>53</v>
      </c>
      <c r="E1244" s="19" t="s">
        <v>265</v>
      </c>
      <c r="F1244" s="18">
        <v>7.1844653583371498E-2</v>
      </c>
      <c r="G1244" s="17">
        <v>-0.22330513721739836</v>
      </c>
    </row>
    <row r="1245" spans="1:7" x14ac:dyDescent="0.2">
      <c r="A1245" s="16">
        <v>1244</v>
      </c>
      <c r="B1245" s="16" t="s">
        <v>221</v>
      </c>
      <c r="C1245" s="16" t="s">
        <v>101</v>
      </c>
      <c r="D1245" s="16" t="s">
        <v>75</v>
      </c>
      <c r="E1245" s="19" t="s">
        <v>264</v>
      </c>
      <c r="F1245" s="18">
        <v>6.7578395159910917E-2</v>
      </c>
      <c r="G1245" s="17">
        <v>7.1718377667834413E-2</v>
      </c>
    </row>
    <row r="1246" spans="1:7" x14ac:dyDescent="0.2">
      <c r="A1246" s="16">
        <v>1245</v>
      </c>
      <c r="B1246" s="16" t="s">
        <v>221</v>
      </c>
      <c r="C1246" s="16" t="s">
        <v>101</v>
      </c>
      <c r="D1246" s="16" t="s">
        <v>73</v>
      </c>
      <c r="E1246" s="19" t="s">
        <v>263</v>
      </c>
      <c r="F1246" s="18">
        <v>0.35418815777840607</v>
      </c>
      <c r="G1246" s="17">
        <v>0.38128435661899307</v>
      </c>
    </row>
    <row r="1247" spans="1:7" x14ac:dyDescent="0.2">
      <c r="A1247" s="16">
        <v>1246</v>
      </c>
      <c r="B1247" s="16" t="s">
        <v>221</v>
      </c>
      <c r="C1247" s="16" t="s">
        <v>101</v>
      </c>
      <c r="D1247" s="16" t="s">
        <v>71</v>
      </c>
      <c r="E1247" s="19" t="s">
        <v>262</v>
      </c>
      <c r="F1247" s="18">
        <v>7.3308669800061232E-2</v>
      </c>
      <c r="G1247" s="17">
        <v>0.29323166759805241</v>
      </c>
    </row>
    <row r="1248" spans="1:7" x14ac:dyDescent="0.2">
      <c r="A1248" s="16">
        <v>1247</v>
      </c>
      <c r="B1248" s="16" t="s">
        <v>221</v>
      </c>
      <c r="C1248" s="16" t="s">
        <v>101</v>
      </c>
      <c r="D1248" s="16" t="s">
        <v>69</v>
      </c>
      <c r="E1248" s="19" t="s">
        <v>261</v>
      </c>
      <c r="F1248" s="18">
        <v>0.29459847293752262</v>
      </c>
      <c r="G1248" s="17">
        <v>-0.40581211511338638</v>
      </c>
    </row>
    <row r="1249" spans="1:7" x14ac:dyDescent="0.2">
      <c r="A1249" s="16">
        <v>1248</v>
      </c>
      <c r="B1249" s="16" t="s">
        <v>221</v>
      </c>
      <c r="C1249" s="16" t="s">
        <v>101</v>
      </c>
      <c r="D1249" s="16" t="s">
        <v>67</v>
      </c>
      <c r="E1249" s="19" t="s">
        <v>260</v>
      </c>
      <c r="F1249" s="18">
        <v>1.5766983244857376E-2</v>
      </c>
      <c r="G1249" s="17">
        <v>-0.19746272530814687</v>
      </c>
    </row>
    <row r="1250" spans="1:7" x14ac:dyDescent="0.2">
      <c r="A1250" s="16">
        <v>1249</v>
      </c>
      <c r="B1250" s="16" t="s">
        <v>221</v>
      </c>
      <c r="C1250" s="16" t="s">
        <v>101</v>
      </c>
      <c r="D1250" s="16" t="s">
        <v>65</v>
      </c>
      <c r="E1250" s="19" t="s">
        <v>259</v>
      </c>
      <c r="F1250" s="18">
        <v>8.6620479099002029E-2</v>
      </c>
      <c r="G1250" s="17">
        <v>0.12300104756724083</v>
      </c>
    </row>
    <row r="1251" spans="1:7" x14ac:dyDescent="0.2">
      <c r="A1251" s="16">
        <v>1250</v>
      </c>
      <c r="B1251" s="16" t="s">
        <v>221</v>
      </c>
      <c r="C1251" s="16" t="s">
        <v>101</v>
      </c>
      <c r="D1251" s="16" t="s">
        <v>63</v>
      </c>
      <c r="E1251" s="19" t="s">
        <v>258</v>
      </c>
      <c r="F1251" s="18">
        <v>0.25411267992837228</v>
      </c>
      <c r="G1251" s="17">
        <v>-0.11379989590403285</v>
      </c>
    </row>
    <row r="1252" spans="1:7" x14ac:dyDescent="0.2">
      <c r="A1252" s="16">
        <v>1251</v>
      </c>
      <c r="B1252" s="16" t="s">
        <v>221</v>
      </c>
      <c r="C1252" s="16" t="s">
        <v>101</v>
      </c>
      <c r="D1252" s="16" t="s">
        <v>61</v>
      </c>
      <c r="E1252" s="19" t="s">
        <v>257</v>
      </c>
      <c r="F1252" s="18">
        <v>8.6567380174091255E-2</v>
      </c>
      <c r="G1252" s="17">
        <v>-4.7400642787395919E-2</v>
      </c>
    </row>
    <row r="1253" spans="1:7" x14ac:dyDescent="0.2">
      <c r="A1253" s="16">
        <v>1252</v>
      </c>
      <c r="B1253" s="16" t="s">
        <v>221</v>
      </c>
      <c r="C1253" s="16" t="s">
        <v>101</v>
      </c>
      <c r="D1253" s="16" t="s">
        <v>59</v>
      </c>
      <c r="E1253" s="19" t="s">
        <v>256</v>
      </c>
      <c r="F1253" s="18">
        <v>0.28946353195404462</v>
      </c>
      <c r="G1253" s="17">
        <v>-0.17692266683238531</v>
      </c>
    </row>
    <row r="1254" spans="1:7" x14ac:dyDescent="0.2">
      <c r="A1254" s="16">
        <v>1253</v>
      </c>
      <c r="B1254" s="16" t="s">
        <v>221</v>
      </c>
      <c r="C1254" s="16" t="s">
        <v>101</v>
      </c>
      <c r="D1254" s="16" t="s">
        <v>57</v>
      </c>
      <c r="E1254" s="19" t="s">
        <v>255</v>
      </c>
      <c r="F1254" s="18">
        <v>0.17801895914391044</v>
      </c>
      <c r="G1254" s="17">
        <v>-0.41810199475679166</v>
      </c>
    </row>
    <row r="1255" spans="1:7" x14ac:dyDescent="0.2">
      <c r="A1255" s="16">
        <v>1254</v>
      </c>
      <c r="B1255" s="16" t="s">
        <v>221</v>
      </c>
      <c r="C1255" s="16" t="s">
        <v>101</v>
      </c>
      <c r="D1255" s="16" t="s">
        <v>53</v>
      </c>
      <c r="E1255" s="19" t="s">
        <v>254</v>
      </c>
      <c r="F1255" s="18">
        <v>4.2442247221644802E-2</v>
      </c>
      <c r="G1255" s="17">
        <v>-0.1412059987168878</v>
      </c>
    </row>
    <row r="1256" spans="1:7" x14ac:dyDescent="0.2">
      <c r="A1256" s="16">
        <v>1255</v>
      </c>
      <c r="B1256" s="16" t="s">
        <v>221</v>
      </c>
      <c r="C1256" s="16" t="s">
        <v>89</v>
      </c>
      <c r="D1256" s="16" t="s">
        <v>75</v>
      </c>
      <c r="E1256" s="19" t="s">
        <v>253</v>
      </c>
      <c r="F1256" s="18">
        <v>0.12907377699788586</v>
      </c>
      <c r="G1256" s="17">
        <v>1.883706044525791E-2</v>
      </c>
    </row>
    <row r="1257" spans="1:7" x14ac:dyDescent="0.2">
      <c r="A1257" s="16">
        <v>1256</v>
      </c>
      <c r="B1257" s="16" t="s">
        <v>221</v>
      </c>
      <c r="C1257" s="16" t="s">
        <v>89</v>
      </c>
      <c r="D1257" s="16" t="s">
        <v>73</v>
      </c>
      <c r="E1257" s="19" t="s">
        <v>252</v>
      </c>
      <c r="F1257" s="18">
        <v>0.57567617212891153</v>
      </c>
      <c r="G1257" s="17">
        <v>0.44018224988862814</v>
      </c>
    </row>
    <row r="1258" spans="1:7" x14ac:dyDescent="0.2">
      <c r="A1258" s="16">
        <v>1257</v>
      </c>
      <c r="B1258" s="16" t="s">
        <v>221</v>
      </c>
      <c r="C1258" s="16" t="s">
        <v>89</v>
      </c>
      <c r="D1258" s="16" t="s">
        <v>71</v>
      </c>
      <c r="E1258" s="19" t="s">
        <v>251</v>
      </c>
      <c r="F1258" s="18">
        <v>0.24499446793131083</v>
      </c>
      <c r="G1258" s="17">
        <v>0.50226222440614054</v>
      </c>
    </row>
    <row r="1259" spans="1:7" x14ac:dyDescent="0.2">
      <c r="A1259" s="16">
        <v>1258</v>
      </c>
      <c r="B1259" s="16" t="s">
        <v>221</v>
      </c>
      <c r="C1259" s="16" t="s">
        <v>89</v>
      </c>
      <c r="D1259" s="16" t="s">
        <v>69</v>
      </c>
      <c r="E1259" s="19" t="s">
        <v>250</v>
      </c>
      <c r="F1259" s="18">
        <v>0.95536531859265017</v>
      </c>
      <c r="G1259" s="17">
        <v>-0.49994148532893784</v>
      </c>
    </row>
    <row r="1260" spans="1:7" x14ac:dyDescent="0.2">
      <c r="A1260" s="16">
        <v>1259</v>
      </c>
      <c r="B1260" s="16" t="s">
        <v>221</v>
      </c>
      <c r="C1260" s="16" t="s">
        <v>89</v>
      </c>
      <c r="D1260" s="16" t="s">
        <v>67</v>
      </c>
      <c r="E1260" s="19" t="s">
        <v>249</v>
      </c>
      <c r="F1260" s="18">
        <v>0.24744116233662444</v>
      </c>
      <c r="G1260" s="17">
        <v>-0.20044593605713484</v>
      </c>
    </row>
    <row r="1261" spans="1:7" x14ac:dyDescent="0.2">
      <c r="A1261" s="16">
        <v>1260</v>
      </c>
      <c r="B1261" s="16" t="s">
        <v>221</v>
      </c>
      <c r="C1261" s="16" t="s">
        <v>89</v>
      </c>
      <c r="D1261" s="16" t="s">
        <v>65</v>
      </c>
      <c r="E1261" s="19" t="s">
        <v>248</v>
      </c>
      <c r="F1261" s="18">
        <v>0.13254021206707275</v>
      </c>
      <c r="G1261" s="17">
        <v>6.3776258088041868E-2</v>
      </c>
    </row>
    <row r="1262" spans="1:7" x14ac:dyDescent="0.2">
      <c r="A1262" s="16">
        <v>1261</v>
      </c>
      <c r="B1262" s="16" t="s">
        <v>221</v>
      </c>
      <c r="C1262" s="16" t="s">
        <v>89</v>
      </c>
      <c r="D1262" s="16" t="s">
        <v>63</v>
      </c>
      <c r="E1262" s="19" t="s">
        <v>247</v>
      </c>
      <c r="F1262" s="18">
        <v>0.43358496795101981</v>
      </c>
      <c r="G1262" s="17">
        <v>-0.16413631015989039</v>
      </c>
    </row>
    <row r="1263" spans="1:7" x14ac:dyDescent="0.2">
      <c r="A1263" s="16">
        <v>1262</v>
      </c>
      <c r="B1263" s="16" t="s">
        <v>221</v>
      </c>
      <c r="C1263" s="16" t="s">
        <v>89</v>
      </c>
      <c r="D1263" s="16" t="s">
        <v>61</v>
      </c>
      <c r="E1263" s="19" t="s">
        <v>246</v>
      </c>
      <c r="F1263" s="18">
        <v>0.13933957911963724</v>
      </c>
      <c r="G1263" s="17">
        <v>-0.16177367270386719</v>
      </c>
    </row>
    <row r="1264" spans="1:7" x14ac:dyDescent="0.2">
      <c r="A1264" s="16">
        <v>1263</v>
      </c>
      <c r="B1264" s="16" t="s">
        <v>221</v>
      </c>
      <c r="C1264" s="16" t="s">
        <v>89</v>
      </c>
      <c r="D1264" s="16" t="s">
        <v>59</v>
      </c>
      <c r="E1264" s="19" t="s">
        <v>245</v>
      </c>
      <c r="F1264" s="18">
        <v>0.49738507860428621</v>
      </c>
      <c r="G1264" s="17">
        <v>-0.21840588214704024</v>
      </c>
    </row>
    <row r="1265" spans="1:7" x14ac:dyDescent="0.2">
      <c r="A1265" s="16">
        <v>1264</v>
      </c>
      <c r="B1265" s="16" t="s">
        <v>221</v>
      </c>
      <c r="C1265" s="16" t="s">
        <v>89</v>
      </c>
      <c r="D1265" s="16" t="s">
        <v>57</v>
      </c>
      <c r="E1265" s="19" t="s">
        <v>244</v>
      </c>
      <c r="F1265" s="18">
        <v>0.55524608049230462</v>
      </c>
      <c r="G1265" s="17">
        <v>-0.50956871844431928</v>
      </c>
    </row>
    <row r="1266" spans="1:7" x14ac:dyDescent="0.2">
      <c r="A1266" s="16">
        <v>1265</v>
      </c>
      <c r="B1266" s="16" t="s">
        <v>221</v>
      </c>
      <c r="C1266" s="16" t="s">
        <v>89</v>
      </c>
      <c r="D1266" s="16" t="s">
        <v>53</v>
      </c>
      <c r="E1266" s="19" t="s">
        <v>243</v>
      </c>
      <c r="F1266" s="18">
        <v>5.634060176672577E-2</v>
      </c>
      <c r="G1266" s="17">
        <v>-0.30184579711144349</v>
      </c>
    </row>
    <row r="1267" spans="1:7" x14ac:dyDescent="0.2">
      <c r="A1267" s="16">
        <v>1266</v>
      </c>
      <c r="B1267" s="16" t="s">
        <v>221</v>
      </c>
      <c r="C1267" s="16" t="s">
        <v>77</v>
      </c>
      <c r="D1267" s="16" t="s">
        <v>75</v>
      </c>
      <c r="E1267" s="19" t="s">
        <v>242</v>
      </c>
      <c r="F1267" s="18">
        <v>0.12059959272679469</v>
      </c>
      <c r="G1267" s="17">
        <v>4.2345654626422959E-2</v>
      </c>
    </row>
    <row r="1268" spans="1:7" x14ac:dyDescent="0.2">
      <c r="A1268" s="16">
        <v>1267</v>
      </c>
      <c r="B1268" s="16" t="s">
        <v>221</v>
      </c>
      <c r="C1268" s="16" t="s">
        <v>77</v>
      </c>
      <c r="D1268" s="16" t="s">
        <v>73</v>
      </c>
      <c r="E1268" s="19" t="s">
        <v>241</v>
      </c>
      <c r="F1268" s="18">
        <v>0.44143314580910015</v>
      </c>
      <c r="G1268" s="17">
        <v>0.41712961381874569</v>
      </c>
    </row>
    <row r="1269" spans="1:7" x14ac:dyDescent="0.2">
      <c r="A1269" s="16">
        <v>1268</v>
      </c>
      <c r="B1269" s="16" t="s">
        <v>221</v>
      </c>
      <c r="C1269" s="16" t="s">
        <v>77</v>
      </c>
      <c r="D1269" s="16" t="s">
        <v>71</v>
      </c>
      <c r="E1269" s="19" t="s">
        <v>240</v>
      </c>
      <c r="F1269" s="18">
        <v>0.40321517674472218</v>
      </c>
      <c r="G1269" s="17">
        <v>0.52516020469428848</v>
      </c>
    </row>
    <row r="1270" spans="1:7" x14ac:dyDescent="0.2">
      <c r="A1270" s="16">
        <v>1269</v>
      </c>
      <c r="B1270" s="16" t="s">
        <v>221</v>
      </c>
      <c r="C1270" s="16" t="s">
        <v>77</v>
      </c>
      <c r="D1270" s="16" t="s">
        <v>69</v>
      </c>
      <c r="E1270" s="19" t="s">
        <v>239</v>
      </c>
      <c r="F1270" s="18">
        <v>1.2567814171591933</v>
      </c>
      <c r="G1270" s="17">
        <v>-0.48050765240291393</v>
      </c>
    </row>
    <row r="1271" spans="1:7" x14ac:dyDescent="0.2">
      <c r="A1271" s="16">
        <v>1270</v>
      </c>
      <c r="B1271" s="16" t="s">
        <v>221</v>
      </c>
      <c r="C1271" s="16" t="s">
        <v>77</v>
      </c>
      <c r="D1271" s="16" t="s">
        <v>67</v>
      </c>
      <c r="E1271" s="19" t="s">
        <v>238</v>
      </c>
      <c r="F1271" s="18">
        <v>0.13048065667494382</v>
      </c>
      <c r="G1271" s="17">
        <v>-0.22398003482927614</v>
      </c>
    </row>
    <row r="1272" spans="1:7" x14ac:dyDescent="0.2">
      <c r="A1272" s="16">
        <v>1271</v>
      </c>
      <c r="B1272" s="16" t="s">
        <v>221</v>
      </c>
      <c r="C1272" s="16" t="s">
        <v>77</v>
      </c>
      <c r="D1272" s="16" t="s">
        <v>65</v>
      </c>
      <c r="E1272" s="19" t="s">
        <v>237</v>
      </c>
      <c r="F1272" s="18">
        <v>0.15049617253246683</v>
      </c>
      <c r="G1272" s="17">
        <v>5.0155695129608664E-2</v>
      </c>
    </row>
    <row r="1273" spans="1:7" x14ac:dyDescent="0.2">
      <c r="A1273" s="16">
        <v>1272</v>
      </c>
      <c r="B1273" s="16" t="s">
        <v>221</v>
      </c>
      <c r="C1273" s="16" t="s">
        <v>77</v>
      </c>
      <c r="D1273" s="16" t="s">
        <v>63</v>
      </c>
      <c r="E1273" s="19" t="s">
        <v>236</v>
      </c>
      <c r="F1273" s="18">
        <v>0.73064416624010831</v>
      </c>
      <c r="G1273" s="17">
        <v>-0.20333858594461041</v>
      </c>
    </row>
    <row r="1274" spans="1:7" x14ac:dyDescent="0.2">
      <c r="A1274" s="16">
        <v>1273</v>
      </c>
      <c r="B1274" s="16" t="s">
        <v>221</v>
      </c>
      <c r="C1274" s="16" t="s">
        <v>77</v>
      </c>
      <c r="D1274" s="16" t="s">
        <v>61</v>
      </c>
      <c r="E1274" s="19" t="s">
        <v>235</v>
      </c>
      <c r="F1274" s="18">
        <v>0.15330235643152429</v>
      </c>
      <c r="G1274" s="17">
        <v>-0.18977776399171381</v>
      </c>
    </row>
    <row r="1275" spans="1:7" x14ac:dyDescent="0.2">
      <c r="A1275" s="16">
        <v>1274</v>
      </c>
      <c r="B1275" s="16" t="s">
        <v>221</v>
      </c>
      <c r="C1275" s="16" t="s">
        <v>77</v>
      </c>
      <c r="D1275" s="16" t="s">
        <v>59</v>
      </c>
      <c r="E1275" s="19" t="s">
        <v>234</v>
      </c>
      <c r="F1275" s="18">
        <v>0.57290644615870256</v>
      </c>
      <c r="G1275" s="17">
        <v>-0.26269817910132603</v>
      </c>
    </row>
    <row r="1276" spans="1:7" x14ac:dyDescent="0.2">
      <c r="A1276" s="16">
        <v>1275</v>
      </c>
      <c r="B1276" s="16" t="s">
        <v>221</v>
      </c>
      <c r="C1276" s="16" t="s">
        <v>77</v>
      </c>
      <c r="D1276" s="16" t="s">
        <v>57</v>
      </c>
      <c r="E1276" s="19" t="s">
        <v>233</v>
      </c>
      <c r="F1276" s="18">
        <v>1.0335843566050313</v>
      </c>
      <c r="G1276" s="17">
        <v>-0.62268144413974491</v>
      </c>
    </row>
    <row r="1277" spans="1:7" x14ac:dyDescent="0.2">
      <c r="A1277" s="16">
        <v>1276</v>
      </c>
      <c r="B1277" s="16" t="s">
        <v>221</v>
      </c>
      <c r="C1277" s="16" t="s">
        <v>77</v>
      </c>
      <c r="D1277" s="16" t="s">
        <v>53</v>
      </c>
      <c r="E1277" s="19" t="s">
        <v>232</v>
      </c>
      <c r="F1277" s="18">
        <v>4.252917167845742E-2</v>
      </c>
      <c r="G1277" s="17">
        <v>-0.4169906033502504</v>
      </c>
    </row>
    <row r="1278" spans="1:7" x14ac:dyDescent="0.2">
      <c r="A1278" s="16">
        <v>1277</v>
      </c>
      <c r="B1278" s="16" t="s">
        <v>221</v>
      </c>
      <c r="C1278" s="16" t="s">
        <v>54</v>
      </c>
      <c r="D1278" s="16" t="s">
        <v>75</v>
      </c>
      <c r="E1278" s="19" t="s">
        <v>231</v>
      </c>
      <c r="F1278" s="18">
        <v>3.7448205069654239E-2</v>
      </c>
      <c r="G1278" s="17">
        <v>-2.6057222328673173E-2</v>
      </c>
    </row>
    <row r="1279" spans="1:7" x14ac:dyDescent="0.2">
      <c r="A1279" s="16">
        <v>1278</v>
      </c>
      <c r="B1279" s="16" t="s">
        <v>221</v>
      </c>
      <c r="C1279" s="16" t="s">
        <v>54</v>
      </c>
      <c r="D1279" s="16" t="s">
        <v>73</v>
      </c>
      <c r="E1279" s="19" t="s">
        <v>230</v>
      </c>
      <c r="F1279" s="18">
        <v>0.3011763362840465</v>
      </c>
      <c r="G1279" s="17">
        <v>0.35801812508107167</v>
      </c>
    </row>
    <row r="1280" spans="1:7" x14ac:dyDescent="0.2">
      <c r="A1280" s="16">
        <v>1279</v>
      </c>
      <c r="B1280" s="16" t="s">
        <v>221</v>
      </c>
      <c r="C1280" s="16" t="s">
        <v>54</v>
      </c>
      <c r="D1280" s="16" t="s">
        <v>71</v>
      </c>
      <c r="E1280" s="19" t="s">
        <v>229</v>
      </c>
      <c r="F1280" s="18">
        <v>0.2186202149371311</v>
      </c>
      <c r="G1280" s="17">
        <v>0.38776540035368462</v>
      </c>
    </row>
    <row r="1281" spans="1:7" x14ac:dyDescent="0.2">
      <c r="A1281" s="16">
        <v>1280</v>
      </c>
      <c r="B1281" s="16" t="s">
        <v>221</v>
      </c>
      <c r="C1281" s="16" t="s">
        <v>54</v>
      </c>
      <c r="D1281" s="16" t="s">
        <v>69</v>
      </c>
      <c r="E1281" s="19" t="s">
        <v>228</v>
      </c>
      <c r="F1281" s="18">
        <v>0.67715021021256594</v>
      </c>
      <c r="G1281" s="17">
        <v>-0.55512481743981978</v>
      </c>
    </row>
    <row r="1282" spans="1:7" x14ac:dyDescent="0.2">
      <c r="A1282" s="16">
        <v>1281</v>
      </c>
      <c r="B1282" s="16" t="s">
        <v>221</v>
      </c>
      <c r="C1282" s="16" t="s">
        <v>54</v>
      </c>
      <c r="D1282" s="16" t="s">
        <v>67</v>
      </c>
      <c r="E1282" s="19" t="s">
        <v>227</v>
      </c>
      <c r="F1282" s="18">
        <v>9.3670276749941966E-2</v>
      </c>
      <c r="G1282" s="17">
        <v>-0.29701457988448121</v>
      </c>
    </row>
    <row r="1283" spans="1:7" x14ac:dyDescent="0.2">
      <c r="A1283" s="16">
        <v>1282</v>
      </c>
      <c r="B1283" s="16" t="s">
        <v>221</v>
      </c>
      <c r="C1283" s="16" t="s">
        <v>54</v>
      </c>
      <c r="D1283" s="16" t="s">
        <v>65</v>
      </c>
      <c r="E1283" s="19" t="s">
        <v>226</v>
      </c>
      <c r="F1283" s="18">
        <v>0.11564300052962516</v>
      </c>
      <c r="G1283" s="17">
        <v>4.5363901930276937E-2</v>
      </c>
    </row>
    <row r="1284" spans="1:7" x14ac:dyDescent="0.2">
      <c r="A1284" s="16">
        <v>1283</v>
      </c>
      <c r="B1284" s="16" t="s">
        <v>221</v>
      </c>
      <c r="C1284" s="16" t="s">
        <v>54</v>
      </c>
      <c r="D1284" s="16" t="s">
        <v>63</v>
      </c>
      <c r="E1284" s="19" t="s">
        <v>225</v>
      </c>
      <c r="F1284" s="18">
        <v>0.20886264160745197</v>
      </c>
      <c r="G1284" s="17">
        <v>-0.17188222546835033</v>
      </c>
    </row>
    <row r="1285" spans="1:7" x14ac:dyDescent="0.2">
      <c r="A1285" s="16">
        <v>1284</v>
      </c>
      <c r="B1285" s="16" t="s">
        <v>221</v>
      </c>
      <c r="C1285" s="16" t="s">
        <v>54</v>
      </c>
      <c r="D1285" s="16" t="s">
        <v>61</v>
      </c>
      <c r="E1285" s="19" t="s">
        <v>224</v>
      </c>
      <c r="F1285" s="18">
        <v>4.474589787769645E-2</v>
      </c>
      <c r="G1285" s="17">
        <v>-0.15729375148896921</v>
      </c>
    </row>
    <row r="1286" spans="1:7" x14ac:dyDescent="0.2">
      <c r="A1286" s="16">
        <v>1285</v>
      </c>
      <c r="B1286" s="16" t="s">
        <v>221</v>
      </c>
      <c r="C1286" s="16" t="s">
        <v>54</v>
      </c>
      <c r="D1286" s="16" t="s">
        <v>59</v>
      </c>
      <c r="E1286" s="19" t="s">
        <v>223</v>
      </c>
      <c r="F1286" s="18">
        <v>0.2412149200287399</v>
      </c>
      <c r="G1286" s="17">
        <v>-0.21361654152406298</v>
      </c>
    </row>
    <row r="1287" spans="1:7" x14ac:dyDescent="0.2">
      <c r="A1287" s="16">
        <v>1286</v>
      </c>
      <c r="B1287" s="16" t="s">
        <v>221</v>
      </c>
      <c r="C1287" s="16" t="s">
        <v>54</v>
      </c>
      <c r="D1287" s="16" t="s">
        <v>57</v>
      </c>
      <c r="E1287" s="19" t="s">
        <v>222</v>
      </c>
      <c r="F1287" s="18">
        <v>0.63838435329234189</v>
      </c>
      <c r="G1287" s="17">
        <v>-0.58029878791473355</v>
      </c>
    </row>
    <row r="1288" spans="1:7" x14ac:dyDescent="0.2">
      <c r="A1288" s="16">
        <v>1287</v>
      </c>
      <c r="B1288" s="16" t="s">
        <v>221</v>
      </c>
      <c r="C1288" s="16" t="s">
        <v>54</v>
      </c>
      <c r="D1288" s="16" t="s">
        <v>53</v>
      </c>
      <c r="E1288" s="19" t="s">
        <v>220</v>
      </c>
      <c r="F1288" s="18">
        <v>3.1896896015947057E-2</v>
      </c>
      <c r="G1288" s="17">
        <v>-0.25622131100970724</v>
      </c>
    </row>
    <row r="1289" spans="1:7" x14ac:dyDescent="0.2">
      <c r="A1289" s="16">
        <v>1288</v>
      </c>
      <c r="B1289" s="16" t="s">
        <v>55</v>
      </c>
      <c r="C1289" s="16" t="s">
        <v>209</v>
      </c>
      <c r="D1289" s="16" t="s">
        <v>75</v>
      </c>
      <c r="E1289" s="19" t="s">
        <v>219</v>
      </c>
      <c r="F1289" s="18">
        <v>0.94718716123581348</v>
      </c>
      <c r="G1289" s="17">
        <v>3.9689623175491904E-3</v>
      </c>
    </row>
    <row r="1290" spans="1:7" x14ac:dyDescent="0.2">
      <c r="A1290" s="16">
        <v>1289</v>
      </c>
      <c r="B1290" s="16" t="s">
        <v>55</v>
      </c>
      <c r="C1290" s="16" t="s">
        <v>209</v>
      </c>
      <c r="D1290" s="16" t="s">
        <v>73</v>
      </c>
      <c r="E1290" s="19" t="s">
        <v>218</v>
      </c>
      <c r="F1290" s="18">
        <v>2.0629356734805788</v>
      </c>
      <c r="G1290" s="17">
        <v>0.4689357938368991</v>
      </c>
    </row>
    <row r="1291" spans="1:7" x14ac:dyDescent="0.2">
      <c r="A1291" s="16">
        <v>1290</v>
      </c>
      <c r="B1291" s="16" t="s">
        <v>55</v>
      </c>
      <c r="C1291" s="16" t="s">
        <v>209</v>
      </c>
      <c r="D1291" s="16" t="s">
        <v>71</v>
      </c>
      <c r="E1291" s="19" t="s">
        <v>217</v>
      </c>
      <c r="F1291" s="18">
        <v>1.5714887235809099</v>
      </c>
      <c r="G1291" s="17">
        <v>0.70773643703796707</v>
      </c>
    </row>
    <row r="1292" spans="1:7" x14ac:dyDescent="0.2">
      <c r="A1292" s="16">
        <v>1291</v>
      </c>
      <c r="B1292" s="16" t="s">
        <v>55</v>
      </c>
      <c r="C1292" s="16" t="s">
        <v>209</v>
      </c>
      <c r="D1292" s="16" t="s">
        <v>69</v>
      </c>
      <c r="E1292" s="19" t="s">
        <v>216</v>
      </c>
      <c r="F1292" s="18">
        <v>5.6624035753534994</v>
      </c>
      <c r="G1292" s="17">
        <v>-0.71060928585219463</v>
      </c>
    </row>
    <row r="1293" spans="1:7" x14ac:dyDescent="0.2">
      <c r="A1293" s="16">
        <v>1292</v>
      </c>
      <c r="B1293" s="16" t="s">
        <v>55</v>
      </c>
      <c r="C1293" s="16" t="s">
        <v>209</v>
      </c>
      <c r="D1293" s="16" t="s">
        <v>67</v>
      </c>
      <c r="E1293" s="19" t="s">
        <v>215</v>
      </c>
      <c r="F1293" s="18">
        <v>1.5372674540019089</v>
      </c>
      <c r="G1293" s="17">
        <v>-2.3702781731355482E-2</v>
      </c>
    </row>
    <row r="1294" spans="1:7" x14ac:dyDescent="0.2">
      <c r="A1294" s="16">
        <v>1293</v>
      </c>
      <c r="B1294" s="16" t="s">
        <v>55</v>
      </c>
      <c r="C1294" s="16" t="s">
        <v>209</v>
      </c>
      <c r="D1294" s="16" t="s">
        <v>65</v>
      </c>
      <c r="E1294" s="19" t="s">
        <v>214</v>
      </c>
      <c r="F1294" s="18">
        <v>0.3150355450065116</v>
      </c>
      <c r="G1294" s="17">
        <v>0.44665538721381909</v>
      </c>
    </row>
    <row r="1295" spans="1:7" x14ac:dyDescent="0.2">
      <c r="A1295" s="16">
        <v>1294</v>
      </c>
      <c r="B1295" s="16" t="s">
        <v>55</v>
      </c>
      <c r="C1295" s="16" t="s">
        <v>209</v>
      </c>
      <c r="D1295" s="16" t="s">
        <v>63</v>
      </c>
      <c r="E1295" s="19" t="s">
        <v>213</v>
      </c>
      <c r="F1295" s="18">
        <v>2.491919605068424</v>
      </c>
      <c r="G1295" s="17">
        <v>-0.15464316440461831</v>
      </c>
    </row>
    <row r="1296" spans="1:7" x14ac:dyDescent="0.2">
      <c r="A1296" s="16">
        <v>1295</v>
      </c>
      <c r="B1296" s="16" t="s">
        <v>55</v>
      </c>
      <c r="C1296" s="16" t="s">
        <v>209</v>
      </c>
      <c r="D1296" s="16" t="s">
        <v>61</v>
      </c>
      <c r="E1296" s="19" t="s">
        <v>212</v>
      </c>
      <c r="F1296" s="18">
        <v>1.0469876407447152</v>
      </c>
      <c r="G1296" s="17">
        <v>-8.2737097252808312E-2</v>
      </c>
    </row>
    <row r="1297" spans="1:7" x14ac:dyDescent="0.2">
      <c r="A1297" s="16">
        <v>1296</v>
      </c>
      <c r="B1297" s="16" t="s">
        <v>55</v>
      </c>
      <c r="C1297" s="16" t="s">
        <v>209</v>
      </c>
      <c r="D1297" s="16" t="s">
        <v>59</v>
      </c>
      <c r="E1297" s="19" t="s">
        <v>211</v>
      </c>
      <c r="F1297" s="18">
        <v>2.4558434579708126</v>
      </c>
      <c r="G1297" s="17">
        <v>-0.22261268062219411</v>
      </c>
    </row>
    <row r="1298" spans="1:7" x14ac:dyDescent="0.2">
      <c r="A1298" s="16">
        <v>1297</v>
      </c>
      <c r="B1298" s="16" t="s">
        <v>55</v>
      </c>
      <c r="C1298" s="16" t="s">
        <v>209</v>
      </c>
      <c r="D1298" s="16" t="s">
        <v>57</v>
      </c>
      <c r="E1298" s="19" t="s">
        <v>210</v>
      </c>
      <c r="F1298" s="18">
        <v>0.57771728684661017</v>
      </c>
      <c r="G1298" s="17">
        <v>-0.41597206070342257</v>
      </c>
    </row>
    <row r="1299" spans="1:7" x14ac:dyDescent="0.2">
      <c r="A1299" s="16">
        <v>1298</v>
      </c>
      <c r="B1299" s="16" t="s">
        <v>55</v>
      </c>
      <c r="C1299" s="16" t="s">
        <v>209</v>
      </c>
      <c r="D1299" s="16" t="s">
        <v>53</v>
      </c>
      <c r="E1299" s="19" t="s">
        <v>208</v>
      </c>
      <c r="F1299" s="18">
        <v>0.17242234852463525</v>
      </c>
      <c r="G1299" s="17">
        <v>-3.1034450613852606E-2</v>
      </c>
    </row>
    <row r="1300" spans="1:7" x14ac:dyDescent="0.2">
      <c r="A1300" s="16">
        <v>1299</v>
      </c>
      <c r="B1300" s="16" t="s">
        <v>55</v>
      </c>
      <c r="C1300" s="16" t="s">
        <v>197</v>
      </c>
      <c r="D1300" s="16" t="s">
        <v>75</v>
      </c>
      <c r="E1300" s="19" t="s">
        <v>207</v>
      </c>
      <c r="F1300" s="18">
        <v>0.73969832072144626</v>
      </c>
      <c r="G1300" s="17">
        <v>2.5752569663069106E-2</v>
      </c>
    </row>
    <row r="1301" spans="1:7" x14ac:dyDescent="0.2">
      <c r="A1301" s="16">
        <v>1300</v>
      </c>
      <c r="B1301" s="16" t="s">
        <v>55</v>
      </c>
      <c r="C1301" s="16" t="s">
        <v>197</v>
      </c>
      <c r="D1301" s="16" t="s">
        <v>73</v>
      </c>
      <c r="E1301" s="19" t="s">
        <v>206</v>
      </c>
      <c r="F1301" s="18">
        <v>1.329274187570826</v>
      </c>
      <c r="G1301" s="17">
        <v>0.45598729936512533</v>
      </c>
    </row>
    <row r="1302" spans="1:7" x14ac:dyDescent="0.2">
      <c r="A1302" s="16">
        <v>1301</v>
      </c>
      <c r="B1302" s="16" t="s">
        <v>55</v>
      </c>
      <c r="C1302" s="16" t="s">
        <v>197</v>
      </c>
      <c r="D1302" s="16" t="s">
        <v>71</v>
      </c>
      <c r="E1302" s="19" t="s">
        <v>205</v>
      </c>
      <c r="F1302" s="18">
        <v>0.57985319651975553</v>
      </c>
      <c r="G1302" s="17">
        <v>0.59656943859960299</v>
      </c>
    </row>
    <row r="1303" spans="1:7" x14ac:dyDescent="0.2">
      <c r="A1303" s="16">
        <v>1302</v>
      </c>
      <c r="B1303" s="16" t="s">
        <v>55</v>
      </c>
      <c r="C1303" s="16" t="s">
        <v>197</v>
      </c>
      <c r="D1303" s="16" t="s">
        <v>69</v>
      </c>
      <c r="E1303" s="19" t="s">
        <v>204</v>
      </c>
      <c r="F1303" s="18">
        <v>4.2805472299975564</v>
      </c>
      <c r="G1303" s="17">
        <v>-0.52918567653113224</v>
      </c>
    </row>
    <row r="1304" spans="1:7" x14ac:dyDescent="0.2">
      <c r="A1304" s="16">
        <v>1303</v>
      </c>
      <c r="B1304" s="16" t="s">
        <v>55</v>
      </c>
      <c r="C1304" s="16" t="s">
        <v>197</v>
      </c>
      <c r="D1304" s="16" t="s">
        <v>67</v>
      </c>
      <c r="E1304" s="19" t="s">
        <v>203</v>
      </c>
      <c r="F1304" s="18">
        <v>1.168646990774129</v>
      </c>
      <c r="G1304" s="17">
        <v>-0.24824026187552947</v>
      </c>
    </row>
    <row r="1305" spans="1:7" x14ac:dyDescent="0.2">
      <c r="A1305" s="16">
        <v>1304</v>
      </c>
      <c r="B1305" s="16" t="s">
        <v>55</v>
      </c>
      <c r="C1305" s="16" t="s">
        <v>197</v>
      </c>
      <c r="D1305" s="16" t="s">
        <v>65</v>
      </c>
      <c r="E1305" s="19" t="s">
        <v>202</v>
      </c>
      <c r="F1305" s="18">
        <v>0.1673822867930595</v>
      </c>
      <c r="G1305" s="17">
        <v>-8.2458392422384383E-2</v>
      </c>
    </row>
    <row r="1306" spans="1:7" x14ac:dyDescent="0.2">
      <c r="A1306" s="16">
        <v>1305</v>
      </c>
      <c r="B1306" s="16" t="s">
        <v>55</v>
      </c>
      <c r="C1306" s="16" t="s">
        <v>197</v>
      </c>
      <c r="D1306" s="16" t="s">
        <v>63</v>
      </c>
      <c r="E1306" s="19" t="s">
        <v>201</v>
      </c>
      <c r="F1306" s="18">
        <v>1.8451270148588201</v>
      </c>
      <c r="G1306" s="17">
        <v>-0.19137862916877948</v>
      </c>
    </row>
    <row r="1307" spans="1:7" x14ac:dyDescent="0.2">
      <c r="A1307" s="16">
        <v>1306</v>
      </c>
      <c r="B1307" s="16" t="s">
        <v>55</v>
      </c>
      <c r="C1307" s="16" t="s">
        <v>197</v>
      </c>
      <c r="D1307" s="16" t="s">
        <v>61</v>
      </c>
      <c r="E1307" s="19" t="s">
        <v>200</v>
      </c>
      <c r="F1307" s="18">
        <v>0.81816733027807831</v>
      </c>
      <c r="G1307" s="17">
        <v>-0.18791679531203559</v>
      </c>
    </row>
    <row r="1308" spans="1:7" x14ac:dyDescent="0.2">
      <c r="A1308" s="16">
        <v>1307</v>
      </c>
      <c r="B1308" s="16" t="s">
        <v>55</v>
      </c>
      <c r="C1308" s="16" t="s">
        <v>197</v>
      </c>
      <c r="D1308" s="16" t="s">
        <v>59</v>
      </c>
      <c r="E1308" s="19" t="s">
        <v>199</v>
      </c>
      <c r="F1308" s="18">
        <v>2.6995858875551968</v>
      </c>
      <c r="G1308" s="17">
        <v>-0.22823073012624612</v>
      </c>
    </row>
    <row r="1309" spans="1:7" x14ac:dyDescent="0.2">
      <c r="A1309" s="16">
        <v>1308</v>
      </c>
      <c r="B1309" s="16" t="s">
        <v>55</v>
      </c>
      <c r="C1309" s="16" t="s">
        <v>197</v>
      </c>
      <c r="D1309" s="16" t="s">
        <v>57</v>
      </c>
      <c r="E1309" s="19" t="s">
        <v>198</v>
      </c>
      <c r="F1309" s="18">
        <v>0.4619716429863962</v>
      </c>
      <c r="G1309" s="17">
        <v>-0.27477094605611757</v>
      </c>
    </row>
    <row r="1310" spans="1:7" x14ac:dyDescent="0.2">
      <c r="A1310" s="16">
        <v>1309</v>
      </c>
      <c r="B1310" s="16" t="s">
        <v>55</v>
      </c>
      <c r="C1310" s="16" t="s">
        <v>197</v>
      </c>
      <c r="D1310" s="16" t="s">
        <v>53</v>
      </c>
      <c r="E1310" s="19" t="s">
        <v>196</v>
      </c>
      <c r="F1310" s="18">
        <v>0.46368700949885111</v>
      </c>
      <c r="G1310" s="17">
        <v>-0.14135291491376623</v>
      </c>
    </row>
    <row r="1311" spans="1:7" x14ac:dyDescent="0.2">
      <c r="A1311" s="16">
        <v>1310</v>
      </c>
      <c r="B1311" s="16" t="s">
        <v>55</v>
      </c>
      <c r="C1311" s="16" t="s">
        <v>185</v>
      </c>
      <c r="D1311" s="16" t="s">
        <v>75</v>
      </c>
      <c r="E1311" s="19" t="s">
        <v>195</v>
      </c>
      <c r="F1311" s="18">
        <v>0.18993606969539295</v>
      </c>
      <c r="G1311" s="17">
        <v>6.1026103954026139E-3</v>
      </c>
    </row>
    <row r="1312" spans="1:7" x14ac:dyDescent="0.2">
      <c r="A1312" s="16">
        <v>1311</v>
      </c>
      <c r="B1312" s="16" t="s">
        <v>55</v>
      </c>
      <c r="C1312" s="16" t="s">
        <v>185</v>
      </c>
      <c r="D1312" s="16" t="s">
        <v>73</v>
      </c>
      <c r="E1312" s="19" t="s">
        <v>194</v>
      </c>
      <c r="F1312" s="18">
        <v>1.0282615577788266</v>
      </c>
      <c r="G1312" s="17">
        <v>0.32824073145286031</v>
      </c>
    </row>
    <row r="1313" spans="1:7" x14ac:dyDescent="0.2">
      <c r="A1313" s="16">
        <v>1312</v>
      </c>
      <c r="B1313" s="16" t="s">
        <v>55</v>
      </c>
      <c r="C1313" s="16" t="s">
        <v>185</v>
      </c>
      <c r="D1313" s="16" t="s">
        <v>71</v>
      </c>
      <c r="E1313" s="19" t="s">
        <v>193</v>
      </c>
      <c r="F1313" s="18">
        <v>0.29932718326682428</v>
      </c>
      <c r="G1313" s="17">
        <v>0.32010007515284983</v>
      </c>
    </row>
    <row r="1314" spans="1:7" x14ac:dyDescent="0.2">
      <c r="A1314" s="16">
        <v>1313</v>
      </c>
      <c r="B1314" s="16" t="s">
        <v>55</v>
      </c>
      <c r="C1314" s="16" t="s">
        <v>185</v>
      </c>
      <c r="D1314" s="16" t="s">
        <v>69</v>
      </c>
      <c r="E1314" s="19" t="s">
        <v>192</v>
      </c>
      <c r="F1314" s="18">
        <v>3.7447484043121575</v>
      </c>
      <c r="G1314" s="17">
        <v>-0.56695547304019756</v>
      </c>
    </row>
    <row r="1315" spans="1:7" x14ac:dyDescent="0.2">
      <c r="A1315" s="16">
        <v>1314</v>
      </c>
      <c r="B1315" s="16" t="s">
        <v>55</v>
      </c>
      <c r="C1315" s="16" t="s">
        <v>185</v>
      </c>
      <c r="D1315" s="16" t="s">
        <v>67</v>
      </c>
      <c r="E1315" s="19" t="s">
        <v>191</v>
      </c>
      <c r="F1315" s="18">
        <v>1.2335572515583668</v>
      </c>
      <c r="G1315" s="17">
        <v>-0.23135032387186963</v>
      </c>
    </row>
    <row r="1316" spans="1:7" x14ac:dyDescent="0.2">
      <c r="A1316" s="16">
        <v>1315</v>
      </c>
      <c r="B1316" s="16" t="s">
        <v>55</v>
      </c>
      <c r="C1316" s="16" t="s">
        <v>185</v>
      </c>
      <c r="D1316" s="16" t="s">
        <v>65</v>
      </c>
      <c r="E1316" s="19" t="s">
        <v>190</v>
      </c>
      <c r="F1316" s="18">
        <v>0.22399137086166265</v>
      </c>
      <c r="G1316" s="17">
        <v>-7.175578900203658E-2</v>
      </c>
    </row>
    <row r="1317" spans="1:7" x14ac:dyDescent="0.2">
      <c r="A1317" s="16">
        <v>1316</v>
      </c>
      <c r="B1317" s="16" t="s">
        <v>55</v>
      </c>
      <c r="C1317" s="16" t="s">
        <v>185</v>
      </c>
      <c r="D1317" s="16" t="s">
        <v>63</v>
      </c>
      <c r="E1317" s="19" t="s">
        <v>189</v>
      </c>
      <c r="F1317" s="18">
        <v>1.6626906021510925</v>
      </c>
      <c r="G1317" s="17">
        <v>-0.24530531803008557</v>
      </c>
    </row>
    <row r="1318" spans="1:7" x14ac:dyDescent="0.2">
      <c r="A1318" s="16">
        <v>1317</v>
      </c>
      <c r="B1318" s="16" t="s">
        <v>55</v>
      </c>
      <c r="C1318" s="16" t="s">
        <v>185</v>
      </c>
      <c r="D1318" s="16" t="s">
        <v>61</v>
      </c>
      <c r="E1318" s="19" t="s">
        <v>188</v>
      </c>
      <c r="F1318" s="18">
        <v>0.75787402892160871</v>
      </c>
      <c r="G1318" s="17">
        <v>-0.15206271576751651</v>
      </c>
    </row>
    <row r="1319" spans="1:7" x14ac:dyDescent="0.2">
      <c r="A1319" s="16">
        <v>1318</v>
      </c>
      <c r="B1319" s="16" t="s">
        <v>55</v>
      </c>
      <c r="C1319" s="16" t="s">
        <v>185</v>
      </c>
      <c r="D1319" s="16" t="s">
        <v>59</v>
      </c>
      <c r="E1319" s="19" t="s">
        <v>187</v>
      </c>
      <c r="F1319" s="18">
        <v>1.9799853145122306</v>
      </c>
      <c r="G1319" s="17">
        <v>-0.22311262204020485</v>
      </c>
    </row>
    <row r="1320" spans="1:7" x14ac:dyDescent="0.2">
      <c r="A1320" s="16">
        <v>1319</v>
      </c>
      <c r="B1320" s="16" t="s">
        <v>55</v>
      </c>
      <c r="C1320" s="16" t="s">
        <v>185</v>
      </c>
      <c r="D1320" s="16" t="s">
        <v>57</v>
      </c>
      <c r="E1320" s="19" t="s">
        <v>186</v>
      </c>
      <c r="F1320" s="18">
        <v>0.32165148221089362</v>
      </c>
      <c r="G1320" s="17">
        <v>-0.30501226196579884</v>
      </c>
    </row>
    <row r="1321" spans="1:7" x14ac:dyDescent="0.2">
      <c r="A1321" s="16">
        <v>1320</v>
      </c>
      <c r="B1321" s="16" t="s">
        <v>55</v>
      </c>
      <c r="C1321" s="16" t="s">
        <v>185</v>
      </c>
      <c r="D1321" s="16" t="s">
        <v>53</v>
      </c>
      <c r="E1321" s="19" t="s">
        <v>184</v>
      </c>
      <c r="F1321" s="18">
        <v>0.33888063259920076</v>
      </c>
      <c r="G1321" s="17">
        <v>-0.1046493809106727</v>
      </c>
    </row>
    <row r="1322" spans="1:7" x14ac:dyDescent="0.2">
      <c r="A1322" s="16">
        <v>1321</v>
      </c>
      <c r="B1322" s="16" t="s">
        <v>55</v>
      </c>
      <c r="C1322" s="16" t="s">
        <v>173</v>
      </c>
      <c r="D1322" s="16" t="s">
        <v>75</v>
      </c>
      <c r="E1322" s="19" t="s">
        <v>183</v>
      </c>
      <c r="F1322" s="18">
        <v>0.16759655019871791</v>
      </c>
      <c r="G1322" s="17">
        <v>2.9813255088732539E-2</v>
      </c>
    </row>
    <row r="1323" spans="1:7" x14ac:dyDescent="0.2">
      <c r="A1323" s="16">
        <v>1322</v>
      </c>
      <c r="B1323" s="16" t="s">
        <v>55</v>
      </c>
      <c r="C1323" s="16" t="s">
        <v>173</v>
      </c>
      <c r="D1323" s="16" t="s">
        <v>73</v>
      </c>
      <c r="E1323" s="19" t="s">
        <v>182</v>
      </c>
      <c r="F1323" s="18">
        <v>1.5146972009297266</v>
      </c>
      <c r="G1323" s="17">
        <v>0.38003360642779327</v>
      </c>
    </row>
    <row r="1324" spans="1:7" x14ac:dyDescent="0.2">
      <c r="A1324" s="16">
        <v>1323</v>
      </c>
      <c r="B1324" s="16" t="s">
        <v>55</v>
      </c>
      <c r="C1324" s="16" t="s">
        <v>173</v>
      </c>
      <c r="D1324" s="16" t="s">
        <v>71</v>
      </c>
      <c r="E1324" s="19" t="s">
        <v>181</v>
      </c>
      <c r="F1324" s="18">
        <v>0.17919975906640387</v>
      </c>
      <c r="G1324" s="17">
        <v>0.33124606826878206</v>
      </c>
    </row>
    <row r="1325" spans="1:7" x14ac:dyDescent="0.2">
      <c r="A1325" s="16">
        <v>1324</v>
      </c>
      <c r="B1325" s="16" t="s">
        <v>55</v>
      </c>
      <c r="C1325" s="16" t="s">
        <v>173</v>
      </c>
      <c r="D1325" s="16" t="s">
        <v>69</v>
      </c>
      <c r="E1325" s="19" t="s">
        <v>180</v>
      </c>
      <c r="F1325" s="18">
        <v>1.5820019203911571</v>
      </c>
      <c r="G1325" s="17">
        <v>-0.52835525182911425</v>
      </c>
    </row>
    <row r="1326" spans="1:7" x14ac:dyDescent="0.2">
      <c r="A1326" s="16">
        <v>1325</v>
      </c>
      <c r="B1326" s="16" t="s">
        <v>55</v>
      </c>
      <c r="C1326" s="16" t="s">
        <v>173</v>
      </c>
      <c r="D1326" s="16" t="s">
        <v>67</v>
      </c>
      <c r="E1326" s="19" t="s">
        <v>179</v>
      </c>
      <c r="F1326" s="18">
        <v>0.6516309173233108</v>
      </c>
      <c r="G1326" s="17">
        <v>-0.16844886580805066</v>
      </c>
    </row>
    <row r="1327" spans="1:7" x14ac:dyDescent="0.2">
      <c r="A1327" s="16">
        <v>1326</v>
      </c>
      <c r="B1327" s="16" t="s">
        <v>55</v>
      </c>
      <c r="C1327" s="16" t="s">
        <v>173</v>
      </c>
      <c r="D1327" s="16" t="s">
        <v>65</v>
      </c>
      <c r="E1327" s="19" t="s">
        <v>178</v>
      </c>
      <c r="F1327" s="18">
        <v>0.2308369262061517</v>
      </c>
      <c r="G1327" s="17">
        <v>3.3571738489209385E-2</v>
      </c>
    </row>
    <row r="1328" spans="1:7" x14ac:dyDescent="0.2">
      <c r="A1328" s="16">
        <v>1327</v>
      </c>
      <c r="B1328" s="16" t="s">
        <v>55</v>
      </c>
      <c r="C1328" s="16" t="s">
        <v>173</v>
      </c>
      <c r="D1328" s="16" t="s">
        <v>63</v>
      </c>
      <c r="E1328" s="19" t="s">
        <v>177</v>
      </c>
      <c r="F1328" s="18">
        <v>1.1834307722302821</v>
      </c>
      <c r="G1328" s="17">
        <v>-0.22493924150958655</v>
      </c>
    </row>
    <row r="1329" spans="1:7" x14ac:dyDescent="0.2">
      <c r="A1329" s="16">
        <v>1328</v>
      </c>
      <c r="B1329" s="16" t="s">
        <v>55</v>
      </c>
      <c r="C1329" s="16" t="s">
        <v>173</v>
      </c>
      <c r="D1329" s="16" t="s">
        <v>61</v>
      </c>
      <c r="E1329" s="19" t="s">
        <v>176</v>
      </c>
      <c r="F1329" s="18">
        <v>0.48837383939788365</v>
      </c>
      <c r="G1329" s="17">
        <v>-0.13634709782203183</v>
      </c>
    </row>
    <row r="1330" spans="1:7" x14ac:dyDescent="0.2">
      <c r="A1330" s="16">
        <v>1329</v>
      </c>
      <c r="B1330" s="16" t="s">
        <v>55</v>
      </c>
      <c r="C1330" s="16" t="s">
        <v>173</v>
      </c>
      <c r="D1330" s="16" t="s">
        <v>59</v>
      </c>
      <c r="E1330" s="19" t="s">
        <v>175</v>
      </c>
      <c r="F1330" s="18">
        <v>1.3506154511481774</v>
      </c>
      <c r="G1330" s="17">
        <v>-0.22064751208187311</v>
      </c>
    </row>
    <row r="1331" spans="1:7" x14ac:dyDescent="0.2">
      <c r="A1331" s="16">
        <v>1330</v>
      </c>
      <c r="B1331" s="16" t="s">
        <v>55</v>
      </c>
      <c r="C1331" s="16" t="s">
        <v>173</v>
      </c>
      <c r="D1331" s="16" t="s">
        <v>57</v>
      </c>
      <c r="E1331" s="19" t="s">
        <v>174</v>
      </c>
      <c r="F1331" s="18">
        <v>0.44274338131827357</v>
      </c>
      <c r="G1331" s="17">
        <v>-0.38961052938550361</v>
      </c>
    </row>
    <row r="1332" spans="1:7" x14ac:dyDescent="0.2">
      <c r="A1332" s="16">
        <v>1331</v>
      </c>
      <c r="B1332" s="16" t="s">
        <v>55</v>
      </c>
      <c r="C1332" s="16" t="s">
        <v>173</v>
      </c>
      <c r="D1332" s="16" t="s">
        <v>53</v>
      </c>
      <c r="E1332" s="19" t="s">
        <v>172</v>
      </c>
      <c r="F1332" s="18">
        <v>0.42904128409394238</v>
      </c>
      <c r="G1332" s="17">
        <v>-0.12039297968312876</v>
      </c>
    </row>
    <row r="1333" spans="1:7" x14ac:dyDescent="0.2">
      <c r="A1333" s="16">
        <v>1332</v>
      </c>
      <c r="B1333" s="16" t="s">
        <v>55</v>
      </c>
      <c r="C1333" s="16" t="s">
        <v>161</v>
      </c>
      <c r="D1333" s="16" t="s">
        <v>75</v>
      </c>
      <c r="E1333" s="19" t="s">
        <v>171</v>
      </c>
      <c r="F1333" s="18">
        <v>0.25467605494577922</v>
      </c>
      <c r="G1333" s="17">
        <v>8.0033532871238697E-2</v>
      </c>
    </row>
    <row r="1334" spans="1:7" x14ac:dyDescent="0.2">
      <c r="A1334" s="16">
        <v>1333</v>
      </c>
      <c r="B1334" s="16" t="s">
        <v>55</v>
      </c>
      <c r="C1334" s="16" t="s">
        <v>161</v>
      </c>
      <c r="D1334" s="16" t="s">
        <v>73</v>
      </c>
      <c r="E1334" s="19" t="s">
        <v>170</v>
      </c>
      <c r="F1334" s="18">
        <v>1.1368189604141856</v>
      </c>
      <c r="G1334" s="17">
        <v>0.41255574264307776</v>
      </c>
    </row>
    <row r="1335" spans="1:7" x14ac:dyDescent="0.2">
      <c r="A1335" s="16">
        <v>1334</v>
      </c>
      <c r="B1335" s="16" t="s">
        <v>55</v>
      </c>
      <c r="C1335" s="16" t="s">
        <v>161</v>
      </c>
      <c r="D1335" s="16" t="s">
        <v>71</v>
      </c>
      <c r="E1335" s="19" t="s">
        <v>169</v>
      </c>
      <c r="F1335" s="18">
        <v>0.29882500641950405</v>
      </c>
      <c r="G1335" s="17">
        <v>0.48772122528036693</v>
      </c>
    </row>
    <row r="1336" spans="1:7" x14ac:dyDescent="0.2">
      <c r="A1336" s="16">
        <v>1335</v>
      </c>
      <c r="B1336" s="16" t="s">
        <v>55</v>
      </c>
      <c r="C1336" s="16" t="s">
        <v>161</v>
      </c>
      <c r="D1336" s="16" t="s">
        <v>69</v>
      </c>
      <c r="E1336" s="19" t="s">
        <v>168</v>
      </c>
      <c r="F1336" s="18">
        <v>2.936349084855391</v>
      </c>
      <c r="G1336" s="17">
        <v>-0.59834510175942524</v>
      </c>
    </row>
    <row r="1337" spans="1:7" x14ac:dyDescent="0.2">
      <c r="A1337" s="16">
        <v>1336</v>
      </c>
      <c r="B1337" s="16" t="s">
        <v>55</v>
      </c>
      <c r="C1337" s="16" t="s">
        <v>161</v>
      </c>
      <c r="D1337" s="16" t="s">
        <v>67</v>
      </c>
      <c r="E1337" s="19" t="s">
        <v>167</v>
      </c>
      <c r="F1337" s="18">
        <v>0.76330402691223476</v>
      </c>
      <c r="G1337" s="17">
        <v>-0.21463224080761525</v>
      </c>
    </row>
    <row r="1338" spans="1:7" x14ac:dyDescent="0.2">
      <c r="A1338" s="16">
        <v>1337</v>
      </c>
      <c r="B1338" s="16" t="s">
        <v>55</v>
      </c>
      <c r="C1338" s="16" t="s">
        <v>161</v>
      </c>
      <c r="D1338" s="16" t="s">
        <v>65</v>
      </c>
      <c r="E1338" s="19" t="s">
        <v>166</v>
      </c>
      <c r="F1338" s="18">
        <v>0.16157478413878101</v>
      </c>
      <c r="G1338" s="17">
        <v>-4.703241519748784E-2</v>
      </c>
    </row>
    <row r="1339" spans="1:7" x14ac:dyDescent="0.2">
      <c r="A1339" s="16">
        <v>1338</v>
      </c>
      <c r="B1339" s="16" t="s">
        <v>55</v>
      </c>
      <c r="C1339" s="16" t="s">
        <v>161</v>
      </c>
      <c r="D1339" s="16" t="s">
        <v>63</v>
      </c>
      <c r="E1339" s="19" t="s">
        <v>165</v>
      </c>
      <c r="F1339" s="18">
        <v>2.3011389335589123</v>
      </c>
      <c r="G1339" s="17">
        <v>-0.25338967955447744</v>
      </c>
    </row>
    <row r="1340" spans="1:7" x14ac:dyDescent="0.2">
      <c r="A1340" s="16">
        <v>1339</v>
      </c>
      <c r="B1340" s="16" t="s">
        <v>55</v>
      </c>
      <c r="C1340" s="16" t="s">
        <v>161</v>
      </c>
      <c r="D1340" s="16" t="s">
        <v>61</v>
      </c>
      <c r="E1340" s="19" t="s">
        <v>164</v>
      </c>
      <c r="F1340" s="18">
        <v>0.82993432930037025</v>
      </c>
      <c r="G1340" s="17">
        <v>-0.16427463635755399</v>
      </c>
    </row>
    <row r="1341" spans="1:7" x14ac:dyDescent="0.2">
      <c r="A1341" s="16">
        <v>1340</v>
      </c>
      <c r="B1341" s="16" t="s">
        <v>55</v>
      </c>
      <c r="C1341" s="16" t="s">
        <v>161</v>
      </c>
      <c r="D1341" s="16" t="s">
        <v>59</v>
      </c>
      <c r="E1341" s="19" t="s">
        <v>163</v>
      </c>
      <c r="F1341" s="18">
        <v>3.2397776210114615</v>
      </c>
      <c r="G1341" s="17">
        <v>-0.24005798156499727</v>
      </c>
    </row>
    <row r="1342" spans="1:7" x14ac:dyDescent="0.2">
      <c r="A1342" s="16">
        <v>1341</v>
      </c>
      <c r="B1342" s="16" t="s">
        <v>55</v>
      </c>
      <c r="C1342" s="16" t="s">
        <v>161</v>
      </c>
      <c r="D1342" s="16" t="s">
        <v>57</v>
      </c>
      <c r="E1342" s="19" t="s">
        <v>162</v>
      </c>
      <c r="F1342" s="18">
        <v>0.26069336845401037</v>
      </c>
      <c r="G1342" s="17">
        <v>-0.28482193101275177</v>
      </c>
    </row>
    <row r="1343" spans="1:7" x14ac:dyDescent="0.2">
      <c r="A1343" s="16">
        <v>1342</v>
      </c>
      <c r="B1343" s="16" t="s">
        <v>55</v>
      </c>
      <c r="C1343" s="16" t="s">
        <v>161</v>
      </c>
      <c r="D1343" s="16" t="s">
        <v>53</v>
      </c>
      <c r="E1343" s="19" t="s">
        <v>160</v>
      </c>
      <c r="F1343" s="18">
        <v>0.49867135006553931</v>
      </c>
      <c r="G1343" s="17">
        <v>-9.1058160741103122E-2</v>
      </c>
    </row>
    <row r="1344" spans="1:7" x14ac:dyDescent="0.2">
      <c r="A1344" s="16">
        <v>1343</v>
      </c>
      <c r="B1344" s="16" t="s">
        <v>55</v>
      </c>
      <c r="C1344" s="16" t="s">
        <v>149</v>
      </c>
      <c r="D1344" s="16" t="s">
        <v>75</v>
      </c>
      <c r="E1344" s="19" t="s">
        <v>159</v>
      </c>
      <c r="F1344" s="18">
        <v>0.67230001160663122</v>
      </c>
      <c r="G1344" s="17">
        <v>1.8745370640001278E-3</v>
      </c>
    </row>
    <row r="1345" spans="1:7" x14ac:dyDescent="0.2">
      <c r="A1345" s="16">
        <v>1344</v>
      </c>
      <c r="B1345" s="16" t="s">
        <v>55</v>
      </c>
      <c r="C1345" s="16" t="s">
        <v>149</v>
      </c>
      <c r="D1345" s="16" t="s">
        <v>73</v>
      </c>
      <c r="E1345" s="19" t="s">
        <v>158</v>
      </c>
      <c r="F1345" s="18">
        <v>2.3065832998705429</v>
      </c>
      <c r="G1345" s="17">
        <v>0.37648503937990463</v>
      </c>
    </row>
    <row r="1346" spans="1:7" x14ac:dyDescent="0.2">
      <c r="A1346" s="16">
        <v>1345</v>
      </c>
      <c r="B1346" s="16" t="s">
        <v>55</v>
      </c>
      <c r="C1346" s="16" t="s">
        <v>149</v>
      </c>
      <c r="D1346" s="16" t="s">
        <v>71</v>
      </c>
      <c r="E1346" s="19" t="s">
        <v>157</v>
      </c>
      <c r="F1346" s="18">
        <v>0.57229285478321446</v>
      </c>
      <c r="G1346" s="17">
        <v>0.48819001493319036</v>
      </c>
    </row>
    <row r="1347" spans="1:7" x14ac:dyDescent="0.2">
      <c r="A1347" s="16">
        <v>1346</v>
      </c>
      <c r="B1347" s="16" t="s">
        <v>55</v>
      </c>
      <c r="C1347" s="16" t="s">
        <v>149</v>
      </c>
      <c r="D1347" s="16" t="s">
        <v>69</v>
      </c>
      <c r="E1347" s="19" t="s">
        <v>156</v>
      </c>
      <c r="F1347" s="18">
        <v>3.3335272416015496</v>
      </c>
      <c r="G1347" s="17">
        <v>-0.60469780886633939</v>
      </c>
    </row>
    <row r="1348" spans="1:7" x14ac:dyDescent="0.2">
      <c r="A1348" s="16">
        <v>1347</v>
      </c>
      <c r="B1348" s="16" t="s">
        <v>55</v>
      </c>
      <c r="C1348" s="16" t="s">
        <v>149</v>
      </c>
      <c r="D1348" s="16" t="s">
        <v>67</v>
      </c>
      <c r="E1348" s="19" t="s">
        <v>155</v>
      </c>
      <c r="F1348" s="18">
        <v>1.0449144769867904</v>
      </c>
      <c r="G1348" s="17">
        <v>-0.2550573410742219</v>
      </c>
    </row>
    <row r="1349" spans="1:7" x14ac:dyDescent="0.2">
      <c r="A1349" s="16">
        <v>1348</v>
      </c>
      <c r="B1349" s="16" t="s">
        <v>55</v>
      </c>
      <c r="C1349" s="16" t="s">
        <v>149</v>
      </c>
      <c r="D1349" s="16" t="s">
        <v>65</v>
      </c>
      <c r="E1349" s="19" t="s">
        <v>154</v>
      </c>
      <c r="F1349" s="18">
        <v>0.21430700799987781</v>
      </c>
      <c r="G1349" s="17">
        <v>-7.0108318920518956E-2</v>
      </c>
    </row>
    <row r="1350" spans="1:7" x14ac:dyDescent="0.2">
      <c r="A1350" s="16">
        <v>1349</v>
      </c>
      <c r="B1350" s="16" t="s">
        <v>55</v>
      </c>
      <c r="C1350" s="16" t="s">
        <v>149</v>
      </c>
      <c r="D1350" s="16" t="s">
        <v>63</v>
      </c>
      <c r="E1350" s="19" t="s">
        <v>153</v>
      </c>
      <c r="F1350" s="18">
        <v>2.1964111146714749</v>
      </c>
      <c r="G1350" s="17">
        <v>-0.25190558343895958</v>
      </c>
    </row>
    <row r="1351" spans="1:7" x14ac:dyDescent="0.2">
      <c r="A1351" s="16">
        <v>1350</v>
      </c>
      <c r="B1351" s="16" t="s">
        <v>55</v>
      </c>
      <c r="C1351" s="16" t="s">
        <v>149</v>
      </c>
      <c r="D1351" s="16" t="s">
        <v>61</v>
      </c>
      <c r="E1351" s="19" t="s">
        <v>152</v>
      </c>
      <c r="F1351" s="18">
        <v>0.57332832342296147</v>
      </c>
      <c r="G1351" s="17">
        <v>-0.1706604596749412</v>
      </c>
    </row>
    <row r="1352" spans="1:7" x14ac:dyDescent="0.2">
      <c r="A1352" s="16">
        <v>1351</v>
      </c>
      <c r="B1352" s="16" t="s">
        <v>55</v>
      </c>
      <c r="C1352" s="16" t="s">
        <v>149</v>
      </c>
      <c r="D1352" s="16" t="s">
        <v>59</v>
      </c>
      <c r="E1352" s="19" t="s">
        <v>151</v>
      </c>
      <c r="F1352" s="18">
        <v>2.4431068585451281</v>
      </c>
      <c r="G1352" s="17">
        <v>-0.2433494433012989</v>
      </c>
    </row>
    <row r="1353" spans="1:7" x14ac:dyDescent="0.2">
      <c r="A1353" s="16">
        <v>1352</v>
      </c>
      <c r="B1353" s="16" t="s">
        <v>55</v>
      </c>
      <c r="C1353" s="16" t="s">
        <v>149</v>
      </c>
      <c r="D1353" s="16" t="s">
        <v>57</v>
      </c>
      <c r="E1353" s="19" t="s">
        <v>150</v>
      </c>
      <c r="F1353" s="18">
        <v>0.25425621834409451</v>
      </c>
      <c r="G1353" s="17">
        <v>-0.29784656781451085</v>
      </c>
    </row>
    <row r="1354" spans="1:7" x14ac:dyDescent="0.2">
      <c r="A1354" s="16">
        <v>1353</v>
      </c>
      <c r="B1354" s="16" t="s">
        <v>55</v>
      </c>
      <c r="C1354" s="16" t="s">
        <v>149</v>
      </c>
      <c r="D1354" s="16" t="s">
        <v>53</v>
      </c>
      <c r="E1354" s="19" t="s">
        <v>148</v>
      </c>
      <c r="F1354" s="18">
        <v>0.49431697770014421</v>
      </c>
      <c r="G1354" s="17">
        <v>-0.12079703710253804</v>
      </c>
    </row>
    <row r="1355" spans="1:7" x14ac:dyDescent="0.2">
      <c r="A1355" s="16">
        <v>1354</v>
      </c>
      <c r="B1355" s="16" t="s">
        <v>55</v>
      </c>
      <c r="C1355" s="16" t="s">
        <v>137</v>
      </c>
      <c r="D1355" s="16" t="s">
        <v>75</v>
      </c>
      <c r="E1355" s="19" t="s">
        <v>147</v>
      </c>
      <c r="F1355" s="18">
        <v>7.319940605084678E-2</v>
      </c>
      <c r="G1355" s="17">
        <v>0.11076482946863214</v>
      </c>
    </row>
    <row r="1356" spans="1:7" x14ac:dyDescent="0.2">
      <c r="A1356" s="16">
        <v>1355</v>
      </c>
      <c r="B1356" s="16" t="s">
        <v>55</v>
      </c>
      <c r="C1356" s="16" t="s">
        <v>137</v>
      </c>
      <c r="D1356" s="16" t="s">
        <v>73</v>
      </c>
      <c r="E1356" s="19" t="s">
        <v>146</v>
      </c>
      <c r="F1356" s="18">
        <v>0.50443472416861657</v>
      </c>
      <c r="G1356" s="17">
        <v>0.45768766106574121</v>
      </c>
    </row>
    <row r="1357" spans="1:7" x14ac:dyDescent="0.2">
      <c r="A1357" s="16">
        <v>1356</v>
      </c>
      <c r="B1357" s="16" t="s">
        <v>55</v>
      </c>
      <c r="C1357" s="16" t="s">
        <v>137</v>
      </c>
      <c r="D1357" s="16" t="s">
        <v>71</v>
      </c>
      <c r="E1357" s="19" t="s">
        <v>145</v>
      </c>
      <c r="F1357" s="18">
        <v>0.18247964107310913</v>
      </c>
      <c r="G1357" s="17">
        <v>0.3285348102754867</v>
      </c>
    </row>
    <row r="1358" spans="1:7" x14ac:dyDescent="0.2">
      <c r="A1358" s="16">
        <v>1357</v>
      </c>
      <c r="B1358" s="16" t="s">
        <v>55</v>
      </c>
      <c r="C1358" s="16" t="s">
        <v>137</v>
      </c>
      <c r="D1358" s="16" t="s">
        <v>69</v>
      </c>
      <c r="E1358" s="19" t="s">
        <v>144</v>
      </c>
      <c r="F1358" s="18">
        <v>0.6633261388998356</v>
      </c>
      <c r="G1358" s="17">
        <v>-0.55761736282539609</v>
      </c>
    </row>
    <row r="1359" spans="1:7" x14ac:dyDescent="0.2">
      <c r="A1359" s="16">
        <v>1358</v>
      </c>
      <c r="B1359" s="16" t="s">
        <v>55</v>
      </c>
      <c r="C1359" s="16" t="s">
        <v>137</v>
      </c>
      <c r="D1359" s="16" t="s">
        <v>67</v>
      </c>
      <c r="E1359" s="19" t="s">
        <v>143</v>
      </c>
      <c r="F1359" s="18">
        <v>0.237744158311678</v>
      </c>
      <c r="G1359" s="17">
        <v>-0.13037393721541932</v>
      </c>
    </row>
    <row r="1360" spans="1:7" x14ac:dyDescent="0.2">
      <c r="A1360" s="16">
        <v>1359</v>
      </c>
      <c r="B1360" s="16" t="s">
        <v>55</v>
      </c>
      <c r="C1360" s="16" t="s">
        <v>137</v>
      </c>
      <c r="D1360" s="16" t="s">
        <v>65</v>
      </c>
      <c r="E1360" s="19" t="s">
        <v>142</v>
      </c>
      <c r="F1360" s="18">
        <v>0.1004549234398963</v>
      </c>
      <c r="G1360" s="17">
        <v>1.3811913513068831E-2</v>
      </c>
    </row>
    <row r="1361" spans="1:7" x14ac:dyDescent="0.2">
      <c r="A1361" s="16">
        <v>1360</v>
      </c>
      <c r="B1361" s="16" t="s">
        <v>55</v>
      </c>
      <c r="C1361" s="16" t="s">
        <v>137</v>
      </c>
      <c r="D1361" s="16" t="s">
        <v>63</v>
      </c>
      <c r="E1361" s="19" t="s">
        <v>141</v>
      </c>
      <c r="F1361" s="18">
        <v>0.33563166474206885</v>
      </c>
      <c r="G1361" s="17">
        <v>-0.16847294338907651</v>
      </c>
    </row>
    <row r="1362" spans="1:7" x14ac:dyDescent="0.2">
      <c r="A1362" s="16">
        <v>1361</v>
      </c>
      <c r="B1362" s="16" t="s">
        <v>55</v>
      </c>
      <c r="C1362" s="16" t="s">
        <v>137</v>
      </c>
      <c r="D1362" s="16" t="s">
        <v>61</v>
      </c>
      <c r="E1362" s="19" t="s">
        <v>140</v>
      </c>
      <c r="F1362" s="18">
        <v>6.6769950805705067E-2</v>
      </c>
      <c r="G1362" s="17">
        <v>-0.11006228797032974</v>
      </c>
    </row>
    <row r="1363" spans="1:7" x14ac:dyDescent="0.2">
      <c r="A1363" s="16">
        <v>1362</v>
      </c>
      <c r="B1363" s="16" t="s">
        <v>55</v>
      </c>
      <c r="C1363" s="16" t="s">
        <v>137</v>
      </c>
      <c r="D1363" s="16" t="s">
        <v>59</v>
      </c>
      <c r="E1363" s="19" t="s">
        <v>139</v>
      </c>
      <c r="F1363" s="18">
        <v>0.4438260756292014</v>
      </c>
      <c r="G1363" s="17">
        <v>-0.20370922616199541</v>
      </c>
    </row>
    <row r="1364" spans="1:7" x14ac:dyDescent="0.2">
      <c r="A1364" s="16">
        <v>1363</v>
      </c>
      <c r="B1364" s="16" t="s">
        <v>55</v>
      </c>
      <c r="C1364" s="16" t="s">
        <v>137</v>
      </c>
      <c r="D1364" s="16" t="s">
        <v>57</v>
      </c>
      <c r="E1364" s="19" t="s">
        <v>138</v>
      </c>
      <c r="F1364" s="18">
        <v>0.16314666932729063</v>
      </c>
      <c r="G1364" s="17">
        <v>-0.33183325455476353</v>
      </c>
    </row>
    <row r="1365" spans="1:7" x14ac:dyDescent="0.2">
      <c r="A1365" s="16">
        <v>1364</v>
      </c>
      <c r="B1365" s="16" t="s">
        <v>55</v>
      </c>
      <c r="C1365" s="16" t="s">
        <v>137</v>
      </c>
      <c r="D1365" s="16" t="s">
        <v>53</v>
      </c>
      <c r="E1365" s="19" t="s">
        <v>136</v>
      </c>
      <c r="F1365" s="18">
        <v>9.7832299933186734E-2</v>
      </c>
      <c r="G1365" s="17">
        <v>-0.1263047366398766</v>
      </c>
    </row>
    <row r="1366" spans="1:7" x14ac:dyDescent="0.2">
      <c r="A1366" s="16">
        <v>1365</v>
      </c>
      <c r="B1366" s="16" t="s">
        <v>55</v>
      </c>
      <c r="C1366" s="16" t="s">
        <v>125</v>
      </c>
      <c r="D1366" s="16" t="s">
        <v>75</v>
      </c>
      <c r="E1366" s="19" t="s">
        <v>135</v>
      </c>
      <c r="F1366" s="18">
        <v>0.10920415021777925</v>
      </c>
      <c r="G1366" s="17">
        <v>-7.3534466835306544E-3</v>
      </c>
    </row>
    <row r="1367" spans="1:7" x14ac:dyDescent="0.2">
      <c r="A1367" s="16">
        <v>1366</v>
      </c>
      <c r="B1367" s="16" t="s">
        <v>55</v>
      </c>
      <c r="C1367" s="16" t="s">
        <v>125</v>
      </c>
      <c r="D1367" s="16" t="s">
        <v>73</v>
      </c>
      <c r="E1367" s="19" t="s">
        <v>134</v>
      </c>
      <c r="F1367" s="18">
        <v>0.71947214702897655</v>
      </c>
      <c r="G1367" s="17">
        <v>0.46984103220623907</v>
      </c>
    </row>
    <row r="1368" spans="1:7" x14ac:dyDescent="0.2">
      <c r="A1368" s="16">
        <v>1367</v>
      </c>
      <c r="B1368" s="16" t="s">
        <v>55</v>
      </c>
      <c r="C1368" s="16" t="s">
        <v>125</v>
      </c>
      <c r="D1368" s="16" t="s">
        <v>71</v>
      </c>
      <c r="E1368" s="19" t="s">
        <v>133</v>
      </c>
      <c r="F1368" s="18">
        <v>0.31821042883725592</v>
      </c>
      <c r="G1368" s="17">
        <v>0.46470590411989088</v>
      </c>
    </row>
    <row r="1369" spans="1:7" x14ac:dyDescent="0.2">
      <c r="A1369" s="16">
        <v>1368</v>
      </c>
      <c r="B1369" s="16" t="s">
        <v>55</v>
      </c>
      <c r="C1369" s="16" t="s">
        <v>125</v>
      </c>
      <c r="D1369" s="16" t="s">
        <v>69</v>
      </c>
      <c r="E1369" s="19" t="s">
        <v>132</v>
      </c>
      <c r="F1369" s="18">
        <v>1.7987824806460506</v>
      </c>
      <c r="G1369" s="17">
        <v>-0.60319808802476604</v>
      </c>
    </row>
    <row r="1370" spans="1:7" x14ac:dyDescent="0.2">
      <c r="A1370" s="16">
        <v>1369</v>
      </c>
      <c r="B1370" s="16" t="s">
        <v>55</v>
      </c>
      <c r="C1370" s="16" t="s">
        <v>125</v>
      </c>
      <c r="D1370" s="16" t="s">
        <v>67</v>
      </c>
      <c r="E1370" s="19" t="s">
        <v>131</v>
      </c>
      <c r="F1370" s="18">
        <v>0.42052343694159422</v>
      </c>
      <c r="G1370" s="17">
        <v>-0.17476614440520161</v>
      </c>
    </row>
    <row r="1371" spans="1:7" x14ac:dyDescent="0.2">
      <c r="A1371" s="16">
        <v>1370</v>
      </c>
      <c r="B1371" s="16" t="s">
        <v>55</v>
      </c>
      <c r="C1371" s="16" t="s">
        <v>125</v>
      </c>
      <c r="D1371" s="16" t="s">
        <v>65</v>
      </c>
      <c r="E1371" s="19" t="s">
        <v>130</v>
      </c>
      <c r="F1371" s="18">
        <v>0.14093169677613981</v>
      </c>
      <c r="G1371" s="17">
        <v>-1.9025187820987315E-2</v>
      </c>
    </row>
    <row r="1372" spans="1:7" x14ac:dyDescent="0.2">
      <c r="A1372" s="16">
        <v>1371</v>
      </c>
      <c r="B1372" s="16" t="s">
        <v>55</v>
      </c>
      <c r="C1372" s="16" t="s">
        <v>125</v>
      </c>
      <c r="D1372" s="16" t="s">
        <v>63</v>
      </c>
      <c r="E1372" s="19" t="s">
        <v>129</v>
      </c>
      <c r="F1372" s="18">
        <v>0.54953753731250332</v>
      </c>
      <c r="G1372" s="17">
        <v>-0.20543732876628051</v>
      </c>
    </row>
    <row r="1373" spans="1:7" x14ac:dyDescent="0.2">
      <c r="A1373" s="16">
        <v>1372</v>
      </c>
      <c r="B1373" s="16" t="s">
        <v>55</v>
      </c>
      <c r="C1373" s="16" t="s">
        <v>125</v>
      </c>
      <c r="D1373" s="16" t="s">
        <v>61</v>
      </c>
      <c r="E1373" s="19" t="s">
        <v>128</v>
      </c>
      <c r="F1373" s="18">
        <v>5.9591822661721403E-2</v>
      </c>
      <c r="G1373" s="17">
        <v>-0.15644507461601601</v>
      </c>
    </row>
    <row r="1374" spans="1:7" x14ac:dyDescent="0.2">
      <c r="A1374" s="16">
        <v>1373</v>
      </c>
      <c r="B1374" s="16" t="s">
        <v>55</v>
      </c>
      <c r="C1374" s="16" t="s">
        <v>125</v>
      </c>
      <c r="D1374" s="16" t="s">
        <v>59</v>
      </c>
      <c r="E1374" s="19" t="s">
        <v>127</v>
      </c>
      <c r="F1374" s="18">
        <v>0.33131434577114249</v>
      </c>
      <c r="G1374" s="17">
        <v>-0.164201446745217</v>
      </c>
    </row>
    <row r="1375" spans="1:7" x14ac:dyDescent="0.2">
      <c r="A1375" s="16">
        <v>1374</v>
      </c>
      <c r="B1375" s="16" t="s">
        <v>55</v>
      </c>
      <c r="C1375" s="16" t="s">
        <v>125</v>
      </c>
      <c r="D1375" s="16" t="s">
        <v>57</v>
      </c>
      <c r="E1375" s="19" t="s">
        <v>126</v>
      </c>
      <c r="F1375" s="18">
        <v>0.14809867050811226</v>
      </c>
      <c r="G1375" s="17">
        <v>-0.31743832306343028</v>
      </c>
    </row>
    <row r="1376" spans="1:7" x14ac:dyDescent="0.2">
      <c r="A1376" s="16">
        <v>1375</v>
      </c>
      <c r="B1376" s="16" t="s">
        <v>55</v>
      </c>
      <c r="C1376" s="16" t="s">
        <v>125</v>
      </c>
      <c r="D1376" s="16" t="s">
        <v>53</v>
      </c>
      <c r="E1376" s="19" t="s">
        <v>124</v>
      </c>
      <c r="F1376" s="18">
        <v>0.10022416638785094</v>
      </c>
      <c r="G1376" s="17">
        <v>-0.1408746083422634</v>
      </c>
    </row>
    <row r="1377" spans="1:7" x14ac:dyDescent="0.2">
      <c r="A1377" s="16">
        <v>1376</v>
      </c>
      <c r="B1377" s="16" t="s">
        <v>55</v>
      </c>
      <c r="C1377" s="16" t="s">
        <v>113</v>
      </c>
      <c r="D1377" s="16" t="s">
        <v>75</v>
      </c>
      <c r="E1377" s="19" t="s">
        <v>123</v>
      </c>
      <c r="F1377" s="18">
        <v>0.20611802229560205</v>
      </c>
      <c r="G1377" s="17">
        <v>2.2335223042539296E-2</v>
      </c>
    </row>
    <row r="1378" spans="1:7" x14ac:dyDescent="0.2">
      <c r="A1378" s="16">
        <v>1377</v>
      </c>
      <c r="B1378" s="16" t="s">
        <v>55</v>
      </c>
      <c r="C1378" s="16" t="s">
        <v>113</v>
      </c>
      <c r="D1378" s="16" t="s">
        <v>73</v>
      </c>
      <c r="E1378" s="19" t="s">
        <v>122</v>
      </c>
      <c r="F1378" s="18">
        <v>1.1441827821351478</v>
      </c>
      <c r="G1378" s="17">
        <v>0.42001552719325558</v>
      </c>
    </row>
    <row r="1379" spans="1:7" x14ac:dyDescent="0.2">
      <c r="A1379" s="16">
        <v>1378</v>
      </c>
      <c r="B1379" s="16" t="s">
        <v>55</v>
      </c>
      <c r="C1379" s="16" t="s">
        <v>113</v>
      </c>
      <c r="D1379" s="16" t="s">
        <v>71</v>
      </c>
      <c r="E1379" s="19" t="s">
        <v>121</v>
      </c>
      <c r="F1379" s="18">
        <v>0.31905905080705282</v>
      </c>
      <c r="G1379" s="17">
        <v>0.47604416960513135</v>
      </c>
    </row>
    <row r="1380" spans="1:7" x14ac:dyDescent="0.2">
      <c r="A1380" s="16">
        <v>1379</v>
      </c>
      <c r="B1380" s="16" t="s">
        <v>55</v>
      </c>
      <c r="C1380" s="16" t="s">
        <v>113</v>
      </c>
      <c r="D1380" s="16" t="s">
        <v>69</v>
      </c>
      <c r="E1380" s="19" t="s">
        <v>120</v>
      </c>
      <c r="F1380" s="18">
        <v>2.758662209757718</v>
      </c>
      <c r="G1380" s="17">
        <v>-0.62607744329431247</v>
      </c>
    </row>
    <row r="1381" spans="1:7" x14ac:dyDescent="0.2">
      <c r="A1381" s="16">
        <v>1380</v>
      </c>
      <c r="B1381" s="16" t="s">
        <v>55</v>
      </c>
      <c r="C1381" s="16" t="s">
        <v>113</v>
      </c>
      <c r="D1381" s="16" t="s">
        <v>67</v>
      </c>
      <c r="E1381" s="19" t="s">
        <v>119</v>
      </c>
      <c r="F1381" s="18">
        <v>0.77365277113370345</v>
      </c>
      <c r="G1381" s="17">
        <v>-0.20984440757738682</v>
      </c>
    </row>
    <row r="1382" spans="1:7" x14ac:dyDescent="0.2">
      <c r="A1382" s="16">
        <v>1381</v>
      </c>
      <c r="B1382" s="16" t="s">
        <v>55</v>
      </c>
      <c r="C1382" s="16" t="s">
        <v>113</v>
      </c>
      <c r="D1382" s="16" t="s">
        <v>65</v>
      </c>
      <c r="E1382" s="19" t="s">
        <v>118</v>
      </c>
      <c r="F1382" s="18">
        <v>0.21985002848863378</v>
      </c>
      <c r="G1382" s="17">
        <v>-1.0244197766910308E-2</v>
      </c>
    </row>
    <row r="1383" spans="1:7" x14ac:dyDescent="0.2">
      <c r="A1383" s="16">
        <v>1382</v>
      </c>
      <c r="B1383" s="16" t="s">
        <v>55</v>
      </c>
      <c r="C1383" s="16" t="s">
        <v>113</v>
      </c>
      <c r="D1383" s="16" t="s">
        <v>63</v>
      </c>
      <c r="E1383" s="19" t="s">
        <v>117</v>
      </c>
      <c r="F1383" s="18">
        <v>1.2030685643512924</v>
      </c>
      <c r="G1383" s="17">
        <v>-0.25411587871193619</v>
      </c>
    </row>
    <row r="1384" spans="1:7" x14ac:dyDescent="0.2">
      <c r="A1384" s="16">
        <v>1383</v>
      </c>
      <c r="B1384" s="16" t="s">
        <v>55</v>
      </c>
      <c r="C1384" s="16" t="s">
        <v>113</v>
      </c>
      <c r="D1384" s="16" t="s">
        <v>61</v>
      </c>
      <c r="E1384" s="19" t="s">
        <v>116</v>
      </c>
      <c r="F1384" s="18">
        <v>0.13913170271144504</v>
      </c>
      <c r="G1384" s="17">
        <v>-0.19116898915997585</v>
      </c>
    </row>
    <row r="1385" spans="1:7" x14ac:dyDescent="0.2">
      <c r="A1385" s="16">
        <v>1384</v>
      </c>
      <c r="B1385" s="16" t="s">
        <v>55</v>
      </c>
      <c r="C1385" s="16" t="s">
        <v>113</v>
      </c>
      <c r="D1385" s="16" t="s">
        <v>59</v>
      </c>
      <c r="E1385" s="19" t="s">
        <v>115</v>
      </c>
      <c r="F1385" s="18">
        <v>0.99895585328804604</v>
      </c>
      <c r="G1385" s="17">
        <v>-0.24867525306166283</v>
      </c>
    </row>
    <row r="1386" spans="1:7" x14ac:dyDescent="0.2">
      <c r="A1386" s="16">
        <v>1385</v>
      </c>
      <c r="B1386" s="16" t="s">
        <v>55</v>
      </c>
      <c r="C1386" s="16" t="s">
        <v>113</v>
      </c>
      <c r="D1386" s="16" t="s">
        <v>57</v>
      </c>
      <c r="E1386" s="19" t="s">
        <v>114</v>
      </c>
      <c r="F1386" s="18">
        <v>0.16334051024339663</v>
      </c>
      <c r="G1386" s="17">
        <v>-0.28187158585203431</v>
      </c>
    </row>
    <row r="1387" spans="1:7" x14ac:dyDescent="0.2">
      <c r="A1387" s="16">
        <v>1386</v>
      </c>
      <c r="B1387" s="16" t="s">
        <v>55</v>
      </c>
      <c r="C1387" s="16" t="s">
        <v>113</v>
      </c>
      <c r="D1387" s="16" t="s">
        <v>53</v>
      </c>
      <c r="E1387" s="19" t="s">
        <v>112</v>
      </c>
      <c r="F1387" s="18">
        <v>0.11350810608112928</v>
      </c>
      <c r="G1387" s="17">
        <v>-9.6208122799237156E-2</v>
      </c>
    </row>
    <row r="1388" spans="1:7" x14ac:dyDescent="0.2">
      <c r="A1388" s="16">
        <v>1387</v>
      </c>
      <c r="B1388" s="16" t="s">
        <v>55</v>
      </c>
      <c r="C1388" s="16" t="s">
        <v>101</v>
      </c>
      <c r="D1388" s="16" t="s">
        <v>75</v>
      </c>
      <c r="E1388" s="19" t="s">
        <v>111</v>
      </c>
      <c r="F1388" s="18">
        <v>0.12479990175962744</v>
      </c>
      <c r="G1388" s="17">
        <v>3.1994374379207255E-2</v>
      </c>
    </row>
    <row r="1389" spans="1:7" x14ac:dyDescent="0.2">
      <c r="A1389" s="16">
        <v>1388</v>
      </c>
      <c r="B1389" s="16" t="s">
        <v>55</v>
      </c>
      <c r="C1389" s="16" t="s">
        <v>101</v>
      </c>
      <c r="D1389" s="16" t="s">
        <v>73</v>
      </c>
      <c r="E1389" s="19" t="s">
        <v>110</v>
      </c>
      <c r="F1389" s="18">
        <v>0.60254820632767625</v>
      </c>
      <c r="G1389" s="17">
        <v>0.44307891122076892</v>
      </c>
    </row>
    <row r="1390" spans="1:7" x14ac:dyDescent="0.2">
      <c r="A1390" s="16">
        <v>1389</v>
      </c>
      <c r="B1390" s="16" t="s">
        <v>55</v>
      </c>
      <c r="C1390" s="16" t="s">
        <v>101</v>
      </c>
      <c r="D1390" s="16" t="s">
        <v>71</v>
      </c>
      <c r="E1390" s="19" t="s">
        <v>109</v>
      </c>
      <c r="F1390" s="18">
        <v>0.10691309982163992</v>
      </c>
      <c r="G1390" s="17">
        <v>0.4271858164191612</v>
      </c>
    </row>
    <row r="1391" spans="1:7" x14ac:dyDescent="0.2">
      <c r="A1391" s="16">
        <v>1390</v>
      </c>
      <c r="B1391" s="16" t="s">
        <v>55</v>
      </c>
      <c r="C1391" s="16" t="s">
        <v>101</v>
      </c>
      <c r="D1391" s="16" t="s">
        <v>69</v>
      </c>
      <c r="E1391" s="19" t="s">
        <v>108</v>
      </c>
      <c r="F1391" s="18">
        <v>0.78766605181898619</v>
      </c>
      <c r="G1391" s="17">
        <v>-0.55957718099577769</v>
      </c>
    </row>
    <row r="1392" spans="1:7" x14ac:dyDescent="0.2">
      <c r="A1392" s="16">
        <v>1391</v>
      </c>
      <c r="B1392" s="16" t="s">
        <v>55</v>
      </c>
      <c r="C1392" s="16" t="s">
        <v>101</v>
      </c>
      <c r="D1392" s="16" t="s">
        <v>67</v>
      </c>
      <c r="E1392" s="19" t="s">
        <v>107</v>
      </c>
      <c r="F1392" s="18">
        <v>0.16184844358764719</v>
      </c>
      <c r="G1392" s="17">
        <v>-0.22160844912406588</v>
      </c>
    </row>
    <row r="1393" spans="1:7" x14ac:dyDescent="0.2">
      <c r="A1393" s="16">
        <v>1392</v>
      </c>
      <c r="B1393" s="16" t="s">
        <v>55</v>
      </c>
      <c r="C1393" s="16" t="s">
        <v>101</v>
      </c>
      <c r="D1393" s="16" t="s">
        <v>65</v>
      </c>
      <c r="E1393" s="19" t="s">
        <v>106</v>
      </c>
      <c r="F1393" s="18">
        <v>9.8178618697236139E-2</v>
      </c>
      <c r="G1393" s="17">
        <v>5.2393106028101842E-2</v>
      </c>
    </row>
    <row r="1394" spans="1:7" x14ac:dyDescent="0.2">
      <c r="A1394" s="16">
        <v>1393</v>
      </c>
      <c r="B1394" s="16" t="s">
        <v>55</v>
      </c>
      <c r="C1394" s="16" t="s">
        <v>101</v>
      </c>
      <c r="D1394" s="16" t="s">
        <v>63</v>
      </c>
      <c r="E1394" s="19" t="s">
        <v>105</v>
      </c>
      <c r="F1394" s="18">
        <v>0.52513185467738477</v>
      </c>
      <c r="G1394" s="17">
        <v>-0.18677794848096846</v>
      </c>
    </row>
    <row r="1395" spans="1:7" x14ac:dyDescent="0.2">
      <c r="A1395" s="16">
        <v>1394</v>
      </c>
      <c r="B1395" s="16" t="s">
        <v>55</v>
      </c>
      <c r="C1395" s="16" t="s">
        <v>101</v>
      </c>
      <c r="D1395" s="16" t="s">
        <v>61</v>
      </c>
      <c r="E1395" s="19" t="s">
        <v>104</v>
      </c>
      <c r="F1395" s="18">
        <v>0.14881263929361629</v>
      </c>
      <c r="G1395" s="17">
        <v>-9.1902282173495567E-2</v>
      </c>
    </row>
    <row r="1396" spans="1:7" x14ac:dyDescent="0.2">
      <c r="A1396" s="16">
        <v>1395</v>
      </c>
      <c r="B1396" s="16" t="s">
        <v>55</v>
      </c>
      <c r="C1396" s="16" t="s">
        <v>101</v>
      </c>
      <c r="D1396" s="16" t="s">
        <v>59</v>
      </c>
      <c r="E1396" s="19" t="s">
        <v>103</v>
      </c>
      <c r="F1396" s="18">
        <v>0.51977320958634432</v>
      </c>
      <c r="G1396" s="17">
        <v>-0.13442136813986022</v>
      </c>
    </row>
    <row r="1397" spans="1:7" x14ac:dyDescent="0.2">
      <c r="A1397" s="16">
        <v>1396</v>
      </c>
      <c r="B1397" s="16" t="s">
        <v>55</v>
      </c>
      <c r="C1397" s="16" t="s">
        <v>101</v>
      </c>
      <c r="D1397" s="16" t="s">
        <v>57</v>
      </c>
      <c r="E1397" s="19" t="s">
        <v>102</v>
      </c>
      <c r="F1397" s="18">
        <v>0.1952090366264225</v>
      </c>
      <c r="G1397" s="17">
        <v>-0.32731772321190367</v>
      </c>
    </row>
    <row r="1398" spans="1:7" x14ac:dyDescent="0.2">
      <c r="A1398" s="16">
        <v>1397</v>
      </c>
      <c r="B1398" s="16" t="s">
        <v>55</v>
      </c>
      <c r="C1398" s="16" t="s">
        <v>101</v>
      </c>
      <c r="D1398" s="16" t="s">
        <v>53</v>
      </c>
      <c r="E1398" s="19" t="s">
        <v>100</v>
      </c>
      <c r="F1398" s="18">
        <v>6.5469639163781346E-2</v>
      </c>
      <c r="G1398" s="17">
        <v>-0.11147290922537326</v>
      </c>
    </row>
    <row r="1399" spans="1:7" x14ac:dyDescent="0.2">
      <c r="A1399" s="16">
        <v>1398</v>
      </c>
      <c r="B1399" s="16" t="s">
        <v>55</v>
      </c>
      <c r="C1399" s="16" t="s">
        <v>89</v>
      </c>
      <c r="D1399" s="16" t="s">
        <v>75</v>
      </c>
      <c r="E1399" s="19" t="s">
        <v>99</v>
      </c>
      <c r="F1399" s="18">
        <v>0.10488832381636022</v>
      </c>
      <c r="G1399" s="17">
        <v>7.9462794991138633E-2</v>
      </c>
    </row>
    <row r="1400" spans="1:7" x14ac:dyDescent="0.2">
      <c r="A1400" s="16">
        <v>1399</v>
      </c>
      <c r="B1400" s="16" t="s">
        <v>55</v>
      </c>
      <c r="C1400" s="16" t="s">
        <v>89</v>
      </c>
      <c r="D1400" s="16" t="s">
        <v>73</v>
      </c>
      <c r="E1400" s="19" t="s">
        <v>98</v>
      </c>
      <c r="F1400" s="18">
        <v>0.5040774897744893</v>
      </c>
      <c r="G1400" s="17">
        <v>0.46980712626324489</v>
      </c>
    </row>
    <row r="1401" spans="1:7" x14ac:dyDescent="0.2">
      <c r="A1401" s="16">
        <v>1400</v>
      </c>
      <c r="B1401" s="16" t="s">
        <v>55</v>
      </c>
      <c r="C1401" s="16" t="s">
        <v>89</v>
      </c>
      <c r="D1401" s="16" t="s">
        <v>71</v>
      </c>
      <c r="E1401" s="19" t="s">
        <v>97</v>
      </c>
      <c r="F1401" s="18">
        <v>0.17135503228555549</v>
      </c>
      <c r="G1401" s="17">
        <v>0.5110777070309841</v>
      </c>
    </row>
    <row r="1402" spans="1:7" x14ac:dyDescent="0.2">
      <c r="A1402" s="16">
        <v>1401</v>
      </c>
      <c r="B1402" s="16" t="s">
        <v>55</v>
      </c>
      <c r="C1402" s="16" t="s">
        <v>89</v>
      </c>
      <c r="D1402" s="16" t="s">
        <v>69</v>
      </c>
      <c r="E1402" s="19" t="s">
        <v>96</v>
      </c>
      <c r="F1402" s="18">
        <v>0.97152292292279208</v>
      </c>
      <c r="G1402" s="17">
        <v>-0.56084137229412157</v>
      </c>
    </row>
    <row r="1403" spans="1:7" x14ac:dyDescent="0.2">
      <c r="A1403" s="16">
        <v>1402</v>
      </c>
      <c r="B1403" s="16" t="s">
        <v>55</v>
      </c>
      <c r="C1403" s="16" t="s">
        <v>89</v>
      </c>
      <c r="D1403" s="16" t="s">
        <v>67</v>
      </c>
      <c r="E1403" s="19" t="s">
        <v>95</v>
      </c>
      <c r="F1403" s="18">
        <v>0.13835792743875974</v>
      </c>
      <c r="G1403" s="17">
        <v>-0.19750537934769333</v>
      </c>
    </row>
    <row r="1404" spans="1:7" x14ac:dyDescent="0.2">
      <c r="A1404" s="16">
        <v>1403</v>
      </c>
      <c r="B1404" s="16" t="s">
        <v>55</v>
      </c>
      <c r="C1404" s="16" t="s">
        <v>89</v>
      </c>
      <c r="D1404" s="16" t="s">
        <v>65</v>
      </c>
      <c r="E1404" s="19" t="s">
        <v>94</v>
      </c>
      <c r="F1404" s="18">
        <v>0.15906058104759868</v>
      </c>
      <c r="G1404" s="17">
        <v>9.3053153372708378E-2</v>
      </c>
    </row>
    <row r="1405" spans="1:7" x14ac:dyDescent="0.2">
      <c r="A1405" s="16">
        <v>1404</v>
      </c>
      <c r="B1405" s="16" t="s">
        <v>55</v>
      </c>
      <c r="C1405" s="16" t="s">
        <v>89</v>
      </c>
      <c r="D1405" s="16" t="s">
        <v>63</v>
      </c>
      <c r="E1405" s="19" t="s">
        <v>93</v>
      </c>
      <c r="F1405" s="18">
        <v>0.70087259234107147</v>
      </c>
      <c r="G1405" s="17">
        <v>-0.16076735522070007</v>
      </c>
    </row>
    <row r="1406" spans="1:7" x14ac:dyDescent="0.2">
      <c r="A1406" s="16">
        <v>1405</v>
      </c>
      <c r="B1406" s="16" t="s">
        <v>55</v>
      </c>
      <c r="C1406" s="16" t="s">
        <v>89</v>
      </c>
      <c r="D1406" s="16" t="s">
        <v>61</v>
      </c>
      <c r="E1406" s="19" t="s">
        <v>92</v>
      </c>
      <c r="F1406" s="18">
        <v>0.12255379254210889</v>
      </c>
      <c r="G1406" s="17">
        <v>-0.11339692778262904</v>
      </c>
    </row>
    <row r="1407" spans="1:7" x14ac:dyDescent="0.2">
      <c r="A1407" s="16">
        <v>1406</v>
      </c>
      <c r="B1407" s="16" t="s">
        <v>55</v>
      </c>
      <c r="C1407" s="16" t="s">
        <v>89</v>
      </c>
      <c r="D1407" s="16" t="s">
        <v>59</v>
      </c>
      <c r="E1407" s="19" t="s">
        <v>91</v>
      </c>
      <c r="F1407" s="18">
        <v>0.47232369737369267</v>
      </c>
      <c r="G1407" s="17">
        <v>-0.16908467383685649</v>
      </c>
    </row>
    <row r="1408" spans="1:7" x14ac:dyDescent="0.2">
      <c r="A1408" s="16">
        <v>1407</v>
      </c>
      <c r="B1408" s="16" t="s">
        <v>55</v>
      </c>
      <c r="C1408" s="16" t="s">
        <v>89</v>
      </c>
      <c r="D1408" s="16" t="s">
        <v>57</v>
      </c>
      <c r="E1408" s="19" t="s">
        <v>90</v>
      </c>
      <c r="F1408" s="18">
        <v>0.4375786674258883</v>
      </c>
      <c r="G1408" s="17">
        <v>-0.51081882771323439</v>
      </c>
    </row>
    <row r="1409" spans="1:7" x14ac:dyDescent="0.2">
      <c r="A1409" s="16">
        <v>1408</v>
      </c>
      <c r="B1409" s="16" t="s">
        <v>55</v>
      </c>
      <c r="C1409" s="16" t="s">
        <v>89</v>
      </c>
      <c r="D1409" s="16" t="s">
        <v>53</v>
      </c>
      <c r="E1409" s="19" t="s">
        <v>88</v>
      </c>
      <c r="F1409" s="18">
        <v>2.9897071211164809E-2</v>
      </c>
      <c r="G1409" s="17">
        <v>-0.27636038490988418</v>
      </c>
    </row>
    <row r="1410" spans="1:7" x14ac:dyDescent="0.2">
      <c r="A1410" s="16">
        <v>1409</v>
      </c>
      <c r="B1410" s="16" t="s">
        <v>55</v>
      </c>
      <c r="C1410" s="16" t="s">
        <v>77</v>
      </c>
      <c r="D1410" s="16" t="s">
        <v>75</v>
      </c>
      <c r="E1410" s="19" t="s">
        <v>87</v>
      </c>
      <c r="F1410" s="18">
        <v>0.36400983495690231</v>
      </c>
      <c r="G1410" s="17">
        <v>1.1264952272655948E-2</v>
      </c>
    </row>
    <row r="1411" spans="1:7" x14ac:dyDescent="0.2">
      <c r="A1411" s="16">
        <v>1410</v>
      </c>
      <c r="B1411" s="16" t="s">
        <v>55</v>
      </c>
      <c r="C1411" s="16" t="s">
        <v>77</v>
      </c>
      <c r="D1411" s="16" t="s">
        <v>73</v>
      </c>
      <c r="E1411" s="19" t="s">
        <v>86</v>
      </c>
      <c r="F1411" s="18">
        <v>1.0392143942895784</v>
      </c>
      <c r="G1411" s="17">
        <v>0.43549426538907815</v>
      </c>
    </row>
    <row r="1412" spans="1:7" x14ac:dyDescent="0.2">
      <c r="A1412" s="16">
        <v>1411</v>
      </c>
      <c r="B1412" s="16" t="s">
        <v>55</v>
      </c>
      <c r="C1412" s="16" t="s">
        <v>77</v>
      </c>
      <c r="D1412" s="16" t="s">
        <v>71</v>
      </c>
      <c r="E1412" s="19" t="s">
        <v>85</v>
      </c>
      <c r="F1412" s="18">
        <v>0.30764619353292461</v>
      </c>
      <c r="G1412" s="17">
        <v>0.50752656545347352</v>
      </c>
    </row>
    <row r="1413" spans="1:7" x14ac:dyDescent="0.2">
      <c r="A1413" s="16">
        <v>1412</v>
      </c>
      <c r="B1413" s="16" t="s">
        <v>55</v>
      </c>
      <c r="C1413" s="16" t="s">
        <v>77</v>
      </c>
      <c r="D1413" s="16" t="s">
        <v>69</v>
      </c>
      <c r="E1413" s="19" t="s">
        <v>84</v>
      </c>
      <c r="F1413" s="18">
        <v>2.4800904824791479</v>
      </c>
      <c r="G1413" s="17">
        <v>-0.56087214644720085</v>
      </c>
    </row>
    <row r="1414" spans="1:7" x14ac:dyDescent="0.2">
      <c r="A1414" s="16">
        <v>1413</v>
      </c>
      <c r="B1414" s="16" t="s">
        <v>55</v>
      </c>
      <c r="C1414" s="16" t="s">
        <v>77</v>
      </c>
      <c r="D1414" s="16" t="s">
        <v>67</v>
      </c>
      <c r="E1414" s="19" t="s">
        <v>83</v>
      </c>
      <c r="F1414" s="18">
        <v>0.7634107030832642</v>
      </c>
      <c r="G1414" s="17">
        <v>-0.20039577449298238</v>
      </c>
    </row>
    <row r="1415" spans="1:7" x14ac:dyDescent="0.2">
      <c r="A1415" s="16">
        <v>1414</v>
      </c>
      <c r="B1415" s="16" t="s">
        <v>55</v>
      </c>
      <c r="C1415" s="16" t="s">
        <v>77</v>
      </c>
      <c r="D1415" s="16" t="s">
        <v>65</v>
      </c>
      <c r="E1415" s="19" t="s">
        <v>82</v>
      </c>
      <c r="F1415" s="18">
        <v>0.16861201497476849</v>
      </c>
      <c r="G1415" s="17">
        <v>3.4127058015863139E-2</v>
      </c>
    </row>
    <row r="1416" spans="1:7" x14ac:dyDescent="0.2">
      <c r="A1416" s="16">
        <v>1415</v>
      </c>
      <c r="B1416" s="16" t="s">
        <v>55</v>
      </c>
      <c r="C1416" s="16" t="s">
        <v>77</v>
      </c>
      <c r="D1416" s="16" t="s">
        <v>63</v>
      </c>
      <c r="E1416" s="19" t="s">
        <v>81</v>
      </c>
      <c r="F1416" s="18">
        <v>1.3200923111374263</v>
      </c>
      <c r="G1416" s="17">
        <v>-0.21157696622664338</v>
      </c>
    </row>
    <row r="1417" spans="1:7" x14ac:dyDescent="0.2">
      <c r="A1417" s="16">
        <v>1416</v>
      </c>
      <c r="B1417" s="16" t="s">
        <v>55</v>
      </c>
      <c r="C1417" s="16" t="s">
        <v>77</v>
      </c>
      <c r="D1417" s="16" t="s">
        <v>61</v>
      </c>
      <c r="E1417" s="19" t="s">
        <v>80</v>
      </c>
      <c r="F1417" s="18">
        <v>0.32297450017678514</v>
      </c>
      <c r="G1417" s="17">
        <v>-0.12600372161344092</v>
      </c>
    </row>
    <row r="1418" spans="1:7" x14ac:dyDescent="0.2">
      <c r="A1418" s="16">
        <v>1417</v>
      </c>
      <c r="B1418" s="16" t="s">
        <v>55</v>
      </c>
      <c r="C1418" s="16" t="s">
        <v>77</v>
      </c>
      <c r="D1418" s="16" t="s">
        <v>59</v>
      </c>
      <c r="E1418" s="19" t="s">
        <v>79</v>
      </c>
      <c r="F1418" s="18">
        <v>0.79122342713739824</v>
      </c>
      <c r="G1418" s="17">
        <v>-0.219235672691967</v>
      </c>
    </row>
    <row r="1419" spans="1:7" x14ac:dyDescent="0.2">
      <c r="A1419" s="16">
        <v>1418</v>
      </c>
      <c r="B1419" s="16" t="s">
        <v>55</v>
      </c>
      <c r="C1419" s="16" t="s">
        <v>77</v>
      </c>
      <c r="D1419" s="16" t="s">
        <v>57</v>
      </c>
      <c r="E1419" s="19" t="s">
        <v>78</v>
      </c>
      <c r="F1419" s="18">
        <v>0.37913132714762299</v>
      </c>
      <c r="G1419" s="17">
        <v>-0.45716178045346395</v>
      </c>
    </row>
    <row r="1420" spans="1:7" x14ac:dyDescent="0.2">
      <c r="A1420" s="16">
        <v>1419</v>
      </c>
      <c r="B1420" s="16" t="s">
        <v>55</v>
      </c>
      <c r="C1420" s="16" t="s">
        <v>77</v>
      </c>
      <c r="D1420" s="16" t="s">
        <v>53</v>
      </c>
      <c r="E1420" s="19" t="s">
        <v>76</v>
      </c>
      <c r="F1420" s="18">
        <v>9.0327257534997332E-2</v>
      </c>
      <c r="G1420" s="17">
        <v>-0.17336290894453094</v>
      </c>
    </row>
    <row r="1421" spans="1:7" x14ac:dyDescent="0.2">
      <c r="A1421" s="16">
        <v>1420</v>
      </c>
      <c r="B1421" s="16" t="s">
        <v>55</v>
      </c>
      <c r="C1421" s="16" t="s">
        <v>54</v>
      </c>
      <c r="D1421" s="16" t="s">
        <v>75</v>
      </c>
      <c r="E1421" s="19" t="s">
        <v>74</v>
      </c>
      <c r="F1421" s="18">
        <v>0.14151312056441073</v>
      </c>
      <c r="G1421" s="17">
        <v>3.1928836449841951E-2</v>
      </c>
    </row>
    <row r="1422" spans="1:7" x14ac:dyDescent="0.2">
      <c r="A1422" s="16">
        <v>1421</v>
      </c>
      <c r="B1422" s="16" t="s">
        <v>55</v>
      </c>
      <c r="C1422" s="16" t="s">
        <v>54</v>
      </c>
      <c r="D1422" s="16" t="s">
        <v>73</v>
      </c>
      <c r="E1422" s="19" t="s">
        <v>72</v>
      </c>
      <c r="F1422" s="18">
        <v>0.56905004512188984</v>
      </c>
      <c r="G1422" s="17">
        <v>0.42477249574850956</v>
      </c>
    </row>
    <row r="1423" spans="1:7" x14ac:dyDescent="0.2">
      <c r="A1423" s="16">
        <v>1422</v>
      </c>
      <c r="B1423" s="16" t="s">
        <v>55</v>
      </c>
      <c r="C1423" s="16" t="s">
        <v>54</v>
      </c>
      <c r="D1423" s="16" t="s">
        <v>71</v>
      </c>
      <c r="E1423" s="19" t="s">
        <v>70</v>
      </c>
      <c r="F1423" s="18">
        <v>0.2981299294014505</v>
      </c>
      <c r="G1423" s="17">
        <v>0.44233709328067505</v>
      </c>
    </row>
    <row r="1424" spans="1:7" x14ac:dyDescent="0.2">
      <c r="A1424" s="16">
        <v>1423</v>
      </c>
      <c r="B1424" s="16" t="s">
        <v>55</v>
      </c>
      <c r="C1424" s="16" t="s">
        <v>54</v>
      </c>
      <c r="D1424" s="16" t="s">
        <v>69</v>
      </c>
      <c r="E1424" s="19" t="s">
        <v>68</v>
      </c>
      <c r="F1424" s="18">
        <v>1.1885326199376729</v>
      </c>
      <c r="G1424" s="17">
        <v>-0.54062580834907747</v>
      </c>
    </row>
    <row r="1425" spans="1:7" x14ac:dyDescent="0.2">
      <c r="A1425" s="16">
        <v>1424</v>
      </c>
      <c r="B1425" s="16" t="s">
        <v>55</v>
      </c>
      <c r="C1425" s="16" t="s">
        <v>54</v>
      </c>
      <c r="D1425" s="16" t="s">
        <v>67</v>
      </c>
      <c r="E1425" s="19" t="s">
        <v>66</v>
      </c>
      <c r="F1425" s="18">
        <v>0.26861809456877406</v>
      </c>
      <c r="G1425" s="17">
        <v>-0.18290483710676136</v>
      </c>
    </row>
    <row r="1426" spans="1:7" x14ac:dyDescent="0.2">
      <c r="A1426" s="16">
        <v>1425</v>
      </c>
      <c r="B1426" s="16" t="s">
        <v>55</v>
      </c>
      <c r="C1426" s="16" t="s">
        <v>54</v>
      </c>
      <c r="D1426" s="16" t="s">
        <v>65</v>
      </c>
      <c r="E1426" s="19" t="s">
        <v>64</v>
      </c>
      <c r="F1426" s="18">
        <v>0.33043916172818272</v>
      </c>
      <c r="G1426" s="17">
        <v>0.16820873434712252</v>
      </c>
    </row>
    <row r="1427" spans="1:7" x14ac:dyDescent="0.2">
      <c r="A1427" s="16">
        <v>1426</v>
      </c>
      <c r="B1427" s="16" t="s">
        <v>55</v>
      </c>
      <c r="C1427" s="16" t="s">
        <v>54</v>
      </c>
      <c r="D1427" s="16" t="s">
        <v>63</v>
      </c>
      <c r="E1427" s="19" t="s">
        <v>62</v>
      </c>
      <c r="F1427" s="18">
        <v>0.62332938006601313</v>
      </c>
      <c r="G1427" s="17">
        <v>-0.15684363223309358</v>
      </c>
    </row>
    <row r="1428" spans="1:7" x14ac:dyDescent="0.2">
      <c r="A1428" s="16">
        <v>1427</v>
      </c>
      <c r="B1428" s="16" t="s">
        <v>55</v>
      </c>
      <c r="C1428" s="16" t="s">
        <v>54</v>
      </c>
      <c r="D1428" s="16" t="s">
        <v>61</v>
      </c>
      <c r="E1428" s="19" t="s">
        <v>60</v>
      </c>
      <c r="F1428" s="18">
        <v>0.1390472612034494</v>
      </c>
      <c r="G1428" s="17">
        <v>-8.4644849140581249E-2</v>
      </c>
    </row>
    <row r="1429" spans="1:7" x14ac:dyDescent="0.2">
      <c r="A1429" s="16">
        <v>1428</v>
      </c>
      <c r="B1429" s="16" t="s">
        <v>55</v>
      </c>
      <c r="C1429" s="16" t="s">
        <v>54</v>
      </c>
      <c r="D1429" s="16" t="s">
        <v>59</v>
      </c>
      <c r="E1429" s="19" t="s">
        <v>58</v>
      </c>
      <c r="F1429" s="18">
        <v>0.28903370007012197</v>
      </c>
      <c r="G1429" s="17">
        <v>-0.15591848391033936</v>
      </c>
    </row>
    <row r="1430" spans="1:7" x14ac:dyDescent="0.2">
      <c r="A1430" s="16">
        <v>1429</v>
      </c>
      <c r="B1430" s="16" t="s">
        <v>55</v>
      </c>
      <c r="C1430" s="16" t="s">
        <v>54</v>
      </c>
      <c r="D1430" s="16" t="s">
        <v>57</v>
      </c>
      <c r="E1430" s="19" t="s">
        <v>56</v>
      </c>
      <c r="F1430" s="18">
        <v>0.31418582959536762</v>
      </c>
      <c r="G1430" s="17">
        <v>-0.41056387249342335</v>
      </c>
    </row>
    <row r="1431" spans="1:7" x14ac:dyDescent="0.2">
      <c r="A1431" s="16">
        <v>1430</v>
      </c>
      <c r="B1431" s="16" t="s">
        <v>55</v>
      </c>
      <c r="C1431" s="16" t="s">
        <v>54</v>
      </c>
      <c r="D1431" s="16" t="s">
        <v>53</v>
      </c>
      <c r="E1431" s="19" t="s">
        <v>52</v>
      </c>
      <c r="F1431" s="18">
        <v>7.4311062675521705E-2</v>
      </c>
      <c r="G1431" s="17">
        <v>-0.15899459064304869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709C4-7D7C-4169-830B-4DE985846AF4}">
  <dimension ref="A1:EB13"/>
  <sheetViews>
    <sheetView workbookViewId="0">
      <selection activeCell="G39" sqref="G39"/>
    </sheetView>
  </sheetViews>
  <sheetFormatPr defaultColWidth="9.125" defaultRowHeight="12.75" x14ac:dyDescent="0.2"/>
  <cols>
    <col min="1" max="16384" width="9.125" style="6"/>
  </cols>
  <sheetData>
    <row r="1" spans="1:132" x14ac:dyDescent="0.2">
      <c r="C1" s="38" t="s">
        <v>1373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 t="s">
        <v>1523</v>
      </c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 t="s">
        <v>1085</v>
      </c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 t="s">
        <v>1524</v>
      </c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 t="s">
        <v>1525</v>
      </c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 t="s">
        <v>1526</v>
      </c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 t="s">
        <v>1527</v>
      </c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 t="s">
        <v>1528</v>
      </c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 t="s">
        <v>1529</v>
      </c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 t="s">
        <v>1530</v>
      </c>
      <c r="DQ1" s="38"/>
      <c r="DR1" s="38"/>
      <c r="DS1" s="38"/>
      <c r="DT1" s="38"/>
      <c r="DU1" s="38"/>
      <c r="DV1" s="38"/>
      <c r="DW1" s="38"/>
      <c r="DX1" s="38"/>
      <c r="DY1" s="38"/>
      <c r="DZ1" s="38"/>
      <c r="EA1" s="38"/>
      <c r="EB1" s="38"/>
    </row>
    <row r="2" spans="1:132" x14ac:dyDescent="0.2">
      <c r="A2" s="1"/>
      <c r="B2" s="1"/>
      <c r="C2" s="1" t="s">
        <v>209</v>
      </c>
      <c r="D2" s="1" t="s">
        <v>1531</v>
      </c>
      <c r="E2" s="1" t="s">
        <v>1532</v>
      </c>
      <c r="F2" s="1" t="s">
        <v>1533</v>
      </c>
      <c r="G2" s="1" t="s">
        <v>1534</v>
      </c>
      <c r="H2" s="1" t="s">
        <v>1535</v>
      </c>
      <c r="I2" s="1" t="s">
        <v>1536</v>
      </c>
      <c r="J2" s="1" t="s">
        <v>1537</v>
      </c>
      <c r="K2" s="1" t="s">
        <v>1538</v>
      </c>
      <c r="L2" s="1" t="s">
        <v>1539</v>
      </c>
      <c r="M2" s="1" t="s">
        <v>1540</v>
      </c>
      <c r="N2" s="1" t="s">
        <v>1541</v>
      </c>
      <c r="O2" s="1" t="s">
        <v>1542</v>
      </c>
      <c r="P2" s="1" t="s">
        <v>209</v>
      </c>
      <c r="Q2" s="1" t="s">
        <v>1531</v>
      </c>
      <c r="R2" s="1" t="s">
        <v>1532</v>
      </c>
      <c r="S2" s="1" t="s">
        <v>1533</v>
      </c>
      <c r="T2" s="1" t="s">
        <v>1534</v>
      </c>
      <c r="U2" s="1" t="s">
        <v>1535</v>
      </c>
      <c r="V2" s="1" t="s">
        <v>1536</v>
      </c>
      <c r="W2" s="1" t="s">
        <v>1537</v>
      </c>
      <c r="X2" s="1" t="s">
        <v>1538</v>
      </c>
      <c r="Y2" s="1" t="s">
        <v>1539</v>
      </c>
      <c r="Z2" s="1" t="s">
        <v>1540</v>
      </c>
      <c r="AA2" s="1" t="s">
        <v>1541</v>
      </c>
      <c r="AB2" s="1" t="s">
        <v>1542</v>
      </c>
      <c r="AC2" s="1" t="s">
        <v>209</v>
      </c>
      <c r="AD2" s="1" t="s">
        <v>1531</v>
      </c>
      <c r="AE2" s="1" t="s">
        <v>1532</v>
      </c>
      <c r="AF2" s="1" t="s">
        <v>1533</v>
      </c>
      <c r="AG2" s="1" t="s">
        <v>1534</v>
      </c>
      <c r="AH2" s="1" t="s">
        <v>1535</v>
      </c>
      <c r="AI2" s="1" t="s">
        <v>1536</v>
      </c>
      <c r="AJ2" s="1" t="s">
        <v>1537</v>
      </c>
      <c r="AK2" s="1" t="s">
        <v>1538</v>
      </c>
      <c r="AL2" s="1" t="s">
        <v>1539</v>
      </c>
      <c r="AM2" s="1" t="s">
        <v>1540</v>
      </c>
      <c r="AN2" s="1" t="s">
        <v>1541</v>
      </c>
      <c r="AO2" s="1" t="s">
        <v>1542</v>
      </c>
      <c r="AP2" s="1" t="s">
        <v>209</v>
      </c>
      <c r="AQ2" s="1" t="s">
        <v>1531</v>
      </c>
      <c r="AR2" s="1" t="s">
        <v>1532</v>
      </c>
      <c r="AS2" s="1" t="s">
        <v>1533</v>
      </c>
      <c r="AT2" s="1" t="s">
        <v>1534</v>
      </c>
      <c r="AU2" s="1" t="s">
        <v>1535</v>
      </c>
      <c r="AV2" s="1" t="s">
        <v>1536</v>
      </c>
      <c r="AW2" s="1" t="s">
        <v>1537</v>
      </c>
      <c r="AX2" s="1" t="s">
        <v>1538</v>
      </c>
      <c r="AY2" s="1" t="s">
        <v>1539</v>
      </c>
      <c r="AZ2" s="1" t="s">
        <v>1540</v>
      </c>
      <c r="BA2" s="1" t="s">
        <v>1541</v>
      </c>
      <c r="BB2" s="1" t="s">
        <v>1542</v>
      </c>
      <c r="BC2" s="1" t="s">
        <v>209</v>
      </c>
      <c r="BD2" s="1" t="s">
        <v>1531</v>
      </c>
      <c r="BE2" s="1" t="s">
        <v>1532</v>
      </c>
      <c r="BF2" s="1" t="s">
        <v>1533</v>
      </c>
      <c r="BG2" s="1" t="s">
        <v>1534</v>
      </c>
      <c r="BH2" s="1" t="s">
        <v>1535</v>
      </c>
      <c r="BI2" s="1" t="s">
        <v>1536</v>
      </c>
      <c r="BJ2" s="1" t="s">
        <v>1537</v>
      </c>
      <c r="BK2" s="1" t="s">
        <v>1538</v>
      </c>
      <c r="BL2" s="1" t="s">
        <v>1539</v>
      </c>
      <c r="BM2" s="1" t="s">
        <v>1540</v>
      </c>
      <c r="BN2" s="1" t="s">
        <v>1541</v>
      </c>
      <c r="BO2" s="1" t="s">
        <v>1542</v>
      </c>
      <c r="BP2" s="1" t="s">
        <v>209</v>
      </c>
      <c r="BQ2" s="1" t="s">
        <v>1531</v>
      </c>
      <c r="BR2" s="1" t="s">
        <v>1532</v>
      </c>
      <c r="BS2" s="1" t="s">
        <v>1533</v>
      </c>
      <c r="BT2" s="1" t="s">
        <v>1534</v>
      </c>
      <c r="BU2" s="1" t="s">
        <v>1535</v>
      </c>
      <c r="BV2" s="1" t="s">
        <v>1536</v>
      </c>
      <c r="BW2" s="1" t="s">
        <v>1537</v>
      </c>
      <c r="BX2" s="1" t="s">
        <v>1538</v>
      </c>
      <c r="BY2" s="1" t="s">
        <v>1539</v>
      </c>
      <c r="BZ2" s="1" t="s">
        <v>1540</v>
      </c>
      <c r="CA2" s="1" t="s">
        <v>1541</v>
      </c>
      <c r="CB2" s="1" t="s">
        <v>1542</v>
      </c>
      <c r="CC2" s="1" t="s">
        <v>209</v>
      </c>
      <c r="CD2" s="1" t="s">
        <v>1531</v>
      </c>
      <c r="CE2" s="1" t="s">
        <v>1532</v>
      </c>
      <c r="CF2" s="1" t="s">
        <v>1533</v>
      </c>
      <c r="CG2" s="1" t="s">
        <v>1534</v>
      </c>
      <c r="CH2" s="1" t="s">
        <v>1535</v>
      </c>
      <c r="CI2" s="1" t="s">
        <v>1536</v>
      </c>
      <c r="CJ2" s="1" t="s">
        <v>1537</v>
      </c>
      <c r="CK2" s="1" t="s">
        <v>1538</v>
      </c>
      <c r="CL2" s="1" t="s">
        <v>1539</v>
      </c>
      <c r="CM2" s="1" t="s">
        <v>1540</v>
      </c>
      <c r="CN2" s="1" t="s">
        <v>1541</v>
      </c>
      <c r="CO2" s="1" t="s">
        <v>1542</v>
      </c>
      <c r="CP2" s="1" t="s">
        <v>209</v>
      </c>
      <c r="CQ2" s="1" t="s">
        <v>1531</v>
      </c>
      <c r="CR2" s="1" t="s">
        <v>1532</v>
      </c>
      <c r="CS2" s="1" t="s">
        <v>1533</v>
      </c>
      <c r="CT2" s="1" t="s">
        <v>1534</v>
      </c>
      <c r="CU2" s="1" t="s">
        <v>1535</v>
      </c>
      <c r="CV2" s="1" t="s">
        <v>1536</v>
      </c>
      <c r="CW2" s="1" t="s">
        <v>1537</v>
      </c>
      <c r="CX2" s="1" t="s">
        <v>1538</v>
      </c>
      <c r="CY2" s="1" t="s">
        <v>1539</v>
      </c>
      <c r="CZ2" s="1" t="s">
        <v>1540</v>
      </c>
      <c r="DA2" s="1" t="s">
        <v>1541</v>
      </c>
      <c r="DB2" s="1" t="s">
        <v>1542</v>
      </c>
      <c r="DC2" s="1" t="s">
        <v>209</v>
      </c>
      <c r="DD2" s="1" t="s">
        <v>1531</v>
      </c>
      <c r="DE2" s="1" t="s">
        <v>1532</v>
      </c>
      <c r="DF2" s="1" t="s">
        <v>1533</v>
      </c>
      <c r="DG2" s="1" t="s">
        <v>1534</v>
      </c>
      <c r="DH2" s="1" t="s">
        <v>1535</v>
      </c>
      <c r="DI2" s="1" t="s">
        <v>1536</v>
      </c>
      <c r="DJ2" s="1" t="s">
        <v>1537</v>
      </c>
      <c r="DK2" s="1" t="s">
        <v>1538</v>
      </c>
      <c r="DL2" s="1" t="s">
        <v>1539</v>
      </c>
      <c r="DM2" s="1" t="s">
        <v>1540</v>
      </c>
      <c r="DN2" s="1" t="s">
        <v>1541</v>
      </c>
      <c r="DO2" s="1" t="s">
        <v>1542</v>
      </c>
      <c r="DP2" s="1" t="s">
        <v>209</v>
      </c>
      <c r="DQ2" s="1" t="s">
        <v>1531</v>
      </c>
      <c r="DR2" s="1" t="s">
        <v>1532</v>
      </c>
      <c r="DS2" s="1" t="s">
        <v>1533</v>
      </c>
      <c r="DT2" s="1" t="s">
        <v>1534</v>
      </c>
      <c r="DU2" s="1" t="s">
        <v>1535</v>
      </c>
      <c r="DV2" s="1" t="s">
        <v>1536</v>
      </c>
      <c r="DW2" s="1" t="s">
        <v>1537</v>
      </c>
      <c r="DX2" s="1" t="s">
        <v>1538</v>
      </c>
      <c r="DY2" s="1" t="s">
        <v>1539</v>
      </c>
      <c r="DZ2" s="1" t="s">
        <v>1540</v>
      </c>
      <c r="EA2" s="1" t="s">
        <v>1541</v>
      </c>
      <c r="EB2" s="1" t="s">
        <v>1542</v>
      </c>
    </row>
    <row r="3" spans="1:132" x14ac:dyDescent="0.2">
      <c r="A3" s="22" t="s">
        <v>1543</v>
      </c>
      <c r="B3" s="2"/>
      <c r="C3" s="2">
        <v>0.01</v>
      </c>
      <c r="D3" s="2">
        <v>7.0000000000000007E-2</v>
      </c>
      <c r="E3" s="2">
        <v>0.04</v>
      </c>
      <c r="F3" s="2">
        <v>0.06</v>
      </c>
      <c r="G3" s="2">
        <v>0.06</v>
      </c>
      <c r="H3" s="2">
        <v>0.03</v>
      </c>
      <c r="I3" s="2">
        <v>0.05</v>
      </c>
      <c r="J3" s="2">
        <v>0.02</v>
      </c>
      <c r="K3" s="2">
        <v>0.01</v>
      </c>
      <c r="L3" s="2">
        <v>0.02</v>
      </c>
      <c r="M3" s="2">
        <v>0.02</v>
      </c>
      <c r="N3" s="2">
        <v>0</v>
      </c>
      <c r="O3" s="2">
        <v>0</v>
      </c>
      <c r="P3" s="2">
        <v>0.02</v>
      </c>
      <c r="Q3" s="2">
        <v>0.05</v>
      </c>
      <c r="R3" s="2">
        <v>0.06</v>
      </c>
      <c r="S3" s="2">
        <v>-0.01</v>
      </c>
      <c r="T3" s="2">
        <v>-0.01</v>
      </c>
      <c r="U3" s="2">
        <v>0.01</v>
      </c>
      <c r="V3" s="2">
        <v>-0.02</v>
      </c>
      <c r="W3" s="2">
        <v>-0.02</v>
      </c>
      <c r="X3" s="2">
        <v>-0.01</v>
      </c>
      <c r="Y3" s="2">
        <v>0.02</v>
      </c>
      <c r="Z3" s="2">
        <v>7.0000000000000007E-2</v>
      </c>
      <c r="AA3" s="2">
        <v>-0.02</v>
      </c>
      <c r="AB3" s="2">
        <v>0</v>
      </c>
      <c r="AC3" s="2">
        <v>0.04</v>
      </c>
      <c r="AD3" s="2">
        <v>-0.05</v>
      </c>
      <c r="AE3" s="2">
        <v>-0.2</v>
      </c>
      <c r="AF3" s="2">
        <v>0.1</v>
      </c>
      <c r="AG3" s="2">
        <v>0.08</v>
      </c>
      <c r="AH3" s="2">
        <v>0.06</v>
      </c>
      <c r="AI3" s="2">
        <v>-0.09</v>
      </c>
      <c r="AJ3" s="2">
        <v>0.09</v>
      </c>
      <c r="AK3" s="2">
        <v>0.09</v>
      </c>
      <c r="AL3" s="2">
        <v>-0.01</v>
      </c>
      <c r="AM3" s="2">
        <v>0</v>
      </c>
      <c r="AN3" s="2">
        <v>-0.04</v>
      </c>
      <c r="AO3" s="2">
        <v>0.05</v>
      </c>
      <c r="AP3" s="2">
        <v>0.06</v>
      </c>
      <c r="AQ3" s="2">
        <v>0</v>
      </c>
      <c r="AR3" s="2">
        <v>0</v>
      </c>
      <c r="AS3" s="2">
        <v>0</v>
      </c>
      <c r="AT3" s="2">
        <v>0.01</v>
      </c>
      <c r="AU3" s="2">
        <v>0.02</v>
      </c>
      <c r="AV3" s="2">
        <v>0.06</v>
      </c>
      <c r="AW3" s="2">
        <v>0.01</v>
      </c>
      <c r="AX3" s="2">
        <v>0.18</v>
      </c>
      <c r="AY3" s="2">
        <v>-0.02</v>
      </c>
      <c r="AZ3" s="2">
        <v>0</v>
      </c>
      <c r="BA3" s="2">
        <v>0</v>
      </c>
      <c r="BB3" s="2">
        <v>0</v>
      </c>
      <c r="BC3" s="2">
        <v>-0.02</v>
      </c>
      <c r="BD3" s="2">
        <v>-0.03</v>
      </c>
      <c r="BE3" s="2">
        <v>0.01</v>
      </c>
      <c r="BF3" s="2">
        <v>0.01</v>
      </c>
      <c r="BG3" s="2">
        <v>0</v>
      </c>
      <c r="BH3" s="2">
        <v>0</v>
      </c>
      <c r="BI3" s="2">
        <v>0</v>
      </c>
      <c r="BJ3" s="2">
        <v>-0.04</v>
      </c>
      <c r="BK3" s="2">
        <v>0</v>
      </c>
      <c r="BL3" s="2">
        <v>-0.04</v>
      </c>
      <c r="BM3" s="2">
        <v>-0.03</v>
      </c>
      <c r="BN3" s="2">
        <v>-0.05</v>
      </c>
      <c r="BO3" s="2">
        <v>-0.09</v>
      </c>
      <c r="BP3" s="2">
        <v>-0.02</v>
      </c>
      <c r="BQ3" s="2">
        <v>-0.01</v>
      </c>
      <c r="BR3" s="2">
        <v>0.02</v>
      </c>
      <c r="BS3" s="2">
        <v>0.06</v>
      </c>
      <c r="BT3" s="2">
        <v>0.03</v>
      </c>
      <c r="BU3" s="2">
        <v>0.08</v>
      </c>
      <c r="BV3" s="2">
        <v>0.06</v>
      </c>
      <c r="BW3" s="2">
        <v>0.05</v>
      </c>
      <c r="BX3" s="2">
        <v>0.03</v>
      </c>
      <c r="BY3" s="2">
        <v>0.12</v>
      </c>
      <c r="BZ3" s="2">
        <v>0.13</v>
      </c>
      <c r="CA3" s="2">
        <v>0.03</v>
      </c>
      <c r="CB3" s="2">
        <v>-0.02</v>
      </c>
      <c r="CC3" s="2">
        <v>0.01</v>
      </c>
      <c r="CD3" s="2">
        <v>0.03</v>
      </c>
      <c r="CE3" s="2">
        <v>0</v>
      </c>
      <c r="CF3" s="2">
        <v>0.04</v>
      </c>
      <c r="CG3" s="2">
        <v>0</v>
      </c>
      <c r="CH3" s="2">
        <v>-0.01</v>
      </c>
      <c r="CI3" s="2">
        <v>0.04</v>
      </c>
      <c r="CJ3" s="2">
        <v>-0.01</v>
      </c>
      <c r="CK3" s="2">
        <v>0</v>
      </c>
      <c r="CL3" s="2">
        <v>0.05</v>
      </c>
      <c r="CM3" s="2">
        <v>0.04</v>
      </c>
      <c r="CN3" s="2">
        <v>0</v>
      </c>
      <c r="CO3" s="2">
        <v>-0.01</v>
      </c>
      <c r="CP3" s="2">
        <v>0.04</v>
      </c>
      <c r="CQ3" s="2">
        <v>0.02</v>
      </c>
      <c r="CR3" s="2">
        <v>0.03</v>
      </c>
      <c r="CS3" s="2">
        <v>0</v>
      </c>
      <c r="CT3" s="2">
        <v>0.02</v>
      </c>
      <c r="CU3" s="2">
        <v>0.02</v>
      </c>
      <c r="CV3" s="2">
        <v>-0.05</v>
      </c>
      <c r="CW3" s="2">
        <v>0.02</v>
      </c>
      <c r="CX3" s="2">
        <v>-0.01</v>
      </c>
      <c r="CY3" s="2">
        <v>-0.01</v>
      </c>
      <c r="CZ3" s="2">
        <v>0.11</v>
      </c>
      <c r="DA3" s="2">
        <v>0.06</v>
      </c>
      <c r="DB3" s="2">
        <v>-0.02</v>
      </c>
      <c r="DC3" s="2">
        <v>0.02</v>
      </c>
      <c r="DD3" s="2">
        <v>0.17</v>
      </c>
      <c r="DE3" s="2">
        <v>0.1</v>
      </c>
      <c r="DF3" s="2">
        <v>0.11</v>
      </c>
      <c r="DG3" s="2">
        <v>0.09</v>
      </c>
      <c r="DH3" s="2">
        <v>0.04</v>
      </c>
      <c r="DI3" s="2">
        <v>0.09</v>
      </c>
      <c r="DJ3" s="2">
        <v>-0.04</v>
      </c>
      <c r="DK3" s="2">
        <v>0</v>
      </c>
      <c r="DL3" s="2">
        <v>7.0000000000000007E-2</v>
      </c>
      <c r="DM3" s="2">
        <v>0.02</v>
      </c>
      <c r="DN3" s="2">
        <v>0.04</v>
      </c>
      <c r="DO3" s="2">
        <v>-0.03</v>
      </c>
      <c r="DP3" s="2">
        <v>0</v>
      </c>
      <c r="DQ3" s="2">
        <v>0.03</v>
      </c>
      <c r="DR3" s="2">
        <v>0.01</v>
      </c>
      <c r="DS3" s="2">
        <v>0.03</v>
      </c>
      <c r="DT3" s="2">
        <v>0.08</v>
      </c>
      <c r="DU3" s="2">
        <v>0</v>
      </c>
      <c r="DV3" s="2">
        <v>0.11</v>
      </c>
      <c r="DW3" s="2">
        <v>-0.01</v>
      </c>
      <c r="DX3" s="2">
        <v>0.02</v>
      </c>
      <c r="DY3" s="2">
        <v>0.03</v>
      </c>
      <c r="DZ3" s="2">
        <v>0.08</v>
      </c>
      <c r="EA3" s="2">
        <v>0.01</v>
      </c>
      <c r="EB3" s="2">
        <v>0.03</v>
      </c>
    </row>
    <row r="4" spans="1:132" x14ac:dyDescent="0.2">
      <c r="A4" s="22" t="s">
        <v>1544</v>
      </c>
      <c r="B4" s="2"/>
      <c r="C4" s="2">
        <v>0.45</v>
      </c>
      <c r="D4" s="2">
        <v>0.48</v>
      </c>
      <c r="E4" s="2">
        <v>0.45</v>
      </c>
      <c r="F4" s="2">
        <v>0.45</v>
      </c>
      <c r="G4" s="2">
        <v>0.44</v>
      </c>
      <c r="H4" s="2">
        <v>0.43</v>
      </c>
      <c r="I4" s="2">
        <v>0.47</v>
      </c>
      <c r="J4" s="2">
        <v>0.46</v>
      </c>
      <c r="K4" s="2">
        <v>0.46</v>
      </c>
      <c r="L4" s="2">
        <v>0.53</v>
      </c>
      <c r="M4" s="2">
        <v>0.51</v>
      </c>
      <c r="N4" s="2">
        <v>0.5</v>
      </c>
      <c r="O4" s="2">
        <v>0.48</v>
      </c>
      <c r="P4" s="2">
        <v>0.55000000000000004</v>
      </c>
      <c r="Q4" s="2">
        <v>0.53</v>
      </c>
      <c r="R4" s="2">
        <v>0.57999999999999996</v>
      </c>
      <c r="S4" s="2">
        <v>0.46</v>
      </c>
      <c r="T4" s="2">
        <v>0.42</v>
      </c>
      <c r="U4" s="2">
        <v>0.4</v>
      </c>
      <c r="V4" s="2">
        <v>0.47</v>
      </c>
      <c r="W4" s="2">
        <v>0.44</v>
      </c>
      <c r="X4" s="2">
        <v>0.53</v>
      </c>
      <c r="Y4" s="2">
        <v>0.54</v>
      </c>
      <c r="Z4" s="2">
        <v>0.56999999999999995</v>
      </c>
      <c r="AA4" s="2">
        <v>0.57999999999999996</v>
      </c>
      <c r="AB4" s="2">
        <v>0.56000000000000005</v>
      </c>
      <c r="AC4" s="2">
        <v>0.43</v>
      </c>
      <c r="AD4" s="2">
        <v>0.31</v>
      </c>
      <c r="AE4" s="2">
        <v>0.36</v>
      </c>
      <c r="AF4" s="2">
        <v>0.38</v>
      </c>
      <c r="AG4" s="2">
        <v>0.36</v>
      </c>
      <c r="AH4" s="2">
        <v>0.38</v>
      </c>
      <c r="AI4" s="2">
        <v>0.45</v>
      </c>
      <c r="AJ4" s="2">
        <v>0.41</v>
      </c>
      <c r="AK4" s="2">
        <v>0.31</v>
      </c>
      <c r="AL4" s="2">
        <v>0.45</v>
      </c>
      <c r="AM4" s="2">
        <v>0.45</v>
      </c>
      <c r="AN4" s="2">
        <v>0.48</v>
      </c>
      <c r="AO4" s="2">
        <v>0.43</v>
      </c>
      <c r="AP4" s="2">
        <v>0.56999999999999995</v>
      </c>
      <c r="AQ4" s="2">
        <v>0.46</v>
      </c>
      <c r="AR4" s="2">
        <v>0.41</v>
      </c>
      <c r="AS4" s="2">
        <v>0.44</v>
      </c>
      <c r="AT4" s="2">
        <v>0.42</v>
      </c>
      <c r="AU4" s="2">
        <v>0.39</v>
      </c>
      <c r="AV4" s="2">
        <v>0.44</v>
      </c>
      <c r="AW4" s="2">
        <v>0.48</v>
      </c>
      <c r="AX4" s="2">
        <v>0.4</v>
      </c>
      <c r="AY4" s="2">
        <v>0.53</v>
      </c>
      <c r="AZ4" s="2">
        <v>0.55000000000000004</v>
      </c>
      <c r="BA4" s="2">
        <v>0.52</v>
      </c>
      <c r="BB4" s="2">
        <v>0.47</v>
      </c>
      <c r="BC4" s="2">
        <v>0.46</v>
      </c>
      <c r="BD4" s="2">
        <v>0.51</v>
      </c>
      <c r="BE4" s="2">
        <v>0.51</v>
      </c>
      <c r="BF4" s="2">
        <v>0.48</v>
      </c>
      <c r="BG4" s="2">
        <v>0.5</v>
      </c>
      <c r="BH4" s="2">
        <v>0.48</v>
      </c>
      <c r="BI4" s="2">
        <v>0.49</v>
      </c>
      <c r="BJ4" s="2">
        <v>0.43</v>
      </c>
      <c r="BK4" s="2">
        <v>0.46</v>
      </c>
      <c r="BL4" s="2">
        <v>0.45</v>
      </c>
      <c r="BM4" s="2">
        <v>0.46</v>
      </c>
      <c r="BN4" s="2">
        <v>0.47</v>
      </c>
      <c r="BO4" s="2">
        <v>0.48</v>
      </c>
      <c r="BP4" s="2">
        <v>0.47</v>
      </c>
      <c r="BQ4" s="2">
        <v>0.47</v>
      </c>
      <c r="BR4" s="2">
        <v>0.5</v>
      </c>
      <c r="BS4" s="2">
        <v>0.49</v>
      </c>
      <c r="BT4" s="2">
        <v>0.44</v>
      </c>
      <c r="BU4" s="2">
        <v>0.47</v>
      </c>
      <c r="BV4" s="2">
        <v>0.53</v>
      </c>
      <c r="BW4" s="2">
        <v>0.48</v>
      </c>
      <c r="BX4" s="2">
        <v>0.51</v>
      </c>
      <c r="BY4" s="2">
        <v>0.52</v>
      </c>
      <c r="BZ4" s="2">
        <v>0.57999999999999996</v>
      </c>
      <c r="CA4" s="2">
        <v>0.53</v>
      </c>
      <c r="CB4" s="2">
        <v>0.57999999999999996</v>
      </c>
      <c r="CC4" s="2">
        <v>0.46</v>
      </c>
      <c r="CD4" s="2">
        <v>0.53</v>
      </c>
      <c r="CE4" s="2">
        <v>0.42</v>
      </c>
      <c r="CF4" s="2">
        <v>0.47</v>
      </c>
      <c r="CG4" s="2">
        <v>0.53</v>
      </c>
      <c r="CH4" s="2">
        <v>0.52</v>
      </c>
      <c r="CI4" s="2">
        <v>0.59</v>
      </c>
      <c r="CJ4" s="2">
        <v>0.51</v>
      </c>
      <c r="CK4" s="2">
        <v>0.46</v>
      </c>
      <c r="CL4" s="2">
        <v>0.54</v>
      </c>
      <c r="CM4" s="2">
        <v>0.53</v>
      </c>
      <c r="CN4" s="2">
        <v>0.46</v>
      </c>
      <c r="CO4" s="2">
        <v>0.45</v>
      </c>
      <c r="CP4" s="2">
        <v>0.48</v>
      </c>
      <c r="CQ4" s="2">
        <v>0.45</v>
      </c>
      <c r="CR4" s="2">
        <v>0.44</v>
      </c>
      <c r="CS4" s="2">
        <v>0.41</v>
      </c>
      <c r="CT4" s="2">
        <v>0.42</v>
      </c>
      <c r="CU4" s="2">
        <v>0.4</v>
      </c>
      <c r="CV4" s="2">
        <v>0.49</v>
      </c>
      <c r="CW4" s="2">
        <v>0.44</v>
      </c>
      <c r="CX4" s="2">
        <v>0.44</v>
      </c>
      <c r="CY4" s="2">
        <v>0.44</v>
      </c>
      <c r="CZ4" s="2">
        <v>0.45</v>
      </c>
      <c r="DA4" s="2">
        <v>0.47</v>
      </c>
      <c r="DB4" s="2">
        <v>0.53</v>
      </c>
      <c r="DC4" s="2">
        <v>0.45</v>
      </c>
      <c r="DD4" s="2">
        <v>0.39</v>
      </c>
      <c r="DE4" s="2">
        <v>0.32</v>
      </c>
      <c r="DF4" s="2">
        <v>0.33</v>
      </c>
      <c r="DG4" s="2">
        <v>0.38</v>
      </c>
      <c r="DH4" s="2">
        <v>0.37</v>
      </c>
      <c r="DI4" s="2">
        <v>0.39</v>
      </c>
      <c r="DJ4" s="2">
        <v>0.39</v>
      </c>
      <c r="DK4" s="2">
        <v>0.27</v>
      </c>
      <c r="DL4" s="2">
        <v>0.38</v>
      </c>
      <c r="DM4" s="2">
        <v>0.44</v>
      </c>
      <c r="DN4" s="2">
        <v>0.42</v>
      </c>
      <c r="DO4" s="2">
        <v>0.36</v>
      </c>
      <c r="DP4" s="2">
        <v>0.47</v>
      </c>
      <c r="DQ4" s="2">
        <v>0.46</v>
      </c>
      <c r="DR4" s="2">
        <v>0.33</v>
      </c>
      <c r="DS4" s="2">
        <v>0.38</v>
      </c>
      <c r="DT4" s="2">
        <v>0.41</v>
      </c>
      <c r="DU4" s="2">
        <v>0.38</v>
      </c>
      <c r="DV4" s="2">
        <v>0.46</v>
      </c>
      <c r="DW4" s="2">
        <v>0.47</v>
      </c>
      <c r="DX4" s="2">
        <v>0.42</v>
      </c>
      <c r="DY4" s="2">
        <v>0.44</v>
      </c>
      <c r="DZ4" s="2">
        <v>0.47</v>
      </c>
      <c r="EA4" s="2">
        <v>0.44</v>
      </c>
      <c r="EB4" s="2">
        <v>0.42</v>
      </c>
    </row>
    <row r="5" spans="1:132" x14ac:dyDescent="0.2">
      <c r="A5" s="22" t="s">
        <v>1545</v>
      </c>
      <c r="B5" s="2"/>
      <c r="C5" s="2">
        <v>0.8</v>
      </c>
      <c r="D5" s="2">
        <v>0.81</v>
      </c>
      <c r="E5" s="2">
        <v>0.74</v>
      </c>
      <c r="F5" s="2">
        <v>0.78</v>
      </c>
      <c r="G5" s="2">
        <v>0.73</v>
      </c>
      <c r="H5" s="2">
        <v>0.73</v>
      </c>
      <c r="I5" s="2">
        <v>0.67</v>
      </c>
      <c r="J5" s="2">
        <v>0.66</v>
      </c>
      <c r="K5" s="2">
        <v>0.77</v>
      </c>
      <c r="L5" s="2">
        <v>0.61</v>
      </c>
      <c r="M5" s="2">
        <v>0.8</v>
      </c>
      <c r="N5" s="2">
        <v>0.85</v>
      </c>
      <c r="O5" s="2">
        <v>0.73</v>
      </c>
      <c r="P5" s="2">
        <v>0.87</v>
      </c>
      <c r="Q5" s="2">
        <v>0.9</v>
      </c>
      <c r="R5" s="2">
        <v>0.87</v>
      </c>
      <c r="S5" s="2">
        <v>0.59</v>
      </c>
      <c r="T5" s="2">
        <v>0.49</v>
      </c>
      <c r="U5" s="2">
        <v>0.5</v>
      </c>
      <c r="V5" s="2">
        <v>0.46</v>
      </c>
      <c r="W5" s="2">
        <v>0.54</v>
      </c>
      <c r="X5" s="2">
        <v>0.53</v>
      </c>
      <c r="Y5" s="2">
        <v>0.48</v>
      </c>
      <c r="Z5" s="2">
        <v>0.61</v>
      </c>
      <c r="AA5" s="2">
        <v>0.63</v>
      </c>
      <c r="AB5" s="2">
        <v>0.55000000000000004</v>
      </c>
      <c r="AC5" s="2">
        <v>0.61</v>
      </c>
      <c r="AD5" s="2">
        <v>0.36</v>
      </c>
      <c r="AE5" s="2">
        <v>0.52</v>
      </c>
      <c r="AF5" s="2">
        <v>0.52</v>
      </c>
      <c r="AG5" s="2">
        <v>0.36</v>
      </c>
      <c r="AH5" s="2">
        <v>0.39</v>
      </c>
      <c r="AI5" s="2">
        <v>0.13</v>
      </c>
      <c r="AJ5" s="2">
        <v>0.35</v>
      </c>
      <c r="AK5" s="2">
        <v>0.35</v>
      </c>
      <c r="AL5" s="2">
        <v>0.2</v>
      </c>
      <c r="AM5" s="2">
        <v>0.37</v>
      </c>
      <c r="AN5" s="2">
        <v>-0.23</v>
      </c>
      <c r="AO5" s="2">
        <v>7.0000000000000007E-2</v>
      </c>
      <c r="AP5" s="2">
        <v>0.69</v>
      </c>
      <c r="AQ5" s="2">
        <v>0.3</v>
      </c>
      <c r="AR5" s="2">
        <v>0.47</v>
      </c>
      <c r="AS5" s="2">
        <v>0.47</v>
      </c>
      <c r="AT5" s="2">
        <v>0.45</v>
      </c>
      <c r="AU5" s="2">
        <v>0.32</v>
      </c>
      <c r="AV5" s="2">
        <v>0.43</v>
      </c>
      <c r="AW5" s="2">
        <v>0.47</v>
      </c>
      <c r="AX5" s="2">
        <v>0.49</v>
      </c>
      <c r="AY5" s="2">
        <v>0.45</v>
      </c>
      <c r="AZ5" s="2">
        <v>0.56999999999999995</v>
      </c>
      <c r="BA5" s="2">
        <v>0.61</v>
      </c>
      <c r="BB5" s="2">
        <v>0.45</v>
      </c>
      <c r="BC5" s="2">
        <v>0.6</v>
      </c>
      <c r="BD5" s="2">
        <v>0.59</v>
      </c>
      <c r="BE5" s="2">
        <v>0.68</v>
      </c>
      <c r="BF5" s="2">
        <v>0.57999999999999996</v>
      </c>
      <c r="BG5" s="2">
        <v>0.51</v>
      </c>
      <c r="BH5" s="2">
        <v>0.54</v>
      </c>
      <c r="BI5" s="2">
        <v>0.45</v>
      </c>
      <c r="BJ5" s="2">
        <v>0.59</v>
      </c>
      <c r="BK5" s="2">
        <v>0.4</v>
      </c>
      <c r="BL5" s="2">
        <v>0.38</v>
      </c>
      <c r="BM5" s="2">
        <v>0.52</v>
      </c>
      <c r="BN5" s="2">
        <v>0.57999999999999996</v>
      </c>
      <c r="BO5" s="2">
        <v>0.46</v>
      </c>
      <c r="BP5" s="2">
        <v>0.69</v>
      </c>
      <c r="BQ5" s="2">
        <v>0.75</v>
      </c>
      <c r="BR5" s="2">
        <v>0.74</v>
      </c>
      <c r="BS5" s="2">
        <v>0.61</v>
      </c>
      <c r="BT5" s="2">
        <v>0.6</v>
      </c>
      <c r="BU5" s="2">
        <v>0.56999999999999995</v>
      </c>
      <c r="BV5" s="2">
        <v>0.56999999999999995</v>
      </c>
      <c r="BW5" s="2">
        <v>0.61</v>
      </c>
      <c r="BX5" s="2">
        <v>0.59</v>
      </c>
      <c r="BY5" s="2">
        <v>0.34</v>
      </c>
      <c r="BZ5" s="2">
        <v>0.56000000000000005</v>
      </c>
      <c r="CA5" s="2">
        <v>0.67</v>
      </c>
      <c r="CB5" s="2">
        <v>0.42</v>
      </c>
      <c r="CC5" s="2">
        <v>0.68</v>
      </c>
      <c r="CD5" s="2">
        <v>0.65</v>
      </c>
      <c r="CE5" s="2">
        <v>0.64</v>
      </c>
      <c r="CF5" s="2">
        <v>0.67</v>
      </c>
      <c r="CG5" s="2">
        <v>0.65</v>
      </c>
      <c r="CH5" s="2">
        <v>0.74</v>
      </c>
      <c r="CI5" s="2">
        <v>0.62</v>
      </c>
      <c r="CJ5" s="2">
        <v>0.67</v>
      </c>
      <c r="CK5" s="2">
        <v>0.67</v>
      </c>
      <c r="CL5" s="2">
        <v>0.48</v>
      </c>
      <c r="CM5" s="2">
        <v>0.66</v>
      </c>
      <c r="CN5" s="2">
        <v>0.7</v>
      </c>
      <c r="CO5" s="2">
        <v>0.59</v>
      </c>
      <c r="CP5" s="2">
        <v>0.77</v>
      </c>
      <c r="CQ5" s="2">
        <v>0.75</v>
      </c>
      <c r="CR5" s="2">
        <v>0.77</v>
      </c>
      <c r="CS5" s="2">
        <v>0.6</v>
      </c>
      <c r="CT5" s="2">
        <v>0.56999999999999995</v>
      </c>
      <c r="CU5" s="2">
        <v>0.57999999999999996</v>
      </c>
      <c r="CV5" s="2">
        <v>0.47</v>
      </c>
      <c r="CW5" s="2">
        <v>0.51</v>
      </c>
      <c r="CX5" s="2">
        <v>0.56000000000000005</v>
      </c>
      <c r="CY5" s="2">
        <v>0.56000000000000005</v>
      </c>
      <c r="CZ5" s="2">
        <v>0.33</v>
      </c>
      <c r="DA5" s="2">
        <v>0.47</v>
      </c>
      <c r="DB5" s="2">
        <v>0.64</v>
      </c>
      <c r="DC5" s="2">
        <v>0.64</v>
      </c>
      <c r="DD5" s="2">
        <v>0.53</v>
      </c>
      <c r="DE5" s="2">
        <v>0.48</v>
      </c>
      <c r="DF5" s="2">
        <v>0.47</v>
      </c>
      <c r="DG5" s="2">
        <v>0.46</v>
      </c>
      <c r="DH5" s="2">
        <v>0.46</v>
      </c>
      <c r="DI5" s="2">
        <v>0.34</v>
      </c>
      <c r="DJ5" s="2">
        <v>0.47</v>
      </c>
      <c r="DK5" s="2">
        <v>0.49</v>
      </c>
      <c r="DL5" s="2">
        <v>0.28999999999999998</v>
      </c>
      <c r="DM5" s="2">
        <v>0.5</v>
      </c>
      <c r="DN5" s="2">
        <v>0.53</v>
      </c>
      <c r="DO5" s="2">
        <v>0.39</v>
      </c>
      <c r="DP5" s="2">
        <v>0.71</v>
      </c>
      <c r="DQ5" s="2">
        <v>0.6</v>
      </c>
      <c r="DR5" s="2">
        <v>0.32</v>
      </c>
      <c r="DS5" s="2">
        <v>0.33</v>
      </c>
      <c r="DT5" s="2">
        <v>0.49</v>
      </c>
      <c r="DU5" s="2">
        <v>0.49</v>
      </c>
      <c r="DV5" s="2">
        <v>0.33</v>
      </c>
      <c r="DW5" s="2">
        <v>0.46</v>
      </c>
      <c r="DX5" s="2">
        <v>0.48</v>
      </c>
      <c r="DY5" s="2">
        <v>0.43</v>
      </c>
      <c r="DZ5" s="2">
        <v>0.51</v>
      </c>
      <c r="EA5" s="2">
        <v>0.51</v>
      </c>
      <c r="EB5" s="2">
        <v>0.44</v>
      </c>
    </row>
    <row r="6" spans="1:132" x14ac:dyDescent="0.2">
      <c r="A6" s="22" t="s">
        <v>1546</v>
      </c>
      <c r="B6" s="2"/>
      <c r="C6" s="2">
        <v>-0.61</v>
      </c>
      <c r="D6" s="2">
        <v>-0.59</v>
      </c>
      <c r="E6" s="2">
        <v>-0.59</v>
      </c>
      <c r="F6" s="2">
        <v>-0.54</v>
      </c>
      <c r="G6" s="2">
        <v>-0.59</v>
      </c>
      <c r="H6" s="2">
        <v>-0.59</v>
      </c>
      <c r="I6" s="2">
        <v>-0.64</v>
      </c>
      <c r="J6" s="2">
        <v>-0.6</v>
      </c>
      <c r="K6" s="2">
        <v>-0.56000000000000005</v>
      </c>
      <c r="L6" s="2">
        <v>-0.54</v>
      </c>
      <c r="M6" s="2">
        <v>-0.64</v>
      </c>
      <c r="N6" s="2">
        <v>-0.62</v>
      </c>
      <c r="O6" s="2">
        <v>-0.63</v>
      </c>
      <c r="P6" s="2">
        <v>-0.63</v>
      </c>
      <c r="Q6" s="2">
        <v>-0.65</v>
      </c>
      <c r="R6" s="2">
        <v>-0.75</v>
      </c>
      <c r="S6" s="2">
        <v>-0.66</v>
      </c>
      <c r="T6" s="2">
        <v>-0.61</v>
      </c>
      <c r="U6" s="2">
        <v>-0.57999999999999996</v>
      </c>
      <c r="V6" s="2">
        <v>-0.56000000000000005</v>
      </c>
      <c r="W6" s="2">
        <v>-0.56000000000000005</v>
      </c>
      <c r="X6" s="2">
        <v>-0.48</v>
      </c>
      <c r="Y6" s="2">
        <v>-0.6</v>
      </c>
      <c r="Z6" s="2">
        <v>-0.78</v>
      </c>
      <c r="AA6" s="2">
        <v>-0.72</v>
      </c>
      <c r="AB6" s="2">
        <v>-0.66</v>
      </c>
      <c r="AC6" s="2">
        <v>-0.43</v>
      </c>
      <c r="AD6" s="2">
        <v>-0.59</v>
      </c>
      <c r="AE6" s="2">
        <v>-0.32</v>
      </c>
      <c r="AF6" s="2">
        <v>-0.4</v>
      </c>
      <c r="AG6" s="2">
        <v>-0.38</v>
      </c>
      <c r="AH6" s="2">
        <v>-0.34</v>
      </c>
      <c r="AI6" s="2">
        <v>-0.32</v>
      </c>
      <c r="AJ6" s="2">
        <v>0.06</v>
      </c>
      <c r="AK6" s="2">
        <v>-0.15</v>
      </c>
      <c r="AL6" s="2">
        <v>-0.04</v>
      </c>
      <c r="AM6" s="2">
        <v>-0.18</v>
      </c>
      <c r="AN6" s="2">
        <v>-0.34</v>
      </c>
      <c r="AO6" s="2">
        <v>-0.24</v>
      </c>
      <c r="AP6" s="2">
        <v>-0.63</v>
      </c>
      <c r="AQ6" s="2">
        <v>0.25</v>
      </c>
      <c r="AR6" s="2">
        <v>0.09</v>
      </c>
      <c r="AS6" s="2">
        <v>0.17</v>
      </c>
      <c r="AT6" s="2">
        <v>0.08</v>
      </c>
      <c r="AU6" s="2">
        <v>0.11</v>
      </c>
      <c r="AV6" s="2">
        <v>0</v>
      </c>
      <c r="AW6" s="2">
        <v>0.12</v>
      </c>
      <c r="AX6" s="2">
        <v>0</v>
      </c>
      <c r="AY6" s="2">
        <v>-0.49</v>
      </c>
      <c r="AZ6" s="2">
        <v>-0.68</v>
      </c>
      <c r="BA6" s="2">
        <v>-0.66</v>
      </c>
      <c r="BB6" s="2">
        <v>-0.55000000000000004</v>
      </c>
      <c r="BC6" s="2">
        <v>-0.44</v>
      </c>
      <c r="BD6" s="2">
        <v>-0.41</v>
      </c>
      <c r="BE6" s="2">
        <v>-0.37</v>
      </c>
      <c r="BF6" s="2">
        <v>-0.4</v>
      </c>
      <c r="BG6" s="2">
        <v>-0.47</v>
      </c>
      <c r="BH6" s="2">
        <v>-0.41</v>
      </c>
      <c r="BI6" s="2">
        <v>-0.55000000000000004</v>
      </c>
      <c r="BJ6" s="2">
        <v>-0.52</v>
      </c>
      <c r="BK6" s="2">
        <v>-0.51</v>
      </c>
      <c r="BL6" s="2">
        <v>-0.4</v>
      </c>
      <c r="BM6" s="2">
        <v>-0.56000000000000005</v>
      </c>
      <c r="BN6" s="2">
        <v>-0.56000000000000005</v>
      </c>
      <c r="BO6" s="2">
        <v>-0.56999999999999995</v>
      </c>
      <c r="BP6" s="2">
        <v>-0.49</v>
      </c>
      <c r="BQ6" s="2">
        <v>-0.55000000000000004</v>
      </c>
      <c r="BR6" s="2">
        <v>-0.55000000000000004</v>
      </c>
      <c r="BS6" s="2">
        <v>-0.51</v>
      </c>
      <c r="BT6" s="2">
        <v>-0.55000000000000004</v>
      </c>
      <c r="BU6" s="2">
        <v>-0.59</v>
      </c>
      <c r="BV6" s="2">
        <v>-0.55000000000000004</v>
      </c>
      <c r="BW6" s="2">
        <v>-0.56000000000000005</v>
      </c>
      <c r="BX6" s="2">
        <v>-0.67</v>
      </c>
      <c r="BY6" s="2">
        <v>-0.56000000000000005</v>
      </c>
      <c r="BZ6" s="2">
        <v>-0.53</v>
      </c>
      <c r="CA6" s="2">
        <v>-0.61</v>
      </c>
      <c r="CB6" s="2">
        <v>-0.53</v>
      </c>
      <c r="CC6" s="2">
        <v>-0.63</v>
      </c>
      <c r="CD6" s="2">
        <v>-0.6</v>
      </c>
      <c r="CE6" s="2">
        <v>-0.6</v>
      </c>
      <c r="CF6" s="2">
        <v>-0.61</v>
      </c>
      <c r="CG6" s="2">
        <v>-0.63</v>
      </c>
      <c r="CH6" s="2">
        <v>-0.64</v>
      </c>
      <c r="CI6" s="2">
        <v>-0.65</v>
      </c>
      <c r="CJ6" s="2">
        <v>-0.68</v>
      </c>
      <c r="CK6" s="2">
        <v>-0.66</v>
      </c>
      <c r="CL6" s="2">
        <v>-0.57999999999999996</v>
      </c>
      <c r="CM6" s="2">
        <v>-0.68</v>
      </c>
      <c r="CN6" s="2">
        <v>-0.68</v>
      </c>
      <c r="CO6" s="2">
        <v>-0.68</v>
      </c>
      <c r="CP6" s="2">
        <v>-0.67</v>
      </c>
      <c r="CQ6" s="2">
        <v>-0.69</v>
      </c>
      <c r="CR6" s="2">
        <v>-0.65</v>
      </c>
      <c r="CS6" s="2">
        <v>-0.61</v>
      </c>
      <c r="CT6" s="2">
        <v>-0.65</v>
      </c>
      <c r="CU6" s="2">
        <v>-0.62</v>
      </c>
      <c r="CV6" s="2">
        <v>-0.61</v>
      </c>
      <c r="CW6" s="2">
        <v>-0.65</v>
      </c>
      <c r="CX6" s="2">
        <v>-0.62</v>
      </c>
      <c r="CY6" s="2">
        <v>-0.62</v>
      </c>
      <c r="CZ6" s="2">
        <v>-0.65</v>
      </c>
      <c r="DA6" s="2">
        <v>-0.71</v>
      </c>
      <c r="DB6" s="2">
        <v>-0.75</v>
      </c>
      <c r="DC6" s="2">
        <v>-0.42</v>
      </c>
      <c r="DD6" s="2">
        <v>-0.38</v>
      </c>
      <c r="DE6" s="2">
        <v>-0.36</v>
      </c>
      <c r="DF6" s="2">
        <v>-0.19</v>
      </c>
      <c r="DG6" s="2">
        <v>-0.45</v>
      </c>
      <c r="DH6" s="2">
        <v>-0.45</v>
      </c>
      <c r="DI6" s="2">
        <v>-0.53</v>
      </c>
      <c r="DJ6" s="2">
        <v>-0.48</v>
      </c>
      <c r="DK6" s="2">
        <v>-0.46</v>
      </c>
      <c r="DL6" s="2">
        <v>-0.41</v>
      </c>
      <c r="DM6" s="2">
        <v>-0.5</v>
      </c>
      <c r="DN6" s="2">
        <v>-0.48</v>
      </c>
      <c r="DO6" s="2">
        <v>-0.56000000000000005</v>
      </c>
      <c r="DP6" s="2">
        <v>-0.71</v>
      </c>
      <c r="DQ6" s="2">
        <v>-0.53</v>
      </c>
      <c r="DR6" s="2">
        <v>-0.56999999999999995</v>
      </c>
      <c r="DS6" s="2">
        <v>-0.53</v>
      </c>
      <c r="DT6" s="2">
        <v>-0.6</v>
      </c>
      <c r="DU6" s="2">
        <v>-0.6</v>
      </c>
      <c r="DV6" s="2">
        <v>-0.56000000000000005</v>
      </c>
      <c r="DW6" s="2">
        <v>-0.6</v>
      </c>
      <c r="DX6" s="2">
        <v>-0.63</v>
      </c>
      <c r="DY6" s="2">
        <v>-0.56000000000000005</v>
      </c>
      <c r="DZ6" s="2">
        <v>-0.56000000000000005</v>
      </c>
      <c r="EA6" s="2">
        <v>-0.56000000000000005</v>
      </c>
      <c r="EB6" s="2">
        <v>-0.54</v>
      </c>
    </row>
    <row r="7" spans="1:132" x14ac:dyDescent="0.2">
      <c r="A7" s="22" t="s">
        <v>1547</v>
      </c>
      <c r="B7" s="2"/>
      <c r="C7" s="2">
        <v>-0.05</v>
      </c>
      <c r="D7" s="2">
        <v>-0.04</v>
      </c>
      <c r="E7" s="2">
        <v>-0.03</v>
      </c>
      <c r="F7" s="2">
        <v>-0.04</v>
      </c>
      <c r="G7" s="2">
        <v>-0.03</v>
      </c>
      <c r="H7" s="2">
        <v>-0.03</v>
      </c>
      <c r="I7" s="2">
        <v>-0.01</v>
      </c>
      <c r="J7" s="2">
        <v>-0.02</v>
      </c>
      <c r="K7" s="2">
        <v>-0.03</v>
      </c>
      <c r="L7" s="2">
        <v>-0.04</v>
      </c>
      <c r="M7" s="2">
        <v>-0.03</v>
      </c>
      <c r="N7" s="2">
        <v>-0.1</v>
      </c>
      <c r="O7" s="2">
        <v>-0.03</v>
      </c>
      <c r="P7" s="2">
        <v>-0.05</v>
      </c>
      <c r="Q7" s="2">
        <v>-0.04</v>
      </c>
      <c r="R7" s="2">
        <v>-0.08</v>
      </c>
      <c r="S7" s="2">
        <v>-7.0000000000000007E-2</v>
      </c>
      <c r="T7" s="2">
        <v>-0.06</v>
      </c>
      <c r="U7" s="2">
        <v>-0.09</v>
      </c>
      <c r="V7" s="2">
        <v>-0.09</v>
      </c>
      <c r="W7" s="2">
        <v>-0.08</v>
      </c>
      <c r="X7" s="2">
        <v>-0.09</v>
      </c>
      <c r="Y7" s="2">
        <v>-0.12</v>
      </c>
      <c r="Z7" s="2">
        <v>-0.08</v>
      </c>
      <c r="AA7" s="2">
        <v>-0.1</v>
      </c>
      <c r="AB7" s="2">
        <v>-7.0000000000000007E-2</v>
      </c>
      <c r="AC7" s="2">
        <v>0.05</v>
      </c>
      <c r="AD7" s="2">
        <v>-0.12</v>
      </c>
      <c r="AE7" s="2">
        <v>0.06</v>
      </c>
      <c r="AF7" s="2">
        <v>0.04</v>
      </c>
      <c r="AG7" s="2">
        <v>-0.01</v>
      </c>
      <c r="AH7" s="2">
        <v>0.04</v>
      </c>
      <c r="AI7" s="2">
        <v>-0.02</v>
      </c>
      <c r="AJ7" s="2">
        <v>-0.03</v>
      </c>
      <c r="AK7" s="2">
        <v>0.13</v>
      </c>
      <c r="AL7" s="2">
        <v>0.03</v>
      </c>
      <c r="AM7" s="2">
        <v>-0.08</v>
      </c>
      <c r="AN7" s="2">
        <v>0.05</v>
      </c>
      <c r="AO7" s="2">
        <v>0.08</v>
      </c>
      <c r="AP7" s="2">
        <v>-0.02</v>
      </c>
      <c r="AQ7" s="2">
        <v>-0.01</v>
      </c>
      <c r="AR7" s="2">
        <v>-0.01</v>
      </c>
      <c r="AS7" s="2">
        <v>-7.0000000000000007E-2</v>
      </c>
      <c r="AT7" s="2">
        <v>-0.03</v>
      </c>
      <c r="AU7" s="2">
        <v>-0.04</v>
      </c>
      <c r="AV7" s="2">
        <v>0.01</v>
      </c>
      <c r="AW7" s="2">
        <v>0.01</v>
      </c>
      <c r="AX7" s="2">
        <v>-0.02</v>
      </c>
      <c r="AY7" s="2">
        <v>-0.08</v>
      </c>
      <c r="AZ7" s="2">
        <v>-0.14000000000000001</v>
      </c>
      <c r="BA7" s="2">
        <v>-0.1</v>
      </c>
      <c r="BB7" s="2">
        <v>-0.05</v>
      </c>
      <c r="BC7" s="2">
        <v>0.03</v>
      </c>
      <c r="BD7" s="2">
        <v>0.06</v>
      </c>
      <c r="BE7" s="2">
        <v>0.2</v>
      </c>
      <c r="BF7" s="2">
        <v>0.09</v>
      </c>
      <c r="BG7" s="2">
        <v>0.08</v>
      </c>
      <c r="BH7" s="2">
        <v>0.17</v>
      </c>
      <c r="BI7" s="2">
        <v>0.01</v>
      </c>
      <c r="BJ7" s="2">
        <v>0.17</v>
      </c>
      <c r="BK7" s="2">
        <v>0.13</v>
      </c>
      <c r="BL7" s="2">
        <v>0.02</v>
      </c>
      <c r="BM7" s="2">
        <v>-0.08</v>
      </c>
      <c r="BN7" s="2">
        <v>-0.06</v>
      </c>
      <c r="BO7" s="2">
        <v>0.02</v>
      </c>
      <c r="BP7" s="2">
        <v>-0.03</v>
      </c>
      <c r="BQ7" s="2">
        <v>-7.0000000000000007E-2</v>
      </c>
      <c r="BR7" s="2">
        <v>-0.08</v>
      </c>
      <c r="BS7" s="2">
        <v>-0.12</v>
      </c>
      <c r="BT7" s="2">
        <v>-0.09</v>
      </c>
      <c r="BU7" s="2">
        <v>-0.08</v>
      </c>
      <c r="BV7" s="2">
        <v>0.02</v>
      </c>
      <c r="BW7" s="2">
        <v>-0.01</v>
      </c>
      <c r="BX7" s="2">
        <v>-0.04</v>
      </c>
      <c r="BY7" s="2">
        <v>0.01</v>
      </c>
      <c r="BZ7" s="2">
        <v>-0.11</v>
      </c>
      <c r="CA7" s="2">
        <v>-0.03</v>
      </c>
      <c r="CB7" s="2">
        <v>-0.06</v>
      </c>
      <c r="CC7" s="2">
        <v>-0.12</v>
      </c>
      <c r="CD7" s="2">
        <v>-0.09</v>
      </c>
      <c r="CE7" s="2">
        <v>-7.0000000000000007E-2</v>
      </c>
      <c r="CF7" s="2">
        <v>-0.12</v>
      </c>
      <c r="CG7" s="2">
        <v>-0.04</v>
      </c>
      <c r="CH7" s="2">
        <v>-0.12</v>
      </c>
      <c r="CI7" s="2">
        <v>-0.1</v>
      </c>
      <c r="CJ7" s="2">
        <v>-0.01</v>
      </c>
      <c r="CK7" s="2">
        <v>-0.14000000000000001</v>
      </c>
      <c r="CL7" s="2">
        <v>-0.04</v>
      </c>
      <c r="CM7" s="2">
        <v>-0.18</v>
      </c>
      <c r="CN7" s="2">
        <v>-0.1</v>
      </c>
      <c r="CO7" s="2">
        <v>-0.18</v>
      </c>
      <c r="CP7" s="2">
        <v>-0.13</v>
      </c>
      <c r="CQ7" s="2">
        <v>-0.23</v>
      </c>
      <c r="CR7" s="2">
        <v>-0.17</v>
      </c>
      <c r="CS7" s="2">
        <v>-0.12</v>
      </c>
      <c r="CT7" s="2">
        <v>-0.14000000000000001</v>
      </c>
      <c r="CU7" s="2">
        <v>-0.18</v>
      </c>
      <c r="CV7" s="2">
        <v>-0.26</v>
      </c>
      <c r="CW7" s="2">
        <v>-0.19</v>
      </c>
      <c r="CX7" s="2">
        <v>-0.2</v>
      </c>
      <c r="CY7" s="2">
        <v>-0.2</v>
      </c>
      <c r="CZ7" s="2">
        <v>-0.25</v>
      </c>
      <c r="DA7" s="2">
        <v>-0.33</v>
      </c>
      <c r="DB7" s="2">
        <v>-0.11</v>
      </c>
      <c r="DC7" s="2">
        <v>-0.26</v>
      </c>
      <c r="DD7" s="2">
        <v>-0.28000000000000003</v>
      </c>
      <c r="DE7" s="2">
        <v>-0.2</v>
      </c>
      <c r="DF7" s="2">
        <v>-0.02</v>
      </c>
      <c r="DG7" s="2">
        <v>-0.19</v>
      </c>
      <c r="DH7" s="2">
        <v>-0.14000000000000001</v>
      </c>
      <c r="DI7" s="2">
        <v>-0.2</v>
      </c>
      <c r="DJ7" s="2">
        <v>-0.21</v>
      </c>
      <c r="DK7" s="2">
        <v>-0.21</v>
      </c>
      <c r="DL7" s="2">
        <v>-0.2</v>
      </c>
      <c r="DM7" s="2">
        <v>-0.2</v>
      </c>
      <c r="DN7" s="2">
        <v>-0.22</v>
      </c>
      <c r="DO7" s="2">
        <v>-0.3</v>
      </c>
      <c r="DP7" s="2">
        <v>-0.02</v>
      </c>
      <c r="DQ7" s="2">
        <v>-0.25</v>
      </c>
      <c r="DR7" s="2">
        <v>-0.23</v>
      </c>
      <c r="DS7" s="2">
        <v>-0.17</v>
      </c>
      <c r="DT7" s="2">
        <v>-0.21</v>
      </c>
      <c r="DU7" s="2">
        <v>-0.26</v>
      </c>
      <c r="DV7" s="2">
        <v>-0.13</v>
      </c>
      <c r="DW7" s="2">
        <v>-0.17</v>
      </c>
      <c r="DX7" s="2">
        <v>-0.21</v>
      </c>
      <c r="DY7" s="2">
        <v>-0.22</v>
      </c>
      <c r="DZ7" s="2">
        <v>-0.2</v>
      </c>
      <c r="EA7" s="2">
        <v>-0.2</v>
      </c>
      <c r="EB7" s="2">
        <v>-0.18</v>
      </c>
    </row>
    <row r="8" spans="1:132" x14ac:dyDescent="0.2">
      <c r="A8" s="22" t="s">
        <v>1548</v>
      </c>
      <c r="B8" s="2"/>
      <c r="C8" s="2">
        <v>0.41</v>
      </c>
      <c r="D8" s="2">
        <v>0.35</v>
      </c>
      <c r="E8" s="2">
        <v>0.47</v>
      </c>
      <c r="F8" s="2">
        <v>0.37</v>
      </c>
      <c r="G8" s="2">
        <v>0.39</v>
      </c>
      <c r="H8" s="2">
        <v>0.37</v>
      </c>
      <c r="I8" s="2">
        <v>0.38</v>
      </c>
      <c r="J8" s="2">
        <v>0.35</v>
      </c>
      <c r="K8" s="2">
        <v>0.35</v>
      </c>
      <c r="L8" s="2">
        <v>0.39</v>
      </c>
      <c r="M8" s="2">
        <v>0.52</v>
      </c>
      <c r="N8" s="2">
        <v>0.48</v>
      </c>
      <c r="O8" s="2">
        <v>0.44</v>
      </c>
      <c r="P8" s="2">
        <v>0.61</v>
      </c>
      <c r="Q8" s="2">
        <v>0.65</v>
      </c>
      <c r="R8" s="2">
        <v>0.64</v>
      </c>
      <c r="S8" s="2">
        <v>0.14000000000000001</v>
      </c>
      <c r="T8" s="2">
        <v>0.05</v>
      </c>
      <c r="U8" s="2">
        <v>0.03</v>
      </c>
      <c r="V8" s="2">
        <v>0.11</v>
      </c>
      <c r="W8" s="2">
        <v>0.15</v>
      </c>
      <c r="X8" s="2">
        <v>0.22</v>
      </c>
      <c r="Y8" s="2">
        <v>0.28000000000000003</v>
      </c>
      <c r="Z8" s="2">
        <v>0.35</v>
      </c>
      <c r="AA8" s="2">
        <v>0.28000000000000003</v>
      </c>
      <c r="AB8" s="2">
        <v>0.31</v>
      </c>
      <c r="AC8" s="2">
        <v>0.28999999999999998</v>
      </c>
      <c r="AD8" s="2">
        <v>0.14000000000000001</v>
      </c>
      <c r="AE8" s="2">
        <v>0.21</v>
      </c>
      <c r="AF8" s="2">
        <v>0.3</v>
      </c>
      <c r="AG8" s="2">
        <v>0.27</v>
      </c>
      <c r="AH8" s="2">
        <v>0.17</v>
      </c>
      <c r="AI8" s="2">
        <v>0</v>
      </c>
      <c r="AJ8" s="2">
        <v>0.14000000000000001</v>
      </c>
      <c r="AK8" s="2">
        <v>0.21</v>
      </c>
      <c r="AL8" s="2">
        <v>0.12</v>
      </c>
      <c r="AM8" s="2">
        <v>0.32</v>
      </c>
      <c r="AN8" s="2">
        <v>0.25</v>
      </c>
      <c r="AO8" s="2">
        <v>0.2</v>
      </c>
      <c r="AP8" s="2">
        <v>0.39</v>
      </c>
      <c r="AQ8" s="2">
        <v>0.09</v>
      </c>
      <c r="AR8" s="2">
        <v>0.18</v>
      </c>
      <c r="AS8" s="2">
        <v>0.15</v>
      </c>
      <c r="AT8" s="2">
        <v>0.15</v>
      </c>
      <c r="AU8" s="2">
        <v>0.18</v>
      </c>
      <c r="AV8" s="2">
        <v>0.26</v>
      </c>
      <c r="AW8" s="2">
        <v>0.27</v>
      </c>
      <c r="AX8" s="2">
        <v>0.22</v>
      </c>
      <c r="AY8" s="2">
        <v>0.19</v>
      </c>
      <c r="AZ8" s="2">
        <v>0.32</v>
      </c>
      <c r="BA8" s="2">
        <v>0.28999999999999998</v>
      </c>
      <c r="BB8" s="2">
        <v>0.3</v>
      </c>
      <c r="BC8" s="2">
        <v>0.15</v>
      </c>
      <c r="BD8" s="2">
        <v>0.35</v>
      </c>
      <c r="BE8" s="2">
        <v>0.27</v>
      </c>
      <c r="BF8" s="2">
        <v>0.24</v>
      </c>
      <c r="BG8" s="2">
        <v>0.27</v>
      </c>
      <c r="BH8" s="2">
        <v>0.33</v>
      </c>
      <c r="BI8" s="2">
        <v>0.17</v>
      </c>
      <c r="BJ8" s="2">
        <v>0.24</v>
      </c>
      <c r="BK8" s="2">
        <v>0.27</v>
      </c>
      <c r="BL8" s="2">
        <v>0.28000000000000003</v>
      </c>
      <c r="BM8" s="2">
        <v>0.28000000000000003</v>
      </c>
      <c r="BN8" s="2">
        <v>0.33</v>
      </c>
      <c r="BO8" s="2">
        <v>0.26</v>
      </c>
      <c r="BP8" s="2">
        <v>0.44</v>
      </c>
      <c r="BQ8" s="2">
        <v>0.34</v>
      </c>
      <c r="BR8" s="2">
        <v>0.16</v>
      </c>
      <c r="BS8" s="2">
        <v>0.19</v>
      </c>
      <c r="BT8" s="2">
        <v>0.18</v>
      </c>
      <c r="BU8" s="2">
        <v>0.19</v>
      </c>
      <c r="BV8" s="2">
        <v>0.25</v>
      </c>
      <c r="BW8" s="2">
        <v>0.24</v>
      </c>
      <c r="BX8" s="2">
        <v>0.25</v>
      </c>
      <c r="BY8" s="2">
        <v>0.16</v>
      </c>
      <c r="BZ8" s="2">
        <v>0.22</v>
      </c>
      <c r="CA8" s="2">
        <v>0.28000000000000003</v>
      </c>
      <c r="CB8" s="2">
        <v>0.26</v>
      </c>
      <c r="CC8" s="2">
        <v>0</v>
      </c>
      <c r="CD8" s="2">
        <v>7.0000000000000007E-2</v>
      </c>
      <c r="CE8" s="2">
        <v>0.1</v>
      </c>
      <c r="CF8" s="2">
        <v>0.1</v>
      </c>
      <c r="CG8" s="2">
        <v>0.22</v>
      </c>
      <c r="CH8" s="2">
        <v>0.18</v>
      </c>
      <c r="CI8" s="2">
        <v>0.34</v>
      </c>
      <c r="CJ8" s="2">
        <v>0.22</v>
      </c>
      <c r="CK8" s="2">
        <v>0.24</v>
      </c>
      <c r="CL8" s="2">
        <v>0.19</v>
      </c>
      <c r="CM8" s="2">
        <v>0.2</v>
      </c>
      <c r="CN8" s="2">
        <v>0.28000000000000003</v>
      </c>
      <c r="CO8" s="2">
        <v>0.27</v>
      </c>
      <c r="CP8" s="2">
        <v>0.31</v>
      </c>
      <c r="CQ8" s="2">
        <v>0.28000000000000003</v>
      </c>
      <c r="CR8" s="2">
        <v>0.18</v>
      </c>
      <c r="CS8" s="2">
        <v>0.21</v>
      </c>
      <c r="CT8" s="2">
        <v>0.19</v>
      </c>
      <c r="CU8" s="2">
        <v>0.19</v>
      </c>
      <c r="CV8" s="2">
        <v>0.23</v>
      </c>
      <c r="CW8" s="2">
        <v>0.31</v>
      </c>
      <c r="CX8" s="2">
        <v>0.22</v>
      </c>
      <c r="CY8" s="2">
        <v>0.22</v>
      </c>
      <c r="CZ8" s="2">
        <v>0.24</v>
      </c>
      <c r="DA8" s="2">
        <v>0.28000000000000003</v>
      </c>
      <c r="DB8" s="2">
        <v>0.23</v>
      </c>
      <c r="DC8" s="2">
        <v>-0.08</v>
      </c>
      <c r="DD8" s="2">
        <v>-0.2</v>
      </c>
      <c r="DE8" s="2">
        <v>-0.05</v>
      </c>
      <c r="DF8" s="2">
        <v>0.15</v>
      </c>
      <c r="DG8" s="2">
        <v>-0.02</v>
      </c>
      <c r="DH8" s="2">
        <v>-0.06</v>
      </c>
      <c r="DI8" s="2">
        <v>0</v>
      </c>
      <c r="DJ8" s="2">
        <v>-0.06</v>
      </c>
      <c r="DK8" s="2">
        <v>-0.08</v>
      </c>
      <c r="DL8" s="2">
        <v>0.12</v>
      </c>
      <c r="DM8" s="2">
        <v>0.06</v>
      </c>
      <c r="DN8" s="2">
        <v>0.05</v>
      </c>
      <c r="DO8" s="2">
        <v>0.05</v>
      </c>
      <c r="DP8" s="2">
        <v>0.45</v>
      </c>
      <c r="DQ8" s="2">
        <v>-0.08</v>
      </c>
      <c r="DR8" s="2">
        <v>-7.0000000000000007E-2</v>
      </c>
      <c r="DS8" s="2">
        <v>0.03</v>
      </c>
      <c r="DT8" s="2">
        <v>-0.05</v>
      </c>
      <c r="DU8" s="2">
        <v>-7.0000000000000007E-2</v>
      </c>
      <c r="DV8" s="2">
        <v>0.01</v>
      </c>
      <c r="DW8" s="2">
        <v>-0.02</v>
      </c>
      <c r="DX8" s="2">
        <v>-0.01</v>
      </c>
      <c r="DY8" s="2">
        <v>0.05</v>
      </c>
      <c r="DZ8" s="2">
        <v>0.09</v>
      </c>
      <c r="EA8" s="2">
        <v>0.03</v>
      </c>
      <c r="EB8" s="2">
        <v>0.17</v>
      </c>
    </row>
    <row r="9" spans="1:132" x14ac:dyDescent="0.2">
      <c r="A9" s="22" t="s">
        <v>1549</v>
      </c>
      <c r="B9" s="2"/>
      <c r="C9" s="2">
        <v>-0.14000000000000001</v>
      </c>
      <c r="D9" s="2">
        <v>-0.18</v>
      </c>
      <c r="E9" s="2">
        <v>-0.15</v>
      </c>
      <c r="F9" s="2">
        <v>-0.12</v>
      </c>
      <c r="G9" s="2">
        <v>-0.16</v>
      </c>
      <c r="H9" s="2">
        <v>-0.14000000000000001</v>
      </c>
      <c r="I9" s="2">
        <v>-7.0000000000000007E-2</v>
      </c>
      <c r="J9" s="2">
        <v>-0.12</v>
      </c>
      <c r="K9" s="2">
        <v>-0.15</v>
      </c>
      <c r="L9" s="2">
        <v>-0.04</v>
      </c>
      <c r="M9" s="2">
        <v>-0.12</v>
      </c>
      <c r="N9" s="2">
        <v>-0.12</v>
      </c>
      <c r="O9" s="2">
        <v>-0.09</v>
      </c>
      <c r="P9" s="2">
        <v>-0.02</v>
      </c>
      <c r="Q9" s="2">
        <v>-0.19</v>
      </c>
      <c r="R9" s="2">
        <v>-0.25</v>
      </c>
      <c r="S9" s="2">
        <v>-0.18</v>
      </c>
      <c r="T9" s="2">
        <v>-0.16</v>
      </c>
      <c r="U9" s="2">
        <v>-0.17</v>
      </c>
      <c r="V9" s="2">
        <v>-0.13</v>
      </c>
      <c r="W9" s="2">
        <v>-0.18</v>
      </c>
      <c r="X9" s="2">
        <v>-0.18</v>
      </c>
      <c r="Y9" s="2">
        <v>-0.08</v>
      </c>
      <c r="Z9" s="2">
        <v>-0.15</v>
      </c>
      <c r="AA9" s="2">
        <v>-0.21</v>
      </c>
      <c r="AB9" s="2">
        <v>-0.14000000000000001</v>
      </c>
      <c r="AC9" s="2">
        <v>-0.01</v>
      </c>
      <c r="AD9" s="2">
        <v>-0.2</v>
      </c>
      <c r="AE9" s="2">
        <v>0.08</v>
      </c>
      <c r="AF9" s="2">
        <v>0</v>
      </c>
      <c r="AG9" s="2">
        <v>0</v>
      </c>
      <c r="AH9" s="2">
        <v>-0.03</v>
      </c>
      <c r="AI9" s="2">
        <v>0.04</v>
      </c>
      <c r="AJ9" s="2">
        <v>0.05</v>
      </c>
      <c r="AK9" s="2">
        <v>0.09</v>
      </c>
      <c r="AL9" s="2">
        <v>0.1</v>
      </c>
      <c r="AM9" s="2">
        <v>0.1</v>
      </c>
      <c r="AN9" s="2">
        <v>0.06</v>
      </c>
      <c r="AO9" s="2">
        <v>0.08</v>
      </c>
      <c r="AP9" s="2">
        <v>-0.14000000000000001</v>
      </c>
      <c r="AQ9" s="2">
        <v>-0.15</v>
      </c>
      <c r="AR9" s="2">
        <v>-0.17</v>
      </c>
      <c r="AS9" s="2">
        <v>-0.14000000000000001</v>
      </c>
      <c r="AT9" s="2">
        <v>-0.02</v>
      </c>
      <c r="AU9" s="2">
        <v>0.02</v>
      </c>
      <c r="AV9" s="2">
        <v>0</v>
      </c>
      <c r="AW9" s="2">
        <v>-0.03</v>
      </c>
      <c r="AX9" s="2">
        <v>-0.1</v>
      </c>
      <c r="AY9" s="2">
        <v>-0.06</v>
      </c>
      <c r="AZ9" s="2">
        <v>-0.1</v>
      </c>
      <c r="BA9" s="2">
        <v>-0.11</v>
      </c>
      <c r="BB9" s="2">
        <v>-0.04</v>
      </c>
      <c r="BC9" s="2">
        <v>-0.14000000000000001</v>
      </c>
      <c r="BD9" s="2">
        <v>-0.04</v>
      </c>
      <c r="BE9" s="2">
        <v>-7.0000000000000007E-2</v>
      </c>
      <c r="BF9" s="2">
        <v>-0.02</v>
      </c>
      <c r="BG9" s="2">
        <v>0.04</v>
      </c>
      <c r="BH9" s="2">
        <v>-0.05</v>
      </c>
      <c r="BI9" s="2">
        <v>-0.11</v>
      </c>
      <c r="BJ9" s="2">
        <v>-0.12</v>
      </c>
      <c r="BK9" s="2">
        <v>-0.12</v>
      </c>
      <c r="BL9" s="2">
        <v>-0.04</v>
      </c>
      <c r="BM9" s="2">
        <v>-0.13</v>
      </c>
      <c r="BN9" s="2">
        <v>-0.15</v>
      </c>
      <c r="BO9" s="2">
        <v>-0.16</v>
      </c>
      <c r="BP9" s="2">
        <v>-0.06</v>
      </c>
      <c r="BQ9" s="2">
        <v>-0.13</v>
      </c>
      <c r="BR9" s="2">
        <v>-0.12</v>
      </c>
      <c r="BS9" s="2">
        <v>-0.18</v>
      </c>
      <c r="BT9" s="2">
        <v>-0.17</v>
      </c>
      <c r="BU9" s="2">
        <v>-0.15</v>
      </c>
      <c r="BV9" s="2">
        <v>-0.15</v>
      </c>
      <c r="BW9" s="2">
        <v>-0.12</v>
      </c>
      <c r="BX9" s="2">
        <v>-0.18</v>
      </c>
      <c r="BY9" s="2">
        <v>-0.17</v>
      </c>
      <c r="BZ9" s="2">
        <v>-0.12</v>
      </c>
      <c r="CA9" s="2">
        <v>-0.18</v>
      </c>
      <c r="CB9" s="2">
        <v>-0.18</v>
      </c>
      <c r="CC9" s="2">
        <v>-0.08</v>
      </c>
      <c r="CD9" s="2">
        <v>-0.15</v>
      </c>
      <c r="CE9" s="2">
        <v>-0.04</v>
      </c>
      <c r="CF9" s="2">
        <v>-0.03</v>
      </c>
      <c r="CG9" s="2">
        <v>-0.03</v>
      </c>
      <c r="CH9" s="2">
        <v>-0.13</v>
      </c>
      <c r="CI9" s="2">
        <v>-0.18</v>
      </c>
      <c r="CJ9" s="2">
        <v>-0.03</v>
      </c>
      <c r="CK9" s="2">
        <v>-0.2</v>
      </c>
      <c r="CL9" s="2">
        <v>-0.05</v>
      </c>
      <c r="CM9" s="2">
        <v>-0.13</v>
      </c>
      <c r="CN9" s="2">
        <v>-0.16</v>
      </c>
      <c r="CO9" s="2">
        <v>-0.11</v>
      </c>
      <c r="CP9" s="2">
        <v>-0.16</v>
      </c>
      <c r="CQ9" s="2">
        <v>-0.2</v>
      </c>
      <c r="CR9" s="2">
        <v>-0.2</v>
      </c>
      <c r="CS9" s="2">
        <v>-0.11</v>
      </c>
      <c r="CT9" s="2">
        <v>-0.02</v>
      </c>
      <c r="CU9" s="2">
        <v>-0.12</v>
      </c>
      <c r="CV9" s="2">
        <v>-0.03</v>
      </c>
      <c r="CW9" s="2">
        <v>-0.02</v>
      </c>
      <c r="CX9" s="2">
        <v>0</v>
      </c>
      <c r="CY9" s="2">
        <v>0</v>
      </c>
      <c r="CZ9" s="2">
        <v>-0.14000000000000001</v>
      </c>
      <c r="DA9" s="2">
        <v>-0.14000000000000001</v>
      </c>
      <c r="DB9" s="2">
        <v>-0.22</v>
      </c>
      <c r="DC9" s="2">
        <v>-0.16</v>
      </c>
      <c r="DD9" s="2">
        <v>-0.16</v>
      </c>
      <c r="DE9" s="2">
        <v>-0.17</v>
      </c>
      <c r="DF9" s="2">
        <v>-0.12</v>
      </c>
      <c r="DG9" s="2">
        <v>-0.17</v>
      </c>
      <c r="DH9" s="2">
        <v>-0.2</v>
      </c>
      <c r="DI9" s="2">
        <v>-0.2</v>
      </c>
      <c r="DJ9" s="2">
        <v>-0.18</v>
      </c>
      <c r="DK9" s="2">
        <v>-0.22</v>
      </c>
      <c r="DL9" s="2">
        <v>-0.11</v>
      </c>
      <c r="DM9" s="2">
        <v>-0.16</v>
      </c>
      <c r="DN9" s="2">
        <v>-0.2</v>
      </c>
      <c r="DO9" s="2">
        <v>-0.17</v>
      </c>
      <c r="DP9" s="2">
        <v>-0.15</v>
      </c>
      <c r="DQ9" s="2">
        <v>-0.19</v>
      </c>
      <c r="DR9" s="2">
        <v>-0.25</v>
      </c>
      <c r="DS9" s="2">
        <v>-0.22</v>
      </c>
      <c r="DT9" s="2">
        <v>-0.25</v>
      </c>
      <c r="DU9" s="2">
        <v>-0.25</v>
      </c>
      <c r="DV9" s="2">
        <v>-0.17</v>
      </c>
      <c r="DW9" s="2">
        <v>-0.21</v>
      </c>
      <c r="DX9" s="2">
        <v>-0.25</v>
      </c>
      <c r="DY9" s="2">
        <v>-0.19</v>
      </c>
      <c r="DZ9" s="2">
        <v>-0.16</v>
      </c>
      <c r="EA9" s="2">
        <v>-0.21</v>
      </c>
      <c r="EB9" s="2">
        <v>-0.16</v>
      </c>
    </row>
    <row r="10" spans="1:132" x14ac:dyDescent="0.2">
      <c r="A10" s="22" t="s">
        <v>1550</v>
      </c>
      <c r="B10" s="2"/>
      <c r="C10" s="2">
        <v>-0.04</v>
      </c>
      <c r="D10" s="2">
        <v>-0.05</v>
      </c>
      <c r="E10" s="2">
        <v>-7.0000000000000007E-2</v>
      </c>
      <c r="F10" s="2">
        <v>-7.0000000000000007E-2</v>
      </c>
      <c r="G10" s="2">
        <v>-0.08</v>
      </c>
      <c r="H10" s="2">
        <v>-0.06</v>
      </c>
      <c r="I10" s="2">
        <v>-7.0000000000000007E-2</v>
      </c>
      <c r="J10" s="2">
        <v>-0.05</v>
      </c>
      <c r="K10" s="2">
        <v>-0.06</v>
      </c>
      <c r="L10" s="2">
        <v>-0.02</v>
      </c>
      <c r="M10" s="2">
        <v>-0.12</v>
      </c>
      <c r="N10" s="2">
        <v>-0.1</v>
      </c>
      <c r="O10" s="2">
        <v>-7.0000000000000007E-2</v>
      </c>
      <c r="P10" s="2">
        <v>-0.15</v>
      </c>
      <c r="Q10" s="2">
        <v>-0.08</v>
      </c>
      <c r="R10" s="2">
        <v>-0.14000000000000001</v>
      </c>
      <c r="S10" s="2">
        <v>-0.09</v>
      </c>
      <c r="T10" s="2">
        <v>-0.09</v>
      </c>
      <c r="U10" s="2">
        <v>-0.08</v>
      </c>
      <c r="V10" s="2">
        <v>-0.11</v>
      </c>
      <c r="W10" s="2">
        <v>-0.12</v>
      </c>
      <c r="X10" s="2">
        <v>-7.0000000000000007E-2</v>
      </c>
      <c r="Y10" s="2">
        <v>-7.0000000000000007E-2</v>
      </c>
      <c r="Z10" s="2">
        <v>-0.13</v>
      </c>
      <c r="AA10" s="2">
        <v>-0.04</v>
      </c>
      <c r="AB10" s="2">
        <v>-0.04</v>
      </c>
      <c r="AC10" s="2">
        <v>0.04</v>
      </c>
      <c r="AD10" s="2">
        <v>-0.36</v>
      </c>
      <c r="AE10" s="2">
        <v>-0.34</v>
      </c>
      <c r="AF10" s="2">
        <v>-0.18</v>
      </c>
      <c r="AG10" s="2">
        <v>-0.17</v>
      </c>
      <c r="AH10" s="2">
        <v>-0.12</v>
      </c>
      <c r="AI10" s="2">
        <v>-0.13</v>
      </c>
      <c r="AJ10" s="2">
        <v>0.01</v>
      </c>
      <c r="AK10" s="2">
        <v>0</v>
      </c>
      <c r="AL10" s="2">
        <v>0.02</v>
      </c>
      <c r="AM10" s="2">
        <v>-0.02</v>
      </c>
      <c r="AN10" s="2">
        <v>-0.03</v>
      </c>
      <c r="AO10" s="2">
        <v>-0.03</v>
      </c>
      <c r="AP10" s="2">
        <v>-0.11</v>
      </c>
      <c r="AQ10" s="2">
        <v>-0.11</v>
      </c>
      <c r="AR10" s="2">
        <v>-0.09</v>
      </c>
      <c r="AS10" s="2">
        <v>-7.0000000000000007E-2</v>
      </c>
      <c r="AT10" s="2">
        <v>-0.1</v>
      </c>
      <c r="AU10" s="2">
        <v>-0.03</v>
      </c>
      <c r="AV10" s="2">
        <v>-0.1</v>
      </c>
      <c r="AW10" s="2">
        <v>-0.1</v>
      </c>
      <c r="AX10" s="2">
        <v>-0.1</v>
      </c>
      <c r="AY10" s="2">
        <v>-0.1</v>
      </c>
      <c r="AZ10" s="2">
        <v>-0.12</v>
      </c>
      <c r="BA10" s="2">
        <v>-0.13</v>
      </c>
      <c r="BB10" s="2">
        <v>-0.09</v>
      </c>
      <c r="BC10" s="2">
        <v>-0.21</v>
      </c>
      <c r="BD10" s="2">
        <v>-0.14000000000000001</v>
      </c>
      <c r="BE10" s="2">
        <v>-0.09</v>
      </c>
      <c r="BF10" s="2">
        <v>-0.13</v>
      </c>
      <c r="BG10" s="2">
        <v>-7.0000000000000007E-2</v>
      </c>
      <c r="BH10" s="2">
        <v>-0.05</v>
      </c>
      <c r="BI10" s="2">
        <v>-0.06</v>
      </c>
      <c r="BJ10" s="2">
        <v>-0.11</v>
      </c>
      <c r="BK10" s="2">
        <v>-0.01</v>
      </c>
      <c r="BL10" s="2">
        <v>0.08</v>
      </c>
      <c r="BM10" s="2">
        <v>-0.02</v>
      </c>
      <c r="BN10" s="2">
        <v>-0.06</v>
      </c>
      <c r="BO10" s="2">
        <v>-0.08</v>
      </c>
      <c r="BP10" s="2">
        <v>-0.06</v>
      </c>
      <c r="BQ10" s="2">
        <v>-0.08</v>
      </c>
      <c r="BR10" s="2">
        <v>-0.08</v>
      </c>
      <c r="BS10" s="2">
        <v>-0.09</v>
      </c>
      <c r="BT10" s="2">
        <v>-0.11</v>
      </c>
      <c r="BU10" s="2">
        <v>-0.06</v>
      </c>
      <c r="BV10" s="2">
        <v>-0.13</v>
      </c>
      <c r="BW10" s="2">
        <v>-0.06</v>
      </c>
      <c r="BX10" s="2">
        <v>-0.03</v>
      </c>
      <c r="BY10" s="2">
        <v>-7.0000000000000007E-2</v>
      </c>
      <c r="BZ10" s="2">
        <v>-7.0000000000000007E-2</v>
      </c>
      <c r="CA10" s="2">
        <v>-0.01</v>
      </c>
      <c r="CB10" s="2">
        <v>-0.2</v>
      </c>
      <c r="CC10" s="2">
        <v>-0.06</v>
      </c>
      <c r="CD10" s="2">
        <v>-7.0000000000000007E-2</v>
      </c>
      <c r="CE10" s="2">
        <v>-0.05</v>
      </c>
      <c r="CF10" s="2">
        <v>-0.06</v>
      </c>
      <c r="CG10" s="2">
        <v>-0.1</v>
      </c>
      <c r="CH10" s="2">
        <v>-0.15</v>
      </c>
      <c r="CI10" s="2">
        <v>-0.04</v>
      </c>
      <c r="CJ10" s="2">
        <v>-0.1</v>
      </c>
      <c r="CK10" s="2">
        <v>-0.1</v>
      </c>
      <c r="CL10" s="2">
        <v>-7.0000000000000007E-2</v>
      </c>
      <c r="CM10" s="2">
        <v>-0.11</v>
      </c>
      <c r="CN10" s="2">
        <v>-0.09</v>
      </c>
      <c r="CO10" s="2">
        <v>-0.12</v>
      </c>
      <c r="CP10" s="2">
        <v>-0.14000000000000001</v>
      </c>
      <c r="CQ10" s="2">
        <v>-0.08</v>
      </c>
      <c r="CR10" s="2">
        <v>-0.11</v>
      </c>
      <c r="CS10" s="2">
        <v>-0.1</v>
      </c>
      <c r="CT10" s="2">
        <v>-0.12</v>
      </c>
      <c r="CU10" s="2">
        <v>-0.1</v>
      </c>
      <c r="CV10" s="2">
        <v>-0.23</v>
      </c>
      <c r="CW10" s="2">
        <v>-0.1</v>
      </c>
      <c r="CX10" s="2">
        <v>-0.12</v>
      </c>
      <c r="CY10" s="2">
        <v>-0.12</v>
      </c>
      <c r="CZ10" s="2">
        <v>-0.28000000000000003</v>
      </c>
      <c r="DA10" s="2">
        <v>-0.26</v>
      </c>
      <c r="DB10" s="2">
        <v>-0.14000000000000001</v>
      </c>
      <c r="DC10" s="2">
        <v>-0.09</v>
      </c>
      <c r="DD10" s="2">
        <v>-0.15</v>
      </c>
      <c r="DE10" s="2">
        <v>-0.14000000000000001</v>
      </c>
      <c r="DF10" s="2">
        <v>-0.08</v>
      </c>
      <c r="DG10" s="2">
        <v>-0.09</v>
      </c>
      <c r="DH10" s="2">
        <v>-0.11</v>
      </c>
      <c r="DI10" s="2">
        <v>-0.12</v>
      </c>
      <c r="DJ10" s="2">
        <v>-0.19</v>
      </c>
      <c r="DK10" s="2">
        <v>-0.2</v>
      </c>
      <c r="DL10" s="2">
        <v>-0.05</v>
      </c>
      <c r="DM10" s="2">
        <v>-0.16</v>
      </c>
      <c r="DN10" s="2">
        <v>-0.19</v>
      </c>
      <c r="DO10" s="2">
        <v>-0.16</v>
      </c>
      <c r="DP10" s="2">
        <v>-0.08</v>
      </c>
      <c r="DQ10" s="2">
        <v>-0.19</v>
      </c>
      <c r="DR10" s="2">
        <v>-0.15</v>
      </c>
      <c r="DS10" s="2">
        <v>-0.14000000000000001</v>
      </c>
      <c r="DT10" s="2">
        <v>-0.16</v>
      </c>
      <c r="DU10" s="2">
        <v>-0.17</v>
      </c>
      <c r="DV10" s="2">
        <v>-0.11</v>
      </c>
      <c r="DW10" s="2">
        <v>-0.16</v>
      </c>
      <c r="DX10" s="2">
        <v>-0.19</v>
      </c>
      <c r="DY10" s="2">
        <v>-0.09</v>
      </c>
      <c r="DZ10" s="2">
        <v>-0.11</v>
      </c>
      <c r="EA10" s="2">
        <v>-0.13</v>
      </c>
      <c r="EB10" s="2">
        <v>-0.08</v>
      </c>
    </row>
    <row r="11" spans="1:132" x14ac:dyDescent="0.2">
      <c r="A11" s="22" t="s">
        <v>1551</v>
      </c>
      <c r="B11" s="2"/>
      <c r="C11" s="2">
        <v>-0.21</v>
      </c>
      <c r="D11" s="2">
        <v>-0.23</v>
      </c>
      <c r="E11" s="2">
        <v>-0.19</v>
      </c>
      <c r="F11" s="2">
        <v>-0.14000000000000001</v>
      </c>
      <c r="G11" s="2">
        <v>-0.16</v>
      </c>
      <c r="H11" s="2">
        <v>-0.16</v>
      </c>
      <c r="I11" s="2">
        <v>-0.11</v>
      </c>
      <c r="J11" s="2">
        <v>-0.11</v>
      </c>
      <c r="K11" s="2">
        <v>-0.19</v>
      </c>
      <c r="L11" s="2">
        <v>-0.1</v>
      </c>
      <c r="M11" s="2">
        <v>-0.22</v>
      </c>
      <c r="N11" s="2">
        <v>-0.22</v>
      </c>
      <c r="O11" s="2">
        <v>-0.16</v>
      </c>
      <c r="P11" s="2">
        <v>-0.13</v>
      </c>
      <c r="Q11" s="2">
        <v>-0.3</v>
      </c>
      <c r="R11" s="2">
        <v>-0.36</v>
      </c>
      <c r="S11" s="2">
        <v>-0.28999999999999998</v>
      </c>
      <c r="T11" s="2">
        <v>-0.31</v>
      </c>
      <c r="U11" s="2">
        <v>-0.27</v>
      </c>
      <c r="V11" s="2">
        <v>-0.31</v>
      </c>
      <c r="W11" s="2">
        <v>-0.32</v>
      </c>
      <c r="X11" s="2">
        <v>-0.27</v>
      </c>
      <c r="Y11" s="2">
        <v>-0.2</v>
      </c>
      <c r="Z11" s="2">
        <v>-0.3</v>
      </c>
      <c r="AA11" s="2">
        <v>-0.24</v>
      </c>
      <c r="AB11" s="2">
        <v>-0.26</v>
      </c>
      <c r="AC11" s="2">
        <v>-0.23</v>
      </c>
      <c r="AD11" s="2">
        <v>-0.39</v>
      </c>
      <c r="AE11" s="2">
        <v>-0.24</v>
      </c>
      <c r="AF11" s="2">
        <v>-0.15</v>
      </c>
      <c r="AG11" s="2">
        <v>-0.38</v>
      </c>
      <c r="AH11" s="2">
        <v>-0.18</v>
      </c>
      <c r="AI11" s="2">
        <v>-0.09</v>
      </c>
      <c r="AJ11" s="2">
        <v>-0.1</v>
      </c>
      <c r="AK11" s="2">
        <v>-7.0000000000000007E-2</v>
      </c>
      <c r="AL11" s="2">
        <v>-0.06</v>
      </c>
      <c r="AM11" s="2">
        <v>-0.06</v>
      </c>
      <c r="AN11" s="2">
        <v>-0.11</v>
      </c>
      <c r="AO11" s="2">
        <v>-0.14000000000000001</v>
      </c>
      <c r="AP11" s="2">
        <v>-0.23</v>
      </c>
      <c r="AQ11" s="2">
        <v>-0.3</v>
      </c>
      <c r="AR11" s="2">
        <v>-0.33</v>
      </c>
      <c r="AS11" s="2">
        <v>-0.33</v>
      </c>
      <c r="AT11" s="2">
        <v>-0.35</v>
      </c>
      <c r="AU11" s="2">
        <v>-0.26</v>
      </c>
      <c r="AV11" s="2">
        <v>-0.28999999999999998</v>
      </c>
      <c r="AW11" s="2">
        <v>-0.33</v>
      </c>
      <c r="AX11" s="2">
        <v>-0.31</v>
      </c>
      <c r="AY11" s="2">
        <v>-0.24</v>
      </c>
      <c r="AZ11" s="2">
        <v>-0.31</v>
      </c>
      <c r="BA11" s="2">
        <v>-0.38</v>
      </c>
      <c r="BB11" s="2">
        <v>-0.27</v>
      </c>
      <c r="BC11" s="2">
        <v>-0.28000000000000003</v>
      </c>
      <c r="BD11" s="2">
        <v>-0.03</v>
      </c>
      <c r="BE11" s="2">
        <v>-7.0000000000000007E-2</v>
      </c>
      <c r="BF11" s="2">
        <v>-0.13</v>
      </c>
      <c r="BG11" s="2">
        <v>-0.12</v>
      </c>
      <c r="BH11" s="2">
        <v>-0.11</v>
      </c>
      <c r="BI11" s="2">
        <v>-0.2</v>
      </c>
      <c r="BJ11" s="2">
        <v>-0.22</v>
      </c>
      <c r="BK11" s="2">
        <v>-0.15</v>
      </c>
      <c r="BL11" s="2">
        <v>-7.0000000000000007E-2</v>
      </c>
      <c r="BM11" s="2">
        <v>-0.15</v>
      </c>
      <c r="BN11" s="2">
        <v>-0.15</v>
      </c>
      <c r="BO11" s="2">
        <v>-0.15</v>
      </c>
      <c r="BP11" s="2">
        <v>-0.16</v>
      </c>
      <c r="BQ11" s="2">
        <v>-0.17</v>
      </c>
      <c r="BR11" s="2">
        <v>-0.19</v>
      </c>
      <c r="BS11" s="2">
        <v>-0.17</v>
      </c>
      <c r="BT11" s="2">
        <v>-0.22</v>
      </c>
      <c r="BU11" s="2">
        <v>-0.19</v>
      </c>
      <c r="BV11" s="2">
        <v>-0.21</v>
      </c>
      <c r="BW11" s="2">
        <v>-0.22</v>
      </c>
      <c r="BX11" s="2">
        <v>-0.18</v>
      </c>
      <c r="BY11" s="2">
        <v>-0.09</v>
      </c>
      <c r="BZ11" s="2">
        <v>-0.15</v>
      </c>
      <c r="CA11" s="2">
        <v>-0.14000000000000001</v>
      </c>
      <c r="CB11" s="2">
        <v>-0.1</v>
      </c>
      <c r="CC11" s="2">
        <v>-0.24</v>
      </c>
      <c r="CD11" s="2">
        <v>-0.25</v>
      </c>
      <c r="CE11" s="2">
        <v>-0.26</v>
      </c>
      <c r="CF11" s="2">
        <v>-0.27</v>
      </c>
      <c r="CG11" s="2">
        <v>-0.3</v>
      </c>
      <c r="CH11" s="2">
        <v>-0.28999999999999998</v>
      </c>
      <c r="CI11" s="2">
        <v>-0.27</v>
      </c>
      <c r="CJ11" s="2">
        <v>-0.3</v>
      </c>
      <c r="CK11" s="2">
        <v>-0.28999999999999998</v>
      </c>
      <c r="CL11" s="2">
        <v>-0.16</v>
      </c>
      <c r="CM11" s="2">
        <v>-0.28999999999999998</v>
      </c>
      <c r="CN11" s="2">
        <v>-0.3</v>
      </c>
      <c r="CO11" s="2">
        <v>-0.24</v>
      </c>
      <c r="CP11" s="2">
        <v>-0.24</v>
      </c>
      <c r="CQ11" s="2">
        <v>-0.26</v>
      </c>
      <c r="CR11" s="2">
        <v>-0.26</v>
      </c>
      <c r="CS11" s="2">
        <v>-0.23</v>
      </c>
      <c r="CT11" s="2">
        <v>-0.24</v>
      </c>
      <c r="CU11" s="2">
        <v>-0.2</v>
      </c>
      <c r="CV11" s="2">
        <v>-0.25</v>
      </c>
      <c r="CW11" s="2">
        <v>-0.26</v>
      </c>
      <c r="CX11" s="2">
        <v>-0.24</v>
      </c>
      <c r="CY11" s="2">
        <v>-0.24</v>
      </c>
      <c r="CZ11" s="2">
        <v>-0.2</v>
      </c>
      <c r="DA11" s="2">
        <v>-0.19</v>
      </c>
      <c r="DB11" s="2">
        <v>-0.24</v>
      </c>
      <c r="DC11" s="2">
        <v>-0.19</v>
      </c>
      <c r="DD11" s="2">
        <v>-0.18</v>
      </c>
      <c r="DE11" s="2">
        <v>-0.18</v>
      </c>
      <c r="DF11" s="2">
        <v>-0.14000000000000001</v>
      </c>
      <c r="DG11" s="2">
        <v>-0.22</v>
      </c>
      <c r="DH11" s="2">
        <v>-0.22</v>
      </c>
      <c r="DI11" s="2">
        <v>-0.23</v>
      </c>
      <c r="DJ11" s="2">
        <v>-0.27</v>
      </c>
      <c r="DK11" s="2">
        <v>-0.26</v>
      </c>
      <c r="DL11" s="2">
        <v>-0.18</v>
      </c>
      <c r="DM11" s="2">
        <v>-0.22</v>
      </c>
      <c r="DN11" s="2">
        <v>-0.26</v>
      </c>
      <c r="DO11" s="2">
        <v>-0.21</v>
      </c>
      <c r="DP11" s="2">
        <v>-0.22</v>
      </c>
      <c r="DQ11" s="2">
        <v>-0.23</v>
      </c>
      <c r="DR11" s="2">
        <v>-0.22</v>
      </c>
      <c r="DS11" s="2">
        <v>-0.22</v>
      </c>
      <c r="DT11" s="2">
        <v>-0.24</v>
      </c>
      <c r="DU11" s="2">
        <v>-0.24</v>
      </c>
      <c r="DV11" s="2">
        <v>-0.2</v>
      </c>
      <c r="DW11" s="2">
        <v>-0.16</v>
      </c>
      <c r="DX11" s="2">
        <v>-0.25</v>
      </c>
      <c r="DY11" s="2">
        <v>-0.13</v>
      </c>
      <c r="DZ11" s="2">
        <v>-0.17</v>
      </c>
      <c r="EA11" s="2">
        <v>-0.22</v>
      </c>
      <c r="EB11" s="2">
        <v>-0.16</v>
      </c>
    </row>
    <row r="12" spans="1:132" x14ac:dyDescent="0.2">
      <c r="A12" s="22" t="s">
        <v>1552</v>
      </c>
      <c r="B12" s="2"/>
      <c r="C12" s="2">
        <v>-0.43</v>
      </c>
      <c r="D12" s="2">
        <v>-0.42</v>
      </c>
      <c r="E12" s="2">
        <v>-0.4</v>
      </c>
      <c r="F12" s="2">
        <v>-0.48</v>
      </c>
      <c r="G12" s="2">
        <v>-0.4</v>
      </c>
      <c r="H12" s="2">
        <v>-0.41</v>
      </c>
      <c r="I12" s="2">
        <v>-0.57999999999999996</v>
      </c>
      <c r="J12" s="2">
        <v>-0.56999999999999995</v>
      </c>
      <c r="K12" s="2">
        <v>-0.6</v>
      </c>
      <c r="L12" s="2">
        <v>-0.65</v>
      </c>
      <c r="M12" s="2">
        <v>-0.68</v>
      </c>
      <c r="N12" s="2">
        <v>-0.66</v>
      </c>
      <c r="O12" s="2">
        <v>-0.67</v>
      </c>
      <c r="P12" s="2">
        <v>-0.37</v>
      </c>
      <c r="Q12" s="2">
        <v>-0.44</v>
      </c>
      <c r="R12" s="2">
        <v>-0.52</v>
      </c>
      <c r="S12" s="2">
        <v>-0.49</v>
      </c>
      <c r="T12" s="2">
        <v>-0.36</v>
      </c>
      <c r="U12" s="2">
        <v>-0.37</v>
      </c>
      <c r="V12" s="2">
        <v>-0.68</v>
      </c>
      <c r="W12" s="2">
        <v>-0.59</v>
      </c>
      <c r="X12" s="2">
        <v>-0.57999999999999996</v>
      </c>
      <c r="Y12" s="2">
        <v>-0.61</v>
      </c>
      <c r="Z12" s="2">
        <v>-0.71</v>
      </c>
      <c r="AA12" s="2">
        <v>-0.67</v>
      </c>
      <c r="AB12" s="2">
        <v>-0.66</v>
      </c>
      <c r="AC12" s="2">
        <v>-0.3</v>
      </c>
      <c r="AD12" s="2">
        <v>-0.21</v>
      </c>
      <c r="AE12" s="2">
        <v>-0.34</v>
      </c>
      <c r="AF12" s="2">
        <v>-0.3</v>
      </c>
      <c r="AG12" s="2">
        <v>-0.28999999999999998</v>
      </c>
      <c r="AH12" s="2">
        <v>-0.13</v>
      </c>
      <c r="AI12" s="2">
        <v>-0.28000000000000003</v>
      </c>
      <c r="AJ12" s="2">
        <v>-0.41</v>
      </c>
      <c r="AK12" s="2">
        <v>-0.2</v>
      </c>
      <c r="AL12" s="2">
        <v>-0.08</v>
      </c>
      <c r="AM12" s="2">
        <v>-0.27</v>
      </c>
      <c r="AN12" s="2">
        <v>-0.2</v>
      </c>
      <c r="AO12" s="2">
        <v>-0.23</v>
      </c>
      <c r="AP12" s="2">
        <v>-0.33</v>
      </c>
      <c r="AQ12" s="2">
        <v>-0.3</v>
      </c>
      <c r="AR12" s="2">
        <v>-0.31</v>
      </c>
      <c r="AS12" s="2">
        <v>-0.54</v>
      </c>
      <c r="AT12" s="2">
        <v>-0.34</v>
      </c>
      <c r="AU12" s="2">
        <v>-0.32</v>
      </c>
      <c r="AV12" s="2">
        <v>-0.6</v>
      </c>
      <c r="AW12" s="2">
        <v>-0.63</v>
      </c>
      <c r="AX12" s="2">
        <v>-0.54</v>
      </c>
      <c r="AY12" s="2">
        <v>-0.47</v>
      </c>
      <c r="AZ12" s="2">
        <v>-0.72</v>
      </c>
      <c r="BA12" s="2">
        <v>-0.72</v>
      </c>
      <c r="BB12" s="2">
        <v>-0.62</v>
      </c>
      <c r="BC12" s="2">
        <v>-0.53</v>
      </c>
      <c r="BD12" s="2">
        <v>-0.41</v>
      </c>
      <c r="BE12" s="2">
        <v>-0.43</v>
      </c>
      <c r="BF12" s="2">
        <v>-0.43</v>
      </c>
      <c r="BG12" s="2">
        <v>-0.44</v>
      </c>
      <c r="BH12" s="2">
        <v>-0.4</v>
      </c>
      <c r="BI12" s="2">
        <v>-0.53</v>
      </c>
      <c r="BJ12" s="2">
        <v>-0.52</v>
      </c>
      <c r="BK12" s="2">
        <v>-0.49</v>
      </c>
      <c r="BL12" s="2">
        <v>-0.45</v>
      </c>
      <c r="BM12" s="2">
        <v>-0.56999999999999995</v>
      </c>
      <c r="BN12" s="2">
        <v>-0.57999999999999996</v>
      </c>
      <c r="BO12" s="2">
        <v>-0.57999999999999996</v>
      </c>
      <c r="BP12" s="2">
        <v>-0.56000000000000005</v>
      </c>
      <c r="BQ12" s="2">
        <v>-0.57999999999999996</v>
      </c>
      <c r="BR12" s="2">
        <v>-0.26</v>
      </c>
      <c r="BS12" s="2">
        <v>-0.48</v>
      </c>
      <c r="BT12" s="2">
        <v>-0.31</v>
      </c>
      <c r="BU12" s="2">
        <v>-0.48</v>
      </c>
      <c r="BV12" s="2">
        <v>-0.49</v>
      </c>
      <c r="BW12" s="2">
        <v>-0.41</v>
      </c>
      <c r="BX12" s="2">
        <v>-0.49</v>
      </c>
      <c r="BY12" s="2">
        <v>-0.65</v>
      </c>
      <c r="BZ12" s="2">
        <v>-0.53</v>
      </c>
      <c r="CA12" s="2">
        <v>-0.46</v>
      </c>
      <c r="CB12" s="2">
        <v>-0.6</v>
      </c>
      <c r="CC12" s="2">
        <v>-0.5</v>
      </c>
      <c r="CD12" s="2">
        <v>-0.44</v>
      </c>
      <c r="CE12" s="2">
        <v>-0.42</v>
      </c>
      <c r="CF12" s="2">
        <v>-0.56000000000000005</v>
      </c>
      <c r="CG12" s="2">
        <v>-0.51</v>
      </c>
      <c r="CH12" s="2">
        <v>-0.5</v>
      </c>
      <c r="CI12" s="2">
        <v>-0.7</v>
      </c>
      <c r="CJ12" s="2">
        <v>-0.69</v>
      </c>
      <c r="CK12" s="2">
        <v>-0.65</v>
      </c>
      <c r="CL12" s="2">
        <v>-0.6</v>
      </c>
      <c r="CM12" s="2">
        <v>-0.7</v>
      </c>
      <c r="CN12" s="2">
        <v>-0.69</v>
      </c>
      <c r="CO12" s="2">
        <v>-0.7</v>
      </c>
      <c r="CP12" s="2">
        <v>-0.57999999999999996</v>
      </c>
      <c r="CQ12" s="2">
        <v>-0.5</v>
      </c>
      <c r="CR12" s="2">
        <v>-0.48</v>
      </c>
      <c r="CS12" s="2">
        <v>-0.65</v>
      </c>
      <c r="CT12" s="2">
        <v>-0.48</v>
      </c>
      <c r="CU12" s="2">
        <v>-0.49</v>
      </c>
      <c r="CV12" s="2">
        <v>-0.7</v>
      </c>
      <c r="CW12" s="2">
        <v>-0.68</v>
      </c>
      <c r="CX12" s="2">
        <v>-0.61</v>
      </c>
      <c r="CY12" s="2">
        <v>-0.61</v>
      </c>
      <c r="CZ12" s="2">
        <v>-0.66</v>
      </c>
      <c r="DA12" s="2">
        <v>-0.72</v>
      </c>
      <c r="DB12" s="2">
        <v>-0.6</v>
      </c>
      <c r="DC12" s="2">
        <v>-0.27</v>
      </c>
      <c r="DD12" s="2">
        <v>-0.24</v>
      </c>
      <c r="DE12" s="2">
        <v>-0.24</v>
      </c>
      <c r="DF12" s="2">
        <v>-0.32</v>
      </c>
      <c r="DG12" s="2">
        <v>-0.3</v>
      </c>
      <c r="DH12" s="2">
        <v>-0.43</v>
      </c>
      <c r="DI12" s="2">
        <v>-0.56000000000000005</v>
      </c>
      <c r="DJ12" s="2">
        <v>-0.57999999999999996</v>
      </c>
      <c r="DK12" s="2">
        <v>-0.36</v>
      </c>
      <c r="DL12" s="2">
        <v>-0.42</v>
      </c>
      <c r="DM12" s="2">
        <v>-0.51</v>
      </c>
      <c r="DN12" s="2">
        <v>-0.62</v>
      </c>
      <c r="DO12" s="2">
        <v>-0.57999999999999996</v>
      </c>
      <c r="DP12" s="2">
        <v>-0.42</v>
      </c>
      <c r="DQ12" s="2">
        <v>-0.27</v>
      </c>
      <c r="DR12" s="2">
        <v>-0.31</v>
      </c>
      <c r="DS12" s="2">
        <v>-0.39</v>
      </c>
      <c r="DT12" s="2">
        <v>-0.28000000000000003</v>
      </c>
      <c r="DU12" s="2">
        <v>-0.3</v>
      </c>
      <c r="DV12" s="2">
        <v>-0.33</v>
      </c>
      <c r="DW12" s="2">
        <v>-0.32</v>
      </c>
      <c r="DX12" s="2">
        <v>-0.28000000000000003</v>
      </c>
      <c r="DY12" s="2">
        <v>-0.33</v>
      </c>
      <c r="DZ12" s="2">
        <v>-0.51</v>
      </c>
      <c r="EA12" s="2">
        <v>-0.46</v>
      </c>
      <c r="EB12" s="2">
        <v>-0.41</v>
      </c>
    </row>
    <row r="13" spans="1:132" x14ac:dyDescent="0.2">
      <c r="A13" s="22" t="s">
        <v>1553</v>
      </c>
      <c r="B13" s="2"/>
      <c r="C13" s="2">
        <v>0.02</v>
      </c>
      <c r="D13" s="2">
        <v>0.04</v>
      </c>
      <c r="E13" s="2">
        <v>0</v>
      </c>
      <c r="F13" s="2">
        <v>0</v>
      </c>
      <c r="G13" s="2">
        <v>0.02</v>
      </c>
      <c r="H13" s="2">
        <v>0.02</v>
      </c>
      <c r="I13" s="2">
        <v>-0.22</v>
      </c>
      <c r="J13" s="2">
        <v>0.01</v>
      </c>
      <c r="K13" s="2">
        <v>0.01</v>
      </c>
      <c r="L13" s="2">
        <v>0.01</v>
      </c>
      <c r="M13" s="2">
        <v>-7.0000000000000007E-2</v>
      </c>
      <c r="N13" s="2">
        <v>-0.03</v>
      </c>
      <c r="O13" s="2">
        <v>-0.02</v>
      </c>
      <c r="P13" s="2">
        <v>0.04</v>
      </c>
      <c r="Q13" s="2">
        <v>0.01</v>
      </c>
      <c r="R13" s="2">
        <v>-0.06</v>
      </c>
      <c r="S13" s="2">
        <v>-0.06</v>
      </c>
      <c r="T13" s="2">
        <v>-0.05</v>
      </c>
      <c r="U13" s="2">
        <v>-0.06</v>
      </c>
      <c r="V13" s="2">
        <v>-0.16</v>
      </c>
      <c r="W13" s="2">
        <v>-0.06</v>
      </c>
      <c r="X13" s="2">
        <v>-0.08</v>
      </c>
      <c r="Y13" s="2">
        <v>-0.14000000000000001</v>
      </c>
      <c r="Z13" s="2">
        <v>-0.16</v>
      </c>
      <c r="AA13" s="2">
        <v>-0.03</v>
      </c>
      <c r="AB13" s="2">
        <v>-0.03</v>
      </c>
      <c r="AC13" s="2">
        <v>0.1</v>
      </c>
      <c r="AD13" s="2">
        <v>-0.16</v>
      </c>
      <c r="AE13" s="2">
        <v>-0.1</v>
      </c>
      <c r="AF13" s="2">
        <v>0.12</v>
      </c>
      <c r="AG13" s="2">
        <v>0.08</v>
      </c>
      <c r="AH13" s="2">
        <v>0.05</v>
      </c>
      <c r="AI13" s="2">
        <v>-0.27</v>
      </c>
      <c r="AJ13" s="2">
        <v>0.08</v>
      </c>
      <c r="AK13" s="2">
        <v>-0.02</v>
      </c>
      <c r="AL13" s="2">
        <v>-0.18</v>
      </c>
      <c r="AM13" s="2">
        <v>-0.18</v>
      </c>
      <c r="AN13" s="2">
        <v>-0.01</v>
      </c>
      <c r="AO13" s="2">
        <v>-0.16</v>
      </c>
      <c r="AP13" s="2">
        <v>0.1</v>
      </c>
      <c r="AQ13" s="2">
        <v>-0.04</v>
      </c>
      <c r="AR13" s="2">
        <v>-0.09</v>
      </c>
      <c r="AS13" s="2">
        <v>-0.04</v>
      </c>
      <c r="AT13" s="2">
        <v>-0.05</v>
      </c>
      <c r="AU13" s="2">
        <v>-0.04</v>
      </c>
      <c r="AV13" s="2">
        <v>-0.26</v>
      </c>
      <c r="AW13" s="2">
        <v>-0.38</v>
      </c>
      <c r="AX13" s="2">
        <v>-0.13</v>
      </c>
      <c r="AY13" s="2">
        <v>0.06</v>
      </c>
      <c r="AZ13" s="2">
        <v>-0.21</v>
      </c>
      <c r="BA13" s="2">
        <v>-0.17</v>
      </c>
      <c r="BB13" s="2">
        <v>-0.21</v>
      </c>
      <c r="BC13" s="2">
        <v>-7.0000000000000007E-2</v>
      </c>
      <c r="BD13" s="2">
        <v>-0.11</v>
      </c>
      <c r="BE13" s="2">
        <v>-0.08</v>
      </c>
      <c r="BF13" s="2">
        <v>-0.2</v>
      </c>
      <c r="BG13" s="2">
        <v>-0.11</v>
      </c>
      <c r="BH13" s="2">
        <v>-0.12</v>
      </c>
      <c r="BI13" s="2">
        <v>-0.3</v>
      </c>
      <c r="BJ13" s="2">
        <v>0.03</v>
      </c>
      <c r="BK13" s="2">
        <v>-0.09</v>
      </c>
      <c r="BL13" s="2">
        <v>-0.09</v>
      </c>
      <c r="BM13" s="2">
        <v>-0.1</v>
      </c>
      <c r="BN13" s="2">
        <v>-0.16</v>
      </c>
      <c r="BO13" s="2">
        <v>-0.12</v>
      </c>
      <c r="BP13" s="2">
        <v>-0.12</v>
      </c>
      <c r="BQ13" s="2">
        <v>0.02</v>
      </c>
      <c r="BR13" s="2">
        <v>0.01</v>
      </c>
      <c r="BS13" s="2">
        <v>0</v>
      </c>
      <c r="BT13" s="2">
        <v>-0.06</v>
      </c>
      <c r="BU13" s="2">
        <v>-0.06</v>
      </c>
      <c r="BV13" s="2">
        <v>0.05</v>
      </c>
      <c r="BW13" s="2">
        <v>-0.06</v>
      </c>
      <c r="BX13" s="2">
        <v>-0.08</v>
      </c>
      <c r="BY13" s="2">
        <v>-0.26</v>
      </c>
      <c r="BZ13" s="2">
        <v>-0.1</v>
      </c>
      <c r="CA13" s="2">
        <v>0.04</v>
      </c>
      <c r="CB13" s="2">
        <v>0.05</v>
      </c>
      <c r="CC13" s="2">
        <v>-0.12</v>
      </c>
      <c r="CD13" s="2">
        <v>-0.12</v>
      </c>
      <c r="CE13" s="2">
        <v>-0.1</v>
      </c>
      <c r="CF13" s="2">
        <v>-0.21</v>
      </c>
      <c r="CG13" s="2">
        <v>-0.11</v>
      </c>
      <c r="CH13" s="2">
        <v>-0.13</v>
      </c>
      <c r="CI13" s="2">
        <v>-0.17</v>
      </c>
      <c r="CJ13" s="2">
        <v>-0.14000000000000001</v>
      </c>
      <c r="CK13" s="2">
        <v>-7.0000000000000007E-2</v>
      </c>
      <c r="CL13" s="2">
        <v>-0.15</v>
      </c>
      <c r="CM13" s="2">
        <v>-0.24</v>
      </c>
      <c r="CN13" s="2">
        <v>-0.21</v>
      </c>
      <c r="CO13" s="2">
        <v>-0.28999999999999998</v>
      </c>
      <c r="CP13" s="2">
        <v>-0.06</v>
      </c>
      <c r="CQ13" s="2">
        <v>-0.04</v>
      </c>
      <c r="CR13" s="2">
        <v>-0.05</v>
      </c>
      <c r="CS13" s="2">
        <v>-0.09</v>
      </c>
      <c r="CT13" s="2">
        <v>-0.25</v>
      </c>
      <c r="CU13" s="2">
        <v>-0.15</v>
      </c>
      <c r="CV13" s="2">
        <v>-0.17</v>
      </c>
      <c r="CW13" s="2">
        <v>-0.28000000000000003</v>
      </c>
      <c r="CX13" s="2">
        <v>-0.2</v>
      </c>
      <c r="CY13" s="2">
        <v>-0.2</v>
      </c>
      <c r="CZ13" s="2">
        <v>-0.22</v>
      </c>
      <c r="DA13" s="2">
        <v>-0.43</v>
      </c>
      <c r="DB13" s="2">
        <v>-0.17</v>
      </c>
      <c r="DC13" s="2">
        <v>-0.17</v>
      </c>
      <c r="DD13" s="2">
        <v>-0.2</v>
      </c>
      <c r="DE13" s="2">
        <v>-0.16</v>
      </c>
      <c r="DF13" s="2">
        <v>-0.12</v>
      </c>
      <c r="DG13" s="2">
        <v>-0.16</v>
      </c>
      <c r="DH13" s="2">
        <v>-0.26</v>
      </c>
      <c r="DI13" s="2">
        <v>-0.36</v>
      </c>
      <c r="DJ13" s="2">
        <v>-0.35</v>
      </c>
      <c r="DK13" s="2">
        <v>-0.22</v>
      </c>
      <c r="DL13" s="2">
        <v>-0.14000000000000001</v>
      </c>
      <c r="DM13" s="2">
        <v>-0.3</v>
      </c>
      <c r="DN13" s="2">
        <v>-0.42</v>
      </c>
      <c r="DO13" s="2">
        <v>-0.26</v>
      </c>
      <c r="DP13" s="2">
        <v>-0.03</v>
      </c>
      <c r="DQ13" s="2">
        <v>-0.14000000000000001</v>
      </c>
      <c r="DR13" s="2">
        <v>-0.1</v>
      </c>
      <c r="DS13" s="2">
        <v>-0.12</v>
      </c>
      <c r="DT13" s="2">
        <v>-0.09</v>
      </c>
      <c r="DU13" s="2">
        <v>-0.12</v>
      </c>
      <c r="DV13" s="2">
        <v>-0.13</v>
      </c>
      <c r="DW13" s="2">
        <v>-0.14000000000000001</v>
      </c>
      <c r="DX13" s="2">
        <v>-0.1</v>
      </c>
      <c r="DY13" s="2">
        <v>-0.11</v>
      </c>
      <c r="DZ13" s="2">
        <v>-0.28000000000000003</v>
      </c>
      <c r="EA13" s="2">
        <v>-0.17</v>
      </c>
      <c r="EB13" s="2">
        <v>-0.16</v>
      </c>
    </row>
  </sheetData>
  <mergeCells count="10">
    <mergeCell ref="CC1:CO1"/>
    <mergeCell ref="CP1:DB1"/>
    <mergeCell ref="DC1:DO1"/>
    <mergeCell ref="DP1:EB1"/>
    <mergeCell ref="C1:O1"/>
    <mergeCell ref="P1:AB1"/>
    <mergeCell ref="AC1:AO1"/>
    <mergeCell ref="AP1:BB1"/>
    <mergeCell ref="BC1:BO1"/>
    <mergeCell ref="BP1:CB1"/>
  </mergeCells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EA31D-9AF1-4488-BDD8-14E11B5CA463}">
  <dimension ref="A1:D12"/>
  <sheetViews>
    <sheetView workbookViewId="0">
      <selection activeCell="B40" sqref="B40"/>
    </sheetView>
  </sheetViews>
  <sheetFormatPr defaultRowHeight="14.25" x14ac:dyDescent="0.2"/>
  <cols>
    <col min="1" max="1" width="14.625" customWidth="1"/>
    <col min="2" max="2" width="12.125" customWidth="1"/>
    <col min="3" max="3" width="11.875" customWidth="1"/>
    <col min="4" max="4" width="10.75" style="23" customWidth="1"/>
  </cols>
  <sheetData>
    <row r="1" spans="1:4" x14ac:dyDescent="0.2">
      <c r="A1" t="s">
        <v>1554</v>
      </c>
      <c r="B1" t="s">
        <v>1555</v>
      </c>
      <c r="C1" t="s">
        <v>1556</v>
      </c>
      <c r="D1" t="s">
        <v>1516</v>
      </c>
    </row>
    <row r="2" spans="1:4" x14ac:dyDescent="0.2">
      <c r="A2" t="s">
        <v>1557</v>
      </c>
      <c r="B2">
        <v>97.268317999999994</v>
      </c>
      <c r="C2">
        <v>107.167114</v>
      </c>
      <c r="D2" s="23">
        <v>4.8420158399939225E-2</v>
      </c>
    </row>
    <row r="3" spans="1:4" x14ac:dyDescent="0.2">
      <c r="A3" t="s">
        <v>1558</v>
      </c>
      <c r="B3">
        <v>298.07965100000001</v>
      </c>
      <c r="C3">
        <v>974.84741199999996</v>
      </c>
      <c r="D3" s="23">
        <v>0.53166263855292073</v>
      </c>
    </row>
    <row r="4" spans="1:4" x14ac:dyDescent="0.2">
      <c r="A4" t="s">
        <v>1559</v>
      </c>
      <c r="B4">
        <v>22.850079000000001</v>
      </c>
      <c r="C4">
        <v>455.63439899999997</v>
      </c>
      <c r="D4" s="23">
        <v>0.90448977949917952</v>
      </c>
    </row>
    <row r="5" spans="1:4" x14ac:dyDescent="0.2">
      <c r="A5" t="s">
        <v>1560</v>
      </c>
      <c r="B5">
        <v>2052.0083009999998</v>
      </c>
      <c r="C5">
        <v>433.66061400000001</v>
      </c>
      <c r="D5" s="23">
        <v>-0.65107129804533925</v>
      </c>
    </row>
    <row r="6" spans="1:4" x14ac:dyDescent="0.2">
      <c r="A6" t="s">
        <v>1561</v>
      </c>
      <c r="B6">
        <v>620.01403800000003</v>
      </c>
      <c r="C6">
        <v>572.90966800000001</v>
      </c>
      <c r="D6" s="23">
        <v>-3.9486490010284044E-2</v>
      </c>
    </row>
    <row r="7" spans="1:4" x14ac:dyDescent="0.2">
      <c r="A7" t="s">
        <v>1562</v>
      </c>
      <c r="B7">
        <v>10.279508</v>
      </c>
      <c r="C7">
        <v>48.968738999999999</v>
      </c>
      <c r="D7" s="23">
        <v>0.65300212173366079</v>
      </c>
    </row>
    <row r="8" spans="1:4" x14ac:dyDescent="0.2">
      <c r="A8" t="s">
        <v>1563</v>
      </c>
      <c r="B8">
        <v>377.17553700000002</v>
      </c>
      <c r="C8">
        <v>258.27749599999999</v>
      </c>
      <c r="D8" s="23">
        <v>-0.18710751987236174</v>
      </c>
    </row>
    <row r="9" spans="1:4" x14ac:dyDescent="0.2">
      <c r="A9" t="s">
        <v>1564</v>
      </c>
      <c r="B9">
        <v>356.78064000000001</v>
      </c>
      <c r="C9">
        <v>301.47955300000001</v>
      </c>
      <c r="D9" s="23">
        <v>-8.4010984695834387E-2</v>
      </c>
    </row>
    <row r="10" spans="1:4" x14ac:dyDescent="0.2">
      <c r="A10" t="s">
        <v>1565</v>
      </c>
      <c r="B10">
        <v>518.60296600000004</v>
      </c>
      <c r="C10">
        <v>280.88653599999998</v>
      </c>
      <c r="D10" s="23">
        <v>-0.29733527382827357</v>
      </c>
    </row>
    <row r="11" spans="1:4" x14ac:dyDescent="0.2">
      <c r="A11" t="s">
        <v>1566</v>
      </c>
      <c r="B11">
        <v>511.07681300000002</v>
      </c>
      <c r="C11">
        <v>196.69558699999999</v>
      </c>
      <c r="D11" s="23">
        <v>-0.44418407103752561</v>
      </c>
    </row>
    <row r="12" spans="1:4" x14ac:dyDescent="0.2">
      <c r="A12" t="s">
        <v>1567</v>
      </c>
      <c r="B12">
        <v>163.31433100000001</v>
      </c>
      <c r="C12">
        <v>166.767303</v>
      </c>
      <c r="D12" s="23">
        <v>1.0460963726324707E-2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0 E A A B Q S w M E F A A C A A g A + L A 9 V n + u X V W l A A A A 9 Q A A A B I A H A B D b 2 5 m a W c v U G F j a 2 F n Z S 5 4 b W w g o h g A K K A U A A A A A A A A A A A A A A A A A A A A A A A A A A A A h Y 8 x D o I w G I W v Q r r T l m o M k p 8 y s I o x M T G u T a n Q C M V A s c S r O X g k r y B G U T f H 9 7 1 v e O 9 + v U E y 1 J V 3 V m 2 n G x O j A F P k K S O b X J s i R r 0 9 + C F K O G y E P I p C e a N s u m j o 8 h i V 1 p 4 i Q p x z 2 M 1 w 0 x a E U R q Q f b b a y l L V A n 1 k / V / 2 t e m s M F I h D r v X G M 7 w c o H D O c M U y M Q g 0 + b b s 3 H u s / 2 B k P a V 7 V v F L 6 W f r o F M E c j 7 A n 8 A U E s D B B Q A A g A I A P i w P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4 s D 1 W A d 6 / 7 2 Y B A A B V C w A A E w A c A E Z v c m 1 1 b G F z L 1 N l Y 3 R p b 2 4 x L m 0 g o h g A K K A U A A A A A A A A A A A A A A A A A A A A A A A A A A A A 7 d K / S s N A H M D x P Z B 3 O O K S w F 2 g 1 9 o / i l P O g u B m d c p y b a 9 t N L k r d x f b U j o o g o O L g z g o + A Q u g o v 1 d b T 1 M Y x X H R Q n l x A w S / j 9 b s j 3 P k S x j o 4 E B 3 u r d 2 n T t m x L D a h k X b D m N A g q 7 T p g C 8 R M 2 x b I n s X 8 M h s D d e w T 0 U k T x r X b j G L m B 4 L r b F C u E 2 y E + 4 p J F b 6 d n C 6 u z 1 / m 9 y F h 6 k i L Y c h H h 6 h L N Q 2 b U d 8 H u B t K O j I L I H p A D x i g n M Y T F a m P G d N Q M 6 V x a C L 8 8 c T x I I a O A 7 f H W t I D G q d M + T t 9 L i S D j X L V g 5 + B t 4 + L q 6 f l z d n y 4 f n 1 7 i K L b d F 2 F t i S l K u e k E k g 4 j T h r c m Q K T e 7 D Z x O n d W q 5 E C g s z X g a d J m c g b B 1 w n + c T L z b C v i v 3 7 v u 1 + d I J y 7 n 4 k o p l + N o H L u f i a i w H 7 A x d 6 / 4 Z 8 N q w R V c v 8 H T U Q x / d Y J W s / d z 0 Q U 0 6 9 C U D V 3 P x N R T L 8 y Q b X c / U x E M f 0 w Q f X c / U x E Y f z e A V B L A Q I t A B Q A A g A I A P i w P V Z / r l 1 V p Q A A A P U A A A A S A A A A A A A A A A A A A A A A A A A A A A B D b 2 5 m a W c v U G F j a 2 F n Z S 5 4 b W x Q S w E C L Q A U A A I A C A D 4 s D 1 W D 8 r p q 6 Q A A A D p A A A A E w A A A A A A A A A A A A A A A A D x A A A A W 0 N v b n R l b n R f V H l w Z X N d L n h t b F B L A Q I t A B Q A A g A I A P i w P V Y B 3 r / v Z g E A A F U L A A A T A A A A A A A A A A A A A A A A A O I B A A B G b 3 J t d W x h c y 9 T Z W N 0 a W 9 u M S 5 t U E s F B g A A A A A D A A M A w g A A A J U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F F A A A A A A A A D 0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z l E L T F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R m l n d X J l I D J F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1 8 5 R F 8 x T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l U M T M 6 N T k 6 M z A u N j A y M z c 4 O V o i I C 8 + P E V u d H J 5 I F R 5 c G U 9 I k Z p b G x D b 2 x 1 b W 5 U e X B l c y I g V m F s d W U 9 I n N C U V U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l E L T F M L + a b t O a U u e e a h O e x u + W e i y 5 7 Q 2 9 s d W 1 u M S w w f S Z x d W 9 0 O y w m c X V v d D t T Z W N 0 a W 9 u M S 8 5 R C 0 x T C / m m 7 T m l L n n m o T n s b v l n o s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O U Q t M U w v 5 p u 0 5 p S 5 5 5 q E 5 7 G 7 5 Z 6 L L n t D b 2 x 1 b W 4 x L D B 9 J n F 1 b 3 Q 7 L C Z x d W 9 0 O 1 N l Y 3 R p b 2 4 x L z l E L T F M L + a b t O a U u e e a h O e x u + W e i y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O U Q t M U w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U Q t M U w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E Q t M k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G a W d 1 c m U g M k U i I C 8 + P E V u d H J 5 I F R 5 c G U 9 I l J l Y 2 9 2 Z X J 5 V G F y Z 2 V 0 Q 2 9 s d W 1 u I i B W Y W x 1 Z T 0 i b D Q i I C 8 + P E V u d H J 5 I F R 5 c G U 9 I l J l Y 2 9 2 Z X J 5 V G F y Z 2 V 0 U m 9 3 I i B W Y W x 1 Z T 0 i b D I i I C 8 + P E V u d H J 5 I F R 5 c G U 9 I k Z p b G x U Y X J n Z X Q i I F Z h b H V l P S J z X z h E X z J M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O V Q x N D o w M z o 0 O S 4 x N j c x M j k z W i I g L z 4 8 R W 5 0 c n k g V H l w Z T 0 i R m l s b E N v b H V t b l R 5 c G V z I i B W Y W x 1 Z T 0 i c 0 J R V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O E Q t M k w v 5 p u 0 5 p S 5 5 5 q E 5 7 G 7 5 Z 6 L L n t D b 2 x 1 b W 4 x L D B 9 J n F 1 b 3 Q 7 L C Z x d W 9 0 O 1 N l Y 3 R p b 2 4 x L z h E L T J M L + a b t O a U u e e a h O e x u + W e i y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8 4 R C 0 y T C / m m 7 T m l L n n m o T n s b v l n o s u e 0 N v b H V t b j E s M H 0 m c X V v d D s s J n F 1 b 3 Q 7 U 2 V j d G l v b j E v O E Q t M k w v 5 p u 0 5 p S 5 5 5 q E 5 7 G 7 5 Z 6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4 R C 0 y T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4 R C 0 y T C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3 R C 0 z T D w v S X R l b V B h d G g + P C 9 J d G V t T G 9 j Y X R p b 2 4 + P F N 0 Y W J s Z U V u d H J p Z X M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3 R C 0 z T C / m m 7 T m l L n n m o T n s b v l n o s u e 0 N v b H V t b j E s M H 0 m c X V v d D s s J n F 1 b 3 Q 7 U 2 V j d G l v b j E v N 0 Q t M 0 w v 5 p u 0 5 p S 5 5 5 q E 5 7 G 7 5 Z 6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z d E L T N M L + a b t O a U u e e a h O e x u + W e i y 5 7 Q 2 9 s d W 1 u M S w w f S Z x d W 9 0 O y w m c X V v d D t T Z W N 0 a W 9 u M S 8 3 R C 0 z T C / m m 7 T m l L n n m o T n s b v l n o s u e 0 N v b H V t b j I s M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1 0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D b 2 x 1 b W 5 U e X B l c y I g V m F s d W U 9 I n N C U V U 9 I i A v P j x F b n R y e S B U e X B l P S J G a W x s T G F z d F V w Z G F 0 Z W Q i I F Z h b H V l P S J k M j A y M y 0 w M S 0 y O V Q x N D o w N D o 1 M y 4 4 M z Q 0 M T I 0 W i I g L z 4 8 R W 5 0 c n k g V H l w Z T 0 i R m l s b E V y c m 9 y Q 2 9 1 b n Q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N v d W 5 0 I i B W Y W x 1 Z T 0 i b D E 1 M C I g L z 4 8 R W 5 0 c n k g V H l w Z T 0 i U m V j b 3 Z l c n l U Y X J n Z X R S b 3 c i I F Z h b H V l P S J s M S I g L z 4 8 R W 5 0 c n k g V H l w Z T 0 i U m V j b 3 Z l c n l U Y X J n Z X R D b 2 x 1 b W 4 i I F Z h b H V l P S J s N y I g L z 4 8 R W 5 0 c n k g V H l w Z T 0 i U m V j b 3 Z l c n l U Y X J n Z X R T a G V l d C I g V m F s d W U 9 I n N G a W d 1 c m U g M k U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F b m F i b G V k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N 0 Q t M 0 w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0 Q t M 0 w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0 Q t M 0 w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G a W d 1 c m U g M k U i I C 8 + P E V u d H J 5 I F R 5 c G U 9 I l J l Y 2 9 2 Z X J 5 V G F y Z 2 V 0 Q 2 9 s d W 1 u I i B W Y W x 1 Z T 0 i b D c i I C 8 + P E V u d H J 5 I F R 5 c G U 9 I l J l Y 2 9 2 Z X J 5 V G F y Z 2 V 0 U m 9 3 I i B W Y W x 1 Z T 0 i b D I i I C 8 + P E V u d H J 5 I F R 5 c G U 9 I k Z p b G x U Y X J n Z X Q i I F Z h b H V l P S J z X z d E X z N M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O V Q x N D o w N T o z O S 4 1 M z Q 0 N T A 1 W i I g L z 4 8 R W 5 0 c n k g V H l w Z T 0 i R m l s b E N v b H V t b l R 5 c G V z I i B W Y W x 1 Z T 0 i c 0 J R V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0 Q t M 0 w g K D I p L + a b t O a U u e e a h O e x u + W e i y 5 7 Q 2 9 s d W 1 u M S w w f S Z x d W 9 0 O y w m c X V v d D t T Z W N 0 a W 9 u M S 8 3 R C 0 z T C A o M i k v 5 p u 0 5 p S 5 5 5 q E 5 7 G 7 5 Z 6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z d E L T N M I C g y K S / m m 7 T m l L n n m o T n s b v l n o s u e 0 N v b H V t b j E s M H 0 m c X V v d D s s J n F 1 b 3 Q 7 U 2 V j d G l v b j E v N 0 Q t M 0 w g K D I p L + a b t O a U u e e a h O e x u + W e i y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0 Q t M 0 w l M j A o M i k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0 Q t M 0 w l M j A o M i k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k Q t N E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G a W d 1 c m U g M k U i I C 8 + P E V u d H J 5 I F R 5 c G U 9 I l J l Y 2 9 2 Z X J 5 V G F y Z 2 V 0 Q 2 9 s d W 1 u I i B W Y W x 1 Z T 0 i b D E w I i A v P j x F b n R y e S B U e X B l P S J S Z W N v d m V y e V R h c m d l d F J v d y I g V m F s d W U 9 I m w y I i A v P j x F b n R y e S B U e X B l P S J G a W x s V G F y Z 2 V 0 I i B W Y W x 1 Z T 0 i c 1 8 2 R F 8 0 T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l U M T Q 6 M D Y 6 M j Y u N z A z N z k 1 M V o i I C 8 + P E V u d H J 5 I F R 5 c G U 9 I k Z p b G x D b 2 x 1 b W 5 U e X B l c y I g V m F s d W U 9 I n N C U V U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Z E L T R M L + a b t O a U u e e a h O e x u + W e i y 5 7 Q 2 9 s d W 1 u M S w w f S Z x d W 9 0 O y w m c X V v d D t T Z W N 0 a W 9 u M S 8 2 R C 0 0 T C / m m 7 T m l L n n m o T n s b v l n o s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N k Q t N E w v 5 p u 0 5 p S 5 5 5 q E 5 7 G 7 5 Z 6 L L n t D b 2 x 1 b W 4 x L D B 9 J n F 1 b 3 Q 7 L C Z x d W 9 0 O 1 N l Y 3 R p b 2 4 x L z Z E L T R M L + a b t O a U u e e a h O e x u + W e i y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k Q t N E w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k Q t N E w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U Q t N U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G a W d 1 c m U g M k U i I C 8 + P E V u d H J 5 I F R 5 c G U 9 I l J l Y 2 9 2 Z X J 5 V G F y Z 2 V 0 Q 2 9 s d W 1 u I i B W Y W x 1 Z T 0 i b D E z I i A v P j x F b n R y e S B U e X B l P S J S Z W N v d m V y e V R h c m d l d F J v d y I g V m F s d W U 9 I m w y I i A v P j x F b n R y e S B U e X B l P S J G a W x s V G F y Z 2 V 0 I i B W Y W x 1 Z T 0 i c 1 8 1 R F 8 1 T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l U M T Q 6 M D Y 6 N D U u M T g y O D k x M V o i I C 8 + P E V u d H J 5 I F R 5 c G U 9 I k Z p b G x D b 2 x 1 b W 5 U e X B l c y I g V m F s d W U 9 I n N C U V U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V E L T V M L + a b t O a U u e e a h O e x u + W e i y 5 7 Q 2 9 s d W 1 u M S w w f S Z x d W 9 0 O y w m c X V v d D t T Z W N 0 a W 9 u M S 8 1 R C 0 1 T C / m m 7 T m l L n n m o T n s b v l n o s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N U Q t N U w v 5 p u 0 5 p S 5 5 5 q E 5 7 G 7 5 Z 6 L L n t D b 2 x 1 b W 4 x L D B 9 J n F 1 b 3 Q 7 L C Z x d W 9 0 O 1 N l Y 3 R p b 2 4 x L z V E L T V M L + a b t O a U u e e a h O e x u + W e i y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U Q t N U w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U Q t N U w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E Q t N k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G a W d 1 c m U g M k U i I C 8 + P E V u d H J 5 I F R 5 c G U 9 I l J l Y 2 9 2 Z X J 5 V G F y Z 2 V 0 Q 2 9 s d W 1 u I i B W Y W x 1 Z T 0 i b D E 2 I i A v P j x F b n R y e S B U e X B l P S J S Z W N v d m V y e V R h c m d l d F J v d y I g V m F s d W U 9 I m w y I i A v P j x F b n R y e S B U e X B l P S J G a W x s V G F y Z 2 V 0 I i B W Y W x 1 Z T 0 i c 1 8 0 R F 8 2 T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l U M T Q 6 M D c 6 M D I u N T c 1 O D M 2 O V o i I C 8 + P E V u d H J 5 I F R 5 c G U 9 I k Z p b G x D b 2 x 1 b W 5 U e X B l c y I g V m F s d W U 9 I n N C U V U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R E L T Z M L + a b t O a U u e e a h O e x u + W e i y 5 7 Q 2 9 s d W 1 u M S w w f S Z x d W 9 0 O y w m c X V v d D t T Z W N 0 a W 9 u M S 8 0 R C 0 2 T C / m m 7 T m l L n n m o T n s b v l n o s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N E Q t N k w v 5 p u 0 5 p S 5 5 5 q E 5 7 G 7 5 Z 6 L L n t D b 2 x 1 b W 4 x L D B 9 J n F 1 b 3 Q 7 L C Z x d W 9 0 O 1 N l Y 3 R p b 2 4 x L z R E L T Z M L + a b t O a U u e e a h O e x u + W e i y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E Q t N k w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E Q t N k w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0 Q t N 0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G a W d 1 c m U g M k U i I C 8 + P E V u d H J 5 I F R 5 c G U 9 I l J l Y 2 9 2 Z X J 5 V G F y Z 2 V 0 Q 2 9 s d W 1 u I i B W Y W x 1 Z T 0 i b D E 5 I i A v P j x F b n R y e S B U e X B l P S J S Z W N v d m V y e V R h c m d l d F J v d y I g V m F s d W U 9 I m w y I i A v P j x F b n R y e S B U e X B l P S J G a W x s V G F y Z 2 V 0 I i B W Y W x 1 Z T 0 i c 1 8 z R F 8 3 T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l U M T Q 6 M D c 6 M z I u M j E 0 M D c z N 1 o i I C 8 + P E V u d H J 5 I F R 5 c G U 9 I k Z p b G x D b 2 x 1 b W 5 U e X B l c y I g V m F s d W U 9 I n N C U V U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N E L T d M L + a b t O a U u e e a h O e x u + W e i y 5 7 Q 2 9 s d W 1 u M S w w f S Z x d W 9 0 O y w m c X V v d D t T Z W N 0 a W 9 u M S 8 z R C 0 3 T C / m m 7 T m l L n n m o T n s b v l n o s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M 0 Q t N 0 w v 5 p u 0 5 p S 5 5 5 q E 5 7 G 7 5 Z 6 L L n t D b 2 x 1 b W 4 x L D B 9 J n F 1 b 3 Q 7 L C Z x d W 9 0 O 1 N l Y 3 R p b 2 4 x L z N E L T d M L + a b t O a U u e e a h O e x u + W e i y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0 Q t N 0 w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0 Q t N 0 w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k Q t O E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G a W d 1 c m U g M k U i I C 8 + P E V u d H J 5 I F R 5 c G U 9 I l J l Y 2 9 2 Z X J 5 V G F y Z 2 V 0 Q 2 9 s d W 1 u I i B W Y W x 1 Z T 0 i b D I y I i A v P j x F b n R y e S B U e X B l P S J S Z W N v d m V y e V R h c m d l d F J v d y I g V m F s d W U 9 I m w y I i A v P j x F b n R y e S B U e X B l P S J G a W x s V G F y Z 2 V 0 I i B W Y W x 1 Z T 0 i c 1 8 y R F 8 4 T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j l U M T Q 6 M D c 6 N D g u O T Y x M T Y 3 N 1 o i I C 8 + P E V u d H J 5 I F R 5 c G U 9 I k Z p b G x D b 2 x 1 b W 5 U e X B l c y I g V m F s d W U 9 I n N C U V U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J E L T h M L + a b t O a U u e e a h O e x u + W e i y 5 7 Q 2 9 s d W 1 u M S w w f S Z x d W 9 0 O y w m c X V v d D t T Z W N 0 a W 9 u M S 8 y R C 0 4 T C / m m 7 T m l L n n m o T n s b v l n o s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M k Q t O E w v 5 p u 0 5 p S 5 5 5 q E 5 7 G 7 5 Z 6 L L n t D b 2 x 1 b W 4 x L D B 9 J n F 1 b 3 Q 7 L C Z x d W 9 0 O 1 N l Y 3 R p b 2 4 x L z J E L T h M L + a b t O a U u e e a h O e x u + W e i y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k Q t O E w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k Q t O E w v J U U 2 J T l C J U I 0 J U U 2 J T k 0 J U I 5 J U U 3 J T l B J T g 0 J U U 3 J U I x J U J C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V 3 / B S g j u N L s A J 1 6 e E 6 + q Q A A A A A A g A A A A A A E G Y A A A A B A A A g A A A A V 1 h 3 b i x H D 3 / 2 I Y S L A Z r A s j p N E 5 4 H w V 7 C l v s x i S A b Q h Q A A A A A D o A A A A A C A A A g A A A A B D d 2 i g t W d L q a K u v q c m + v + y c h S 7 T P y 3 m Q a x F R 9 h T V y G d Q A A A A I e a 4 K p m 1 D k 0 m B 2 i x w 1 w / u + h 7 D G i w w a y q M t 0 U G t i u 1 R U / 4 j O p O 7 r V V + o v j 8 B 3 M d l D H 8 k L S D V t X 1 W 9 H 4 G U 9 l T l W g 5 S c U Y x a b J k 9 H Y E r r n K 7 u F A A A A A / Q q l Q g 1 F c M I I y H s y A v J q o j + W 0 K X s 9 Y t q A m G V o w p r B b U C E d l e q A p s B x v 6 8 0 F Z R U Y G 0 t U Y I m V U t M o H v Z d / G t D 8 3 w = = < / D a t a M a s h u p > 
</file>

<file path=customXml/itemProps1.xml><?xml version="1.0" encoding="utf-8"?>
<ds:datastoreItem xmlns:ds="http://schemas.openxmlformats.org/officeDocument/2006/customXml" ds:itemID="{65E5336F-F9C4-42FD-B10F-EEB517BD1D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Fig. 2c</vt:lpstr>
      <vt:lpstr>Fig. 2d</vt:lpstr>
      <vt:lpstr>Fig. 2e</vt:lpstr>
      <vt:lpstr>Fig. 2f</vt:lpstr>
      <vt:lpstr>Fig. 2g</vt:lpstr>
      <vt:lpstr>Fig. 2i&amp;2j</vt:lpstr>
      <vt:lpstr>1430 reactions</vt:lpstr>
      <vt:lpstr>Fig. 3b</vt:lpstr>
      <vt:lpstr>Fig. 3c</vt:lpstr>
      <vt:lpstr>Fig. 4a-4c</vt:lpstr>
      <vt:lpstr>Fig. 4d-4f</vt:lpstr>
      <vt:lpstr>Fig. 5</vt:lpstr>
      <vt:lpstr>Fig. 6b</vt:lpstr>
      <vt:lpstr>Fig. 6c</vt:lpstr>
      <vt:lpstr>Fig. 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聂文京</dc:creator>
  <cp:lastModifiedBy>聂文京</cp:lastModifiedBy>
  <dcterms:created xsi:type="dcterms:W3CDTF">2023-01-29T12:31:51Z</dcterms:created>
  <dcterms:modified xsi:type="dcterms:W3CDTF">2023-10-05T16:39:20Z</dcterms:modified>
</cp:coreProperties>
</file>