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taoyu\Documents\侗台语演化\3.0四次投稿文件\SData\"/>
    </mc:Choice>
  </mc:AlternateContent>
  <xr:revisionPtr revIDLastSave="0" documentId="13_ncr:1_{5D53ED22-F6B0-43AA-8C6F-47887F7A9E3B}" xr6:coauthVersionLast="47" xr6:coauthVersionMax="47" xr10:uidLastSave="{00000000-0000-0000-0000-000000000000}"/>
  <bookViews>
    <workbookView xWindow="-108" yWindow="-108" windowWidth="23256" windowHeight="12456" xr2:uid="{00000000-000D-0000-FFFF-FFFF00000000}"/>
  </bookViews>
  <sheets>
    <sheet name="HME" sheetId="1" r:id="rId1"/>
    <sheet name="Path Sampling" sheetId="2"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8" i="2" l="1"/>
  <c r="K7" i="2"/>
  <c r="K6" i="2"/>
  <c r="K5" i="2"/>
  <c r="K4" i="2"/>
  <c r="J9" i="2"/>
  <c r="J7" i="2"/>
  <c r="J6" i="2"/>
  <c r="J5" i="2"/>
  <c r="J4" i="2"/>
  <c r="I9" i="2"/>
  <c r="I8" i="2"/>
  <c r="I6" i="2"/>
  <c r="I5" i="2"/>
  <c r="I4" i="2"/>
  <c r="H9" i="2"/>
  <c r="H8" i="2"/>
  <c r="H7" i="2"/>
  <c r="H5" i="2"/>
  <c r="H4" i="2"/>
  <c r="G9" i="2"/>
  <c r="G8" i="2"/>
  <c r="G7" i="2"/>
  <c r="G6" i="2"/>
  <c r="G4" i="2"/>
  <c r="F9" i="2"/>
  <c r="F8" i="2"/>
  <c r="F7" i="2"/>
  <c r="F6" i="2"/>
  <c r="F5" i="2"/>
</calcChain>
</file>

<file path=xl/sharedStrings.xml><?xml version="1.0" encoding="utf-8"?>
<sst xmlns="http://schemas.openxmlformats.org/spreadsheetml/2006/main" count="64" uniqueCount="44">
  <si>
    <t>-</t>
  </si>
  <si>
    <t>S.E.</t>
    <phoneticPr fontId="1" type="noConversion"/>
  </si>
  <si>
    <r>
      <t xml:space="preserve">Marginal likelihood estimated using the smoothed harmonic mean estimator following Newton &amp; Raftery (1994, </t>
    </r>
    <r>
      <rPr>
        <i/>
        <sz val="11"/>
        <color theme="1"/>
        <rFont val="Times New Roman"/>
        <family val="1"/>
      </rPr>
      <t>J. Roy. Statist. Soc. B.</t>
    </r>
    <r>
      <rPr>
        <sz val="11"/>
        <color theme="1"/>
        <rFont val="Times New Roman"/>
        <family val="1"/>
      </rPr>
      <t xml:space="preserve"> </t>
    </r>
    <r>
      <rPr>
        <b/>
        <sz val="11"/>
        <color theme="1"/>
        <rFont val="Times New Roman"/>
        <family val="1"/>
      </rPr>
      <t>56</t>
    </r>
    <r>
      <rPr>
        <sz val="11"/>
        <color theme="1"/>
        <rFont val="Times New Roman"/>
        <family val="1"/>
      </rPr>
      <t xml:space="preserve">: 3-48) with the modifications proprosed by Suchard et al. (2001, </t>
    </r>
    <r>
      <rPr>
        <i/>
        <sz val="11"/>
        <color theme="1"/>
        <rFont val="Times New Roman"/>
        <family val="1"/>
      </rPr>
      <t>MBE</t>
    </r>
    <r>
      <rPr>
        <sz val="11"/>
        <color theme="1"/>
        <rFont val="Times New Roman"/>
        <family val="1"/>
      </rPr>
      <t xml:space="preserve"> </t>
    </r>
    <r>
      <rPr>
        <b/>
        <sz val="11"/>
        <color theme="1"/>
        <rFont val="Times New Roman"/>
        <family val="1"/>
      </rPr>
      <t>18</t>
    </r>
    <r>
      <rPr>
        <sz val="11"/>
        <color theme="1"/>
        <rFont val="Times New Roman"/>
        <family val="1"/>
      </rPr>
      <t>: 1001-1013)</t>
    </r>
    <phoneticPr fontId="1" type="noConversion"/>
  </si>
  <si>
    <t>References</t>
    <phoneticPr fontId="1" type="noConversion"/>
  </si>
  <si>
    <r>
      <t xml:space="preserve">Suchard, M. A., Weiss, R. E. &amp; Sinsheimer, J. S. Bayesian selection of continuous-time Markov chain evolutionary models. </t>
    </r>
    <r>
      <rPr>
        <i/>
        <sz val="11"/>
        <color theme="1"/>
        <rFont val="Times New Roman"/>
        <family val="1"/>
      </rPr>
      <t>Molecular biology and evolution</t>
    </r>
    <r>
      <rPr>
        <sz val="11"/>
        <color theme="1"/>
        <rFont val="Times New Roman"/>
        <family val="1"/>
      </rPr>
      <t xml:space="preserve"> </t>
    </r>
    <r>
      <rPr>
        <b/>
        <sz val="11"/>
        <color theme="1"/>
        <rFont val="Times New Roman"/>
        <family val="1"/>
      </rPr>
      <t>18</t>
    </r>
    <r>
      <rPr>
        <sz val="11"/>
        <color theme="1"/>
        <rFont val="Times New Roman"/>
        <family val="1"/>
      </rPr>
      <t>, 1001-1013 (2001).</t>
    </r>
    <phoneticPr fontId="1" type="noConversion"/>
  </si>
  <si>
    <r>
      <t xml:space="preserve">Newton, M. A. &amp; Raftery, A. E. Approximate Bayesian inference with the weighted likelihood bootstrap. </t>
    </r>
    <r>
      <rPr>
        <i/>
        <sz val="11"/>
        <color theme="1"/>
        <rFont val="Times New Roman"/>
        <family val="1"/>
      </rPr>
      <t>Journal of the Royal Statistical Society: Series B (Methodological)</t>
    </r>
    <r>
      <rPr>
        <sz val="11"/>
        <color theme="1"/>
        <rFont val="Times New Roman"/>
        <family val="1"/>
      </rPr>
      <t xml:space="preserve"> </t>
    </r>
    <r>
      <rPr>
        <b/>
        <sz val="11"/>
        <color theme="1"/>
        <rFont val="Times New Roman"/>
        <family val="1"/>
      </rPr>
      <t>56</t>
    </r>
    <r>
      <rPr>
        <sz val="11"/>
        <color theme="1"/>
        <rFont val="Times New Roman"/>
        <family val="1"/>
      </rPr>
      <t>, 3-26 (1994).</t>
    </r>
    <phoneticPr fontId="1" type="noConversion"/>
  </si>
  <si>
    <t>Model</t>
    <phoneticPr fontId="1" type="noConversion"/>
  </si>
  <si>
    <t>No.</t>
    <phoneticPr fontId="1" type="noConversion"/>
  </si>
  <si>
    <t>ln P (data|model)</t>
    <phoneticPr fontId="1" type="noConversion"/>
  </si>
  <si>
    <t>Each model was run for 5,000,000 generations, in a sampling frequency of 5,000, with a burn-in of the first 10% samples.</t>
    <phoneticPr fontId="1" type="noConversion"/>
  </si>
  <si>
    <t>Standard error (S.E.) was estimated from 1000 bootstrap replicates.</t>
    <phoneticPr fontId="1" type="noConversion"/>
  </si>
  <si>
    <t>+/- 0.05</t>
    <phoneticPr fontId="1" type="noConversion"/>
  </si>
  <si>
    <t>+/- 0.159</t>
    <phoneticPr fontId="1" type="noConversion"/>
  </si>
  <si>
    <t>+/- 0.164</t>
    <phoneticPr fontId="1" type="noConversion"/>
  </si>
  <si>
    <t>+/- 0.282</t>
    <phoneticPr fontId="1" type="noConversion"/>
  </si>
  <si>
    <t>+/- 0.071</t>
    <phoneticPr fontId="1" type="noConversion"/>
  </si>
  <si>
    <t>+/- 0.051</t>
    <phoneticPr fontId="1" type="noConversion"/>
  </si>
  <si>
    <t>CTMC_Relaxed_LogNormal_Clock_1Gamma</t>
    <phoneticPr fontId="1" type="noConversion"/>
  </si>
  <si>
    <t>CTMC_Relaxed_LogNormal_Clock_4Gamma</t>
    <phoneticPr fontId="1" type="noConversion"/>
  </si>
  <si>
    <t>CTMC_Strict_Clock_1Gamma</t>
    <phoneticPr fontId="1" type="noConversion"/>
  </si>
  <si>
    <t>CTMC_Strict_Clock_4Gamma</t>
    <phoneticPr fontId="1" type="noConversion"/>
  </si>
  <si>
    <t>Covarion_Relaxed_LogNormal_Clock</t>
    <phoneticPr fontId="1" type="noConversion"/>
  </si>
  <si>
    <t>Covarion_Strict_Clock</t>
    <phoneticPr fontId="1" type="noConversion"/>
  </si>
  <si>
    <t>343.7178</t>
  </si>
  <si>
    <t>407.1323</t>
  </si>
  <si>
    <t>sum(ESS)</t>
    <phoneticPr fontId="1" type="noConversion"/>
  </si>
  <si>
    <t>247.4268</t>
    <phoneticPr fontId="1" type="noConversion"/>
  </si>
  <si>
    <t>253.0932</t>
    <phoneticPr fontId="1" type="noConversion"/>
  </si>
  <si>
    <t>370.5614</t>
    <phoneticPr fontId="1" type="noConversion"/>
  </si>
  <si>
    <t>450.9309</t>
    <phoneticPr fontId="1" type="noConversion"/>
  </si>
  <si>
    <t>Path sampling was performed with the model-selection package (v1.5.3) implemented in the BEAST software.</t>
    <phoneticPr fontId="1" type="noConversion"/>
  </si>
  <si>
    <r>
      <t xml:space="preserve">Baele, G. </t>
    </r>
    <r>
      <rPr>
        <i/>
        <sz val="11"/>
        <color theme="1"/>
        <rFont val="Times New Roman"/>
        <family val="1"/>
      </rPr>
      <t>et al.</t>
    </r>
    <r>
      <rPr>
        <sz val="11"/>
        <color theme="1"/>
        <rFont val="Times New Roman"/>
        <family val="1"/>
      </rPr>
      <t xml:space="preserve"> Improving the Accuracy of Demographic and Molecular Clock Model Comparison While Accommodating Phylogenetic Uncertainty. </t>
    </r>
    <r>
      <rPr>
        <i/>
        <sz val="11"/>
        <color theme="1"/>
        <rFont val="Times New Roman"/>
        <family val="1"/>
      </rPr>
      <t>Molecular Biology and Evolution</t>
    </r>
    <r>
      <rPr>
        <sz val="11"/>
        <color theme="1"/>
        <rFont val="Times New Roman"/>
        <family val="1"/>
      </rPr>
      <t xml:space="preserve"> </t>
    </r>
    <r>
      <rPr>
        <b/>
        <sz val="11"/>
        <color theme="1"/>
        <rFont val="Times New Roman"/>
        <family val="1"/>
      </rPr>
      <t>29</t>
    </r>
    <r>
      <rPr>
        <sz val="11"/>
        <color theme="1"/>
        <rFont val="Times New Roman"/>
        <family val="1"/>
      </rPr>
      <t>, 2157-2167 (2012).</t>
    </r>
    <phoneticPr fontId="1" type="noConversion"/>
  </si>
  <si>
    <t>Specifically, we set the alpha to 0.3, the number of steps to 8, the chain length to 500,000, the pre-burn to 500,000, and the burn-in to 50% to ensure the sum of Effective Sample Size (sum(ESS))  &gt; 200.</t>
    <phoneticPr fontId="1" type="noConversion"/>
  </si>
  <si>
    <r>
      <t xml:space="preserve">Harmonic Mean Estimator is implemented in Tracer v1.6, in the </t>
    </r>
    <r>
      <rPr>
        <i/>
        <sz val="11"/>
        <color theme="1"/>
        <rFont val="Times New Roman"/>
        <family val="1"/>
      </rPr>
      <t>Model Comparison</t>
    </r>
    <r>
      <rPr>
        <sz val="11"/>
        <color theme="1"/>
        <rFont val="Times New Roman"/>
        <family val="1"/>
      </rPr>
      <t xml:space="preserve"> option of the </t>
    </r>
    <r>
      <rPr>
        <i/>
        <sz val="11"/>
        <color theme="1"/>
        <rFont val="Times New Roman"/>
        <family val="1"/>
      </rPr>
      <t>Analysis</t>
    </r>
    <r>
      <rPr>
        <sz val="11"/>
        <color theme="1"/>
        <rFont val="Times New Roman"/>
        <family val="1"/>
      </rPr>
      <t xml:space="preserve"> window.</t>
    </r>
    <phoneticPr fontId="1" type="noConversion"/>
  </si>
  <si>
    <t xml:space="preserve">The log Marginal likelihood estimated by the harmonic mean values were used to compare. Higher value indicated better model fit. </t>
    <phoneticPr fontId="1" type="noConversion"/>
  </si>
  <si>
    <t>Statistical comparisons of models with different parametric combinations using Harmonic Mean Estimator.</t>
    <phoneticPr fontId="1" type="noConversion"/>
  </si>
  <si>
    <t>Statistical comparisons of models with different parametric combinations using Path Sampling approach.</t>
    <phoneticPr fontId="1" type="noConversion"/>
  </si>
  <si>
    <t>The XML files used to perform path sampling were generated following the guideline (URL: http://www.beast2.org/2014/07/14/path-sampling-with-a-gui)</t>
    <phoneticPr fontId="1" type="noConversion"/>
  </si>
  <si>
    <t>Bayesian model selection is based on marginal likelihood. For two models M1, M2, and estimates of the (log) marginal likelihood, ML1 and ML2, we can calculate the Bayes factor, which is the fraction BF=ML1/ML2 (or the difference log(BF) = log(ML1)-log(ML2)).</t>
    <phoneticPr fontId="1" type="noConversion"/>
  </si>
  <si>
    <t>Log Marginal L estimate</t>
    <phoneticPr fontId="1" type="noConversion"/>
  </si>
  <si>
    <r>
      <t xml:space="preserve">The Log Marginal likelihood estimated by the path sampling method were used to compare (2012, </t>
    </r>
    <r>
      <rPr>
        <i/>
        <sz val="11"/>
        <color theme="1"/>
        <rFont val="Times New Roman"/>
        <family val="1"/>
      </rPr>
      <t>MBE</t>
    </r>
    <r>
      <rPr>
        <sz val="11"/>
        <color theme="1"/>
        <rFont val="Times New Roman"/>
        <family val="1"/>
      </rPr>
      <t xml:space="preserve"> </t>
    </r>
    <r>
      <rPr>
        <b/>
        <sz val="11"/>
        <color theme="1"/>
        <rFont val="Times New Roman"/>
        <family val="1"/>
      </rPr>
      <t>29</t>
    </r>
    <r>
      <rPr>
        <sz val="11"/>
        <color theme="1"/>
        <rFont val="Times New Roman"/>
        <family val="1"/>
      </rPr>
      <t xml:space="preserve">: 2157-2167). Higher value indicated better model fit. </t>
    </r>
    <phoneticPr fontId="1" type="noConversion"/>
  </si>
  <si>
    <t>Log Bayes factors (differences between log marginal likelihoods) are reported in the last six columns. Positive values indicate better relative model fit of the row's model compared to the column's model.</t>
    <phoneticPr fontId="1" type="noConversion"/>
  </si>
  <si>
    <t>Ln Bayes factors (differences between ln marginal likelihoods) are reported in the last six columns. Positive values indicate better relative model fit of the row's model compared to the column's model.</t>
    <phoneticPr fontId="1" type="noConversion"/>
  </si>
  <si>
    <t>Bayesian model selection is based on marginal likelihood. For two models M1, M2, and estimates of the (log) marginal likelihood, ML1 and ML2, we can calculate the Bayes factor, which is the fraction BF=ML1/ML2 (or in the log space, the difference log(BF) = log(ML1)-log(ML2)).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</si>
</sst>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sz val="11"/>
      <color theme="1"/>
      <name val="Times New Roman"/>
      <family val="1"/>
    </font>
    <font>
      <i/>
      <sz val="11"/>
      <color theme="1"/>
      <name val="Times New Roman"/>
      <family val="1"/>
    </font>
    <font>
      <b/>
      <sz val="11"/>
      <color theme="1"/>
      <name val="Times New Roman"/>
      <family val="1"/>
    </font>
    <font>
      <b/>
      <sz val="10.5"/>
      <color theme="1"/>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xf numFmtId="0" fontId="4" fillId="0" borderId="0" xfId="0" applyFont="1"/>
    <xf numFmtId="0" fontId="4"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xf numFmtId="0" fontId="2" fillId="0" borderId="1" xfId="0" applyFont="1" applyBorder="1" applyAlignment="1">
      <alignment vertical="center"/>
    </xf>
    <xf numFmtId="0" fontId="2" fillId="0" borderId="1" xfId="0" applyFont="1" applyBorder="1" applyAlignment="1">
      <alignment horizontal="center" vertical="center"/>
    </xf>
    <xf numFmtId="0" fontId="4" fillId="0" borderId="2" xfId="0" applyFont="1" applyBorder="1"/>
    <xf numFmtId="0" fontId="4" fillId="0" borderId="2" xfId="0" applyFont="1" applyBorder="1" applyAlignment="1">
      <alignment horizontal="center"/>
    </xf>
    <xf numFmtId="0" fontId="4" fillId="0" borderId="2" xfId="0" applyFont="1" applyBorder="1" applyAlignment="1">
      <alignment horizontal="center" vertical="center"/>
    </xf>
    <xf numFmtId="0" fontId="5" fillId="0" borderId="0" xfId="0" applyFont="1"/>
    <xf numFmtId="49" fontId="2" fillId="0" borderId="0" xfId="0" applyNumberFormat="1" applyFont="1" applyAlignment="1">
      <alignment horizontal="center" vertical="center"/>
    </xf>
    <xf numFmtId="49" fontId="4" fillId="0" borderId="0" xfId="0" applyNumberFormat="1" applyFont="1" applyAlignment="1">
      <alignment horizontal="center" vertical="center"/>
    </xf>
    <xf numFmtId="49" fontId="2" fillId="0" borderId="1"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tabSelected="1" workbookViewId="0">
      <selection activeCell="A10" sqref="A10"/>
    </sheetView>
  </sheetViews>
  <sheetFormatPr defaultRowHeight="13.8" x14ac:dyDescent="0.25"/>
  <cols>
    <col min="1" max="1" width="6.21875" customWidth="1"/>
    <col min="2" max="2" width="7.109375" customWidth="1"/>
    <col min="3" max="3" width="36.21875" customWidth="1"/>
    <col min="4" max="4" width="16.88671875" bestFit="1" customWidth="1"/>
    <col min="5" max="5" width="9" bestFit="1" customWidth="1"/>
    <col min="6" max="7" width="9.21875" bestFit="1" customWidth="1"/>
    <col min="8" max="8" width="8.44140625" bestFit="1" customWidth="1"/>
    <col min="9" max="11" width="9.21875" bestFit="1" customWidth="1"/>
  </cols>
  <sheetData>
    <row r="1" spans="1:11" x14ac:dyDescent="0.25">
      <c r="A1" s="12" t="s">
        <v>35</v>
      </c>
      <c r="B1" s="1"/>
      <c r="C1" s="1"/>
      <c r="D1" s="1"/>
      <c r="E1" s="1"/>
      <c r="F1" s="1"/>
      <c r="G1" s="1"/>
      <c r="H1" s="1"/>
      <c r="I1" s="1"/>
      <c r="J1" s="1"/>
      <c r="K1" s="1"/>
    </row>
    <row r="2" spans="1:11" x14ac:dyDescent="0.25">
      <c r="A2" s="1"/>
      <c r="B2" s="1"/>
      <c r="C2" s="1"/>
      <c r="D2" s="1"/>
      <c r="E2" s="1"/>
      <c r="F2" s="1"/>
      <c r="G2" s="1"/>
      <c r="H2" s="1"/>
      <c r="I2" s="1"/>
      <c r="J2" s="1"/>
      <c r="K2" s="1"/>
    </row>
    <row r="3" spans="1:11" x14ac:dyDescent="0.25">
      <c r="B3" s="9" t="s">
        <v>7</v>
      </c>
      <c r="C3" s="9" t="s">
        <v>6</v>
      </c>
      <c r="D3" s="10" t="s">
        <v>8</v>
      </c>
      <c r="E3" s="10" t="s">
        <v>1</v>
      </c>
      <c r="F3" s="11">
        <v>1</v>
      </c>
      <c r="G3" s="11">
        <v>2</v>
      </c>
      <c r="H3" s="11">
        <v>3</v>
      </c>
      <c r="I3" s="11">
        <v>4</v>
      </c>
      <c r="J3" s="11">
        <v>5</v>
      </c>
      <c r="K3" s="11">
        <v>6</v>
      </c>
    </row>
    <row r="4" spans="1:11" x14ac:dyDescent="0.25">
      <c r="B4" s="2">
        <v>1</v>
      </c>
      <c r="C4" s="2" t="s">
        <v>21</v>
      </c>
      <c r="D4" s="3">
        <v>-8335.6859999999997</v>
      </c>
      <c r="E4" s="14" t="s">
        <v>11</v>
      </c>
      <c r="F4" s="3" t="s">
        <v>0</v>
      </c>
      <c r="G4" s="3">
        <v>140.61799999999999</v>
      </c>
      <c r="H4" s="3">
        <v>385.04199999999997</v>
      </c>
      <c r="I4" s="3">
        <v>123.48399999999999</v>
      </c>
      <c r="J4" s="3">
        <v>535.97699999999998</v>
      </c>
      <c r="K4" s="3">
        <v>261.31400000000002</v>
      </c>
    </row>
    <row r="5" spans="1:11" x14ac:dyDescent="0.25">
      <c r="B5" s="1">
        <v>2</v>
      </c>
      <c r="C5" s="4" t="s">
        <v>22</v>
      </c>
      <c r="D5" s="5">
        <v>-8476.3040000000001</v>
      </c>
      <c r="E5" s="13" t="s">
        <v>12</v>
      </c>
      <c r="F5" s="5">
        <v>-140.61799999999999</v>
      </c>
      <c r="G5" s="5" t="s">
        <v>0</v>
      </c>
      <c r="H5" s="5">
        <v>244.42400000000001</v>
      </c>
      <c r="I5" s="5">
        <v>-17.134</v>
      </c>
      <c r="J5" s="5">
        <v>395.35899999999998</v>
      </c>
      <c r="K5" s="5">
        <v>120.696</v>
      </c>
    </row>
    <row r="6" spans="1:11" x14ac:dyDescent="0.25">
      <c r="B6" s="1">
        <v>3</v>
      </c>
      <c r="C6" s="4" t="s">
        <v>17</v>
      </c>
      <c r="D6" s="5">
        <v>-8720.7279999999992</v>
      </c>
      <c r="E6" s="13" t="s">
        <v>13</v>
      </c>
      <c r="F6" s="5">
        <v>-385.04199999999997</v>
      </c>
      <c r="G6" s="5">
        <v>-244.42400000000001</v>
      </c>
      <c r="H6" s="5" t="s">
        <v>0</v>
      </c>
      <c r="I6" s="5">
        <v>-261.55799999999999</v>
      </c>
      <c r="J6" s="5">
        <v>150.935</v>
      </c>
      <c r="K6" s="5">
        <v>-123.72799999999999</v>
      </c>
    </row>
    <row r="7" spans="1:11" x14ac:dyDescent="0.25">
      <c r="B7" s="1">
        <v>4</v>
      </c>
      <c r="C7" s="4" t="s">
        <v>18</v>
      </c>
      <c r="D7" s="5">
        <v>-8459.17</v>
      </c>
      <c r="E7" s="13" t="s">
        <v>14</v>
      </c>
      <c r="F7" s="5">
        <v>-123.48399999999999</v>
      </c>
      <c r="G7" s="5">
        <v>17.134</v>
      </c>
      <c r="H7" s="5">
        <v>261.55799999999999</v>
      </c>
      <c r="I7" s="5" t="s">
        <v>0</v>
      </c>
      <c r="J7" s="5">
        <v>412.49299999999999</v>
      </c>
      <c r="K7" s="5">
        <v>137.83099999999999</v>
      </c>
    </row>
    <row r="8" spans="1:11" x14ac:dyDescent="0.25">
      <c r="B8" s="1">
        <v>5</v>
      </c>
      <c r="C8" s="4" t="s">
        <v>19</v>
      </c>
      <c r="D8" s="5">
        <v>-8871.6630000000005</v>
      </c>
      <c r="E8" s="13" t="s">
        <v>15</v>
      </c>
      <c r="F8" s="5">
        <v>-535.97699999999998</v>
      </c>
      <c r="G8" s="5">
        <v>-395.35899999999998</v>
      </c>
      <c r="H8" s="5">
        <v>-150.935</v>
      </c>
      <c r="I8" s="5">
        <v>-412.49299999999999</v>
      </c>
      <c r="J8" s="5" t="s">
        <v>0</v>
      </c>
      <c r="K8" s="5">
        <v>-274.66199999999998</v>
      </c>
    </row>
    <row r="9" spans="1:11" x14ac:dyDescent="0.25">
      <c r="B9" s="6">
        <v>6</v>
      </c>
      <c r="C9" s="7" t="s">
        <v>20</v>
      </c>
      <c r="D9" s="8">
        <v>-8597.0010000000002</v>
      </c>
      <c r="E9" s="15" t="s">
        <v>16</v>
      </c>
      <c r="F9" s="8">
        <v>-261.31400000000002</v>
      </c>
      <c r="G9" s="8">
        <v>-120.696</v>
      </c>
      <c r="H9" s="8">
        <v>123.72799999999999</v>
      </c>
      <c r="I9" s="8">
        <v>-137.83099999999999</v>
      </c>
      <c r="J9" s="8">
        <v>274.66199999999998</v>
      </c>
      <c r="K9" s="8" t="s">
        <v>0</v>
      </c>
    </row>
    <row r="10" spans="1:11" x14ac:dyDescent="0.25">
      <c r="A10" s="1"/>
      <c r="B10" s="1"/>
      <c r="C10" s="1"/>
      <c r="D10" s="1"/>
      <c r="E10" s="1"/>
      <c r="F10" s="1"/>
      <c r="G10" s="1"/>
      <c r="H10" s="1"/>
      <c r="I10" s="1"/>
      <c r="J10" s="1"/>
      <c r="K10" s="1"/>
    </row>
    <row r="11" spans="1:11" x14ac:dyDescent="0.25">
      <c r="A11" s="1" t="s">
        <v>9</v>
      </c>
      <c r="B11" s="1"/>
      <c r="C11" s="1"/>
      <c r="D11" s="1"/>
      <c r="E11" s="1"/>
      <c r="F11" s="1"/>
      <c r="G11" s="1"/>
      <c r="H11" s="1"/>
      <c r="I11" s="1"/>
      <c r="J11" s="1"/>
      <c r="K11" s="1"/>
    </row>
    <row r="12" spans="1:11" x14ac:dyDescent="0.25">
      <c r="A12" s="1" t="s">
        <v>33</v>
      </c>
      <c r="B12" s="1"/>
      <c r="C12" s="1"/>
      <c r="D12" s="1"/>
      <c r="E12" s="1"/>
      <c r="F12" s="1"/>
      <c r="G12" s="1"/>
      <c r="H12" s="1"/>
      <c r="I12" s="1"/>
      <c r="J12" s="1"/>
      <c r="K12" s="1"/>
    </row>
    <row r="13" spans="1:11" x14ac:dyDescent="0.25">
      <c r="A13" s="1" t="s">
        <v>34</v>
      </c>
      <c r="B13" s="1"/>
      <c r="C13" s="1"/>
      <c r="D13" s="1"/>
      <c r="E13" s="1"/>
      <c r="F13" s="1"/>
      <c r="G13" s="1"/>
      <c r="H13" s="1"/>
      <c r="I13" s="1"/>
      <c r="J13" s="1"/>
      <c r="K13" s="1"/>
    </row>
    <row r="14" spans="1:11" x14ac:dyDescent="0.25">
      <c r="A14" s="1" t="s">
        <v>2</v>
      </c>
      <c r="B14" s="1"/>
      <c r="C14" s="1"/>
      <c r="D14" s="1"/>
      <c r="E14" s="1"/>
      <c r="F14" s="1"/>
      <c r="G14" s="1"/>
      <c r="H14" s="1"/>
      <c r="I14" s="1"/>
      <c r="J14" s="1"/>
      <c r="K14" s="1"/>
    </row>
    <row r="15" spans="1:11" x14ac:dyDescent="0.25">
      <c r="A15" s="1" t="s">
        <v>10</v>
      </c>
      <c r="B15" s="1"/>
      <c r="C15" s="1"/>
      <c r="D15" s="1"/>
      <c r="E15" s="1"/>
      <c r="F15" s="1"/>
      <c r="G15" s="1"/>
      <c r="H15" s="1"/>
      <c r="I15" s="1"/>
      <c r="J15" s="1"/>
      <c r="K15" s="1"/>
    </row>
    <row r="16" spans="1:11" x14ac:dyDescent="0.25">
      <c r="A16" s="1" t="s">
        <v>43</v>
      </c>
      <c r="B16" s="1"/>
      <c r="C16" s="1"/>
      <c r="D16" s="1"/>
      <c r="E16" s="1"/>
      <c r="F16" s="1"/>
      <c r="G16" s="1"/>
      <c r="H16" s="1"/>
      <c r="I16" s="1"/>
      <c r="J16" s="1"/>
      <c r="K16" s="1"/>
    </row>
    <row r="17" spans="1:11" x14ac:dyDescent="0.25">
      <c r="A17" s="1" t="s">
        <v>42</v>
      </c>
      <c r="B17" s="1"/>
      <c r="C17" s="1"/>
      <c r="D17" s="1"/>
      <c r="E17" s="1"/>
      <c r="F17" s="1"/>
      <c r="G17" s="1"/>
      <c r="H17" s="1"/>
      <c r="I17" s="1"/>
      <c r="J17" s="1"/>
      <c r="K17" s="1"/>
    </row>
    <row r="18" spans="1:11" x14ac:dyDescent="0.25">
      <c r="A18" s="1"/>
      <c r="B18" s="1"/>
      <c r="C18" s="1"/>
      <c r="D18" s="1"/>
      <c r="E18" s="1"/>
      <c r="F18" s="1"/>
      <c r="G18" s="1"/>
      <c r="H18" s="1"/>
      <c r="I18" s="1"/>
      <c r="J18" s="1"/>
      <c r="K18" s="1"/>
    </row>
    <row r="19" spans="1:11" x14ac:dyDescent="0.25">
      <c r="A19" s="1" t="s">
        <v>3</v>
      </c>
      <c r="B19" s="1"/>
      <c r="C19" s="1"/>
      <c r="D19" s="1"/>
      <c r="E19" s="1"/>
      <c r="F19" s="1"/>
      <c r="G19" s="1"/>
      <c r="H19" s="1"/>
      <c r="I19" s="1"/>
      <c r="J19" s="1"/>
      <c r="K19" s="1"/>
    </row>
    <row r="20" spans="1:11" x14ac:dyDescent="0.25">
      <c r="A20" s="1">
        <v>1</v>
      </c>
      <c r="B20" s="1" t="s">
        <v>5</v>
      </c>
    </row>
    <row r="21" spans="1:11" x14ac:dyDescent="0.25">
      <c r="A21" s="1">
        <v>2</v>
      </c>
      <c r="B21" s="1" t="s">
        <v>4</v>
      </c>
    </row>
    <row r="22" spans="1:11" x14ac:dyDescent="0.25">
      <c r="A22" s="1"/>
      <c r="B22" s="1"/>
    </row>
    <row r="23" spans="1:11" x14ac:dyDescent="0.25">
      <c r="A23" s="1"/>
      <c r="B23" s="1"/>
    </row>
    <row r="24" spans="1:11" x14ac:dyDescent="0.25">
      <c r="A24" s="1"/>
      <c r="B24" s="1"/>
    </row>
    <row r="25" spans="1:11" x14ac:dyDescent="0.25">
      <c r="A25" s="1"/>
      <c r="B25" s="1"/>
    </row>
    <row r="26" spans="1:11" x14ac:dyDescent="0.25">
      <c r="A26" s="1"/>
      <c r="B26" s="1"/>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33874-DBA9-468B-98C5-1A8CBA7F6CE5}">
  <dimension ref="A1:K21"/>
  <sheetViews>
    <sheetView workbookViewId="0">
      <selection activeCell="A16" sqref="A16"/>
    </sheetView>
  </sheetViews>
  <sheetFormatPr defaultRowHeight="13.8" x14ac:dyDescent="0.25"/>
  <cols>
    <col min="1" max="1" width="5.77734375" customWidth="1"/>
    <col min="2" max="2" width="6" customWidth="1"/>
    <col min="3" max="3" width="38.88671875" bestFit="1" customWidth="1"/>
    <col min="4" max="4" width="24.21875" bestFit="1" customWidth="1"/>
  </cols>
  <sheetData>
    <row r="1" spans="1:11" x14ac:dyDescent="0.25">
      <c r="A1" s="12" t="s">
        <v>36</v>
      </c>
      <c r="B1" s="1"/>
      <c r="C1" s="1"/>
      <c r="D1" s="1"/>
      <c r="E1" s="1"/>
      <c r="F1" s="1"/>
      <c r="G1" s="1"/>
      <c r="H1" s="1"/>
      <c r="I1" s="1"/>
      <c r="J1" s="1"/>
      <c r="K1" s="1"/>
    </row>
    <row r="2" spans="1:11" x14ac:dyDescent="0.25">
      <c r="A2" s="1"/>
      <c r="B2" s="1"/>
      <c r="C2" s="1"/>
      <c r="D2" s="1"/>
      <c r="E2" s="1"/>
      <c r="F2" s="1"/>
      <c r="G2" s="1"/>
      <c r="H2" s="1"/>
      <c r="I2" s="1"/>
      <c r="J2" s="1"/>
      <c r="K2" s="1"/>
    </row>
    <row r="3" spans="1:11" x14ac:dyDescent="0.25">
      <c r="B3" s="9" t="s">
        <v>7</v>
      </c>
      <c r="C3" s="9" t="s">
        <v>6</v>
      </c>
      <c r="D3" s="10" t="s">
        <v>39</v>
      </c>
      <c r="E3" s="10" t="s">
        <v>25</v>
      </c>
      <c r="F3" s="11">
        <v>1</v>
      </c>
      <c r="G3" s="11">
        <v>2</v>
      </c>
      <c r="H3" s="11">
        <v>3</v>
      </c>
      <c r="I3" s="11">
        <v>4</v>
      </c>
      <c r="J3" s="11">
        <v>5</v>
      </c>
      <c r="K3" s="11">
        <v>6</v>
      </c>
    </row>
    <row r="4" spans="1:11" x14ac:dyDescent="0.25">
      <c r="B4" s="2">
        <v>1</v>
      </c>
      <c r="C4" s="2" t="s">
        <v>21</v>
      </c>
      <c r="D4" s="3">
        <v>-9117.84</v>
      </c>
      <c r="E4" s="14" t="s">
        <v>23</v>
      </c>
      <c r="F4" s="3" t="s">
        <v>0</v>
      </c>
      <c r="G4" s="3">
        <f>D4-D5</f>
        <v>144.48999999999978</v>
      </c>
      <c r="H4" s="3">
        <f>D4-D6</f>
        <v>355.53999999999905</v>
      </c>
      <c r="I4" s="3">
        <f>D4-D7</f>
        <v>106.10000000000036</v>
      </c>
      <c r="J4" s="3">
        <f>D4-D8</f>
        <v>212.45000000000073</v>
      </c>
      <c r="K4" s="3">
        <f>D4-D9</f>
        <v>188.04999999999927</v>
      </c>
    </row>
    <row r="5" spans="1:11" x14ac:dyDescent="0.25">
      <c r="B5" s="1">
        <v>2</v>
      </c>
      <c r="C5" s="4" t="s">
        <v>22</v>
      </c>
      <c r="D5" s="5">
        <v>-9262.33</v>
      </c>
      <c r="E5" s="13" t="s">
        <v>24</v>
      </c>
      <c r="F5" s="5">
        <f>D5-D4</f>
        <v>-144.48999999999978</v>
      </c>
      <c r="G5" s="5" t="s">
        <v>0</v>
      </c>
      <c r="H5" s="5">
        <f>D5-D6</f>
        <v>211.04999999999927</v>
      </c>
      <c r="I5" s="5">
        <f>D5-D7</f>
        <v>-38.389999999999418</v>
      </c>
      <c r="J5" s="5">
        <f>D5-D8</f>
        <v>67.960000000000946</v>
      </c>
      <c r="K5" s="5">
        <f>D5-D9</f>
        <v>43.559999999999491</v>
      </c>
    </row>
    <row r="6" spans="1:11" x14ac:dyDescent="0.25">
      <c r="B6" s="1">
        <v>3</v>
      </c>
      <c r="C6" s="4" t="s">
        <v>17</v>
      </c>
      <c r="D6" s="5">
        <v>-9473.3799999999992</v>
      </c>
      <c r="E6" s="13" t="s">
        <v>26</v>
      </c>
      <c r="F6" s="5">
        <f>D6-D4</f>
        <v>-355.53999999999905</v>
      </c>
      <c r="G6" s="5">
        <f>D6-D5</f>
        <v>-211.04999999999927</v>
      </c>
      <c r="H6" s="5" t="s">
        <v>0</v>
      </c>
      <c r="I6" s="5">
        <f>D6-D7</f>
        <v>-249.43999999999869</v>
      </c>
      <c r="J6" s="5">
        <f>D6-D8</f>
        <v>-143.08999999999833</v>
      </c>
      <c r="K6" s="5">
        <f>D6-D9</f>
        <v>-167.48999999999978</v>
      </c>
    </row>
    <row r="7" spans="1:11" x14ac:dyDescent="0.25">
      <c r="B7" s="1">
        <v>4</v>
      </c>
      <c r="C7" s="4" t="s">
        <v>18</v>
      </c>
      <c r="D7" s="5">
        <v>-9223.94</v>
      </c>
      <c r="E7" s="13" t="s">
        <v>27</v>
      </c>
      <c r="F7" s="5">
        <f>D7-D4</f>
        <v>-106.10000000000036</v>
      </c>
      <c r="G7" s="5">
        <f>D7-D5</f>
        <v>38.389999999999418</v>
      </c>
      <c r="H7" s="5">
        <f>D7-D6</f>
        <v>249.43999999999869</v>
      </c>
      <c r="I7" s="5" t="s">
        <v>0</v>
      </c>
      <c r="J7" s="5">
        <f>D7-D8</f>
        <v>106.35000000000036</v>
      </c>
      <c r="K7" s="5">
        <f>D7-D9</f>
        <v>81.949999999998909</v>
      </c>
    </row>
    <row r="8" spans="1:11" x14ac:dyDescent="0.25">
      <c r="B8" s="1">
        <v>5</v>
      </c>
      <c r="C8" s="4" t="s">
        <v>19</v>
      </c>
      <c r="D8" s="5">
        <v>-9330.2900000000009</v>
      </c>
      <c r="E8" s="13" t="s">
        <v>28</v>
      </c>
      <c r="F8" s="5">
        <f>D8-D4</f>
        <v>-212.45000000000073</v>
      </c>
      <c r="G8" s="5">
        <f>D8-D5</f>
        <v>-67.960000000000946</v>
      </c>
      <c r="H8" s="5">
        <f>D8-D6</f>
        <v>143.08999999999833</v>
      </c>
      <c r="I8" s="5">
        <f>D8-D7</f>
        <v>-106.35000000000036</v>
      </c>
      <c r="J8" s="5" t="s">
        <v>0</v>
      </c>
      <c r="K8" s="5">
        <f>D8-D9</f>
        <v>-24.400000000001455</v>
      </c>
    </row>
    <row r="9" spans="1:11" x14ac:dyDescent="0.25">
      <c r="B9" s="6">
        <v>6</v>
      </c>
      <c r="C9" s="7" t="s">
        <v>20</v>
      </c>
      <c r="D9" s="8">
        <v>-9305.89</v>
      </c>
      <c r="E9" s="15" t="s">
        <v>29</v>
      </c>
      <c r="F9" s="8">
        <f>D9-D4</f>
        <v>-188.04999999999927</v>
      </c>
      <c r="G9" s="8">
        <f>D9-D5</f>
        <v>-43.559999999999491</v>
      </c>
      <c r="H9" s="8">
        <f>D9-D6</f>
        <v>167.48999999999978</v>
      </c>
      <c r="I9" s="8">
        <f>D9-D7</f>
        <v>-81.949999999998909</v>
      </c>
      <c r="J9" s="8">
        <f>D9-D8</f>
        <v>24.400000000001455</v>
      </c>
      <c r="K9" s="8" t="s">
        <v>0</v>
      </c>
    </row>
    <row r="10" spans="1:11" x14ac:dyDescent="0.25">
      <c r="A10" s="1"/>
      <c r="B10" s="1"/>
      <c r="C10" s="1"/>
      <c r="D10" s="1"/>
      <c r="E10" s="1"/>
      <c r="F10" s="1"/>
      <c r="G10" s="1"/>
      <c r="H10" s="1"/>
      <c r="I10" s="1"/>
      <c r="J10" s="1"/>
      <c r="K10" s="1"/>
    </row>
    <row r="11" spans="1:11" x14ac:dyDescent="0.25">
      <c r="A11" s="1" t="s">
        <v>40</v>
      </c>
      <c r="B11" s="1"/>
      <c r="C11" s="1"/>
      <c r="D11" s="1"/>
      <c r="E11" s="1"/>
      <c r="F11" s="1"/>
      <c r="G11" s="1"/>
      <c r="H11" s="1"/>
      <c r="I11" s="1"/>
      <c r="J11" s="1"/>
      <c r="K11" s="1"/>
    </row>
    <row r="12" spans="1:11" x14ac:dyDescent="0.25">
      <c r="A12" s="1" t="s">
        <v>30</v>
      </c>
      <c r="B12" s="1"/>
      <c r="C12" s="1"/>
      <c r="D12" s="1"/>
      <c r="E12" s="1"/>
      <c r="F12" s="1"/>
      <c r="G12" s="1"/>
      <c r="H12" s="1"/>
      <c r="I12" s="1"/>
      <c r="J12" s="1"/>
      <c r="K12" s="1"/>
    </row>
    <row r="13" spans="1:11" x14ac:dyDescent="0.25">
      <c r="A13" s="1" t="s">
        <v>37</v>
      </c>
      <c r="B13" s="1"/>
      <c r="C13" s="1"/>
      <c r="D13" s="1"/>
      <c r="E13" s="1"/>
      <c r="F13" s="1"/>
      <c r="G13" s="1"/>
      <c r="H13" s="1"/>
      <c r="I13" s="1"/>
      <c r="J13" s="1"/>
      <c r="K13" s="1"/>
    </row>
    <row r="14" spans="1:11" customFormat="1" x14ac:dyDescent="0.25">
      <c r="A14" s="1" t="s">
        <v>32</v>
      </c>
      <c r="B14" s="1"/>
      <c r="C14" s="1"/>
      <c r="D14" s="1"/>
      <c r="E14" s="1"/>
      <c r="F14" s="1"/>
      <c r="G14" s="1"/>
      <c r="H14" s="1"/>
      <c r="I14" s="1"/>
      <c r="J14" s="1"/>
      <c r="K14" s="1"/>
    </row>
    <row r="15" spans="1:11" customFormat="1" x14ac:dyDescent="0.25">
      <c r="A15" s="1" t="s">
        <v>38</v>
      </c>
      <c r="B15" s="1"/>
      <c r="C15" s="1"/>
      <c r="D15" s="1"/>
      <c r="E15" s="1"/>
      <c r="F15" s="1"/>
      <c r="G15" s="1"/>
      <c r="H15" s="1"/>
      <c r="I15" s="1"/>
      <c r="J15" s="1"/>
      <c r="K15" s="1"/>
    </row>
    <row r="16" spans="1:11" customFormat="1" x14ac:dyDescent="0.25">
      <c r="A16" s="1" t="s">
        <v>41</v>
      </c>
      <c r="B16" s="1"/>
      <c r="C16" s="1"/>
      <c r="D16" s="1"/>
      <c r="E16" s="1"/>
      <c r="F16" s="1"/>
      <c r="G16" s="1"/>
      <c r="H16" s="1"/>
      <c r="I16" s="1"/>
      <c r="J16" s="1"/>
      <c r="K16" s="1"/>
    </row>
    <row r="17" spans="1:11" customFormat="1" x14ac:dyDescent="0.25">
      <c r="A17" s="1"/>
      <c r="B17" s="1"/>
      <c r="C17" s="1"/>
      <c r="D17" s="1"/>
      <c r="E17" s="1"/>
      <c r="F17" s="1"/>
      <c r="G17" s="1"/>
      <c r="H17" s="1"/>
      <c r="I17" s="1"/>
      <c r="J17" s="1"/>
      <c r="K17" s="1"/>
    </row>
    <row r="18" spans="1:11" customFormat="1" x14ac:dyDescent="0.25">
      <c r="A18" s="1" t="s">
        <v>3</v>
      </c>
      <c r="B18" s="1"/>
      <c r="C18" s="1"/>
      <c r="D18" s="1"/>
      <c r="E18" s="1"/>
      <c r="F18" s="1"/>
      <c r="G18" s="1"/>
      <c r="H18" s="1"/>
      <c r="I18" s="1"/>
      <c r="J18" s="1"/>
      <c r="K18" s="1"/>
    </row>
    <row r="19" spans="1:11" customFormat="1" x14ac:dyDescent="0.25">
      <c r="A19" s="1">
        <v>1</v>
      </c>
      <c r="B19" s="1" t="s">
        <v>31</v>
      </c>
    </row>
    <row r="20" spans="1:11" customFormat="1" x14ac:dyDescent="0.25">
      <c r="A20" s="1"/>
      <c r="B20" s="1"/>
    </row>
    <row r="21" spans="1:11" customFormat="1" x14ac:dyDescent="0.25"/>
  </sheetData>
  <phoneticPr fontId="1" type="noConversion"/>
  <pageMargins left="0.7" right="0.7" top="0.75" bottom="0.75" header="0.3" footer="0.3"/>
  <pageSetup paperSize="9" orientation="portrait" horizontalDpi="4294967295" verticalDpi="4294967295" r:id="rId1"/>
  <ignoredErrors>
    <ignoredError sqref="E4:E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HME</vt:lpstr>
      <vt:lpstr>Path Sampling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yx tao</dc:creator>
  <cp:lastModifiedBy>yx tao</cp:lastModifiedBy>
  <dcterms:created xsi:type="dcterms:W3CDTF">2015-06-05T18:19:34Z</dcterms:created>
  <dcterms:modified xsi:type="dcterms:W3CDTF">2023-08-12T14:44:48Z</dcterms:modified>
</cp:coreProperties>
</file>