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ource data\"/>
    </mc:Choice>
  </mc:AlternateContent>
  <xr:revisionPtr revIDLastSave="0" documentId="13_ncr:1_{817836F9-261D-4F8F-8B41-B19322C2BDFF}" xr6:coauthVersionLast="47" xr6:coauthVersionMax="47" xr10:uidLastSave="{00000000-0000-0000-0000-000000000000}"/>
  <bookViews>
    <workbookView xWindow="-110" yWindow="-110" windowWidth="19420" windowHeight="11500" xr2:uid="{5F04F630-39FE-4F58-8337-67B59F895B13}"/>
  </bookViews>
  <sheets>
    <sheet name="Fig 1a" sheetId="17" r:id="rId1"/>
    <sheet name="Fig 1b" sheetId="18" r:id="rId2"/>
    <sheet name="Fig 2bii" sheetId="1" r:id="rId3"/>
    <sheet name="Fig 2c" sheetId="2" r:id="rId4"/>
    <sheet name="Fig 2e" sheetId="3" r:id="rId5"/>
    <sheet name="Fig 2hii" sheetId="4" r:id="rId6"/>
    <sheet name="Fig 2i" sheetId="5" r:id="rId7"/>
    <sheet name="Fig 2jii" sheetId="6" r:id="rId8"/>
    <sheet name="Fig 3i" sheetId="7" r:id="rId9"/>
    <sheet name="Fig 3bii" sheetId="8" r:id="rId10"/>
    <sheet name="Fig 3ei" sheetId="9" r:id="rId11"/>
    <sheet name="Fig 3eii" sheetId="10" r:id="rId12"/>
    <sheet name="Fig 4di" sheetId="11" r:id="rId13"/>
    <sheet name="Fig 4dii" sheetId="12" r:id="rId14"/>
    <sheet name="Fig 4diii" sheetId="13" r:id="rId15"/>
    <sheet name="Fig 4ei" sheetId="14" r:id="rId16"/>
    <sheet name="Fig 4g" sheetId="16" r:id="rId17"/>
    <sheet name="Supple Fig 3a" sheetId="19" r:id="rId18"/>
    <sheet name="Fig 5" sheetId="30" r:id="rId19"/>
    <sheet name="Supple Fig 3b" sheetId="20" r:id="rId20"/>
    <sheet name="Supple Fig 5ai" sheetId="21" r:id="rId21"/>
    <sheet name="Supple Fig 5bi" sheetId="22" r:id="rId22"/>
    <sheet name="Supple Fig 5bii" sheetId="23" r:id="rId23"/>
    <sheet name="Supple Fig 6bi" sheetId="24" r:id="rId24"/>
    <sheet name="Supple Fig 6bii" sheetId="25" r:id="rId25"/>
    <sheet name="Supple Fig 6cii" sheetId="26" r:id="rId26"/>
    <sheet name="Supple Fig 6di" sheetId="27" r:id="rId27"/>
    <sheet name="Supple Fig 6dii" sheetId="28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12" i="23" l="1"/>
  <c r="AA12" i="23" s="1"/>
  <c r="U12" i="23"/>
  <c r="Z12" i="23" s="1"/>
  <c r="T12" i="23"/>
  <c r="Y12" i="23" s="1"/>
  <c r="S12" i="23"/>
  <c r="X12" i="23" s="1"/>
  <c r="Q12" i="23"/>
  <c r="P12" i="23"/>
  <c r="O12" i="23"/>
  <c r="N12" i="23"/>
  <c r="V11" i="23"/>
  <c r="AA11" i="23" s="1"/>
  <c r="U11" i="23"/>
  <c r="Z11" i="23" s="1"/>
  <c r="T11" i="23"/>
  <c r="Y11" i="23" s="1"/>
  <c r="S11" i="23"/>
  <c r="X11" i="23" s="1"/>
  <c r="Q11" i="23"/>
  <c r="P11" i="23"/>
  <c r="O11" i="23"/>
  <c r="N11" i="23"/>
  <c r="V10" i="23"/>
  <c r="AA10" i="23" s="1"/>
  <c r="U10" i="23"/>
  <c r="Z10" i="23" s="1"/>
  <c r="T10" i="23"/>
  <c r="Y10" i="23" s="1"/>
  <c r="S10" i="23"/>
  <c r="X10" i="23" s="1"/>
  <c r="Q10" i="23"/>
  <c r="P10" i="23"/>
  <c r="O10" i="23"/>
  <c r="N10" i="23"/>
  <c r="V9" i="23"/>
  <c r="AA9" i="23" s="1"/>
  <c r="U9" i="23"/>
  <c r="Z9" i="23" s="1"/>
  <c r="T9" i="23"/>
  <c r="Y9" i="23" s="1"/>
  <c r="S9" i="23"/>
  <c r="X9" i="23" s="1"/>
  <c r="Q9" i="23"/>
  <c r="P9" i="23"/>
  <c r="O9" i="23"/>
  <c r="N9" i="23"/>
  <c r="V8" i="23"/>
  <c r="AA8" i="23" s="1"/>
  <c r="U8" i="23"/>
  <c r="Z8" i="23" s="1"/>
  <c r="T8" i="23"/>
  <c r="Y8" i="23" s="1"/>
  <c r="S8" i="23"/>
  <c r="X8" i="23" s="1"/>
  <c r="Q8" i="23"/>
  <c r="P8" i="23"/>
  <c r="O8" i="23"/>
  <c r="N8" i="23"/>
  <c r="V7" i="23"/>
  <c r="AA7" i="23" s="1"/>
  <c r="U7" i="23"/>
  <c r="Z7" i="23" s="1"/>
  <c r="T7" i="23"/>
  <c r="Y7" i="23" s="1"/>
  <c r="S7" i="23"/>
  <c r="X7" i="23" s="1"/>
  <c r="Q7" i="23"/>
  <c r="P7" i="23"/>
  <c r="O7" i="23"/>
  <c r="N7" i="23"/>
  <c r="V6" i="23"/>
  <c r="AA6" i="23" s="1"/>
  <c r="U6" i="23"/>
  <c r="Z6" i="23" s="1"/>
  <c r="T6" i="23"/>
  <c r="Y6" i="23" s="1"/>
  <c r="S6" i="23"/>
  <c r="X6" i="23" s="1"/>
  <c r="Q6" i="23"/>
  <c r="P6" i="23"/>
  <c r="O6" i="23"/>
  <c r="N6" i="23"/>
</calcChain>
</file>

<file path=xl/sharedStrings.xml><?xml version="1.0" encoding="utf-8"?>
<sst xmlns="http://schemas.openxmlformats.org/spreadsheetml/2006/main" count="292" uniqueCount="53">
  <si>
    <t>P.S</t>
  </si>
  <si>
    <t>sKO</t>
  </si>
  <si>
    <t>P.S+eS12</t>
  </si>
  <si>
    <t>sKO+eS12</t>
  </si>
  <si>
    <t>eS12 addback western analysis</t>
  </si>
  <si>
    <t>sKO+WT</t>
  </si>
  <si>
    <t>sKO+Mut</t>
  </si>
  <si>
    <t>TB11Cs6H1 snoRNA addback Northern analysis</t>
  </si>
  <si>
    <t>Mut-add</t>
  </si>
  <si>
    <t>WT-add</t>
  </si>
  <si>
    <t>TB11Cs6H1 snoRNA addback Western analysis</t>
  </si>
  <si>
    <t>PS</t>
  </si>
  <si>
    <t>TET-</t>
  </si>
  <si>
    <t>TET+</t>
  </si>
  <si>
    <t>eS12 silencing replicates</t>
  </si>
  <si>
    <t>WT</t>
  </si>
  <si>
    <t>TB11Cs6H1 sKO RNA level from replicates</t>
  </si>
  <si>
    <t>1161 sKO</t>
  </si>
  <si>
    <t>TB11Cs6H1 sKO methioinine incorporation level</t>
  </si>
  <si>
    <t>BSF1_scoreC</t>
  </si>
  <si>
    <t>BSF2_scoreC</t>
  </si>
  <si>
    <t>BSF3_scoreC</t>
  </si>
  <si>
    <t>BSF4_scoreC</t>
  </si>
  <si>
    <t>rRNA</t>
  </si>
  <si>
    <t>BSF R1</t>
  </si>
  <si>
    <t>BSF R2</t>
  </si>
  <si>
    <t>BSF R3</t>
  </si>
  <si>
    <t>Y location</t>
  </si>
  <si>
    <t>position in pre-rRNA</t>
  </si>
  <si>
    <t>PCF_1_scoreC</t>
  </si>
  <si>
    <t>PCF_3_scoreC</t>
  </si>
  <si>
    <t>PCF_F R2</t>
  </si>
  <si>
    <t>PCF_F R3</t>
  </si>
  <si>
    <t>TB11Cs6H1-sKO_r1_scoreC</t>
  </si>
  <si>
    <t>TB11Cs6H1-sKO_R2 scoreC</t>
  </si>
  <si>
    <t xml:space="preserve"> PCF_F R1</t>
  </si>
  <si>
    <t>PCF_R4_scoreC</t>
  </si>
  <si>
    <t>PCF_2_scoreC</t>
  </si>
  <si>
    <t>Total RNA</t>
  </si>
  <si>
    <t>Polysomal RNA</t>
  </si>
  <si>
    <t>SSU</t>
  </si>
  <si>
    <t>LSU5'</t>
  </si>
  <si>
    <t>LSU3'</t>
  </si>
  <si>
    <t>Average</t>
  </si>
  <si>
    <t>Stdev</t>
  </si>
  <si>
    <t>stderror</t>
  </si>
  <si>
    <t>PTB1</t>
  </si>
  <si>
    <t>HSP83</t>
  </si>
  <si>
    <t>Replicates for Western analysis</t>
  </si>
  <si>
    <t>Replicate 1</t>
  </si>
  <si>
    <t>Replicate 2</t>
  </si>
  <si>
    <t>ZC3H41</t>
  </si>
  <si>
    <t>hnRNP F/H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</si>
</sst>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281940</xdr:colOff>
      <xdr:row>11</xdr:row>
      <xdr:rowOff>177800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FF2B068-ACF0-C9C1-A6D0-29EF98A31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9540" cy="2203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172720</xdr:colOff>
      <xdr:row>35</xdr:row>
      <xdr:rowOff>67310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DB0566-A80C-8C94-15D6-2C60A014D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87920" cy="65125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270510</xdr:colOff>
      <xdr:row>48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6AEDBE-E7DF-1558-C972-043AA5F77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66510" cy="8953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593090</xdr:colOff>
      <xdr:row>30</xdr:row>
      <xdr:rowOff>73660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780AD8-6EFD-3280-4A44-897739449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89090" cy="55981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541020</xdr:colOff>
      <xdr:row>41</xdr:row>
      <xdr:rowOff>180340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A0D111-EF43-72FB-6051-F873B79A2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37020" cy="77304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349250</xdr:colOff>
      <xdr:row>46</xdr:row>
      <xdr:rowOff>73660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9CBD52-382A-F806-1C71-7EC735774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54850" cy="85445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309880</xdr:colOff>
      <xdr:row>22</xdr:row>
      <xdr:rowOff>125730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FCD306-5BFD-67A2-2008-0AE11DC1F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7080" cy="41770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288290</xdr:colOff>
      <xdr:row>33</xdr:row>
      <xdr:rowOff>66040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04954C-8C31-A7B0-CD0D-B23876DF6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93890" cy="61429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215900</xdr:colOff>
      <xdr:row>21</xdr:row>
      <xdr:rowOff>40640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1356BD-17B7-72D9-6D65-DFB87BF3A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21500" cy="390779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307340</xdr:colOff>
      <xdr:row>31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9443C9-47EA-81C3-AFD5-C0ED6D26E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12940" cy="58737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12</xdr:col>
      <xdr:colOff>159385</xdr:colOff>
      <xdr:row>34</xdr:row>
      <xdr:rowOff>125730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88830D-5B05-1C73-681A-74714622B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0025"/>
          <a:ext cx="7379335" cy="607885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0</xdr:row>
      <xdr:rowOff>76200</xdr:rowOff>
    </xdr:from>
    <xdr:to>
      <xdr:col>8</xdr:col>
      <xdr:colOff>467360</xdr:colOff>
      <xdr:row>49</xdr:row>
      <xdr:rowOff>46990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F4715A-FB1D-C978-D029-DF8CDA74F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76200"/>
          <a:ext cx="5236210" cy="89941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11</xdr:col>
      <xdr:colOff>59690</xdr:colOff>
      <xdr:row>49</xdr:row>
      <xdr:rowOff>77470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257F8A-2154-79D0-29BA-2E49E7834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6679565" cy="886904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142875</xdr:rowOff>
    </xdr:from>
    <xdr:to>
      <xdr:col>11</xdr:col>
      <xdr:colOff>40640</xdr:colOff>
      <xdr:row>50</xdr:row>
      <xdr:rowOff>163195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ED9D1A-BA05-BAEF-B5F1-D394FA7A2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42875"/>
          <a:ext cx="6622415" cy="906907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11</xdr:col>
      <xdr:colOff>474980</xdr:colOff>
      <xdr:row>51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DBC689-924C-21B7-05EF-39614C093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52400"/>
          <a:ext cx="7094855" cy="91154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9525</xdr:rowOff>
    </xdr:from>
    <xdr:to>
      <xdr:col>9</xdr:col>
      <xdr:colOff>608330</xdr:colOff>
      <xdr:row>31</xdr:row>
      <xdr:rowOff>11430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77A953-74F4-C57B-2EDF-78E903413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0500"/>
          <a:ext cx="6028055" cy="543115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38100</xdr:rowOff>
    </xdr:from>
    <xdr:to>
      <xdr:col>5</xdr:col>
      <xdr:colOff>553720</xdr:colOff>
      <xdr:row>15</xdr:row>
      <xdr:rowOff>106045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227534-D1F0-C88C-E547-899355E56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19075"/>
          <a:ext cx="3458845" cy="260159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9525</xdr:rowOff>
    </xdr:from>
    <xdr:to>
      <xdr:col>11</xdr:col>
      <xdr:colOff>69215</xdr:colOff>
      <xdr:row>51</xdr:row>
      <xdr:rowOff>29845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F2EDB7-BEFE-63E4-5F60-4A970C61B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90500"/>
          <a:ext cx="6622415" cy="906907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161925</xdr:rowOff>
    </xdr:from>
    <xdr:to>
      <xdr:col>11</xdr:col>
      <xdr:colOff>107315</xdr:colOff>
      <xdr:row>51</xdr:row>
      <xdr:rowOff>1270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85856-0905-59F4-363E-FDDF5E990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61925"/>
          <a:ext cx="6622415" cy="906907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123825</xdr:rowOff>
    </xdr:from>
    <xdr:to>
      <xdr:col>11</xdr:col>
      <xdr:colOff>322580</xdr:colOff>
      <xdr:row>51</xdr:row>
      <xdr:rowOff>65405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B00569-6FAB-D560-436F-974C1D310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23825"/>
          <a:ext cx="6885305" cy="9171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220A-43DF-431B-9D3E-F0AFAD632A24}">
  <dimension ref="A1:M71"/>
  <sheetViews>
    <sheetView tabSelected="1" workbookViewId="0"/>
  </sheetViews>
  <sheetFormatPr defaultRowHeight="14.5" x14ac:dyDescent="0.35"/>
  <sheetData>
    <row r="1" spans="1:13" x14ac:dyDescent="0.35">
      <c r="D1" s="3"/>
      <c r="E1" s="3"/>
      <c r="F1" s="3"/>
      <c r="G1" s="3"/>
      <c r="H1" s="3" t="s">
        <v>38</v>
      </c>
      <c r="I1" s="3"/>
      <c r="J1" s="3"/>
      <c r="K1" s="3"/>
      <c r="L1" s="3"/>
      <c r="M1" s="3"/>
    </row>
    <row r="2" spans="1:13" x14ac:dyDescent="0.35">
      <c r="A2" t="s">
        <v>28</v>
      </c>
      <c r="B2" t="s">
        <v>23</v>
      </c>
      <c r="C2" t="s">
        <v>27</v>
      </c>
      <c r="D2" t="s">
        <v>29</v>
      </c>
      <c r="E2" t="s">
        <v>19</v>
      </c>
      <c r="F2" t="s">
        <v>37</v>
      </c>
      <c r="G2" t="s">
        <v>30</v>
      </c>
      <c r="H2" t="s">
        <v>20</v>
      </c>
      <c r="I2" t="s">
        <v>21</v>
      </c>
      <c r="J2" t="s">
        <v>22</v>
      </c>
      <c r="K2" t="s">
        <v>36</v>
      </c>
      <c r="L2" t="s">
        <v>33</v>
      </c>
      <c r="M2" t="s">
        <v>34</v>
      </c>
    </row>
    <row r="3" spans="1:13" x14ac:dyDescent="0.35">
      <c r="A3">
        <v>1957</v>
      </c>
      <c r="B3" t="s">
        <v>40</v>
      </c>
      <c r="C3">
        <v>40</v>
      </c>
      <c r="D3">
        <v>0.80212576983588602</v>
      </c>
      <c r="E3">
        <v>0.82054403565080303</v>
      </c>
      <c r="F3">
        <v>0.78656750173651302</v>
      </c>
      <c r="G3">
        <v>0.78784713616542901</v>
      </c>
      <c r="H3">
        <v>0.79588322514276999</v>
      </c>
      <c r="I3">
        <v>0.778463784444132</v>
      </c>
      <c r="J3">
        <v>0.760006989244566</v>
      </c>
      <c r="K3">
        <v>0.78788153049228105</v>
      </c>
      <c r="L3">
        <v>0.789663133401725</v>
      </c>
      <c r="M3">
        <v>0.810506633391469</v>
      </c>
    </row>
    <row r="4" spans="1:13" x14ac:dyDescent="0.35">
      <c r="A4">
        <v>1978</v>
      </c>
      <c r="B4" t="s">
        <v>40</v>
      </c>
      <c r="C4">
        <v>61</v>
      </c>
      <c r="D4">
        <v>0.91821909425411596</v>
      </c>
      <c r="E4">
        <v>0.90802609905242104</v>
      </c>
      <c r="F4">
        <v>0.95562071380874702</v>
      </c>
      <c r="G4">
        <v>0.95092949238004998</v>
      </c>
      <c r="H4">
        <v>0.91964831104896605</v>
      </c>
      <c r="I4">
        <v>0.95193332312692203</v>
      </c>
      <c r="J4">
        <v>0.93079882713013795</v>
      </c>
      <c r="K4">
        <v>0.95048092894121805</v>
      </c>
      <c r="L4">
        <v>0.96413151761923399</v>
      </c>
      <c r="M4">
        <v>0.95060219280911096</v>
      </c>
    </row>
    <row r="5" spans="1:13" x14ac:dyDescent="0.35">
      <c r="A5">
        <v>2048</v>
      </c>
      <c r="B5" t="s">
        <v>40</v>
      </c>
      <c r="C5">
        <v>131</v>
      </c>
      <c r="D5">
        <v>0.93210066215644705</v>
      </c>
      <c r="E5">
        <v>0.923567180829725</v>
      </c>
      <c r="F5">
        <v>0.93746305168323696</v>
      </c>
      <c r="G5">
        <v>0.92486866275176405</v>
      </c>
      <c r="H5">
        <v>0.95226038896356302</v>
      </c>
      <c r="I5">
        <v>0.94738468938464704</v>
      </c>
      <c r="J5">
        <v>0.933335219357463</v>
      </c>
      <c r="K5">
        <v>0.94347586673415096</v>
      </c>
      <c r="L5">
        <v>0.96024851748042594</v>
      </c>
      <c r="M5">
        <v>0.92634554115541201</v>
      </c>
    </row>
    <row r="6" spans="1:13" x14ac:dyDescent="0.35">
      <c r="A6">
        <v>2422</v>
      </c>
      <c r="B6" t="s">
        <v>40</v>
      </c>
      <c r="C6">
        <v>505</v>
      </c>
      <c r="D6">
        <v>0.516876253445962</v>
      </c>
      <c r="E6">
        <v>0.448725869223912</v>
      </c>
      <c r="F6">
        <v>0.444255162151383</v>
      </c>
      <c r="G6">
        <v>0.37546418158113998</v>
      </c>
      <c r="H6">
        <v>0.41366986406400003</v>
      </c>
      <c r="I6">
        <v>0.468589529645145</v>
      </c>
      <c r="J6">
        <v>0.50410975653364598</v>
      </c>
      <c r="K6">
        <v>0.55859355598381699</v>
      </c>
      <c r="L6">
        <v>0.55407059073834397</v>
      </c>
      <c r="M6">
        <v>0.52561785359143898</v>
      </c>
    </row>
    <row r="7" spans="1:13" x14ac:dyDescent="0.35">
      <c r="A7">
        <v>2579</v>
      </c>
      <c r="B7" t="s">
        <v>40</v>
      </c>
      <c r="C7">
        <v>662</v>
      </c>
      <c r="D7">
        <v>0.95399014783739799</v>
      </c>
      <c r="E7">
        <v>0.93227995153840404</v>
      </c>
      <c r="F7">
        <v>0.93437795715175997</v>
      </c>
      <c r="G7">
        <v>0.93403790198140302</v>
      </c>
      <c r="H7">
        <v>0.94133463320412103</v>
      </c>
      <c r="I7">
        <v>0.93971632056957</v>
      </c>
      <c r="J7">
        <v>0.91869307246305099</v>
      </c>
      <c r="K7">
        <v>0.94944388659536205</v>
      </c>
      <c r="L7">
        <v>0.94230565476690398</v>
      </c>
      <c r="M7">
        <v>0.93992235407688896</v>
      </c>
    </row>
    <row r="8" spans="1:13" x14ac:dyDescent="0.35">
      <c r="A8">
        <v>2859</v>
      </c>
      <c r="B8" t="s">
        <v>40</v>
      </c>
      <c r="C8">
        <v>942</v>
      </c>
      <c r="D8">
        <v>0.91404098392296695</v>
      </c>
      <c r="E8">
        <v>0.88047958449121999</v>
      </c>
      <c r="F8">
        <v>0.885321671332708</v>
      </c>
      <c r="G8">
        <v>0.88399054551468503</v>
      </c>
      <c r="H8">
        <v>0.89019573293315102</v>
      </c>
      <c r="I8">
        <v>0.87826062451909803</v>
      </c>
      <c r="J8">
        <v>0.87959599745100503</v>
      </c>
      <c r="K8">
        <v>0.89131688039329804</v>
      </c>
      <c r="L8">
        <v>0.87539255221077905</v>
      </c>
      <c r="M8">
        <v>0.87310578959305896</v>
      </c>
    </row>
    <row r="9" spans="1:13" x14ac:dyDescent="0.35">
      <c r="A9">
        <v>2913</v>
      </c>
      <c r="B9" t="s">
        <v>40</v>
      </c>
      <c r="C9">
        <v>996</v>
      </c>
      <c r="D9">
        <v>0.860254483939773</v>
      </c>
      <c r="E9">
        <v>0.88608718711447798</v>
      </c>
      <c r="F9">
        <v>0.899946066720126</v>
      </c>
      <c r="G9">
        <v>0.90869304041877597</v>
      </c>
      <c r="H9">
        <v>0.87140058184408997</v>
      </c>
      <c r="I9">
        <v>0.90720882349399801</v>
      </c>
      <c r="J9">
        <v>0.85029651661405403</v>
      </c>
      <c r="K9">
        <v>0.872910186718449</v>
      </c>
      <c r="L9">
        <v>0.94484628754711097</v>
      </c>
      <c r="M9">
        <v>0.86385669125395104</v>
      </c>
    </row>
    <row r="10" spans="1:13" x14ac:dyDescent="0.35">
      <c r="A10">
        <v>3005</v>
      </c>
      <c r="B10" t="s">
        <v>40</v>
      </c>
      <c r="C10">
        <v>1088</v>
      </c>
      <c r="D10">
        <v>0.61449689864478996</v>
      </c>
      <c r="E10">
        <v>0.71531847225182199</v>
      </c>
      <c r="F10">
        <v>0.635716831036371</v>
      </c>
      <c r="G10">
        <v>0.65193859202302096</v>
      </c>
      <c r="H10">
        <v>0.61748683200623999</v>
      </c>
      <c r="I10">
        <v>0.64282734508705197</v>
      </c>
      <c r="J10">
        <v>0.68167730734430398</v>
      </c>
      <c r="K10">
        <v>0.68191428513811203</v>
      </c>
      <c r="L10">
        <v>0.60175474710753696</v>
      </c>
      <c r="M10">
        <v>0.61467452795397703</v>
      </c>
    </row>
    <row r="11" spans="1:13" x14ac:dyDescent="0.35">
      <c r="A11">
        <v>3103</v>
      </c>
      <c r="B11" t="s">
        <v>40</v>
      </c>
      <c r="C11">
        <v>1186</v>
      </c>
      <c r="D11">
        <v>0.67649511546485197</v>
      </c>
      <c r="E11">
        <v>0.79196976633711402</v>
      </c>
      <c r="F11">
        <v>0.72407181760766204</v>
      </c>
      <c r="G11">
        <v>0.72855365942313799</v>
      </c>
      <c r="H11">
        <v>0.73328011306619101</v>
      </c>
      <c r="I11">
        <v>0.79708931295009999</v>
      </c>
      <c r="J11">
        <v>0.76241784936407497</v>
      </c>
      <c r="K11">
        <v>0.64815509642448799</v>
      </c>
      <c r="L11">
        <v>0.74200657281592697</v>
      </c>
      <c r="M11">
        <v>0.74614372932623296</v>
      </c>
    </row>
    <row r="12" spans="1:13" x14ac:dyDescent="0.35">
      <c r="A12">
        <v>3193</v>
      </c>
      <c r="B12" t="s">
        <v>40</v>
      </c>
      <c r="C12">
        <v>1276</v>
      </c>
      <c r="D12">
        <v>0.543841865281671</v>
      </c>
      <c r="E12">
        <v>0.46481987593721902</v>
      </c>
      <c r="F12">
        <v>0.64726473115430305</v>
      </c>
      <c r="G12">
        <v>0.64676802188581695</v>
      </c>
      <c r="H12">
        <v>0.47002042469001598</v>
      </c>
      <c r="I12">
        <v>0.62337935088513496</v>
      </c>
      <c r="J12">
        <v>0.56978955594848402</v>
      </c>
      <c r="K12">
        <v>0.63019891931792105</v>
      </c>
      <c r="L12">
        <v>0.71120770978773196</v>
      </c>
      <c r="M12">
        <v>0.57549492806423597</v>
      </c>
    </row>
    <row r="13" spans="1:13" x14ac:dyDescent="0.35">
      <c r="A13">
        <v>3509</v>
      </c>
      <c r="B13" t="s">
        <v>40</v>
      </c>
      <c r="C13">
        <v>1592</v>
      </c>
      <c r="D13">
        <v>0.995087502191492</v>
      </c>
      <c r="E13">
        <v>0.99345538566214397</v>
      </c>
      <c r="F13">
        <v>0.99462045747359396</v>
      </c>
      <c r="G13">
        <v>0.99644973791658198</v>
      </c>
      <c r="H13">
        <v>0.99622634252411602</v>
      </c>
      <c r="I13">
        <v>0.99578760533951105</v>
      </c>
      <c r="J13">
        <v>0.99606917122224303</v>
      </c>
      <c r="K13">
        <v>0.99754352572707305</v>
      </c>
      <c r="L13">
        <v>0.99611660392955204</v>
      </c>
      <c r="M13">
        <v>0.99652399948068704</v>
      </c>
    </row>
    <row r="14" spans="1:13" x14ac:dyDescent="0.35">
      <c r="A14">
        <v>3527</v>
      </c>
      <c r="B14" t="s">
        <v>40</v>
      </c>
      <c r="C14">
        <v>1610</v>
      </c>
      <c r="D14">
        <v>0.89793265823124202</v>
      </c>
      <c r="E14">
        <v>0.84995333055811195</v>
      </c>
      <c r="F14">
        <v>0.92546265265626704</v>
      </c>
      <c r="G14">
        <v>0.91426072517051604</v>
      </c>
      <c r="H14">
        <v>0.845470512612572</v>
      </c>
      <c r="I14">
        <v>0.91102784377804702</v>
      </c>
      <c r="J14">
        <v>0.93333425590867303</v>
      </c>
      <c r="K14">
        <v>0.92513975737774801</v>
      </c>
      <c r="L14">
        <v>0.93920874969599799</v>
      </c>
      <c r="M14">
        <v>0.93236914362738399</v>
      </c>
    </row>
    <row r="15" spans="1:13" x14ac:dyDescent="0.35">
      <c r="A15">
        <v>3529</v>
      </c>
      <c r="B15" t="s">
        <v>40</v>
      </c>
      <c r="C15">
        <v>1612</v>
      </c>
      <c r="D15">
        <v>0.87972166910484595</v>
      </c>
      <c r="E15">
        <v>0.89354752795310599</v>
      </c>
      <c r="F15">
        <v>0.87081629481546396</v>
      </c>
      <c r="G15">
        <v>0.87977241175995002</v>
      </c>
      <c r="H15">
        <v>0.90237996784414198</v>
      </c>
      <c r="I15">
        <v>0.90212076611955705</v>
      </c>
      <c r="J15">
        <v>0.85919526267036495</v>
      </c>
      <c r="K15">
        <v>0.84490817526329098</v>
      </c>
      <c r="L15">
        <v>0.876077483548237</v>
      </c>
      <c r="M15">
        <v>0.85384743303079402</v>
      </c>
    </row>
    <row r="16" spans="1:13" x14ac:dyDescent="0.35">
      <c r="A16">
        <v>3536</v>
      </c>
      <c r="B16" t="s">
        <v>40</v>
      </c>
      <c r="C16">
        <v>1619</v>
      </c>
      <c r="D16">
        <v>0.90750059717313403</v>
      </c>
      <c r="E16">
        <v>0.89053670132685103</v>
      </c>
      <c r="F16">
        <v>0.90607461733459405</v>
      </c>
      <c r="G16">
        <v>0.90784755582068499</v>
      </c>
      <c r="H16">
        <v>0.92910877490595301</v>
      </c>
      <c r="I16">
        <v>0.92298559318547602</v>
      </c>
      <c r="J16">
        <v>0.91016918128065805</v>
      </c>
      <c r="K16">
        <v>0.897414340298751</v>
      </c>
      <c r="L16">
        <v>0.90319261629560799</v>
      </c>
      <c r="M16">
        <v>0.86769296456408196</v>
      </c>
    </row>
    <row r="17" spans="1:13" x14ac:dyDescent="0.35">
      <c r="A17">
        <v>3627</v>
      </c>
      <c r="B17" t="s">
        <v>40</v>
      </c>
      <c r="C17">
        <v>1710</v>
      </c>
      <c r="D17">
        <v>0.91402423639679398</v>
      </c>
      <c r="E17">
        <v>0.91624193606147697</v>
      </c>
      <c r="F17">
        <v>0.94352714883993305</v>
      </c>
      <c r="G17">
        <v>0.94054635340900805</v>
      </c>
      <c r="H17">
        <v>0.89271531355026601</v>
      </c>
      <c r="I17">
        <v>0.92660747700533197</v>
      </c>
      <c r="J17">
        <v>0.907224741515678</v>
      </c>
      <c r="K17">
        <v>0.92588929392752195</v>
      </c>
      <c r="L17">
        <v>0.93238549733148601</v>
      </c>
      <c r="M17">
        <v>0.92583705256928694</v>
      </c>
    </row>
    <row r="18" spans="1:13" x14ac:dyDescent="0.35">
      <c r="A18">
        <v>3824</v>
      </c>
      <c r="B18" t="s">
        <v>40</v>
      </c>
      <c r="C18">
        <v>1907</v>
      </c>
      <c r="D18">
        <v>0.91815255243814697</v>
      </c>
      <c r="E18">
        <v>0.92007625961786299</v>
      </c>
      <c r="F18">
        <v>0.89702121504564702</v>
      </c>
      <c r="G18">
        <v>0.90493796208979704</v>
      </c>
      <c r="H18">
        <v>0.897811089672366</v>
      </c>
      <c r="I18">
        <v>0.91462416640593602</v>
      </c>
      <c r="J18">
        <v>0.88821523553819104</v>
      </c>
      <c r="K18">
        <v>0.92733664252190895</v>
      </c>
      <c r="L18">
        <v>0.90538034975727899</v>
      </c>
      <c r="M18">
        <v>0.91799653571731399</v>
      </c>
    </row>
    <row r="19" spans="1:13" x14ac:dyDescent="0.35">
      <c r="A19">
        <v>3962</v>
      </c>
      <c r="B19" t="s">
        <v>40</v>
      </c>
      <c r="C19">
        <v>2045</v>
      </c>
      <c r="D19">
        <v>0.86775461112945995</v>
      </c>
      <c r="E19">
        <v>0.87942262784887404</v>
      </c>
      <c r="F19">
        <v>0.88345366563529304</v>
      </c>
      <c r="G19">
        <v>0.90087783437946001</v>
      </c>
      <c r="H19">
        <v>0.89237722869927605</v>
      </c>
      <c r="I19">
        <v>0.91739750008191701</v>
      </c>
      <c r="J19">
        <v>0.87940101379093105</v>
      </c>
      <c r="K19">
        <v>0.86864650967790302</v>
      </c>
      <c r="L19">
        <v>0.87788710415732796</v>
      </c>
      <c r="M19">
        <v>0.85849501877498302</v>
      </c>
    </row>
    <row r="20" spans="1:13" x14ac:dyDescent="0.35">
      <c r="A20">
        <v>4033</v>
      </c>
      <c r="B20" t="s">
        <v>40</v>
      </c>
      <c r="C20">
        <v>2116</v>
      </c>
      <c r="D20">
        <v>0.74737865711513396</v>
      </c>
      <c r="E20">
        <v>0.88190474090411197</v>
      </c>
      <c r="F20">
        <v>0.71535588109086201</v>
      </c>
      <c r="G20">
        <v>0.706926705561708</v>
      </c>
      <c r="H20">
        <v>0.86891955149571298</v>
      </c>
      <c r="I20">
        <v>0.84618481609257301</v>
      </c>
      <c r="J20">
        <v>0.83074560884024196</v>
      </c>
      <c r="K20">
        <v>0.61275306781776895</v>
      </c>
      <c r="L20">
        <v>0.67415866819540304</v>
      </c>
      <c r="M20">
        <v>0.689846994676237</v>
      </c>
    </row>
    <row r="21" spans="1:13" x14ac:dyDescent="0.35">
      <c r="A21">
        <v>4038</v>
      </c>
      <c r="B21" t="s">
        <v>40</v>
      </c>
      <c r="C21">
        <v>2121</v>
      </c>
      <c r="D21">
        <v>0.65203069699552596</v>
      </c>
      <c r="E21">
        <v>0.72192831623234799</v>
      </c>
      <c r="F21">
        <v>0.77855142681679002</v>
      </c>
      <c r="G21">
        <v>0.75201638194781695</v>
      </c>
      <c r="H21">
        <v>0.70159224050569802</v>
      </c>
      <c r="I21">
        <v>0.80784295508117798</v>
      </c>
      <c r="J21">
        <v>0.73694586046631805</v>
      </c>
      <c r="K21">
        <v>0.73947423868696105</v>
      </c>
      <c r="L21">
        <v>0.80086366324997604</v>
      </c>
      <c r="M21">
        <v>0.71851770525530301</v>
      </c>
    </row>
    <row r="22" spans="1:13" x14ac:dyDescent="0.35">
      <c r="A22">
        <v>4063</v>
      </c>
      <c r="B22" t="s">
        <v>40</v>
      </c>
      <c r="C22">
        <v>2146</v>
      </c>
      <c r="D22">
        <v>0.65463421603163896</v>
      </c>
      <c r="E22">
        <v>0.78791957804567303</v>
      </c>
      <c r="F22">
        <v>0.62780074991262602</v>
      </c>
      <c r="G22">
        <v>0.61367515989262</v>
      </c>
      <c r="H22">
        <v>0.79906776565113602</v>
      </c>
      <c r="I22">
        <v>0.81366486633949797</v>
      </c>
      <c r="J22">
        <v>0.74347883536884396</v>
      </c>
      <c r="K22">
        <v>0.55636391031865096</v>
      </c>
      <c r="L22">
        <v>0.59836596867605996</v>
      </c>
      <c r="M22">
        <v>0.58969834475101102</v>
      </c>
    </row>
    <row r="23" spans="1:13" x14ac:dyDescent="0.35">
      <c r="A23">
        <v>5547</v>
      </c>
      <c r="B23" t="s">
        <v>41</v>
      </c>
      <c r="C23">
        <v>258</v>
      </c>
      <c r="D23">
        <v>0.79457098470047105</v>
      </c>
      <c r="E23">
        <v>0.77744776645510505</v>
      </c>
      <c r="F23">
        <v>0.77434436631608305</v>
      </c>
      <c r="G23">
        <v>0.79904626207554796</v>
      </c>
      <c r="H23">
        <v>0.76489911311465197</v>
      </c>
      <c r="I23">
        <v>0.81605100489685301</v>
      </c>
      <c r="J23">
        <v>0.74103986934935695</v>
      </c>
      <c r="K23">
        <v>0.77735233634678202</v>
      </c>
      <c r="L23">
        <v>0.80351148291213204</v>
      </c>
      <c r="M23">
        <v>0.75705487701827601</v>
      </c>
    </row>
    <row r="24" spans="1:13" x14ac:dyDescent="0.35">
      <c r="A24">
        <v>5741</v>
      </c>
      <c r="B24" t="s">
        <v>41</v>
      </c>
      <c r="C24">
        <v>452</v>
      </c>
      <c r="D24">
        <v>0.57821886678967005</v>
      </c>
      <c r="E24">
        <v>0.48344551667975999</v>
      </c>
      <c r="F24">
        <v>0.63633083330822104</v>
      </c>
      <c r="G24">
        <v>0.61251469730977104</v>
      </c>
      <c r="H24">
        <v>0.51694037449185304</v>
      </c>
      <c r="I24">
        <v>0.67017668672436304</v>
      </c>
      <c r="J24">
        <v>0.64112718870687502</v>
      </c>
      <c r="K24">
        <v>0.63715437454258905</v>
      </c>
      <c r="L24">
        <v>0.65486852343273005</v>
      </c>
      <c r="M24">
        <v>0.56193530180803397</v>
      </c>
    </row>
    <row r="25" spans="1:13" x14ac:dyDescent="0.35">
      <c r="A25">
        <v>6026</v>
      </c>
      <c r="B25" t="s">
        <v>41</v>
      </c>
      <c r="C25">
        <v>737</v>
      </c>
      <c r="D25">
        <v>0.901606504294582</v>
      </c>
      <c r="E25">
        <v>0.86163236179699099</v>
      </c>
      <c r="F25">
        <v>0.91374890208099702</v>
      </c>
      <c r="G25">
        <v>0.92843489157259296</v>
      </c>
      <c r="H25">
        <v>0.74493670272065204</v>
      </c>
      <c r="I25">
        <v>0.88602475201376596</v>
      </c>
      <c r="J25">
        <v>0.79711677970129702</v>
      </c>
      <c r="K25">
        <v>0.75107478910145897</v>
      </c>
      <c r="L25">
        <v>0.82966011134524897</v>
      </c>
      <c r="M25">
        <v>0.87080198499171502</v>
      </c>
    </row>
    <row r="26" spans="1:13" x14ac:dyDescent="0.35">
      <c r="A26">
        <v>6156</v>
      </c>
      <c r="B26" t="s">
        <v>41</v>
      </c>
      <c r="C26">
        <v>867</v>
      </c>
      <c r="D26">
        <v>0.40613103984166699</v>
      </c>
      <c r="E26">
        <v>0.43644265820449601</v>
      </c>
      <c r="F26">
        <v>0.45685513881246598</v>
      </c>
      <c r="G26">
        <v>0.39406608728775799</v>
      </c>
      <c r="H26">
        <v>0.474229018026393</v>
      </c>
      <c r="I26">
        <v>0.396033976902054</v>
      </c>
      <c r="J26">
        <v>0.36752211458473999</v>
      </c>
      <c r="K26">
        <v>0.33116587391798602</v>
      </c>
      <c r="L26">
        <v>0.37535492287331601</v>
      </c>
      <c r="M26">
        <v>0.26618408799742799</v>
      </c>
    </row>
    <row r="27" spans="1:13" x14ac:dyDescent="0.35">
      <c r="A27">
        <v>6228</v>
      </c>
      <c r="B27" t="s">
        <v>41</v>
      </c>
      <c r="C27">
        <v>939</v>
      </c>
      <c r="D27">
        <v>0.83710495527371398</v>
      </c>
      <c r="E27">
        <v>0.82007043706211702</v>
      </c>
      <c r="F27">
        <v>0.863739698498314</v>
      </c>
      <c r="G27">
        <v>0.86827104282703205</v>
      </c>
      <c r="H27">
        <v>0.81471608343553203</v>
      </c>
      <c r="I27">
        <v>0.85866823357134303</v>
      </c>
      <c r="J27">
        <v>0.81272501740509995</v>
      </c>
      <c r="K27">
        <v>0.804102603696636</v>
      </c>
      <c r="L27">
        <v>0.87785193739490297</v>
      </c>
      <c r="M27">
        <v>0.82645504623865396</v>
      </c>
    </row>
    <row r="28" spans="1:13" x14ac:dyDescent="0.35">
      <c r="A28">
        <v>6298</v>
      </c>
      <c r="B28" t="s">
        <v>41</v>
      </c>
      <c r="C28">
        <v>1009</v>
      </c>
      <c r="D28">
        <v>0.88515211900874002</v>
      </c>
      <c r="E28">
        <v>0.92943163081942504</v>
      </c>
      <c r="F28">
        <v>0.88198640383122895</v>
      </c>
      <c r="G28">
        <v>0.89918573165859705</v>
      </c>
      <c r="H28">
        <v>0.92220188302429695</v>
      </c>
      <c r="I28">
        <v>0.92874675651573602</v>
      </c>
      <c r="J28">
        <v>0.884358792228636</v>
      </c>
      <c r="K28">
        <v>0.88954585312642898</v>
      </c>
      <c r="L28">
        <v>0.88818626424212199</v>
      </c>
      <c r="M28">
        <v>0.87528586114805595</v>
      </c>
    </row>
    <row r="29" spans="1:13" x14ac:dyDescent="0.35">
      <c r="A29">
        <v>6369</v>
      </c>
      <c r="B29" t="s">
        <v>41</v>
      </c>
      <c r="C29">
        <v>1080</v>
      </c>
      <c r="D29">
        <v>0.98229982033264696</v>
      </c>
      <c r="E29">
        <v>0.96878456523107004</v>
      </c>
      <c r="F29">
        <v>0.97772808500740704</v>
      </c>
      <c r="G29">
        <v>0.95849415367801105</v>
      </c>
      <c r="H29">
        <v>0.96817627505538595</v>
      </c>
      <c r="I29">
        <v>0.96744820616965599</v>
      </c>
      <c r="J29">
        <v>0.96032485719132399</v>
      </c>
      <c r="K29">
        <v>0.979479056703628</v>
      </c>
      <c r="L29">
        <v>0.97986088566302598</v>
      </c>
      <c r="M29">
        <v>0.96449323307456103</v>
      </c>
    </row>
    <row r="30" spans="1:13" x14ac:dyDescent="0.35">
      <c r="A30">
        <v>6375</v>
      </c>
      <c r="B30" t="s">
        <v>41</v>
      </c>
      <c r="C30">
        <v>1086</v>
      </c>
      <c r="D30">
        <v>0.94292374243237298</v>
      </c>
      <c r="E30">
        <v>0.89746991622948502</v>
      </c>
      <c r="F30">
        <v>0.94601497203594997</v>
      </c>
      <c r="G30">
        <v>0.92329272614108104</v>
      </c>
      <c r="H30">
        <v>0.87195123747283998</v>
      </c>
      <c r="I30">
        <v>0.92494915548376799</v>
      </c>
      <c r="J30">
        <v>0.91687188164133504</v>
      </c>
      <c r="K30">
        <v>0.91501266707154305</v>
      </c>
      <c r="L30">
        <v>0.94109793867326896</v>
      </c>
      <c r="M30">
        <v>0.90547762110590602</v>
      </c>
    </row>
    <row r="31" spans="1:13" x14ac:dyDescent="0.35">
      <c r="A31">
        <v>6418</v>
      </c>
      <c r="B31" t="s">
        <v>41</v>
      </c>
      <c r="C31">
        <v>1129</v>
      </c>
      <c r="D31">
        <v>0.68245824419048196</v>
      </c>
      <c r="E31">
        <v>0.82525023822805499</v>
      </c>
      <c r="F31">
        <v>0.78503640984959</v>
      </c>
      <c r="G31">
        <v>0.81171152702009097</v>
      </c>
      <c r="H31">
        <v>0.680438181281114</v>
      </c>
      <c r="I31">
        <v>0.76933209714559403</v>
      </c>
      <c r="J31">
        <v>0.77079661856843096</v>
      </c>
      <c r="K31">
        <v>0.82151663726247004</v>
      </c>
      <c r="L31">
        <v>0.88436322132303402</v>
      </c>
      <c r="M31">
        <v>0.705677586219422</v>
      </c>
    </row>
    <row r="32" spans="1:13" x14ac:dyDescent="0.35">
      <c r="A32">
        <v>6447</v>
      </c>
      <c r="B32" t="s">
        <v>41</v>
      </c>
      <c r="C32">
        <v>1158</v>
      </c>
      <c r="D32">
        <v>0.83939614613885305</v>
      </c>
      <c r="E32">
        <v>0.85353254725568595</v>
      </c>
      <c r="F32">
        <v>0.86304124860711395</v>
      </c>
      <c r="G32">
        <v>0.86599835753612997</v>
      </c>
      <c r="H32">
        <v>0.86577918442147195</v>
      </c>
      <c r="I32">
        <v>0.88067792032348502</v>
      </c>
      <c r="J32">
        <v>0.85255459167399295</v>
      </c>
      <c r="K32">
        <v>0.81214903779578196</v>
      </c>
      <c r="L32">
        <v>0.85738953728589895</v>
      </c>
      <c r="M32">
        <v>0.83302998727912902</v>
      </c>
    </row>
    <row r="33" spans="1:13" x14ac:dyDescent="0.35">
      <c r="A33">
        <v>6455</v>
      </c>
      <c r="B33" t="s">
        <v>41</v>
      </c>
      <c r="C33">
        <v>1166</v>
      </c>
      <c r="D33">
        <v>0.24270158086622301</v>
      </c>
      <c r="E33">
        <v>0.28409109064415999</v>
      </c>
      <c r="F33">
        <v>9.6330116486679704E-2</v>
      </c>
      <c r="G33">
        <v>0.30755102401858703</v>
      </c>
      <c r="H33">
        <v>0.58850777682525501</v>
      </c>
      <c r="I33">
        <v>0.28190078681424102</v>
      </c>
      <c r="J33">
        <v>0.30185630662229102</v>
      </c>
      <c r="K33">
        <v>-6.1133300102837802E-2</v>
      </c>
      <c r="L33">
        <v>-0.28236528063517402</v>
      </c>
      <c r="M33">
        <v>3.8416479834718603E-2</v>
      </c>
    </row>
    <row r="34" spans="1:13" x14ac:dyDescent="0.35">
      <c r="A34">
        <v>6458</v>
      </c>
      <c r="B34" t="s">
        <v>41</v>
      </c>
      <c r="C34">
        <v>1169</v>
      </c>
      <c r="D34">
        <v>0.98307436523738201</v>
      </c>
      <c r="E34">
        <v>0.963310507222498</v>
      </c>
      <c r="F34">
        <v>0.97916528252328405</v>
      </c>
      <c r="G34">
        <v>0.967215907142707</v>
      </c>
      <c r="H34">
        <v>0.97507795878230197</v>
      </c>
      <c r="I34">
        <v>0.95206408074756399</v>
      </c>
      <c r="J34">
        <v>0.94245925578539802</v>
      </c>
      <c r="K34">
        <v>0.93404343841969695</v>
      </c>
      <c r="L34">
        <v>0.97616630468519705</v>
      </c>
      <c r="M34">
        <v>0.96575650774097499</v>
      </c>
    </row>
    <row r="35" spans="1:13" x14ac:dyDescent="0.35">
      <c r="A35">
        <v>6537</v>
      </c>
      <c r="B35" t="s">
        <v>41</v>
      </c>
      <c r="C35">
        <v>1248</v>
      </c>
      <c r="D35">
        <v>0.74173333845745604</v>
      </c>
      <c r="E35">
        <v>0.76728652196415104</v>
      </c>
      <c r="F35">
        <v>0.69948439972014798</v>
      </c>
      <c r="G35">
        <v>0.60508443393174105</v>
      </c>
      <c r="H35">
        <v>0.79913687302170699</v>
      </c>
      <c r="I35">
        <v>0.76883083579626099</v>
      </c>
      <c r="J35">
        <v>0.76053836634073102</v>
      </c>
      <c r="K35">
        <v>0.79877104033938895</v>
      </c>
      <c r="L35">
        <v>0.76488716122612799</v>
      </c>
      <c r="M35">
        <v>0.81350829411355496</v>
      </c>
    </row>
    <row r="36" spans="1:13" x14ac:dyDescent="0.35">
      <c r="A36">
        <v>6547</v>
      </c>
      <c r="B36" t="s">
        <v>41</v>
      </c>
      <c r="C36">
        <v>1258</v>
      </c>
      <c r="D36">
        <v>0.95927022147441798</v>
      </c>
      <c r="E36">
        <v>0.95039960846781801</v>
      </c>
      <c r="F36">
        <v>0.96211423368406102</v>
      </c>
      <c r="G36">
        <v>0.95619589708737096</v>
      </c>
      <c r="H36">
        <v>0.95786862685880703</v>
      </c>
      <c r="I36">
        <v>0.96168057570232302</v>
      </c>
      <c r="J36">
        <v>0.95230765887218305</v>
      </c>
      <c r="K36">
        <v>0.95229271260085702</v>
      </c>
      <c r="L36">
        <v>0.95435159165990602</v>
      </c>
      <c r="M36">
        <v>0.94203882545529205</v>
      </c>
    </row>
    <row r="37" spans="1:13" x14ac:dyDescent="0.35">
      <c r="A37">
        <v>6770</v>
      </c>
      <c r="B37" t="s">
        <v>41</v>
      </c>
      <c r="C37">
        <v>1481</v>
      </c>
      <c r="D37">
        <v>0.74407462500450705</v>
      </c>
      <c r="E37">
        <v>0.67615621831377104</v>
      </c>
      <c r="F37">
        <v>0.51723131401633005</v>
      </c>
      <c r="G37">
        <v>0.49094660082001901</v>
      </c>
      <c r="H37">
        <v>0.79443590224145799</v>
      </c>
      <c r="I37">
        <v>0.69011305919807198</v>
      </c>
      <c r="J37">
        <v>0.64309615274917897</v>
      </c>
      <c r="K37">
        <v>0.34850273878127802</v>
      </c>
      <c r="L37">
        <v>0.24095388725251099</v>
      </c>
      <c r="M37">
        <v>0.26156391668910201</v>
      </c>
    </row>
    <row r="38" spans="1:13" x14ac:dyDescent="0.35">
      <c r="A38">
        <v>6898</v>
      </c>
      <c r="B38" t="s">
        <v>41</v>
      </c>
      <c r="C38">
        <v>1609</v>
      </c>
      <c r="D38">
        <v>0.56946790044650197</v>
      </c>
      <c r="E38">
        <v>0.52683422178045602</v>
      </c>
      <c r="F38">
        <v>0.65501517991868197</v>
      </c>
      <c r="G38">
        <v>0.69792376356591201</v>
      </c>
      <c r="H38">
        <v>0.46828624517234102</v>
      </c>
      <c r="I38">
        <v>0.56089314833426296</v>
      </c>
      <c r="J38">
        <v>0.54786569140149</v>
      </c>
      <c r="K38">
        <v>0.57190694985572699</v>
      </c>
      <c r="L38">
        <v>0.65917638072821505</v>
      </c>
      <c r="M38">
        <v>0.44337772695147298</v>
      </c>
    </row>
    <row r="39" spans="1:13" x14ac:dyDescent="0.35">
      <c r="A39">
        <v>6903</v>
      </c>
      <c r="B39" t="s">
        <v>41</v>
      </c>
      <c r="C39">
        <v>1614</v>
      </c>
      <c r="D39">
        <v>0.81108445857216405</v>
      </c>
      <c r="E39">
        <v>0.79168764800820302</v>
      </c>
      <c r="F39">
        <v>0.79863349839225795</v>
      </c>
      <c r="G39">
        <v>0.776925957336707</v>
      </c>
      <c r="H39">
        <v>0.85121150229838005</v>
      </c>
      <c r="I39">
        <v>0.77522068802475597</v>
      </c>
      <c r="J39">
        <v>0.71909809170302796</v>
      </c>
      <c r="K39">
        <v>0.80660149234596101</v>
      </c>
      <c r="L39">
        <v>0.80322920726448099</v>
      </c>
      <c r="M39">
        <v>0.70141145615839595</v>
      </c>
    </row>
    <row r="40" spans="1:13" x14ac:dyDescent="0.35">
      <c r="A40">
        <v>7036</v>
      </c>
      <c r="B40" t="s">
        <v>41</v>
      </c>
      <c r="C40">
        <v>1747</v>
      </c>
      <c r="D40">
        <v>0.86066229831241103</v>
      </c>
      <c r="E40">
        <v>0.87943210794414295</v>
      </c>
      <c r="F40">
        <v>0.86851823585075605</v>
      </c>
      <c r="G40">
        <v>0.86751592365910501</v>
      </c>
      <c r="H40">
        <v>0.89796351989832701</v>
      </c>
      <c r="I40">
        <v>0.81868933294055701</v>
      </c>
      <c r="J40">
        <v>0.81199745504790999</v>
      </c>
      <c r="K40">
        <v>0.85213066010233696</v>
      </c>
      <c r="L40">
        <v>0.88738851058781099</v>
      </c>
      <c r="M40">
        <v>0.77638944189903003</v>
      </c>
    </row>
    <row r="41" spans="1:13" x14ac:dyDescent="0.35">
      <c r="A41">
        <v>8062</v>
      </c>
      <c r="B41" t="s">
        <v>42</v>
      </c>
      <c r="C41">
        <v>455</v>
      </c>
      <c r="D41">
        <v>0.85437722879300504</v>
      </c>
      <c r="E41">
        <v>0.84220247044572605</v>
      </c>
      <c r="F41">
        <v>0.88546567283325295</v>
      </c>
      <c r="G41">
        <v>0.86712564350504795</v>
      </c>
      <c r="H41">
        <v>0.82228429400582503</v>
      </c>
      <c r="I41">
        <v>0.88943963596176001</v>
      </c>
      <c r="J41">
        <v>0.85179859861884399</v>
      </c>
      <c r="K41">
        <v>0.87798731258913798</v>
      </c>
      <c r="L41">
        <v>0.90213719516483803</v>
      </c>
      <c r="M41">
        <v>0.86838311965087001</v>
      </c>
    </row>
    <row r="42" spans="1:13" x14ac:dyDescent="0.35">
      <c r="A42">
        <v>8097</v>
      </c>
      <c r="B42" t="s">
        <v>42</v>
      </c>
      <c r="C42">
        <v>490</v>
      </c>
      <c r="D42">
        <v>0.91146994321588704</v>
      </c>
      <c r="E42">
        <v>0.93366034729805503</v>
      </c>
      <c r="F42">
        <v>0.90006188941189502</v>
      </c>
      <c r="G42">
        <v>0.91066360840256899</v>
      </c>
      <c r="H42">
        <v>0.95406823974904797</v>
      </c>
      <c r="I42">
        <v>0.95833769831586502</v>
      </c>
      <c r="J42">
        <v>0.947792156417121</v>
      </c>
      <c r="K42">
        <v>0.903963722203318</v>
      </c>
      <c r="L42">
        <v>0.90423853150046296</v>
      </c>
      <c r="M42">
        <v>0.91334805633859595</v>
      </c>
    </row>
    <row r="43" spans="1:13" x14ac:dyDescent="0.35">
      <c r="A43">
        <v>8125</v>
      </c>
      <c r="B43" t="s">
        <v>42</v>
      </c>
      <c r="C43">
        <v>518</v>
      </c>
      <c r="D43">
        <v>0.51863013231987898</v>
      </c>
      <c r="E43">
        <v>0.72552900855586</v>
      </c>
      <c r="F43">
        <v>0.51100667050287496</v>
      </c>
      <c r="G43">
        <v>0.54036020774082805</v>
      </c>
      <c r="H43">
        <v>0.61039809168517201</v>
      </c>
      <c r="I43">
        <v>0.81660571198603804</v>
      </c>
      <c r="J43">
        <v>0.76379659933712396</v>
      </c>
      <c r="K43">
        <v>0.66062630233163699</v>
      </c>
      <c r="L43">
        <v>0.79494218085090795</v>
      </c>
      <c r="M43">
        <v>0.73539757735124001</v>
      </c>
    </row>
    <row r="44" spans="1:13" x14ac:dyDescent="0.35">
      <c r="A44">
        <v>8129</v>
      </c>
      <c r="B44" t="s">
        <v>42</v>
      </c>
      <c r="C44">
        <v>522</v>
      </c>
      <c r="D44">
        <v>0.86959309593147105</v>
      </c>
      <c r="E44">
        <v>0.60440192662997505</v>
      </c>
      <c r="F44">
        <v>0.871175382866757</v>
      </c>
      <c r="G44">
        <v>0.85347739785799004</v>
      </c>
      <c r="H44">
        <v>0.63789029142764597</v>
      </c>
      <c r="I44">
        <v>0.78960912613452405</v>
      </c>
      <c r="J44">
        <v>0.58017549855754003</v>
      </c>
      <c r="K44">
        <v>0.81414654765736305</v>
      </c>
      <c r="L44">
        <v>0.86200486240752905</v>
      </c>
      <c r="M44">
        <v>0.692850030666189</v>
      </c>
    </row>
    <row r="45" spans="1:13" x14ac:dyDescent="0.35">
      <c r="A45">
        <v>8131</v>
      </c>
      <c r="B45" t="s">
        <v>42</v>
      </c>
      <c r="C45">
        <v>524</v>
      </c>
      <c r="D45">
        <v>0.319463697794035</v>
      </c>
      <c r="E45">
        <v>0.19389237439357199</v>
      </c>
      <c r="F45">
        <v>0.482891873689624</v>
      </c>
      <c r="G45">
        <v>0.372371895161419</v>
      </c>
      <c r="H45">
        <v>0.33620103041405902</v>
      </c>
      <c r="I45">
        <v>0.36099709649360801</v>
      </c>
      <c r="J45">
        <v>0.30440492346887699</v>
      </c>
      <c r="K45">
        <v>0.470485026289994</v>
      </c>
      <c r="L45">
        <v>0.49342277945956903</v>
      </c>
      <c r="M45">
        <v>0.18907640484373001</v>
      </c>
    </row>
    <row r="46" spans="1:13" x14ac:dyDescent="0.35">
      <c r="A46">
        <v>8135</v>
      </c>
      <c r="B46" t="s">
        <v>42</v>
      </c>
      <c r="C46">
        <v>528</v>
      </c>
      <c r="D46">
        <v>0.91232958236065498</v>
      </c>
      <c r="E46">
        <v>0.91472175920468002</v>
      </c>
      <c r="F46">
        <v>0.83105611454186101</v>
      </c>
      <c r="G46">
        <v>0.86810514617260504</v>
      </c>
      <c r="H46">
        <v>0.90615248013354199</v>
      </c>
      <c r="I46">
        <v>0.84155449919171899</v>
      </c>
      <c r="J46">
        <v>0.787760854122874</v>
      </c>
      <c r="K46">
        <v>0.91060005143039002</v>
      </c>
      <c r="L46">
        <v>0.88698396225204401</v>
      </c>
      <c r="M46">
        <v>0.853651678472923</v>
      </c>
    </row>
    <row r="47" spans="1:13" x14ac:dyDescent="0.35">
      <c r="A47">
        <v>8137</v>
      </c>
      <c r="B47" t="s">
        <v>42</v>
      </c>
      <c r="C47">
        <v>530</v>
      </c>
      <c r="D47">
        <v>0.474233741432248</v>
      </c>
      <c r="E47">
        <v>0.57898307866058496</v>
      </c>
      <c r="F47">
        <v>0.38375350089142102</v>
      </c>
      <c r="G47">
        <v>0.66398161315272497</v>
      </c>
      <c r="H47">
        <v>0.488428093171346</v>
      </c>
      <c r="I47">
        <v>0.61196518105292996</v>
      </c>
      <c r="J47">
        <v>0.45245818685873401</v>
      </c>
      <c r="K47">
        <v>0.509449512035552</v>
      </c>
      <c r="L47">
        <v>0.59190468206385405</v>
      </c>
      <c r="M47">
        <v>0.436306843320592</v>
      </c>
    </row>
    <row r="48" spans="1:13" x14ac:dyDescent="0.35">
      <c r="A48">
        <v>8218</v>
      </c>
      <c r="B48" t="s">
        <v>42</v>
      </c>
      <c r="C48">
        <v>611</v>
      </c>
      <c r="D48">
        <v>0.96451396177206095</v>
      </c>
      <c r="E48">
        <v>0.97014772136711902</v>
      </c>
      <c r="F48">
        <v>0.94634462996420998</v>
      </c>
      <c r="G48">
        <v>0.95624314472221705</v>
      </c>
      <c r="H48">
        <v>0.97308454653591603</v>
      </c>
      <c r="I48">
        <v>0.96776262697955195</v>
      </c>
      <c r="J48">
        <v>0.96207023351536602</v>
      </c>
      <c r="K48">
        <v>0.95888517810681395</v>
      </c>
      <c r="L48">
        <v>0.96144993796747902</v>
      </c>
      <c r="M48">
        <v>0.95764309287586102</v>
      </c>
    </row>
    <row r="49" spans="1:13" x14ac:dyDescent="0.35">
      <c r="A49">
        <v>8220</v>
      </c>
      <c r="B49" t="s">
        <v>42</v>
      </c>
      <c r="C49">
        <v>613</v>
      </c>
      <c r="D49">
        <v>0.85734947933558603</v>
      </c>
      <c r="E49">
        <v>0.86303370609025198</v>
      </c>
      <c r="F49">
        <v>0.89758063033401803</v>
      </c>
      <c r="G49">
        <v>0.89777682742555598</v>
      </c>
      <c r="H49">
        <v>0.85174345375159899</v>
      </c>
      <c r="I49">
        <v>0.90079617891443498</v>
      </c>
      <c r="J49">
        <v>0.86057274241195003</v>
      </c>
      <c r="K49">
        <v>0.85957643673863904</v>
      </c>
      <c r="L49">
        <v>0.90266670752886402</v>
      </c>
      <c r="M49">
        <v>0.86702474512635896</v>
      </c>
    </row>
    <row r="50" spans="1:13" x14ac:dyDescent="0.35">
      <c r="A50">
        <v>8222</v>
      </c>
      <c r="B50" t="s">
        <v>42</v>
      </c>
      <c r="C50">
        <v>615</v>
      </c>
      <c r="D50">
        <v>0.89590092069976002</v>
      </c>
      <c r="E50">
        <v>0.90284822646839902</v>
      </c>
      <c r="F50">
        <v>0.88727804986979897</v>
      </c>
      <c r="G50">
        <v>0.905694606235115</v>
      </c>
      <c r="H50">
        <v>0.94179333105669205</v>
      </c>
      <c r="I50">
        <v>0.91943544222134399</v>
      </c>
      <c r="J50">
        <v>0.87717592359974605</v>
      </c>
      <c r="K50">
        <v>0.89558213284320398</v>
      </c>
      <c r="L50">
        <v>0.91976140278230001</v>
      </c>
      <c r="M50">
        <v>0.87934352618128298</v>
      </c>
    </row>
    <row r="51" spans="1:13" x14ac:dyDescent="0.35">
      <c r="A51">
        <v>8236</v>
      </c>
      <c r="B51" t="s">
        <v>42</v>
      </c>
      <c r="C51">
        <v>629</v>
      </c>
      <c r="D51">
        <v>0.62151457069218097</v>
      </c>
      <c r="E51">
        <v>0.61793659507287402</v>
      </c>
      <c r="F51">
        <v>0.60695068263385898</v>
      </c>
      <c r="G51">
        <v>0.68132292456334598</v>
      </c>
      <c r="H51">
        <v>0.72607218715902599</v>
      </c>
      <c r="I51">
        <v>0.68250949350467405</v>
      </c>
      <c r="J51">
        <v>0.51163769232871203</v>
      </c>
      <c r="K51">
        <v>0.80240171411197403</v>
      </c>
      <c r="L51">
        <v>0.73878049624757902</v>
      </c>
      <c r="M51">
        <v>0.71134804179266098</v>
      </c>
    </row>
    <row r="52" spans="1:13" x14ac:dyDescent="0.35">
      <c r="A52">
        <v>8251</v>
      </c>
      <c r="B52" t="s">
        <v>42</v>
      </c>
      <c r="C52">
        <v>644</v>
      </c>
      <c r="D52">
        <v>0.896745447965831</v>
      </c>
      <c r="E52">
        <v>0.86350962708685597</v>
      </c>
      <c r="F52">
        <v>0.913556621419649</v>
      </c>
      <c r="G52">
        <v>0.90379423013403604</v>
      </c>
      <c r="H52">
        <v>0.88319821914566099</v>
      </c>
      <c r="I52">
        <v>0.90255509539704104</v>
      </c>
      <c r="J52">
        <v>0.87501886475137702</v>
      </c>
      <c r="K52">
        <v>0.92978350182305802</v>
      </c>
      <c r="L52">
        <v>0.93399798053866301</v>
      </c>
      <c r="M52">
        <v>0.90503836916043601</v>
      </c>
    </row>
    <row r="53" spans="1:13" x14ac:dyDescent="0.35">
      <c r="A53">
        <v>8287</v>
      </c>
      <c r="B53" t="s">
        <v>42</v>
      </c>
      <c r="C53">
        <v>680</v>
      </c>
      <c r="D53">
        <v>0.514274332057441</v>
      </c>
      <c r="E53">
        <v>0.44842459278823099</v>
      </c>
      <c r="F53">
        <v>0.62555092766582698</v>
      </c>
      <c r="G53">
        <v>0.56748065676916104</v>
      </c>
      <c r="H53">
        <v>0.44286007818451201</v>
      </c>
      <c r="I53">
        <v>0.54098343844179198</v>
      </c>
      <c r="J53">
        <v>0.41631255927512101</v>
      </c>
      <c r="K53">
        <v>0.47301248680138203</v>
      </c>
      <c r="L53">
        <v>0.55758983622149605</v>
      </c>
      <c r="M53">
        <v>0.37575296582102402</v>
      </c>
    </row>
    <row r="54" spans="1:13" x14ac:dyDescent="0.35">
      <c r="A54">
        <v>8329</v>
      </c>
      <c r="B54" t="s">
        <v>42</v>
      </c>
      <c r="C54">
        <v>722</v>
      </c>
      <c r="D54">
        <v>0.89503432753610901</v>
      </c>
      <c r="E54">
        <v>0.89036073546095595</v>
      </c>
      <c r="F54">
        <v>0.88118475570395705</v>
      </c>
      <c r="G54">
        <v>0.87962257547818401</v>
      </c>
      <c r="H54">
        <v>0.91155292131728305</v>
      </c>
      <c r="I54">
        <v>0.894042524848223</v>
      </c>
      <c r="J54">
        <v>0.85026022781524901</v>
      </c>
      <c r="K54">
        <v>0.88592967739211603</v>
      </c>
      <c r="L54">
        <v>0.86794456504575701</v>
      </c>
      <c r="M54">
        <v>0.85850618621749797</v>
      </c>
    </row>
    <row r="55" spans="1:13" x14ac:dyDescent="0.35">
      <c r="A55">
        <v>8681</v>
      </c>
      <c r="B55" t="s">
        <v>42</v>
      </c>
      <c r="C55">
        <v>1074</v>
      </c>
      <c r="D55">
        <v>0.80592867654129097</v>
      </c>
      <c r="E55">
        <v>0.84047949243668496</v>
      </c>
      <c r="F55">
        <v>0.74977609549584701</v>
      </c>
      <c r="G55">
        <v>0.72350340758696596</v>
      </c>
      <c r="H55">
        <v>0.86527662529787996</v>
      </c>
      <c r="I55">
        <v>0.83677919493543096</v>
      </c>
      <c r="J55">
        <v>0.85241141486005501</v>
      </c>
      <c r="K55">
        <v>0.73784516967352898</v>
      </c>
      <c r="L55">
        <v>0.67936372369738296</v>
      </c>
      <c r="M55">
        <v>0.69427695902008202</v>
      </c>
    </row>
    <row r="56" spans="1:13" x14ac:dyDescent="0.35">
      <c r="A56">
        <v>8683</v>
      </c>
      <c r="B56" t="s">
        <v>42</v>
      </c>
      <c r="C56">
        <v>1076</v>
      </c>
      <c r="D56">
        <v>0.71908362249800295</v>
      </c>
      <c r="E56">
        <v>0.66879035399377396</v>
      </c>
      <c r="F56">
        <v>0.63342793179945101</v>
      </c>
      <c r="G56">
        <v>0.64064612192197401</v>
      </c>
      <c r="H56">
        <v>0.61253796655151505</v>
      </c>
      <c r="I56">
        <v>0.66960796290448099</v>
      </c>
      <c r="J56">
        <v>0.57628760633792997</v>
      </c>
      <c r="K56">
        <v>0.734014637761366</v>
      </c>
      <c r="L56">
        <v>0.69276457735671404</v>
      </c>
      <c r="M56">
        <v>0.69637532549806502</v>
      </c>
    </row>
    <row r="57" spans="1:13" x14ac:dyDescent="0.35">
      <c r="A57">
        <v>8767</v>
      </c>
      <c r="B57" t="s">
        <v>42</v>
      </c>
      <c r="C57">
        <v>1160</v>
      </c>
      <c r="D57">
        <v>0.96621054278290996</v>
      </c>
      <c r="E57">
        <v>0.96088320812693995</v>
      </c>
      <c r="F57">
        <v>0.96114286658733805</v>
      </c>
      <c r="G57">
        <v>0.96572533157515095</v>
      </c>
      <c r="H57">
        <v>0.96225014844698997</v>
      </c>
      <c r="I57">
        <v>0.96252300493031995</v>
      </c>
      <c r="J57">
        <v>0.95610552576282903</v>
      </c>
      <c r="K57">
        <v>0.95581501618534404</v>
      </c>
      <c r="L57">
        <v>0.96286730675927701</v>
      </c>
      <c r="M57">
        <v>0.94866085252576404</v>
      </c>
    </row>
    <row r="58" spans="1:13" x14ac:dyDescent="0.35">
      <c r="A58">
        <v>8817</v>
      </c>
      <c r="B58" t="s">
        <v>42</v>
      </c>
      <c r="C58">
        <v>1210</v>
      </c>
      <c r="D58">
        <v>0.517407366057555</v>
      </c>
      <c r="E58">
        <v>0.64474462242328401</v>
      </c>
      <c r="F58">
        <v>0.52798211461490097</v>
      </c>
      <c r="G58">
        <v>0.57567559848986305</v>
      </c>
      <c r="H58">
        <v>0.66711081844131703</v>
      </c>
      <c r="I58">
        <v>0.70684151478869495</v>
      </c>
      <c r="J58">
        <v>0.53487957727574997</v>
      </c>
      <c r="K58">
        <v>0.80049104696165896</v>
      </c>
      <c r="L58">
        <v>0.851423019227461</v>
      </c>
      <c r="M58">
        <v>0.78549360284745195</v>
      </c>
    </row>
    <row r="59" spans="1:13" x14ac:dyDescent="0.35">
      <c r="A59">
        <v>8887</v>
      </c>
      <c r="B59" t="s">
        <v>42</v>
      </c>
      <c r="C59">
        <v>1280</v>
      </c>
      <c r="D59">
        <v>0.53361132072913797</v>
      </c>
      <c r="E59">
        <v>0.52413086892197702</v>
      </c>
      <c r="F59">
        <v>0.69462147912715499</v>
      </c>
      <c r="G59">
        <v>0.67684345251184697</v>
      </c>
      <c r="H59">
        <v>0.53519610465385303</v>
      </c>
      <c r="I59">
        <v>0.78648938000359403</v>
      </c>
      <c r="J59">
        <v>0.56736647209888502</v>
      </c>
      <c r="K59">
        <v>0.60630752274261202</v>
      </c>
      <c r="L59">
        <v>0.69180832154037197</v>
      </c>
      <c r="M59">
        <v>0.63578547204229796</v>
      </c>
    </row>
    <row r="60" spans="1:13" x14ac:dyDescent="0.35">
      <c r="A60">
        <v>8904</v>
      </c>
      <c r="B60" t="s">
        <v>42</v>
      </c>
      <c r="C60">
        <v>1297</v>
      </c>
      <c r="D60">
        <v>0.96238004805216004</v>
      </c>
      <c r="E60">
        <v>0.97545834196470105</v>
      </c>
      <c r="F60">
        <v>0.95912908903225402</v>
      </c>
      <c r="G60">
        <v>0.96500080906585795</v>
      </c>
      <c r="H60">
        <v>0.97262768854046899</v>
      </c>
      <c r="I60">
        <v>0.95700160274898705</v>
      </c>
      <c r="J60">
        <v>0.95576146075200996</v>
      </c>
      <c r="K60">
        <v>0.972736023431097</v>
      </c>
      <c r="L60">
        <v>0.97240148719826502</v>
      </c>
      <c r="M60">
        <v>0.96387721803054505</v>
      </c>
    </row>
    <row r="61" spans="1:13" x14ac:dyDescent="0.35">
      <c r="A61">
        <v>8907</v>
      </c>
      <c r="B61" t="s">
        <v>42</v>
      </c>
      <c r="C61">
        <v>1300</v>
      </c>
      <c r="D61">
        <v>0.92136539077149304</v>
      </c>
      <c r="E61">
        <v>0.86649419425288199</v>
      </c>
      <c r="F61">
        <v>0.89298401817425099</v>
      </c>
      <c r="G61">
        <v>0.87032078424817805</v>
      </c>
      <c r="H61">
        <v>0.90320510867540005</v>
      </c>
      <c r="I61">
        <v>0.91293259792647097</v>
      </c>
      <c r="J61">
        <v>0.90661226962632302</v>
      </c>
      <c r="K61">
        <v>0.91558679591009395</v>
      </c>
      <c r="L61">
        <v>0.92323921873908399</v>
      </c>
      <c r="M61">
        <v>0.89563698858663898</v>
      </c>
    </row>
    <row r="62" spans="1:13" x14ac:dyDescent="0.35">
      <c r="A62">
        <v>8926</v>
      </c>
      <c r="B62" t="s">
        <v>42</v>
      </c>
      <c r="C62">
        <v>1319</v>
      </c>
      <c r="D62">
        <v>0.91872048275398199</v>
      </c>
      <c r="E62">
        <v>0.92018090506855199</v>
      </c>
      <c r="F62">
        <v>0.94436130425840004</v>
      </c>
      <c r="G62">
        <v>0.94078673183308803</v>
      </c>
      <c r="H62">
        <v>0.92816340007519904</v>
      </c>
      <c r="I62">
        <v>0.94470514051036902</v>
      </c>
      <c r="J62">
        <v>0.91471554453858595</v>
      </c>
      <c r="K62">
        <v>0.90701897745270899</v>
      </c>
      <c r="L62">
        <v>0.94049464175786501</v>
      </c>
      <c r="M62">
        <v>0.91502614276335803</v>
      </c>
    </row>
    <row r="63" spans="1:13" x14ac:dyDescent="0.35">
      <c r="A63">
        <v>8941</v>
      </c>
      <c r="B63" t="s">
        <v>42</v>
      </c>
      <c r="C63">
        <v>1334</v>
      </c>
      <c r="D63">
        <v>0.94847530049872197</v>
      </c>
      <c r="E63">
        <v>0.93536909494676101</v>
      </c>
      <c r="F63">
        <v>0.94844531551632905</v>
      </c>
      <c r="G63">
        <v>0.94744785460635195</v>
      </c>
      <c r="H63">
        <v>0.95134974056316102</v>
      </c>
      <c r="I63">
        <v>0.94855466743944505</v>
      </c>
      <c r="J63">
        <v>0.93911989997654099</v>
      </c>
      <c r="K63">
        <v>0.92282341593047001</v>
      </c>
      <c r="L63">
        <v>0.94713433728429397</v>
      </c>
      <c r="M63">
        <v>0.93281074435953704</v>
      </c>
    </row>
    <row r="64" spans="1:13" x14ac:dyDescent="0.35">
      <c r="A64">
        <v>8977</v>
      </c>
      <c r="B64" t="s">
        <v>42</v>
      </c>
      <c r="C64">
        <v>1370</v>
      </c>
      <c r="D64">
        <v>0.86774931197713301</v>
      </c>
      <c r="E64">
        <v>0.88708533934590394</v>
      </c>
      <c r="F64">
        <v>0.85410841204537802</v>
      </c>
      <c r="G64">
        <v>0.84641070127828599</v>
      </c>
      <c r="H64">
        <v>0.91267385103109899</v>
      </c>
      <c r="I64">
        <v>0.86526129496397397</v>
      </c>
      <c r="J64">
        <v>0.86500707233032603</v>
      </c>
      <c r="K64">
        <v>0.84036695908624104</v>
      </c>
      <c r="L64">
        <v>0.84895786707130605</v>
      </c>
      <c r="M64">
        <v>0.843161286411934</v>
      </c>
    </row>
    <row r="65" spans="1:13" x14ac:dyDescent="0.35">
      <c r="A65">
        <v>8984</v>
      </c>
      <c r="B65" t="s">
        <v>42</v>
      </c>
      <c r="C65">
        <v>1377</v>
      </c>
      <c r="D65">
        <v>0.64995802086876198</v>
      </c>
      <c r="E65">
        <v>0.70307127326379104</v>
      </c>
      <c r="F65">
        <v>0.62990652087125498</v>
      </c>
      <c r="G65">
        <v>0.70572059626954098</v>
      </c>
      <c r="H65">
        <v>0.67695505985220294</v>
      </c>
      <c r="I65">
        <v>0.66220470576759205</v>
      </c>
      <c r="J65">
        <v>0.60415557993334001</v>
      </c>
      <c r="K65">
        <v>0.72246518310590302</v>
      </c>
      <c r="L65">
        <v>0.64080378685232897</v>
      </c>
      <c r="M65">
        <v>0.70690559117932505</v>
      </c>
    </row>
    <row r="66" spans="1:13" x14ac:dyDescent="0.35">
      <c r="A66">
        <v>9005</v>
      </c>
      <c r="B66" t="s">
        <v>42</v>
      </c>
      <c r="C66">
        <v>1398</v>
      </c>
      <c r="D66">
        <v>0.88463915231595402</v>
      </c>
      <c r="E66">
        <v>0.90181310992734398</v>
      </c>
      <c r="F66">
        <v>0.93464748422923205</v>
      </c>
      <c r="G66">
        <v>0.94058782786306405</v>
      </c>
      <c r="H66">
        <v>0.91914936113109702</v>
      </c>
      <c r="I66">
        <v>0.87663675065548896</v>
      </c>
      <c r="J66">
        <v>0.85895219586044702</v>
      </c>
      <c r="K66">
        <v>0.91371844588186801</v>
      </c>
      <c r="L66">
        <v>0.938095628884551</v>
      </c>
      <c r="M66">
        <v>0.90188887433371001</v>
      </c>
    </row>
    <row r="67" spans="1:13" x14ac:dyDescent="0.35">
      <c r="A67">
        <v>9010</v>
      </c>
      <c r="B67" t="s">
        <v>42</v>
      </c>
      <c r="C67">
        <v>1403</v>
      </c>
      <c r="D67">
        <v>0.49427909208215698</v>
      </c>
      <c r="E67">
        <v>0.51407323294375495</v>
      </c>
      <c r="F67">
        <v>0.36494739842211799</v>
      </c>
      <c r="G67">
        <v>0.12693881340888799</v>
      </c>
      <c r="H67">
        <v>0.61439364056274903</v>
      </c>
      <c r="I67">
        <v>-5.64435159730114E-2</v>
      </c>
      <c r="J67">
        <v>0.17441384337931301</v>
      </c>
      <c r="K67">
        <v>0.33675572965212303</v>
      </c>
      <c r="L67">
        <v>0.26022260214827098</v>
      </c>
      <c r="M67">
        <v>0.24381200455160601</v>
      </c>
    </row>
    <row r="68" spans="1:13" x14ac:dyDescent="0.35">
      <c r="A68">
        <v>9016</v>
      </c>
      <c r="B68" t="s">
        <v>42</v>
      </c>
      <c r="C68">
        <v>1409</v>
      </c>
      <c r="D68">
        <v>0.843084943908605</v>
      </c>
      <c r="E68">
        <v>0.81979073336549901</v>
      </c>
      <c r="F68">
        <v>0.87249252916854503</v>
      </c>
      <c r="G68">
        <v>0.86214198702407097</v>
      </c>
      <c r="H68">
        <v>0.855482221107841</v>
      </c>
      <c r="I68">
        <v>0.68815208881944001</v>
      </c>
      <c r="J68">
        <v>0.64933571211135399</v>
      </c>
      <c r="K68">
        <v>0.80879448321700598</v>
      </c>
      <c r="L68">
        <v>0.84784524251329396</v>
      </c>
      <c r="M68">
        <v>0.71966793455410605</v>
      </c>
    </row>
    <row r="69" spans="1:13" x14ac:dyDescent="0.35">
      <c r="A69">
        <v>9026</v>
      </c>
      <c r="B69" t="s">
        <v>42</v>
      </c>
      <c r="C69">
        <v>1419</v>
      </c>
      <c r="D69">
        <v>0.51019998388351495</v>
      </c>
      <c r="E69">
        <v>0.43273048066651099</v>
      </c>
      <c r="F69">
        <v>0.69742200456154102</v>
      </c>
      <c r="G69">
        <v>0.65929467999234603</v>
      </c>
      <c r="H69">
        <v>0.57861955990024005</v>
      </c>
      <c r="I69">
        <v>0.32725830810963502</v>
      </c>
      <c r="J69">
        <v>0.2886804206045</v>
      </c>
      <c r="K69">
        <v>0.65712577868766997</v>
      </c>
      <c r="L69">
        <v>0.69570801513832103</v>
      </c>
      <c r="M69">
        <v>0.38725854986368102</v>
      </c>
    </row>
    <row r="70" spans="1:13" x14ac:dyDescent="0.35">
      <c r="A70">
        <v>9036</v>
      </c>
      <c r="B70" t="s">
        <v>42</v>
      </c>
      <c r="C70">
        <v>1429</v>
      </c>
      <c r="D70">
        <v>0.68303682661328202</v>
      </c>
      <c r="E70">
        <v>0.73208147851671701</v>
      </c>
      <c r="F70">
        <v>0.61202672501982602</v>
      </c>
      <c r="G70">
        <v>0.56104259811032497</v>
      </c>
      <c r="H70">
        <v>0.78264560134900896</v>
      </c>
      <c r="I70">
        <v>0.62214652364656597</v>
      </c>
      <c r="J70">
        <v>0.65494332558850099</v>
      </c>
      <c r="K70">
        <v>0.59507279098489896</v>
      </c>
      <c r="L70">
        <v>0.65422446742456397</v>
      </c>
      <c r="M70">
        <v>0.53778595376254901</v>
      </c>
    </row>
    <row r="71" spans="1:13" x14ac:dyDescent="0.35">
      <c r="A71">
        <v>9041</v>
      </c>
      <c r="B71" t="s">
        <v>42</v>
      </c>
      <c r="C71">
        <v>1434</v>
      </c>
      <c r="D71">
        <v>0.43835665620266001</v>
      </c>
      <c r="E71">
        <v>0.32570703967134401</v>
      </c>
      <c r="F71">
        <v>0.49202122035609502</v>
      </c>
      <c r="G71">
        <v>0.54227894528675702</v>
      </c>
      <c r="H71">
        <v>0.32944304377028999</v>
      </c>
      <c r="I71">
        <v>0.51603541332579606</v>
      </c>
      <c r="J71">
        <v>0.458385679737637</v>
      </c>
      <c r="K71">
        <v>0.47829823113180697</v>
      </c>
      <c r="L71">
        <v>0.49172930378846802</v>
      </c>
      <c r="M71">
        <v>0.64847643166285696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F6D4-4810-4230-B5C3-4E2127585714}">
  <dimension ref="A1:I71"/>
  <sheetViews>
    <sheetView workbookViewId="0"/>
  </sheetViews>
  <sheetFormatPr defaultRowHeight="14.5" x14ac:dyDescent="0.35"/>
  <sheetData>
    <row r="1" spans="1:9" x14ac:dyDescent="0.35">
      <c r="D1" s="2"/>
      <c r="E1" s="2"/>
      <c r="F1" s="2" t="s">
        <v>39</v>
      </c>
      <c r="G1" s="2"/>
      <c r="H1" s="2"/>
      <c r="I1" s="2"/>
    </row>
    <row r="2" spans="1:9" x14ac:dyDescent="0.35">
      <c r="A2" t="s">
        <v>28</v>
      </c>
      <c r="B2" t="s">
        <v>23</v>
      </c>
      <c r="C2" t="s">
        <v>27</v>
      </c>
      <c r="D2" s="2" t="s">
        <v>35</v>
      </c>
      <c r="E2" s="2" t="s">
        <v>31</v>
      </c>
      <c r="F2" s="2" t="s">
        <v>32</v>
      </c>
      <c r="G2" s="2" t="s">
        <v>24</v>
      </c>
      <c r="H2" s="2" t="s">
        <v>25</v>
      </c>
      <c r="I2" s="2" t="s">
        <v>26</v>
      </c>
    </row>
    <row r="3" spans="1:9" x14ac:dyDescent="0.35">
      <c r="A3">
        <v>1957</v>
      </c>
      <c r="B3" t="s">
        <v>40</v>
      </c>
      <c r="C3">
        <v>40</v>
      </c>
      <c r="D3">
        <v>0.82386007703339703</v>
      </c>
      <c r="E3">
        <v>0.81187399233619495</v>
      </c>
      <c r="F3">
        <v>0.81207732000972399</v>
      </c>
      <c r="G3">
        <v>0.86616350951552701</v>
      </c>
      <c r="H3">
        <v>0.83169435134900505</v>
      </c>
      <c r="I3">
        <v>0.85383544105008702</v>
      </c>
    </row>
    <row r="4" spans="1:9" x14ac:dyDescent="0.35">
      <c r="A4">
        <v>1978</v>
      </c>
      <c r="B4" t="s">
        <v>40</v>
      </c>
      <c r="C4">
        <v>61</v>
      </c>
      <c r="D4">
        <v>0.94806263789284295</v>
      </c>
      <c r="E4">
        <v>0.929978126104825</v>
      </c>
      <c r="F4">
        <v>0.95645864441667605</v>
      </c>
      <c r="G4">
        <v>0.926743424670184</v>
      </c>
      <c r="H4">
        <v>0.90029722188606198</v>
      </c>
      <c r="I4">
        <v>0.92115704922813801</v>
      </c>
    </row>
    <row r="5" spans="1:9" x14ac:dyDescent="0.35">
      <c r="A5">
        <v>2048</v>
      </c>
      <c r="B5" t="s">
        <v>40</v>
      </c>
      <c r="C5">
        <v>131</v>
      </c>
      <c r="D5">
        <v>0.89708696219550599</v>
      </c>
      <c r="E5">
        <v>0.93129338997830102</v>
      </c>
      <c r="F5">
        <v>0.88889537211984204</v>
      </c>
      <c r="G5">
        <v>0.92828579709450898</v>
      </c>
      <c r="H5">
        <v>0.90735389946881995</v>
      </c>
      <c r="I5">
        <v>0.91759395435482805</v>
      </c>
    </row>
    <row r="6" spans="1:9" x14ac:dyDescent="0.35">
      <c r="A6">
        <v>2422</v>
      </c>
      <c r="B6" t="s">
        <v>40</v>
      </c>
      <c r="C6">
        <v>505</v>
      </c>
      <c r="D6">
        <v>0.78102835290491701</v>
      </c>
      <c r="E6">
        <v>0.741108603129498</v>
      </c>
      <c r="F6">
        <v>0.71342452588237004</v>
      </c>
      <c r="G6">
        <v>0.69119976260611204</v>
      </c>
      <c r="H6">
        <v>0.73714422164425397</v>
      </c>
      <c r="I6">
        <v>0.74490806692283795</v>
      </c>
    </row>
    <row r="7" spans="1:9" x14ac:dyDescent="0.35">
      <c r="A7">
        <v>2579</v>
      </c>
      <c r="B7" t="s">
        <v>40</v>
      </c>
      <c r="C7">
        <v>662</v>
      </c>
      <c r="D7">
        <v>0.94206549740729095</v>
      </c>
      <c r="E7">
        <v>0.93663468780580195</v>
      </c>
      <c r="F7">
        <v>0.95269190018077199</v>
      </c>
      <c r="G7">
        <v>0.94572935585063</v>
      </c>
      <c r="H7">
        <v>0.94403459564715098</v>
      </c>
      <c r="I7">
        <v>0.93990009480742598</v>
      </c>
    </row>
    <row r="8" spans="1:9" x14ac:dyDescent="0.35">
      <c r="A8">
        <v>2859</v>
      </c>
      <c r="B8" t="s">
        <v>40</v>
      </c>
      <c r="C8">
        <v>942</v>
      </c>
      <c r="D8">
        <v>0.90497358916197601</v>
      </c>
      <c r="E8">
        <v>0.88755052919442201</v>
      </c>
      <c r="F8">
        <v>0.90519112957581704</v>
      </c>
      <c r="G8">
        <v>0.90651284428805301</v>
      </c>
      <c r="H8">
        <v>0.90235544546286806</v>
      </c>
      <c r="I8">
        <v>0.89946728479636295</v>
      </c>
    </row>
    <row r="9" spans="1:9" x14ac:dyDescent="0.35">
      <c r="A9">
        <v>2913</v>
      </c>
      <c r="B9" t="s">
        <v>40</v>
      </c>
      <c r="C9">
        <v>996</v>
      </c>
      <c r="D9">
        <v>0.93197132404209304</v>
      </c>
      <c r="E9">
        <v>0.91770467814161605</v>
      </c>
      <c r="F9">
        <v>0.91103973775312497</v>
      </c>
      <c r="G9">
        <v>0.93414665764133697</v>
      </c>
      <c r="H9">
        <v>0.93364750099334504</v>
      </c>
      <c r="I9">
        <v>0.96047496648462105</v>
      </c>
    </row>
    <row r="10" spans="1:9" x14ac:dyDescent="0.35">
      <c r="A10">
        <v>3005</v>
      </c>
      <c r="B10" t="s">
        <v>40</v>
      </c>
      <c r="C10">
        <v>1088</v>
      </c>
      <c r="D10">
        <v>0.58532302794597801</v>
      </c>
      <c r="E10">
        <v>0.60619828106944595</v>
      </c>
      <c r="F10">
        <v>0.55136441912836198</v>
      </c>
      <c r="G10">
        <v>0.56936431546697597</v>
      </c>
      <c r="H10">
        <v>0.56181324420305101</v>
      </c>
      <c r="I10">
        <v>0.53590773847366702</v>
      </c>
    </row>
    <row r="11" spans="1:9" x14ac:dyDescent="0.35">
      <c r="A11">
        <v>3103</v>
      </c>
      <c r="B11" t="s">
        <v>40</v>
      </c>
      <c r="C11">
        <v>1186</v>
      </c>
      <c r="D11">
        <v>0.69921065916597103</v>
      </c>
      <c r="E11">
        <v>0.729949326364979</v>
      </c>
      <c r="F11">
        <v>0.70143055831071699</v>
      </c>
      <c r="G11">
        <v>0.82567829833934403</v>
      </c>
      <c r="H11">
        <v>0.81210687511948898</v>
      </c>
      <c r="I11">
        <v>0.83205675763366205</v>
      </c>
    </row>
    <row r="12" spans="1:9" x14ac:dyDescent="0.35">
      <c r="A12">
        <v>3193</v>
      </c>
      <c r="B12" t="s">
        <v>40</v>
      </c>
      <c r="C12">
        <v>1276</v>
      </c>
      <c r="D12">
        <v>0.63788336911690202</v>
      </c>
      <c r="E12">
        <v>0.68825828502282604</v>
      </c>
      <c r="F12">
        <v>0.62713210518599805</v>
      </c>
      <c r="G12">
        <v>0.65524244404514498</v>
      </c>
      <c r="H12">
        <v>0.65616690856884796</v>
      </c>
      <c r="I12">
        <v>0.644086156063707</v>
      </c>
    </row>
    <row r="13" spans="1:9" x14ac:dyDescent="0.35">
      <c r="A13">
        <v>3509</v>
      </c>
      <c r="B13" t="s">
        <v>40</v>
      </c>
      <c r="C13">
        <v>1592</v>
      </c>
      <c r="D13">
        <v>0.99649273375874903</v>
      </c>
      <c r="E13">
        <v>0.99692019517807995</v>
      </c>
      <c r="F13">
        <v>0.99748101923507204</v>
      </c>
      <c r="G13">
        <v>0.99842108517063499</v>
      </c>
      <c r="H13">
        <v>0.99795087482019096</v>
      </c>
      <c r="I13">
        <v>0.99820652896392703</v>
      </c>
    </row>
    <row r="14" spans="1:9" x14ac:dyDescent="0.35">
      <c r="A14">
        <v>3527</v>
      </c>
      <c r="B14" t="s">
        <v>40</v>
      </c>
      <c r="C14">
        <v>1610</v>
      </c>
      <c r="D14">
        <v>0.89950824058297996</v>
      </c>
      <c r="E14">
        <v>0.90175991453182902</v>
      </c>
      <c r="F14">
        <v>0.90055948441061195</v>
      </c>
      <c r="G14">
        <v>0.92923238850493095</v>
      </c>
      <c r="H14">
        <v>0.915541193286594</v>
      </c>
      <c r="I14">
        <v>0.91544697152932097</v>
      </c>
    </row>
    <row r="15" spans="1:9" x14ac:dyDescent="0.35">
      <c r="A15">
        <v>3529</v>
      </c>
      <c r="B15" t="s">
        <v>40</v>
      </c>
      <c r="C15">
        <v>1612</v>
      </c>
      <c r="D15">
        <v>0.75658529578309597</v>
      </c>
      <c r="E15">
        <v>0.75648115923164705</v>
      </c>
      <c r="F15">
        <v>0.82033393455373105</v>
      </c>
      <c r="G15">
        <v>0.83552867450663204</v>
      </c>
      <c r="H15">
        <v>0.79698009156531502</v>
      </c>
      <c r="I15">
        <v>0.84781926133665098</v>
      </c>
    </row>
    <row r="16" spans="1:9" x14ac:dyDescent="0.35">
      <c r="A16">
        <v>3536</v>
      </c>
      <c r="B16" t="s">
        <v>40</v>
      </c>
      <c r="C16">
        <v>1619</v>
      </c>
      <c r="D16">
        <v>0.67119909054769999</v>
      </c>
      <c r="E16">
        <v>0.66685767158954401</v>
      </c>
      <c r="F16">
        <v>0.68351198317911299</v>
      </c>
      <c r="G16">
        <v>0.81101047444660601</v>
      </c>
      <c r="H16">
        <v>0.79285744405451497</v>
      </c>
      <c r="I16">
        <v>0.830436613741527</v>
      </c>
    </row>
    <row r="17" spans="1:9" x14ac:dyDescent="0.35">
      <c r="A17">
        <v>3627</v>
      </c>
      <c r="B17" t="s">
        <v>40</v>
      </c>
      <c r="C17">
        <v>1710</v>
      </c>
      <c r="D17">
        <v>0.92715008473253202</v>
      </c>
      <c r="E17">
        <v>0.91456573908855898</v>
      </c>
      <c r="F17">
        <v>0.91555018473948102</v>
      </c>
      <c r="G17">
        <v>0.908076796161432</v>
      </c>
      <c r="H17">
        <v>0.919017267083032</v>
      </c>
      <c r="I17">
        <v>0.89806028062396503</v>
      </c>
    </row>
    <row r="18" spans="1:9" x14ac:dyDescent="0.35">
      <c r="A18">
        <v>3824</v>
      </c>
      <c r="B18" t="s">
        <v>40</v>
      </c>
      <c r="C18">
        <v>1907</v>
      </c>
      <c r="D18">
        <v>0.92208035667465305</v>
      </c>
      <c r="E18">
        <v>0.93098118143381903</v>
      </c>
      <c r="F18">
        <v>0.93566479016854698</v>
      </c>
      <c r="G18">
        <v>0.93288511075236202</v>
      </c>
      <c r="H18">
        <v>0.940588858457723</v>
      </c>
      <c r="I18">
        <v>0.93918875556868697</v>
      </c>
    </row>
    <row r="19" spans="1:9" x14ac:dyDescent="0.35">
      <c r="A19">
        <v>3962</v>
      </c>
      <c r="B19" t="s">
        <v>40</v>
      </c>
      <c r="C19">
        <v>2045</v>
      </c>
      <c r="D19">
        <v>0.84022587060771703</v>
      </c>
      <c r="E19">
        <v>0.86561582172193796</v>
      </c>
      <c r="F19">
        <v>0.86946151421350404</v>
      </c>
      <c r="G19">
        <v>0.86967857722199304</v>
      </c>
      <c r="H19">
        <v>0.86353233506909499</v>
      </c>
      <c r="I19">
        <v>0.87748636671415603</v>
      </c>
    </row>
    <row r="20" spans="1:9" x14ac:dyDescent="0.35">
      <c r="A20">
        <v>4033</v>
      </c>
      <c r="B20" t="s">
        <v>40</v>
      </c>
      <c r="C20">
        <v>2116</v>
      </c>
      <c r="D20">
        <v>0.64187632527685801</v>
      </c>
      <c r="E20">
        <v>0.55344699209135495</v>
      </c>
      <c r="F20">
        <v>0.67889040348922602</v>
      </c>
      <c r="G20">
        <v>0.80115401024713495</v>
      </c>
      <c r="H20">
        <v>0.83007329351669401</v>
      </c>
      <c r="I20">
        <v>0.86684996176358597</v>
      </c>
    </row>
    <row r="21" spans="1:9" x14ac:dyDescent="0.35">
      <c r="A21">
        <v>4038</v>
      </c>
      <c r="B21" t="s">
        <v>40</v>
      </c>
      <c r="C21">
        <v>2121</v>
      </c>
      <c r="D21">
        <v>0.82697630413487999</v>
      </c>
      <c r="E21">
        <v>0.82675361427086402</v>
      </c>
      <c r="F21">
        <v>0.81868822191717205</v>
      </c>
      <c r="G21">
        <v>0.83632264013267199</v>
      </c>
      <c r="H21">
        <v>0.85500050748242695</v>
      </c>
      <c r="I21">
        <v>0.84395258094516301</v>
      </c>
    </row>
    <row r="22" spans="1:9" x14ac:dyDescent="0.35">
      <c r="A22">
        <v>4063</v>
      </c>
      <c r="B22" t="s">
        <v>40</v>
      </c>
      <c r="C22">
        <v>2146</v>
      </c>
      <c r="D22">
        <v>0.67493171340795099</v>
      </c>
      <c r="E22">
        <v>0.59613183616528698</v>
      </c>
      <c r="F22">
        <v>0.70305748931615597</v>
      </c>
      <c r="G22">
        <v>0.76628233883251395</v>
      </c>
      <c r="H22">
        <v>0.77309801280700996</v>
      </c>
      <c r="I22">
        <v>0.82180871895111895</v>
      </c>
    </row>
    <row r="23" spans="1:9" x14ac:dyDescent="0.35">
      <c r="A23">
        <v>5547</v>
      </c>
      <c r="B23" t="s">
        <v>41</v>
      </c>
      <c r="C23">
        <v>258</v>
      </c>
      <c r="D23">
        <v>0.81262109344978295</v>
      </c>
      <c r="E23">
        <v>0.83265888246682696</v>
      </c>
      <c r="F23">
        <v>0.83653229863599399</v>
      </c>
      <c r="G23">
        <v>0.83868535296370605</v>
      </c>
      <c r="H23">
        <v>0.86402108556843904</v>
      </c>
      <c r="I23">
        <v>0.86636395934723698</v>
      </c>
    </row>
    <row r="24" spans="1:9" x14ac:dyDescent="0.35">
      <c r="A24">
        <v>5741</v>
      </c>
      <c r="B24" t="s">
        <v>41</v>
      </c>
      <c r="C24">
        <v>452</v>
      </c>
      <c r="D24">
        <v>0.76963773968356297</v>
      </c>
      <c r="E24">
        <v>0.72508412744739104</v>
      </c>
      <c r="F24">
        <v>0.75279908796044204</v>
      </c>
      <c r="G24">
        <v>0.78025363828335803</v>
      </c>
      <c r="H24">
        <v>0.78282818855578895</v>
      </c>
      <c r="I24">
        <v>0.80711296311826597</v>
      </c>
    </row>
    <row r="25" spans="1:9" x14ac:dyDescent="0.35">
      <c r="A25">
        <v>6026</v>
      </c>
      <c r="B25" t="s">
        <v>41</v>
      </c>
      <c r="C25">
        <v>737</v>
      </c>
      <c r="D25">
        <v>0.92053672965882005</v>
      </c>
      <c r="E25">
        <v>0.82586713181026805</v>
      </c>
      <c r="F25">
        <v>0.91686890453834302</v>
      </c>
      <c r="G25">
        <v>0.897447112925985</v>
      </c>
      <c r="H25">
        <v>0.95846839046022303</v>
      </c>
      <c r="I25">
        <v>0.943342088317767</v>
      </c>
    </row>
    <row r="26" spans="1:9" x14ac:dyDescent="0.35">
      <c r="A26">
        <v>6156</v>
      </c>
      <c r="B26" t="s">
        <v>41</v>
      </c>
      <c r="C26">
        <v>867</v>
      </c>
      <c r="D26">
        <v>0.53556922207455304</v>
      </c>
      <c r="E26">
        <v>0.49459906887452099</v>
      </c>
      <c r="F26">
        <v>0.53661743536663797</v>
      </c>
      <c r="G26">
        <v>0.66669157186278305</v>
      </c>
      <c r="H26">
        <v>0.72083531641962395</v>
      </c>
      <c r="I26">
        <v>0.673722693736163</v>
      </c>
    </row>
    <row r="27" spans="1:9" x14ac:dyDescent="0.35">
      <c r="A27">
        <v>6228</v>
      </c>
      <c r="B27" t="s">
        <v>41</v>
      </c>
      <c r="C27">
        <v>939</v>
      </c>
      <c r="D27">
        <v>0.90120793231803997</v>
      </c>
      <c r="E27">
        <v>0.88848650722202405</v>
      </c>
      <c r="F27">
        <v>0.896236676768841</v>
      </c>
      <c r="G27">
        <v>0.89757577642189701</v>
      </c>
      <c r="H27">
        <v>0.85155611948895205</v>
      </c>
      <c r="I27">
        <v>0.87999575576288303</v>
      </c>
    </row>
    <row r="28" spans="1:9" x14ac:dyDescent="0.35">
      <c r="A28">
        <v>6298</v>
      </c>
      <c r="B28" t="s">
        <v>41</v>
      </c>
      <c r="C28">
        <v>1009</v>
      </c>
      <c r="D28">
        <v>0.90368786213742003</v>
      </c>
      <c r="E28">
        <v>0.87378459293263999</v>
      </c>
      <c r="F28">
        <v>0.93533291682430397</v>
      </c>
      <c r="G28">
        <v>0.93581241016906502</v>
      </c>
      <c r="H28">
        <v>0.94221383648554102</v>
      </c>
      <c r="I28">
        <v>0.93185699061990002</v>
      </c>
    </row>
    <row r="29" spans="1:9" x14ac:dyDescent="0.35">
      <c r="A29">
        <v>6369</v>
      </c>
      <c r="B29" t="s">
        <v>41</v>
      </c>
      <c r="C29">
        <v>1080</v>
      </c>
      <c r="D29">
        <v>0.96478739151167203</v>
      </c>
      <c r="E29">
        <v>0.95718399984151403</v>
      </c>
      <c r="F29">
        <v>0.96554442656758399</v>
      </c>
      <c r="G29">
        <v>0.95726223381353104</v>
      </c>
      <c r="H29">
        <v>0.96465475951338797</v>
      </c>
      <c r="I29">
        <v>0.94433705806424895</v>
      </c>
    </row>
    <row r="30" spans="1:9" x14ac:dyDescent="0.35">
      <c r="A30">
        <v>6375</v>
      </c>
      <c r="B30" t="s">
        <v>41</v>
      </c>
      <c r="C30">
        <v>1086</v>
      </c>
      <c r="D30">
        <v>0.92096886081099605</v>
      </c>
      <c r="E30">
        <v>0.92899133179945603</v>
      </c>
      <c r="F30">
        <v>0.90567219642797703</v>
      </c>
      <c r="G30">
        <v>0.92329743356885297</v>
      </c>
      <c r="H30">
        <v>0.90587012579116699</v>
      </c>
      <c r="I30">
        <v>0.92078828666603596</v>
      </c>
    </row>
    <row r="31" spans="1:9" x14ac:dyDescent="0.35">
      <c r="A31">
        <v>6418</v>
      </c>
      <c r="B31" t="s">
        <v>41</v>
      </c>
      <c r="C31">
        <v>1129</v>
      </c>
      <c r="D31">
        <v>0.85524259609855302</v>
      </c>
      <c r="E31">
        <v>0.861916404028368</v>
      </c>
      <c r="F31">
        <v>0.84945875542568094</v>
      </c>
      <c r="G31">
        <v>0.79731283975146605</v>
      </c>
      <c r="H31">
        <v>0.81595697956411295</v>
      </c>
      <c r="I31">
        <v>0.80308381674301099</v>
      </c>
    </row>
    <row r="32" spans="1:9" x14ac:dyDescent="0.35">
      <c r="A32">
        <v>6447</v>
      </c>
      <c r="B32" t="s">
        <v>41</v>
      </c>
      <c r="C32">
        <v>1158</v>
      </c>
      <c r="D32">
        <v>0.69807430049660901</v>
      </c>
      <c r="E32">
        <v>0.77555513298831802</v>
      </c>
      <c r="F32">
        <v>0.63572114212681896</v>
      </c>
      <c r="G32">
        <v>0.82610706811331402</v>
      </c>
      <c r="H32">
        <v>0.81976236430846205</v>
      </c>
      <c r="I32">
        <v>0.775795442445391</v>
      </c>
    </row>
    <row r="33" spans="1:9" x14ac:dyDescent="0.35">
      <c r="A33">
        <v>6455</v>
      </c>
      <c r="B33" t="s">
        <v>41</v>
      </c>
      <c r="C33">
        <v>1166</v>
      </c>
      <c r="D33">
        <v>0.31062770225936298</v>
      </c>
      <c r="E33">
        <v>-6.9123386370458798E-2</v>
      </c>
      <c r="F33">
        <v>0.16308288325374701</v>
      </c>
      <c r="G33">
        <v>0.48983375584828098</v>
      </c>
      <c r="H33">
        <v>0.60359111856353298</v>
      </c>
      <c r="I33">
        <v>0.35430287675619598</v>
      </c>
    </row>
    <row r="34" spans="1:9" x14ac:dyDescent="0.35">
      <c r="A34">
        <v>6458</v>
      </c>
      <c r="B34" t="s">
        <v>41</v>
      </c>
      <c r="C34">
        <v>1169</v>
      </c>
      <c r="D34">
        <v>0.91566968987984798</v>
      </c>
      <c r="E34">
        <v>0.96451561685508203</v>
      </c>
      <c r="F34">
        <v>0.90107847883778702</v>
      </c>
      <c r="G34">
        <v>0.92254377536234999</v>
      </c>
      <c r="H34">
        <v>0.92041466103041203</v>
      </c>
      <c r="I34">
        <v>0.88263626736572898</v>
      </c>
    </row>
    <row r="35" spans="1:9" x14ac:dyDescent="0.35">
      <c r="A35">
        <v>6537</v>
      </c>
      <c r="B35" t="s">
        <v>41</v>
      </c>
      <c r="C35">
        <v>1248</v>
      </c>
      <c r="D35">
        <v>0.769390613256976</v>
      </c>
      <c r="E35">
        <v>0.65063340164499395</v>
      </c>
      <c r="F35">
        <v>0.59908475444888298</v>
      </c>
      <c r="G35">
        <v>0.66049442941666903</v>
      </c>
      <c r="H35">
        <v>0.69912011391448903</v>
      </c>
      <c r="I35">
        <v>0.688922084653941</v>
      </c>
    </row>
    <row r="36" spans="1:9" x14ac:dyDescent="0.35">
      <c r="A36">
        <v>6547</v>
      </c>
      <c r="B36" t="s">
        <v>41</v>
      </c>
      <c r="C36">
        <v>1258</v>
      </c>
      <c r="D36">
        <v>0.92538794037901195</v>
      </c>
      <c r="E36">
        <v>0.91076955419854599</v>
      </c>
      <c r="F36">
        <v>0.92462995175990004</v>
      </c>
      <c r="G36">
        <v>0.93643761872059395</v>
      </c>
      <c r="H36">
        <v>0.93382883394154903</v>
      </c>
      <c r="I36">
        <v>0.92864143726139003</v>
      </c>
    </row>
    <row r="37" spans="1:9" x14ac:dyDescent="0.35">
      <c r="A37">
        <v>6770</v>
      </c>
      <c r="B37" t="s">
        <v>41</v>
      </c>
      <c r="C37">
        <v>1481</v>
      </c>
      <c r="D37">
        <v>0.68670233403442904</v>
      </c>
      <c r="E37">
        <v>0.68742204368134496</v>
      </c>
      <c r="F37">
        <v>0.67635025787618996</v>
      </c>
      <c r="G37">
        <v>0.82792152581787404</v>
      </c>
      <c r="H37">
        <v>0.79648561359324799</v>
      </c>
      <c r="I37">
        <v>0.87067088760232902</v>
      </c>
    </row>
    <row r="38" spans="1:9" x14ac:dyDescent="0.35">
      <c r="A38">
        <v>6898</v>
      </c>
      <c r="B38" t="s">
        <v>41</v>
      </c>
      <c r="C38">
        <v>1609</v>
      </c>
      <c r="D38">
        <v>0.60353120305929697</v>
      </c>
      <c r="E38">
        <v>0.56030402452930606</v>
      </c>
      <c r="F38">
        <v>0.64841746284641699</v>
      </c>
      <c r="G38">
        <v>0.53405576975033997</v>
      </c>
      <c r="H38">
        <v>0.59169284193392202</v>
      </c>
      <c r="I38">
        <v>0.57240892587302705</v>
      </c>
    </row>
    <row r="39" spans="1:9" x14ac:dyDescent="0.35">
      <c r="A39">
        <v>6903</v>
      </c>
      <c r="B39" t="s">
        <v>41</v>
      </c>
      <c r="C39">
        <v>1614</v>
      </c>
      <c r="D39">
        <v>0.75289031455464295</v>
      </c>
      <c r="E39">
        <v>0.73260760041460704</v>
      </c>
      <c r="F39">
        <v>0.80923568943691004</v>
      </c>
      <c r="G39">
        <v>0.85505529938486202</v>
      </c>
      <c r="H39">
        <v>0.858788239461313</v>
      </c>
      <c r="I39">
        <v>0.86002173877981403</v>
      </c>
    </row>
    <row r="40" spans="1:9" x14ac:dyDescent="0.35">
      <c r="A40">
        <v>7036</v>
      </c>
      <c r="B40" t="s">
        <v>41</v>
      </c>
      <c r="C40">
        <v>1747</v>
      </c>
      <c r="D40">
        <v>0.74362340437098695</v>
      </c>
      <c r="E40">
        <v>0.788345693960951</v>
      </c>
      <c r="F40">
        <v>0.78317642700587597</v>
      </c>
      <c r="G40">
        <v>0.82369583559493398</v>
      </c>
      <c r="H40">
        <v>0.80549943425274995</v>
      </c>
      <c r="I40">
        <v>0.82349243486874102</v>
      </c>
    </row>
    <row r="41" spans="1:9" x14ac:dyDescent="0.35">
      <c r="A41">
        <v>8062</v>
      </c>
      <c r="B41" t="s">
        <v>42</v>
      </c>
      <c r="C41">
        <v>455</v>
      </c>
      <c r="D41">
        <v>0.906276212633365</v>
      </c>
      <c r="E41">
        <v>0.89782656334789002</v>
      </c>
      <c r="F41">
        <v>0.91528263468051396</v>
      </c>
      <c r="G41">
        <v>0.89158573751762005</v>
      </c>
      <c r="H41">
        <v>0.89503091643612898</v>
      </c>
      <c r="I41">
        <v>0.88363668667858597</v>
      </c>
    </row>
    <row r="42" spans="1:9" x14ac:dyDescent="0.35">
      <c r="A42">
        <v>8097</v>
      </c>
      <c r="B42" t="s">
        <v>42</v>
      </c>
      <c r="C42">
        <v>490</v>
      </c>
      <c r="D42">
        <v>0.86880639478105104</v>
      </c>
      <c r="E42">
        <v>0.87401437608522903</v>
      </c>
      <c r="F42">
        <v>0.89900320118657695</v>
      </c>
      <c r="G42">
        <v>0.91730966414572102</v>
      </c>
      <c r="H42">
        <v>0.922190432809048</v>
      </c>
      <c r="I42">
        <v>0.92308527225732295</v>
      </c>
    </row>
    <row r="43" spans="1:9" x14ac:dyDescent="0.35">
      <c r="A43">
        <v>8125</v>
      </c>
      <c r="B43" t="s">
        <v>42</v>
      </c>
      <c r="C43">
        <v>518</v>
      </c>
      <c r="D43">
        <v>0.81427083523203403</v>
      </c>
      <c r="E43">
        <v>0.78254042655297495</v>
      </c>
      <c r="F43">
        <v>0.87542355508307601</v>
      </c>
      <c r="G43">
        <v>0.83517010810260095</v>
      </c>
      <c r="H43">
        <v>0.83758668834338001</v>
      </c>
      <c r="I43">
        <v>0.83631168689623003</v>
      </c>
    </row>
    <row r="44" spans="1:9" x14ac:dyDescent="0.35">
      <c r="A44">
        <v>8129</v>
      </c>
      <c r="B44" t="s">
        <v>42</v>
      </c>
      <c r="C44">
        <v>522</v>
      </c>
      <c r="D44">
        <v>0.85479262656881105</v>
      </c>
      <c r="E44">
        <v>0.85567975023870202</v>
      </c>
      <c r="F44">
        <v>0.72688592188996604</v>
      </c>
      <c r="G44">
        <v>0.60553100272134197</v>
      </c>
      <c r="H44">
        <v>0.43598481437986097</v>
      </c>
      <c r="I44">
        <v>0.33737257535284998</v>
      </c>
    </row>
    <row r="45" spans="1:9" x14ac:dyDescent="0.35">
      <c r="A45">
        <v>8131</v>
      </c>
      <c r="B45" t="s">
        <v>42</v>
      </c>
      <c r="C45">
        <v>524</v>
      </c>
      <c r="D45">
        <v>5.22822388687115E-2</v>
      </c>
      <c r="E45">
        <v>9.6262608010339396E-2</v>
      </c>
      <c r="F45">
        <v>0.25447276454816598</v>
      </c>
      <c r="G45">
        <v>0.16522691543846699</v>
      </c>
      <c r="H45">
        <v>2.59288639495685E-2</v>
      </c>
      <c r="I45">
        <v>0.31532540802527897</v>
      </c>
    </row>
    <row r="46" spans="1:9" x14ac:dyDescent="0.35">
      <c r="A46">
        <v>8135</v>
      </c>
      <c r="B46" t="s">
        <v>42</v>
      </c>
      <c r="C46">
        <v>528</v>
      </c>
      <c r="D46">
        <v>0.87079449924341101</v>
      </c>
      <c r="E46">
        <v>0.87591211490329102</v>
      </c>
      <c r="F46">
        <v>0.89497985218364695</v>
      </c>
      <c r="G46">
        <v>0.86262807522854501</v>
      </c>
      <c r="H46">
        <v>0.87392131518747695</v>
      </c>
      <c r="I46">
        <v>0.85022160035237904</v>
      </c>
    </row>
    <row r="47" spans="1:9" x14ac:dyDescent="0.35">
      <c r="A47">
        <v>8137</v>
      </c>
      <c r="B47" t="s">
        <v>42</v>
      </c>
      <c r="C47">
        <v>530</v>
      </c>
      <c r="D47">
        <v>0.75556725508103595</v>
      </c>
      <c r="E47">
        <v>0.62032185109050797</v>
      </c>
      <c r="F47">
        <v>0.77987107660233002</v>
      </c>
      <c r="G47">
        <v>0.65841201784962899</v>
      </c>
      <c r="H47">
        <v>0.642095879123597</v>
      </c>
      <c r="I47">
        <v>0.5215333350436</v>
      </c>
    </row>
    <row r="48" spans="1:9" x14ac:dyDescent="0.35">
      <c r="A48">
        <v>8218</v>
      </c>
      <c r="B48" t="s">
        <v>42</v>
      </c>
      <c r="C48">
        <v>611</v>
      </c>
      <c r="D48">
        <v>0.95140148601071695</v>
      </c>
      <c r="E48">
        <v>0.94590798705370005</v>
      </c>
      <c r="F48">
        <v>0.95507350582966</v>
      </c>
      <c r="G48">
        <v>0.95491380868735498</v>
      </c>
      <c r="H48">
        <v>0.95111163723096404</v>
      </c>
      <c r="I48">
        <v>0.95116529641077996</v>
      </c>
    </row>
    <row r="49" spans="1:9" x14ac:dyDescent="0.35">
      <c r="A49">
        <v>8220</v>
      </c>
      <c r="B49" t="s">
        <v>42</v>
      </c>
      <c r="C49">
        <v>613</v>
      </c>
      <c r="D49">
        <v>0.866876279954644</v>
      </c>
      <c r="E49">
        <v>0.88076816638436395</v>
      </c>
      <c r="F49">
        <v>0.87387307802404801</v>
      </c>
      <c r="G49">
        <v>0.87865345287684604</v>
      </c>
      <c r="H49">
        <v>0.88426020804073202</v>
      </c>
      <c r="I49">
        <v>0.86885553575077801</v>
      </c>
    </row>
    <row r="50" spans="1:9" x14ac:dyDescent="0.35">
      <c r="A50">
        <v>8222</v>
      </c>
      <c r="B50" t="s">
        <v>42</v>
      </c>
      <c r="C50">
        <v>615</v>
      </c>
      <c r="D50">
        <v>0.89921409817683395</v>
      </c>
      <c r="E50">
        <v>0.88758538905236795</v>
      </c>
      <c r="F50">
        <v>0.92005238215088303</v>
      </c>
      <c r="G50">
        <v>0.88955881119259395</v>
      </c>
      <c r="H50">
        <v>0.88490487656723504</v>
      </c>
      <c r="I50">
        <v>0.856278386391775</v>
      </c>
    </row>
    <row r="51" spans="1:9" x14ac:dyDescent="0.35">
      <c r="A51">
        <v>8236</v>
      </c>
      <c r="B51" t="s">
        <v>42</v>
      </c>
      <c r="C51">
        <v>629</v>
      </c>
      <c r="D51">
        <v>0.87401930769966196</v>
      </c>
      <c r="E51">
        <v>0.86961720316040003</v>
      </c>
      <c r="F51">
        <v>0.79708512673671195</v>
      </c>
      <c r="G51">
        <v>0.73158252306057803</v>
      </c>
      <c r="H51">
        <v>0.76371531387174596</v>
      </c>
      <c r="I51">
        <v>0.66656491311176802</v>
      </c>
    </row>
    <row r="52" spans="1:9" x14ac:dyDescent="0.35">
      <c r="A52">
        <v>8251</v>
      </c>
      <c r="B52" t="s">
        <v>42</v>
      </c>
      <c r="C52">
        <v>644</v>
      </c>
      <c r="D52">
        <v>0.89440704248760905</v>
      </c>
      <c r="E52">
        <v>0.89884862624902095</v>
      </c>
      <c r="F52">
        <v>0.90964243781850895</v>
      </c>
      <c r="G52">
        <v>0.88979952196879797</v>
      </c>
      <c r="H52">
        <v>0.90273094189909497</v>
      </c>
      <c r="I52">
        <v>0.89153239921709704</v>
      </c>
    </row>
    <row r="53" spans="1:9" x14ac:dyDescent="0.35">
      <c r="A53">
        <v>8287</v>
      </c>
      <c r="B53" t="s">
        <v>42</v>
      </c>
      <c r="C53">
        <v>680</v>
      </c>
      <c r="D53">
        <v>0.56036871208197903</v>
      </c>
      <c r="E53">
        <v>0.62431120831277198</v>
      </c>
      <c r="F53">
        <v>0.62715029685961499</v>
      </c>
      <c r="G53">
        <v>0.68345787784909995</v>
      </c>
      <c r="H53">
        <v>0.68754648387451001</v>
      </c>
      <c r="I53">
        <v>0.72151103918036896</v>
      </c>
    </row>
    <row r="54" spans="1:9" x14ac:dyDescent="0.35">
      <c r="A54">
        <v>8329</v>
      </c>
      <c r="B54" t="s">
        <v>42</v>
      </c>
      <c r="C54">
        <v>722</v>
      </c>
      <c r="D54">
        <v>0.87558956679826605</v>
      </c>
      <c r="E54">
        <v>0.85587646980481302</v>
      </c>
      <c r="F54">
        <v>0.88024462813295601</v>
      </c>
      <c r="G54">
        <v>0.86323873894324199</v>
      </c>
      <c r="H54">
        <v>0.85346835689003597</v>
      </c>
      <c r="I54">
        <v>0.83289398297774597</v>
      </c>
    </row>
    <row r="55" spans="1:9" x14ac:dyDescent="0.35">
      <c r="A55">
        <v>8681</v>
      </c>
      <c r="B55" t="s">
        <v>42</v>
      </c>
      <c r="C55">
        <v>1074</v>
      </c>
      <c r="D55">
        <v>0.70388512701574202</v>
      </c>
      <c r="E55">
        <v>0.65424629404580203</v>
      </c>
      <c r="F55">
        <v>0.57776517622736501</v>
      </c>
      <c r="G55">
        <v>0.83066318866731303</v>
      </c>
      <c r="H55">
        <v>0.833696558474467</v>
      </c>
      <c r="I55">
        <v>0.84293375985489505</v>
      </c>
    </row>
    <row r="56" spans="1:9" x14ac:dyDescent="0.35">
      <c r="A56">
        <v>8683</v>
      </c>
      <c r="B56" t="s">
        <v>42</v>
      </c>
      <c r="C56">
        <v>1076</v>
      </c>
      <c r="D56">
        <v>0.72661392608005404</v>
      </c>
      <c r="E56">
        <v>0.76708757256488103</v>
      </c>
      <c r="F56">
        <v>0.77771549697713904</v>
      </c>
      <c r="G56">
        <v>0.81296343034813501</v>
      </c>
      <c r="H56">
        <v>0.85670843182619505</v>
      </c>
      <c r="I56">
        <v>0.86451505863371003</v>
      </c>
    </row>
    <row r="57" spans="1:9" x14ac:dyDescent="0.35">
      <c r="A57">
        <v>8767</v>
      </c>
      <c r="B57" t="s">
        <v>42</v>
      </c>
      <c r="C57">
        <v>1160</v>
      </c>
      <c r="D57">
        <v>0.94649688473614801</v>
      </c>
      <c r="E57">
        <v>0.94053019561145301</v>
      </c>
      <c r="F57">
        <v>0.94836254812300302</v>
      </c>
      <c r="G57">
        <v>0.93677895141020395</v>
      </c>
      <c r="H57">
        <v>0.93059031843430395</v>
      </c>
      <c r="I57">
        <v>0.93308470897797002</v>
      </c>
    </row>
    <row r="58" spans="1:9" x14ac:dyDescent="0.35">
      <c r="A58">
        <v>8817</v>
      </c>
      <c r="B58" t="s">
        <v>42</v>
      </c>
      <c r="C58">
        <v>1210</v>
      </c>
      <c r="D58">
        <v>0.796470448618255</v>
      </c>
      <c r="E58">
        <v>0.82292287130752995</v>
      </c>
      <c r="F58">
        <v>0.77271816289203099</v>
      </c>
      <c r="G58">
        <v>0.65169986736250096</v>
      </c>
      <c r="H58">
        <v>0.68821957458618099</v>
      </c>
      <c r="I58">
        <v>0.69694398860026996</v>
      </c>
    </row>
    <row r="59" spans="1:9" x14ac:dyDescent="0.35">
      <c r="A59">
        <v>8887</v>
      </c>
      <c r="B59" t="s">
        <v>42</v>
      </c>
      <c r="C59">
        <v>1280</v>
      </c>
      <c r="D59">
        <v>0.85581030017785098</v>
      </c>
      <c r="E59">
        <v>0.859325378547802</v>
      </c>
      <c r="F59">
        <v>0.83303357400846301</v>
      </c>
      <c r="G59">
        <v>0.89576436333613396</v>
      </c>
      <c r="H59">
        <v>0.88805137376617005</v>
      </c>
      <c r="I59">
        <v>0.90422076733228895</v>
      </c>
    </row>
    <row r="60" spans="1:9" x14ac:dyDescent="0.35">
      <c r="A60">
        <v>8904</v>
      </c>
      <c r="B60" t="s">
        <v>42</v>
      </c>
      <c r="C60">
        <v>1297</v>
      </c>
      <c r="D60">
        <v>0.95028801617221503</v>
      </c>
      <c r="E60">
        <v>0.95528069169095098</v>
      </c>
      <c r="F60">
        <v>0.96056393018755903</v>
      </c>
      <c r="G60">
        <v>0.94237736196751798</v>
      </c>
      <c r="H60">
        <v>0.94307823156742399</v>
      </c>
      <c r="I60">
        <v>0.93860043503757495</v>
      </c>
    </row>
    <row r="61" spans="1:9" x14ac:dyDescent="0.35">
      <c r="A61">
        <v>8907</v>
      </c>
      <c r="B61" t="s">
        <v>42</v>
      </c>
      <c r="C61">
        <v>1300</v>
      </c>
      <c r="D61">
        <v>0.88230324840572805</v>
      </c>
      <c r="E61">
        <v>0.85945430797464095</v>
      </c>
      <c r="F61">
        <v>0.84020366766520005</v>
      </c>
      <c r="G61">
        <v>0.88922918813658003</v>
      </c>
      <c r="H61">
        <v>0.80850230385732302</v>
      </c>
      <c r="I61">
        <v>0.80948303542449895</v>
      </c>
    </row>
    <row r="62" spans="1:9" x14ac:dyDescent="0.35">
      <c r="A62">
        <v>8926</v>
      </c>
      <c r="B62" t="s">
        <v>42</v>
      </c>
      <c r="C62">
        <v>1319</v>
      </c>
      <c r="D62">
        <v>0.94516220476690105</v>
      </c>
      <c r="E62">
        <v>0.94244191292227297</v>
      </c>
      <c r="F62">
        <v>0.94887047165957805</v>
      </c>
      <c r="G62">
        <v>0.94222274427641695</v>
      </c>
      <c r="H62">
        <v>0.94803967139793899</v>
      </c>
      <c r="I62">
        <v>0.93638784833428201</v>
      </c>
    </row>
    <row r="63" spans="1:9" x14ac:dyDescent="0.35">
      <c r="A63">
        <v>8941</v>
      </c>
      <c r="B63" t="s">
        <v>42</v>
      </c>
      <c r="C63">
        <v>1334</v>
      </c>
      <c r="D63">
        <v>0.95376551285281796</v>
      </c>
      <c r="E63">
        <v>0.94851776596517301</v>
      </c>
      <c r="F63">
        <v>0.95607742191825595</v>
      </c>
      <c r="G63">
        <v>0.96187818412679704</v>
      </c>
      <c r="H63">
        <v>0.95872487972115406</v>
      </c>
      <c r="I63">
        <v>0.96603877956108997</v>
      </c>
    </row>
    <row r="64" spans="1:9" x14ac:dyDescent="0.35">
      <c r="A64">
        <v>8977</v>
      </c>
      <c r="B64" t="s">
        <v>42</v>
      </c>
      <c r="C64">
        <v>1370</v>
      </c>
      <c r="D64">
        <v>0.796476782614711</v>
      </c>
      <c r="E64">
        <v>0.79487276588282696</v>
      </c>
      <c r="F64">
        <v>0.82048592804600795</v>
      </c>
      <c r="G64">
        <v>0.86906328383086695</v>
      </c>
      <c r="H64">
        <v>0.84725669107038204</v>
      </c>
      <c r="I64">
        <v>0.87398495281148003</v>
      </c>
    </row>
    <row r="65" spans="1:9" x14ac:dyDescent="0.35">
      <c r="A65">
        <v>8984</v>
      </c>
      <c r="B65" t="s">
        <v>42</v>
      </c>
      <c r="C65">
        <v>1377</v>
      </c>
      <c r="D65">
        <v>0.73999612151421201</v>
      </c>
      <c r="E65">
        <v>0.79240984518852897</v>
      </c>
      <c r="F65">
        <v>0.75391268509700704</v>
      </c>
      <c r="G65">
        <v>0.82764993224493399</v>
      </c>
      <c r="H65">
        <v>0.83655021093854398</v>
      </c>
      <c r="I65">
        <v>0.833829104767981</v>
      </c>
    </row>
    <row r="66" spans="1:9" x14ac:dyDescent="0.35">
      <c r="A66">
        <v>9005</v>
      </c>
      <c r="B66" t="s">
        <v>42</v>
      </c>
      <c r="C66">
        <v>1398</v>
      </c>
      <c r="D66">
        <v>0.92195906471136402</v>
      </c>
      <c r="E66">
        <v>0.95596883211730999</v>
      </c>
      <c r="F66">
        <v>0.922650974118989</v>
      </c>
      <c r="G66">
        <v>0.94207686337649299</v>
      </c>
      <c r="H66">
        <v>0.93858460432905</v>
      </c>
      <c r="I66">
        <v>0.94451811458433699</v>
      </c>
    </row>
    <row r="67" spans="1:9" x14ac:dyDescent="0.35">
      <c r="A67">
        <v>9010</v>
      </c>
      <c r="B67" t="s">
        <v>42</v>
      </c>
      <c r="C67">
        <v>1403</v>
      </c>
      <c r="D67">
        <v>0.18977760020182399</v>
      </c>
      <c r="E67">
        <v>0.21540237157431799</v>
      </c>
      <c r="F67">
        <v>0.162518784015412</v>
      </c>
      <c r="G67">
        <v>7.05814604751656E-2</v>
      </c>
      <c r="H67">
        <v>0.15912444872297199</v>
      </c>
      <c r="I67">
        <v>9.2166623056394101E-2</v>
      </c>
    </row>
    <row r="68" spans="1:9" x14ac:dyDescent="0.35">
      <c r="A68">
        <v>9016</v>
      </c>
      <c r="B68" t="s">
        <v>42</v>
      </c>
      <c r="C68">
        <v>1409</v>
      </c>
      <c r="D68">
        <v>0.790607774369255</v>
      </c>
      <c r="E68">
        <v>0.77755852985796203</v>
      </c>
      <c r="F68">
        <v>0.77633748324509699</v>
      </c>
      <c r="G68">
        <v>0.78728073552547095</v>
      </c>
      <c r="H68">
        <v>0.70262030351162896</v>
      </c>
      <c r="I68">
        <v>0.71658140216266797</v>
      </c>
    </row>
    <row r="69" spans="1:9" x14ac:dyDescent="0.35">
      <c r="A69">
        <v>9026</v>
      </c>
      <c r="B69" t="s">
        <v>42</v>
      </c>
      <c r="C69">
        <v>1419</v>
      </c>
      <c r="D69">
        <v>0.77905758584030504</v>
      </c>
      <c r="E69">
        <v>0.59443007830774797</v>
      </c>
      <c r="F69">
        <v>0.64510921315988801</v>
      </c>
      <c r="G69">
        <v>0.56397054660260104</v>
      </c>
      <c r="H69">
        <v>0.72262408612279405</v>
      </c>
      <c r="I69">
        <v>0.71347868621869304</v>
      </c>
    </row>
    <row r="70" spans="1:9" x14ac:dyDescent="0.35">
      <c r="A70">
        <v>9036</v>
      </c>
      <c r="B70" t="s">
        <v>42</v>
      </c>
      <c r="C70">
        <v>1429</v>
      </c>
      <c r="D70">
        <v>0.57032862427298803</v>
      </c>
      <c r="E70">
        <v>0.55181803086036496</v>
      </c>
      <c r="F70">
        <v>0.57176064622766898</v>
      </c>
      <c r="G70">
        <v>0.54156439355324204</v>
      </c>
      <c r="H70">
        <v>0.43513241161654098</v>
      </c>
      <c r="I70">
        <v>0.50311440009839103</v>
      </c>
    </row>
    <row r="71" spans="1:9" x14ac:dyDescent="0.35">
      <c r="A71">
        <v>9041</v>
      </c>
      <c r="B71" t="s">
        <v>42</v>
      </c>
      <c r="C71">
        <v>1434</v>
      </c>
      <c r="D71">
        <v>0.43514620998642101</v>
      </c>
      <c r="E71">
        <v>0.459896616524266</v>
      </c>
      <c r="F71">
        <v>0.40092691979900502</v>
      </c>
      <c r="G71">
        <v>0.431996521278812</v>
      </c>
      <c r="H71">
        <v>0.373005727120644</v>
      </c>
      <c r="I71">
        <v>0.37564058005883799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D056F-E245-4883-B44E-646626E4981E}">
  <dimension ref="J6:K11"/>
  <sheetViews>
    <sheetView workbookViewId="0">
      <selection activeCell="J6" sqref="J6"/>
    </sheetView>
  </sheetViews>
  <sheetFormatPr defaultRowHeight="14.5" x14ac:dyDescent="0.35"/>
  <sheetData>
    <row r="6" spans="10:11" x14ac:dyDescent="0.35">
      <c r="J6" t="s">
        <v>16</v>
      </c>
    </row>
    <row r="8" spans="10:11" x14ac:dyDescent="0.35">
      <c r="J8" t="s">
        <v>15</v>
      </c>
      <c r="K8" t="s">
        <v>1</v>
      </c>
    </row>
    <row r="9" spans="10:11" x14ac:dyDescent="0.35">
      <c r="J9">
        <v>100</v>
      </c>
      <c r="K9">
        <v>35</v>
      </c>
    </row>
    <row r="10" spans="10:11" x14ac:dyDescent="0.35">
      <c r="J10">
        <v>100</v>
      </c>
      <c r="K10">
        <v>64.549729999999997</v>
      </c>
    </row>
    <row r="11" spans="10:11" x14ac:dyDescent="0.35">
      <c r="J11">
        <v>100</v>
      </c>
      <c r="K11">
        <v>62.475059999999999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85E86-85DC-43ED-AC0A-311500C98073}">
  <dimension ref="A1:I70"/>
  <sheetViews>
    <sheetView workbookViewId="0"/>
  </sheetViews>
  <sheetFormatPr defaultRowHeight="14.5" x14ac:dyDescent="0.35"/>
  <sheetData>
    <row r="1" spans="1:9" x14ac:dyDescent="0.35">
      <c r="A1" t="s">
        <v>28</v>
      </c>
      <c r="B1" t="s">
        <v>23</v>
      </c>
      <c r="C1" t="s">
        <v>27</v>
      </c>
      <c r="D1" t="s">
        <v>29</v>
      </c>
      <c r="E1" t="s">
        <v>37</v>
      </c>
      <c r="F1" t="s">
        <v>30</v>
      </c>
      <c r="G1" t="s">
        <v>36</v>
      </c>
      <c r="H1" t="s">
        <v>33</v>
      </c>
      <c r="I1" t="s">
        <v>34</v>
      </c>
    </row>
    <row r="2" spans="1:9" x14ac:dyDescent="0.35">
      <c r="A2">
        <v>1957</v>
      </c>
      <c r="B2" t="s">
        <v>40</v>
      </c>
      <c r="C2">
        <v>40</v>
      </c>
      <c r="D2">
        <v>0.80212576983588602</v>
      </c>
      <c r="E2">
        <v>0.78656750173651302</v>
      </c>
      <c r="F2">
        <v>0.78784713616542901</v>
      </c>
      <c r="G2">
        <v>0.78788153049228105</v>
      </c>
      <c r="H2">
        <v>0.789663133401725</v>
      </c>
      <c r="I2">
        <v>0.810506633391469</v>
      </c>
    </row>
    <row r="3" spans="1:9" x14ac:dyDescent="0.35">
      <c r="A3">
        <v>1978</v>
      </c>
      <c r="B3" t="s">
        <v>40</v>
      </c>
      <c r="C3">
        <v>61</v>
      </c>
      <c r="D3">
        <v>0.91821909425411596</v>
      </c>
      <c r="E3">
        <v>0.95562071380874702</v>
      </c>
      <c r="F3">
        <v>0.95092949238004998</v>
      </c>
      <c r="G3">
        <v>0.95048092894121805</v>
      </c>
      <c r="H3">
        <v>0.96413151761923399</v>
      </c>
      <c r="I3">
        <v>0.95060219280911096</v>
      </c>
    </row>
    <row r="4" spans="1:9" x14ac:dyDescent="0.35">
      <c r="A4">
        <v>2048</v>
      </c>
      <c r="B4" t="s">
        <v>40</v>
      </c>
      <c r="C4">
        <v>131</v>
      </c>
      <c r="D4">
        <v>0.93210066215644705</v>
      </c>
      <c r="E4">
        <v>0.93746305168323696</v>
      </c>
      <c r="F4">
        <v>0.92486866275176405</v>
      </c>
      <c r="G4">
        <v>0.94347586673415096</v>
      </c>
      <c r="H4">
        <v>0.96024851748042594</v>
      </c>
      <c r="I4">
        <v>0.92634554115541201</v>
      </c>
    </row>
    <row r="5" spans="1:9" x14ac:dyDescent="0.35">
      <c r="A5">
        <v>2422</v>
      </c>
      <c r="B5" t="s">
        <v>40</v>
      </c>
      <c r="C5">
        <v>505</v>
      </c>
      <c r="D5">
        <v>0.516876253445962</v>
      </c>
      <c r="E5">
        <v>0.444255162151383</v>
      </c>
      <c r="F5">
        <v>0.37546418158113998</v>
      </c>
      <c r="G5">
        <v>0.55859355598381699</v>
      </c>
      <c r="H5">
        <v>0.55407059073834397</v>
      </c>
      <c r="I5">
        <v>0.52561785359143898</v>
      </c>
    </row>
    <row r="6" spans="1:9" x14ac:dyDescent="0.35">
      <c r="A6">
        <v>2579</v>
      </c>
      <c r="B6" t="s">
        <v>40</v>
      </c>
      <c r="C6">
        <v>662</v>
      </c>
      <c r="D6">
        <v>0.95399014783739799</v>
      </c>
      <c r="E6">
        <v>0.93437795715175997</v>
      </c>
      <c r="F6">
        <v>0.93403790198140302</v>
      </c>
      <c r="G6">
        <v>0.94944388659536205</v>
      </c>
      <c r="H6">
        <v>0.94230565476690398</v>
      </c>
      <c r="I6">
        <v>0.93992235407688896</v>
      </c>
    </row>
    <row r="7" spans="1:9" x14ac:dyDescent="0.35">
      <c r="A7">
        <v>2859</v>
      </c>
      <c r="B7" t="s">
        <v>40</v>
      </c>
      <c r="C7">
        <v>942</v>
      </c>
      <c r="D7">
        <v>0.91404098392296695</v>
      </c>
      <c r="E7">
        <v>0.885321671332708</v>
      </c>
      <c r="F7">
        <v>0.88399054551468503</v>
      </c>
      <c r="G7">
        <v>0.89131688039329804</v>
      </c>
      <c r="H7">
        <v>0.87539255221077905</v>
      </c>
      <c r="I7">
        <v>0.87310578959305896</v>
      </c>
    </row>
    <row r="8" spans="1:9" x14ac:dyDescent="0.35">
      <c r="A8">
        <v>2913</v>
      </c>
      <c r="B8" t="s">
        <v>40</v>
      </c>
      <c r="C8">
        <v>996</v>
      </c>
      <c r="D8">
        <v>0.860254483939773</v>
      </c>
      <c r="E8">
        <v>0.899946066720126</v>
      </c>
      <c r="F8">
        <v>0.90869304041877597</v>
      </c>
      <c r="G8">
        <v>0.872910186718449</v>
      </c>
      <c r="H8">
        <v>0.94484628754711097</v>
      </c>
      <c r="I8">
        <v>0.86385669125395104</v>
      </c>
    </row>
    <row r="9" spans="1:9" x14ac:dyDescent="0.35">
      <c r="A9">
        <v>3005</v>
      </c>
      <c r="B9" t="s">
        <v>40</v>
      </c>
      <c r="C9">
        <v>1088</v>
      </c>
      <c r="D9">
        <v>0.61449689864478996</v>
      </c>
      <c r="E9">
        <v>0.635716831036371</v>
      </c>
      <c r="F9">
        <v>0.65193859202302096</v>
      </c>
      <c r="G9">
        <v>0.68191428513811203</v>
      </c>
      <c r="H9">
        <v>0.60175474710753696</v>
      </c>
      <c r="I9">
        <v>0.61467452795397703</v>
      </c>
    </row>
    <row r="10" spans="1:9" x14ac:dyDescent="0.35">
      <c r="A10">
        <v>3103</v>
      </c>
      <c r="B10" t="s">
        <v>40</v>
      </c>
      <c r="C10">
        <v>1186</v>
      </c>
      <c r="D10">
        <v>0.67649511546485197</v>
      </c>
      <c r="E10">
        <v>0.72407181760766204</v>
      </c>
      <c r="F10">
        <v>0.72855365942313799</v>
      </c>
      <c r="G10">
        <v>0.64815509642448799</v>
      </c>
      <c r="H10">
        <v>0.74200657281592697</v>
      </c>
      <c r="I10">
        <v>0.74614372932623296</v>
      </c>
    </row>
    <row r="11" spans="1:9" x14ac:dyDescent="0.35">
      <c r="A11">
        <v>3193</v>
      </c>
      <c r="B11" t="s">
        <v>40</v>
      </c>
      <c r="C11">
        <v>1276</v>
      </c>
      <c r="D11">
        <v>0.543841865281671</v>
      </c>
      <c r="E11">
        <v>0.64726473115430305</v>
      </c>
      <c r="F11">
        <v>0.64676802188581695</v>
      </c>
      <c r="G11">
        <v>0.63019891931792105</v>
      </c>
      <c r="H11">
        <v>0.71120770978773196</v>
      </c>
      <c r="I11">
        <v>0.57549492806423597</v>
      </c>
    </row>
    <row r="12" spans="1:9" x14ac:dyDescent="0.35">
      <c r="A12">
        <v>3509</v>
      </c>
      <c r="B12" t="s">
        <v>40</v>
      </c>
      <c r="C12">
        <v>1592</v>
      </c>
      <c r="D12">
        <v>0.995087502191492</v>
      </c>
      <c r="E12">
        <v>0.99462045747359396</v>
      </c>
      <c r="F12">
        <v>0.99644973791658198</v>
      </c>
      <c r="G12">
        <v>0.99754352572707305</v>
      </c>
      <c r="H12">
        <v>0.99611660392955204</v>
      </c>
      <c r="I12">
        <v>0.99652399948068704</v>
      </c>
    </row>
    <row r="13" spans="1:9" x14ac:dyDescent="0.35">
      <c r="A13">
        <v>3527</v>
      </c>
      <c r="B13" t="s">
        <v>40</v>
      </c>
      <c r="C13">
        <v>1610</v>
      </c>
      <c r="D13">
        <v>0.89793265823124202</v>
      </c>
      <c r="E13">
        <v>0.92546265265626704</v>
      </c>
      <c r="F13">
        <v>0.91426072517051604</v>
      </c>
      <c r="G13">
        <v>0.92513975737774801</v>
      </c>
      <c r="H13">
        <v>0.93920874969599799</v>
      </c>
      <c r="I13">
        <v>0.93236914362738399</v>
      </c>
    </row>
    <row r="14" spans="1:9" x14ac:dyDescent="0.35">
      <c r="A14">
        <v>3529</v>
      </c>
      <c r="B14" t="s">
        <v>40</v>
      </c>
      <c r="C14">
        <v>1612</v>
      </c>
      <c r="D14">
        <v>0.87972166910484595</v>
      </c>
      <c r="E14">
        <v>0.87081629481546396</v>
      </c>
      <c r="F14">
        <v>0.87977241175995002</v>
      </c>
      <c r="G14">
        <v>0.84490817526329098</v>
      </c>
      <c r="H14">
        <v>0.876077483548237</v>
      </c>
      <c r="I14">
        <v>0.85384743303079402</v>
      </c>
    </row>
    <row r="15" spans="1:9" x14ac:dyDescent="0.35">
      <c r="A15">
        <v>3536</v>
      </c>
      <c r="B15" t="s">
        <v>40</v>
      </c>
      <c r="C15">
        <v>1619</v>
      </c>
      <c r="D15">
        <v>0.90750059717313403</v>
      </c>
      <c r="E15">
        <v>0.90607461733459405</v>
      </c>
      <c r="F15">
        <v>0.90784755582068499</v>
      </c>
      <c r="G15">
        <v>0.897414340298751</v>
      </c>
      <c r="H15">
        <v>0.90319261629560799</v>
      </c>
      <c r="I15">
        <v>0.86769296456408196</v>
      </c>
    </row>
    <row r="16" spans="1:9" x14ac:dyDescent="0.35">
      <c r="A16">
        <v>3627</v>
      </c>
      <c r="B16" t="s">
        <v>40</v>
      </c>
      <c r="C16">
        <v>1710</v>
      </c>
      <c r="D16">
        <v>0.91402423639679398</v>
      </c>
      <c r="E16">
        <v>0.94352714883993305</v>
      </c>
      <c r="F16">
        <v>0.94054635340900805</v>
      </c>
      <c r="G16">
        <v>0.92588929392752195</v>
      </c>
      <c r="H16">
        <v>0.93238549733148601</v>
      </c>
      <c r="I16">
        <v>0.92583705256928694</v>
      </c>
    </row>
    <row r="17" spans="1:9" x14ac:dyDescent="0.35">
      <c r="A17">
        <v>3824</v>
      </c>
      <c r="B17" t="s">
        <v>40</v>
      </c>
      <c r="C17">
        <v>1907</v>
      </c>
      <c r="D17">
        <v>0.91815255243814697</v>
      </c>
      <c r="E17">
        <v>0.89702121504564702</v>
      </c>
      <c r="F17">
        <v>0.90493796208979704</v>
      </c>
      <c r="G17">
        <v>0.92733664252190895</v>
      </c>
      <c r="H17">
        <v>0.90538034975727899</v>
      </c>
      <c r="I17">
        <v>0.91799653571731399</v>
      </c>
    </row>
    <row r="18" spans="1:9" x14ac:dyDescent="0.35">
      <c r="A18">
        <v>3962</v>
      </c>
      <c r="B18" t="s">
        <v>40</v>
      </c>
      <c r="C18">
        <v>2045</v>
      </c>
      <c r="D18">
        <v>0.86775461112945995</v>
      </c>
      <c r="E18">
        <v>0.88345366563529304</v>
      </c>
      <c r="F18">
        <v>0.90087783437946001</v>
      </c>
      <c r="G18">
        <v>0.86864650967790302</v>
      </c>
      <c r="H18">
        <v>0.87788710415732796</v>
      </c>
      <c r="I18">
        <v>0.85849501877498302</v>
      </c>
    </row>
    <row r="19" spans="1:9" x14ac:dyDescent="0.35">
      <c r="A19">
        <v>4033</v>
      </c>
      <c r="B19" t="s">
        <v>40</v>
      </c>
      <c r="C19">
        <v>2116</v>
      </c>
      <c r="D19">
        <v>0.74737865711513396</v>
      </c>
      <c r="E19">
        <v>0.71535588109086201</v>
      </c>
      <c r="F19">
        <v>0.706926705561708</v>
      </c>
      <c r="G19">
        <v>0.61275306781776895</v>
      </c>
      <c r="H19">
        <v>0.67415866819540304</v>
      </c>
      <c r="I19">
        <v>0.689846994676237</v>
      </c>
    </row>
    <row r="20" spans="1:9" x14ac:dyDescent="0.35">
      <c r="A20">
        <v>4038</v>
      </c>
      <c r="B20" t="s">
        <v>40</v>
      </c>
      <c r="C20">
        <v>2121</v>
      </c>
      <c r="D20">
        <v>0.65203069699552596</v>
      </c>
      <c r="E20">
        <v>0.77855142681679002</v>
      </c>
      <c r="F20">
        <v>0.75201638194781695</v>
      </c>
      <c r="G20">
        <v>0.73947423868696105</v>
      </c>
      <c r="H20">
        <v>0.80086366324997604</v>
      </c>
      <c r="I20">
        <v>0.71851770525530301</v>
      </c>
    </row>
    <row r="21" spans="1:9" x14ac:dyDescent="0.35">
      <c r="A21">
        <v>4063</v>
      </c>
      <c r="B21" t="s">
        <v>40</v>
      </c>
      <c r="C21">
        <v>2146</v>
      </c>
      <c r="D21">
        <v>0.65463421603163896</v>
      </c>
      <c r="E21">
        <v>0.62780074991262602</v>
      </c>
      <c r="F21">
        <v>0.61367515989262</v>
      </c>
      <c r="G21">
        <v>0.55636391031865096</v>
      </c>
      <c r="H21">
        <v>0.59836596867605996</v>
      </c>
      <c r="I21">
        <v>0.58969834475101102</v>
      </c>
    </row>
    <row r="22" spans="1:9" x14ac:dyDescent="0.35">
      <c r="A22">
        <v>5547</v>
      </c>
      <c r="B22" t="s">
        <v>41</v>
      </c>
      <c r="C22">
        <v>258</v>
      </c>
      <c r="D22">
        <v>0.79457098470047105</v>
      </c>
      <c r="E22">
        <v>0.77434436631608305</v>
      </c>
      <c r="F22">
        <v>0.79904626207554796</v>
      </c>
      <c r="G22">
        <v>0.77735233634678202</v>
      </c>
      <c r="H22">
        <v>0.80351148291213204</v>
      </c>
      <c r="I22">
        <v>0.75705487701827601</v>
      </c>
    </row>
    <row r="23" spans="1:9" x14ac:dyDescent="0.35">
      <c r="A23">
        <v>5741</v>
      </c>
      <c r="B23" t="s">
        <v>41</v>
      </c>
      <c r="C23">
        <v>452</v>
      </c>
      <c r="D23">
        <v>0.57821886678967005</v>
      </c>
      <c r="E23">
        <v>0.63633083330822104</v>
      </c>
      <c r="F23">
        <v>0.61251469730977104</v>
      </c>
      <c r="G23">
        <v>0.63715437454258905</v>
      </c>
      <c r="H23">
        <v>0.65486852343273005</v>
      </c>
      <c r="I23">
        <v>0.56193530180803397</v>
      </c>
    </row>
    <row r="24" spans="1:9" x14ac:dyDescent="0.35">
      <c r="A24">
        <v>6026</v>
      </c>
      <c r="B24" t="s">
        <v>41</v>
      </c>
      <c r="C24">
        <v>737</v>
      </c>
      <c r="D24">
        <v>0.901606504294582</v>
      </c>
      <c r="E24">
        <v>0.91374890208099702</v>
      </c>
      <c r="F24">
        <v>0.92843489157259296</v>
      </c>
      <c r="G24">
        <v>0.75107478910145897</v>
      </c>
      <c r="H24">
        <v>0.82966011134524897</v>
      </c>
      <c r="I24">
        <v>0.87080198499171502</v>
      </c>
    </row>
    <row r="25" spans="1:9" x14ac:dyDescent="0.35">
      <c r="A25">
        <v>6156</v>
      </c>
      <c r="B25" t="s">
        <v>41</v>
      </c>
      <c r="C25">
        <v>867</v>
      </c>
      <c r="D25">
        <v>0.40613103984166699</v>
      </c>
      <c r="E25">
        <v>0.45685513881246598</v>
      </c>
      <c r="F25">
        <v>0.39406608728775799</v>
      </c>
      <c r="G25">
        <v>0.33116587391798602</v>
      </c>
      <c r="H25">
        <v>0.37535492287331601</v>
      </c>
      <c r="I25">
        <v>0.26618408799742799</v>
      </c>
    </row>
    <row r="26" spans="1:9" x14ac:dyDescent="0.35">
      <c r="A26">
        <v>6228</v>
      </c>
      <c r="B26" t="s">
        <v>41</v>
      </c>
      <c r="C26">
        <v>939</v>
      </c>
      <c r="D26">
        <v>0.83710495527371398</v>
      </c>
      <c r="E26">
        <v>0.863739698498314</v>
      </c>
      <c r="F26">
        <v>0.86827104282703205</v>
      </c>
      <c r="G26">
        <v>0.804102603696636</v>
      </c>
      <c r="H26">
        <v>0.87785193739490297</v>
      </c>
      <c r="I26">
        <v>0.82645504623865396</v>
      </c>
    </row>
    <row r="27" spans="1:9" x14ac:dyDescent="0.35">
      <c r="A27">
        <v>6298</v>
      </c>
      <c r="B27" t="s">
        <v>41</v>
      </c>
      <c r="C27">
        <v>1009</v>
      </c>
      <c r="D27">
        <v>0.88515211900874002</v>
      </c>
      <c r="E27">
        <v>0.88198640383122895</v>
      </c>
      <c r="F27">
        <v>0.89918573165859705</v>
      </c>
      <c r="G27">
        <v>0.88954585312642898</v>
      </c>
      <c r="H27">
        <v>0.88818626424212199</v>
      </c>
      <c r="I27">
        <v>0.87528586114805595</v>
      </c>
    </row>
    <row r="28" spans="1:9" x14ac:dyDescent="0.35">
      <c r="A28">
        <v>6369</v>
      </c>
      <c r="B28" t="s">
        <v>41</v>
      </c>
      <c r="C28">
        <v>1080</v>
      </c>
      <c r="D28">
        <v>0.98229982033264696</v>
      </c>
      <c r="E28">
        <v>0.97772808500740704</v>
      </c>
      <c r="F28">
        <v>0.95849415367801105</v>
      </c>
      <c r="G28">
        <v>0.979479056703628</v>
      </c>
      <c r="H28">
        <v>0.97986088566302598</v>
      </c>
      <c r="I28">
        <v>0.96449323307456103</v>
      </c>
    </row>
    <row r="29" spans="1:9" x14ac:dyDescent="0.35">
      <c r="A29">
        <v>6375</v>
      </c>
      <c r="B29" t="s">
        <v>41</v>
      </c>
      <c r="C29">
        <v>1086</v>
      </c>
      <c r="D29">
        <v>0.94292374243237298</v>
      </c>
      <c r="E29">
        <v>0.94601497203594997</v>
      </c>
      <c r="F29">
        <v>0.92329272614108104</v>
      </c>
      <c r="G29">
        <v>0.91501266707154305</v>
      </c>
      <c r="H29">
        <v>0.94109793867326896</v>
      </c>
      <c r="I29">
        <v>0.90547762110590602</v>
      </c>
    </row>
    <row r="30" spans="1:9" x14ac:dyDescent="0.35">
      <c r="A30">
        <v>6418</v>
      </c>
      <c r="B30" t="s">
        <v>41</v>
      </c>
      <c r="C30">
        <v>1129</v>
      </c>
      <c r="D30">
        <v>0.68245824419048196</v>
      </c>
      <c r="E30">
        <v>0.78503640984959</v>
      </c>
      <c r="F30">
        <v>0.81171152702009097</v>
      </c>
      <c r="G30">
        <v>0.82151663726247004</v>
      </c>
      <c r="H30">
        <v>0.88436322132303402</v>
      </c>
      <c r="I30">
        <v>0.705677586219422</v>
      </c>
    </row>
    <row r="31" spans="1:9" x14ac:dyDescent="0.35">
      <c r="A31">
        <v>6447</v>
      </c>
      <c r="B31" t="s">
        <v>41</v>
      </c>
      <c r="C31">
        <v>1158</v>
      </c>
      <c r="D31">
        <v>0.83939614613885305</v>
      </c>
      <c r="E31">
        <v>0.86304124860711395</v>
      </c>
      <c r="F31">
        <v>0.86599835753612997</v>
      </c>
      <c r="G31">
        <v>0.81214903779578196</v>
      </c>
      <c r="H31">
        <v>0.85738953728589895</v>
      </c>
      <c r="I31">
        <v>0.83302998727912902</v>
      </c>
    </row>
    <row r="32" spans="1:9" x14ac:dyDescent="0.35">
      <c r="A32">
        <v>6455</v>
      </c>
      <c r="B32" t="s">
        <v>41</v>
      </c>
      <c r="C32">
        <v>1166</v>
      </c>
      <c r="D32">
        <v>0.24270158086622301</v>
      </c>
      <c r="E32">
        <v>9.6330116486679704E-2</v>
      </c>
      <c r="F32">
        <v>0.30755102401858703</v>
      </c>
      <c r="G32">
        <v>-6.1133300102837802E-2</v>
      </c>
      <c r="H32">
        <v>-0.28236528063517402</v>
      </c>
      <c r="I32">
        <v>3.8416479834718603E-2</v>
      </c>
    </row>
    <row r="33" spans="1:9" x14ac:dyDescent="0.35">
      <c r="A33">
        <v>6458</v>
      </c>
      <c r="B33" t="s">
        <v>41</v>
      </c>
      <c r="C33">
        <v>1169</v>
      </c>
      <c r="D33">
        <v>0.98307436523738201</v>
      </c>
      <c r="E33">
        <v>0.97916528252328405</v>
      </c>
      <c r="F33">
        <v>0.967215907142707</v>
      </c>
      <c r="G33">
        <v>0.93404343841969695</v>
      </c>
      <c r="H33">
        <v>0.97616630468519705</v>
      </c>
      <c r="I33">
        <v>0.96575650774097499</v>
      </c>
    </row>
    <row r="34" spans="1:9" x14ac:dyDescent="0.35">
      <c r="A34">
        <v>6537</v>
      </c>
      <c r="B34" t="s">
        <v>41</v>
      </c>
      <c r="C34">
        <v>1248</v>
      </c>
      <c r="D34">
        <v>0.74173333845745604</v>
      </c>
      <c r="E34">
        <v>0.69948439972014798</v>
      </c>
      <c r="F34">
        <v>0.60508443393174105</v>
      </c>
      <c r="G34">
        <v>0.79877104033938895</v>
      </c>
      <c r="H34">
        <v>0.76488716122612799</v>
      </c>
      <c r="I34">
        <v>0.81350829411355496</v>
      </c>
    </row>
    <row r="35" spans="1:9" x14ac:dyDescent="0.35">
      <c r="A35">
        <v>6547</v>
      </c>
      <c r="B35" t="s">
        <v>41</v>
      </c>
      <c r="C35">
        <v>1258</v>
      </c>
      <c r="D35">
        <v>0.95927022147441798</v>
      </c>
      <c r="E35">
        <v>0.96211423368406102</v>
      </c>
      <c r="F35">
        <v>0.95619589708737096</v>
      </c>
      <c r="G35">
        <v>0.95229271260085702</v>
      </c>
      <c r="H35">
        <v>0.95435159165990602</v>
      </c>
      <c r="I35">
        <v>0.94203882545529205</v>
      </c>
    </row>
    <row r="36" spans="1:9" x14ac:dyDescent="0.35">
      <c r="A36">
        <v>6770</v>
      </c>
      <c r="B36" t="s">
        <v>41</v>
      </c>
      <c r="C36">
        <v>1481</v>
      </c>
      <c r="D36">
        <v>0.74407462500450705</v>
      </c>
      <c r="E36">
        <v>0.51723131401633005</v>
      </c>
      <c r="F36">
        <v>0.49094660082001901</v>
      </c>
      <c r="G36">
        <v>0.34850273878127802</v>
      </c>
      <c r="H36">
        <v>0.24095388725251099</v>
      </c>
      <c r="I36">
        <v>0.26156391668910201</v>
      </c>
    </row>
    <row r="37" spans="1:9" x14ac:dyDescent="0.35">
      <c r="A37">
        <v>6898</v>
      </c>
      <c r="B37" t="s">
        <v>41</v>
      </c>
      <c r="C37">
        <v>1609</v>
      </c>
      <c r="D37">
        <v>0.56946790044650197</v>
      </c>
      <c r="E37">
        <v>0.65501517991868197</v>
      </c>
      <c r="F37">
        <v>0.69792376356591201</v>
      </c>
      <c r="G37">
        <v>0.57190694985572699</v>
      </c>
      <c r="H37">
        <v>0.65917638072821505</v>
      </c>
      <c r="I37">
        <v>0.44337772695147298</v>
      </c>
    </row>
    <row r="38" spans="1:9" x14ac:dyDescent="0.35">
      <c r="A38">
        <v>6903</v>
      </c>
      <c r="B38" t="s">
        <v>41</v>
      </c>
      <c r="C38">
        <v>1614</v>
      </c>
      <c r="D38">
        <v>0.81108445857216405</v>
      </c>
      <c r="E38">
        <v>0.79863349839225795</v>
      </c>
      <c r="F38">
        <v>0.776925957336707</v>
      </c>
      <c r="G38">
        <v>0.80660149234596101</v>
      </c>
      <c r="H38">
        <v>0.80322920726448099</v>
      </c>
      <c r="I38">
        <v>0.70141145615839595</v>
      </c>
    </row>
    <row r="39" spans="1:9" x14ac:dyDescent="0.35">
      <c r="A39">
        <v>7036</v>
      </c>
      <c r="B39" t="s">
        <v>41</v>
      </c>
      <c r="C39">
        <v>1747</v>
      </c>
      <c r="D39">
        <v>0.86066229831241103</v>
      </c>
      <c r="E39">
        <v>0.86851823585075605</v>
      </c>
      <c r="F39">
        <v>0.86751592365910501</v>
      </c>
      <c r="G39">
        <v>0.85213066010233696</v>
      </c>
      <c r="H39">
        <v>0.88738851058781099</v>
      </c>
      <c r="I39">
        <v>0.77638944189903003</v>
      </c>
    </row>
    <row r="40" spans="1:9" x14ac:dyDescent="0.35">
      <c r="A40">
        <v>8062</v>
      </c>
      <c r="B40" t="s">
        <v>42</v>
      </c>
      <c r="C40">
        <v>455</v>
      </c>
      <c r="D40">
        <v>0.85437722879300504</v>
      </c>
      <c r="E40">
        <v>0.88546567283325295</v>
      </c>
      <c r="F40">
        <v>0.86712564350504795</v>
      </c>
      <c r="G40">
        <v>0.87798731258913798</v>
      </c>
      <c r="H40">
        <v>0.90213719516483803</v>
      </c>
      <c r="I40">
        <v>0.86838311965087001</v>
      </c>
    </row>
    <row r="41" spans="1:9" x14ac:dyDescent="0.35">
      <c r="A41">
        <v>8097</v>
      </c>
      <c r="B41" t="s">
        <v>42</v>
      </c>
      <c r="C41">
        <v>490</v>
      </c>
      <c r="D41">
        <v>0.91146994321588704</v>
      </c>
      <c r="E41">
        <v>0.90006188941189502</v>
      </c>
      <c r="F41">
        <v>0.91066360840256899</v>
      </c>
      <c r="G41">
        <v>0.903963722203318</v>
      </c>
      <c r="H41">
        <v>0.90423853150046296</v>
      </c>
      <c r="I41">
        <v>0.91334805633859595</v>
      </c>
    </row>
    <row r="42" spans="1:9" x14ac:dyDescent="0.35">
      <c r="A42">
        <v>8125</v>
      </c>
      <c r="B42" t="s">
        <v>42</v>
      </c>
      <c r="C42">
        <v>518</v>
      </c>
      <c r="D42">
        <v>0.51863013231987898</v>
      </c>
      <c r="E42">
        <v>0.51100667050287496</v>
      </c>
      <c r="F42">
        <v>0.54036020774082805</v>
      </c>
      <c r="G42">
        <v>0.66062630233163699</v>
      </c>
      <c r="H42">
        <v>0.79494218085090795</v>
      </c>
      <c r="I42">
        <v>0.73539757735124001</v>
      </c>
    </row>
    <row r="43" spans="1:9" x14ac:dyDescent="0.35">
      <c r="A43">
        <v>8129</v>
      </c>
      <c r="B43" t="s">
        <v>42</v>
      </c>
      <c r="C43">
        <v>522</v>
      </c>
      <c r="D43">
        <v>0.86959309593147105</v>
      </c>
      <c r="E43">
        <v>0.871175382866757</v>
      </c>
      <c r="F43">
        <v>0.85347739785799004</v>
      </c>
      <c r="G43">
        <v>0.81414654765736305</v>
      </c>
      <c r="H43">
        <v>0.86200486240752905</v>
      </c>
      <c r="I43">
        <v>0.692850030666189</v>
      </c>
    </row>
    <row r="44" spans="1:9" x14ac:dyDescent="0.35">
      <c r="A44">
        <v>8131</v>
      </c>
      <c r="B44" t="s">
        <v>42</v>
      </c>
      <c r="C44">
        <v>524</v>
      </c>
      <c r="D44">
        <v>0.319463697794035</v>
      </c>
      <c r="E44">
        <v>0.482891873689624</v>
      </c>
      <c r="F44">
        <v>0.372371895161419</v>
      </c>
      <c r="G44">
        <v>0.470485026289994</v>
      </c>
      <c r="H44">
        <v>0.49342277945956903</v>
      </c>
      <c r="I44">
        <v>0.18907640484373001</v>
      </c>
    </row>
    <row r="45" spans="1:9" x14ac:dyDescent="0.35">
      <c r="A45">
        <v>8135</v>
      </c>
      <c r="B45" t="s">
        <v>42</v>
      </c>
      <c r="C45">
        <v>528</v>
      </c>
      <c r="D45">
        <v>0.91232958236065498</v>
      </c>
      <c r="E45">
        <v>0.83105611454186101</v>
      </c>
      <c r="F45">
        <v>0.86810514617260504</v>
      </c>
      <c r="G45">
        <v>0.91060005143039002</v>
      </c>
      <c r="H45">
        <v>0.88698396225204401</v>
      </c>
      <c r="I45">
        <v>0.853651678472923</v>
      </c>
    </row>
    <row r="46" spans="1:9" x14ac:dyDescent="0.35">
      <c r="A46">
        <v>8137</v>
      </c>
      <c r="B46" t="s">
        <v>42</v>
      </c>
      <c r="C46">
        <v>530</v>
      </c>
      <c r="D46">
        <v>0.474233741432248</v>
      </c>
      <c r="E46">
        <v>0.38375350089142102</v>
      </c>
      <c r="F46">
        <v>0.66398161315272497</v>
      </c>
      <c r="G46">
        <v>0.509449512035552</v>
      </c>
      <c r="H46">
        <v>0.59190468206385405</v>
      </c>
      <c r="I46">
        <v>0.436306843320592</v>
      </c>
    </row>
    <row r="47" spans="1:9" x14ac:dyDescent="0.35">
      <c r="A47">
        <v>8218</v>
      </c>
      <c r="B47" t="s">
        <v>42</v>
      </c>
      <c r="C47">
        <v>611</v>
      </c>
      <c r="D47">
        <v>0.96451396177206095</v>
      </c>
      <c r="E47">
        <v>0.94634462996420998</v>
      </c>
      <c r="F47">
        <v>0.95624314472221705</v>
      </c>
      <c r="G47">
        <v>0.95888517810681395</v>
      </c>
      <c r="H47">
        <v>0.96144993796747902</v>
      </c>
      <c r="I47">
        <v>0.95764309287586102</v>
      </c>
    </row>
    <row r="48" spans="1:9" x14ac:dyDescent="0.35">
      <c r="A48">
        <v>8220</v>
      </c>
      <c r="B48" t="s">
        <v>42</v>
      </c>
      <c r="C48">
        <v>613</v>
      </c>
      <c r="D48">
        <v>0.85734947933558603</v>
      </c>
      <c r="E48">
        <v>0.89758063033401803</v>
      </c>
      <c r="F48">
        <v>0.89777682742555598</v>
      </c>
      <c r="G48">
        <v>0.85957643673863904</v>
      </c>
      <c r="H48">
        <v>0.90266670752886402</v>
      </c>
      <c r="I48">
        <v>0.86702474512635896</v>
      </c>
    </row>
    <row r="49" spans="1:9" x14ac:dyDescent="0.35">
      <c r="A49">
        <v>8222</v>
      </c>
      <c r="B49" t="s">
        <v>42</v>
      </c>
      <c r="C49">
        <v>615</v>
      </c>
      <c r="D49">
        <v>0.89590092069976002</v>
      </c>
      <c r="E49">
        <v>0.88727804986979897</v>
      </c>
      <c r="F49">
        <v>0.905694606235115</v>
      </c>
      <c r="G49">
        <v>0.89558213284320398</v>
      </c>
      <c r="H49">
        <v>0.91976140278230001</v>
      </c>
      <c r="I49">
        <v>0.87934352618128298</v>
      </c>
    </row>
    <row r="50" spans="1:9" x14ac:dyDescent="0.35">
      <c r="A50">
        <v>8236</v>
      </c>
      <c r="B50" t="s">
        <v>42</v>
      </c>
      <c r="C50">
        <v>629</v>
      </c>
      <c r="D50">
        <v>0.62151457069218097</v>
      </c>
      <c r="E50">
        <v>0.60695068263385898</v>
      </c>
      <c r="F50">
        <v>0.68132292456334598</v>
      </c>
      <c r="G50">
        <v>0.80240171411197403</v>
      </c>
      <c r="H50">
        <v>0.73878049624757902</v>
      </c>
      <c r="I50">
        <v>0.71134804179266098</v>
      </c>
    </row>
    <row r="51" spans="1:9" x14ac:dyDescent="0.35">
      <c r="A51">
        <v>8251</v>
      </c>
      <c r="B51" t="s">
        <v>42</v>
      </c>
      <c r="C51">
        <v>644</v>
      </c>
      <c r="D51">
        <v>0.896745447965831</v>
      </c>
      <c r="E51">
        <v>0.913556621419649</v>
      </c>
      <c r="F51">
        <v>0.90379423013403604</v>
      </c>
      <c r="G51">
        <v>0.92978350182305802</v>
      </c>
      <c r="H51">
        <v>0.93399798053866301</v>
      </c>
      <c r="I51">
        <v>0.90503836916043601</v>
      </c>
    </row>
    <row r="52" spans="1:9" x14ac:dyDescent="0.35">
      <c r="A52">
        <v>8287</v>
      </c>
      <c r="B52" t="s">
        <v>42</v>
      </c>
      <c r="C52">
        <v>680</v>
      </c>
      <c r="D52">
        <v>0.514274332057441</v>
      </c>
      <c r="E52">
        <v>0.62555092766582698</v>
      </c>
      <c r="F52">
        <v>0.56748065676916104</v>
      </c>
      <c r="G52">
        <v>0.47301248680138203</v>
      </c>
      <c r="H52">
        <v>0.55758983622149605</v>
      </c>
      <c r="I52">
        <v>0.37575296582102402</v>
      </c>
    </row>
    <row r="53" spans="1:9" x14ac:dyDescent="0.35">
      <c r="A53">
        <v>8329</v>
      </c>
      <c r="B53" t="s">
        <v>42</v>
      </c>
      <c r="C53">
        <v>722</v>
      </c>
      <c r="D53">
        <v>0.89503432753610901</v>
      </c>
      <c r="E53">
        <v>0.88118475570395705</v>
      </c>
      <c r="F53">
        <v>0.87962257547818401</v>
      </c>
      <c r="G53">
        <v>0.88592967739211603</v>
      </c>
      <c r="H53">
        <v>0.86794456504575701</v>
      </c>
      <c r="I53">
        <v>0.85850618621749797</v>
      </c>
    </row>
    <row r="54" spans="1:9" x14ac:dyDescent="0.35">
      <c r="A54">
        <v>8681</v>
      </c>
      <c r="B54" t="s">
        <v>42</v>
      </c>
      <c r="C54">
        <v>1074</v>
      </c>
      <c r="D54">
        <v>0.80592867654129097</v>
      </c>
      <c r="E54">
        <v>0.74977609549584701</v>
      </c>
      <c r="F54">
        <v>0.72350340758696596</v>
      </c>
      <c r="G54">
        <v>0.73784516967352898</v>
      </c>
      <c r="H54">
        <v>0.67936372369738296</v>
      </c>
      <c r="I54">
        <v>0.69427695902008202</v>
      </c>
    </row>
    <row r="55" spans="1:9" x14ac:dyDescent="0.35">
      <c r="A55">
        <v>8683</v>
      </c>
      <c r="B55" t="s">
        <v>42</v>
      </c>
      <c r="C55">
        <v>1076</v>
      </c>
      <c r="D55">
        <v>0.71908362249800295</v>
      </c>
      <c r="E55">
        <v>0.63342793179945101</v>
      </c>
      <c r="F55">
        <v>0.64064612192197401</v>
      </c>
      <c r="G55">
        <v>0.734014637761366</v>
      </c>
      <c r="H55">
        <v>0.69276457735671404</v>
      </c>
      <c r="I55">
        <v>0.69637532549806502</v>
      </c>
    </row>
    <row r="56" spans="1:9" x14ac:dyDescent="0.35">
      <c r="A56">
        <v>8767</v>
      </c>
      <c r="B56" t="s">
        <v>42</v>
      </c>
      <c r="C56">
        <v>1160</v>
      </c>
      <c r="D56">
        <v>0.96621054278290996</v>
      </c>
      <c r="E56">
        <v>0.96114286658733805</v>
      </c>
      <c r="F56">
        <v>0.96572533157515095</v>
      </c>
      <c r="G56">
        <v>0.95581501618534404</v>
      </c>
      <c r="H56">
        <v>0.96286730675927701</v>
      </c>
      <c r="I56">
        <v>0.94866085252576404</v>
      </c>
    </row>
    <row r="57" spans="1:9" x14ac:dyDescent="0.35">
      <c r="A57">
        <v>8817</v>
      </c>
      <c r="B57" t="s">
        <v>42</v>
      </c>
      <c r="C57">
        <v>1210</v>
      </c>
      <c r="D57">
        <v>0.517407366057555</v>
      </c>
      <c r="E57">
        <v>0.52798211461490097</v>
      </c>
      <c r="F57">
        <v>0.57567559848986305</v>
      </c>
      <c r="G57">
        <v>0.80049104696165896</v>
      </c>
      <c r="H57">
        <v>0.851423019227461</v>
      </c>
      <c r="I57">
        <v>0.78549360284745195</v>
      </c>
    </row>
    <row r="58" spans="1:9" x14ac:dyDescent="0.35">
      <c r="A58">
        <v>8887</v>
      </c>
      <c r="B58" t="s">
        <v>42</v>
      </c>
      <c r="C58">
        <v>1280</v>
      </c>
      <c r="D58">
        <v>0.53361132072913797</v>
      </c>
      <c r="E58">
        <v>0.69462147912715499</v>
      </c>
      <c r="F58">
        <v>0.67684345251184697</v>
      </c>
      <c r="G58">
        <v>0.60630752274261202</v>
      </c>
      <c r="H58">
        <v>0.69180832154037197</v>
      </c>
      <c r="I58">
        <v>0.63578547204229796</v>
      </c>
    </row>
    <row r="59" spans="1:9" x14ac:dyDescent="0.35">
      <c r="A59">
        <v>8904</v>
      </c>
      <c r="B59" t="s">
        <v>42</v>
      </c>
      <c r="C59">
        <v>1297</v>
      </c>
      <c r="D59">
        <v>0.96238004805216004</v>
      </c>
      <c r="E59">
        <v>0.95912908903225402</v>
      </c>
      <c r="F59">
        <v>0.96500080906585795</v>
      </c>
      <c r="G59">
        <v>0.972736023431097</v>
      </c>
      <c r="H59">
        <v>0.97240148719826502</v>
      </c>
      <c r="I59">
        <v>0.96387721803054505</v>
      </c>
    </row>
    <row r="60" spans="1:9" x14ac:dyDescent="0.35">
      <c r="A60">
        <v>8907</v>
      </c>
      <c r="B60" t="s">
        <v>42</v>
      </c>
      <c r="C60">
        <v>1300</v>
      </c>
      <c r="D60">
        <v>0.92136539077149304</v>
      </c>
      <c r="E60">
        <v>0.89298401817425099</v>
      </c>
      <c r="F60">
        <v>0.87032078424817805</v>
      </c>
      <c r="G60">
        <v>0.91558679591009395</v>
      </c>
      <c r="H60">
        <v>0.92323921873908399</v>
      </c>
      <c r="I60">
        <v>0.89563698858663898</v>
      </c>
    </row>
    <row r="61" spans="1:9" x14ac:dyDescent="0.35">
      <c r="A61">
        <v>8926</v>
      </c>
      <c r="B61" t="s">
        <v>42</v>
      </c>
      <c r="C61">
        <v>1319</v>
      </c>
      <c r="D61">
        <v>0.91872048275398199</v>
      </c>
      <c r="E61">
        <v>0.94436130425840004</v>
      </c>
      <c r="F61">
        <v>0.94078673183308803</v>
      </c>
      <c r="G61">
        <v>0.90701897745270899</v>
      </c>
      <c r="H61">
        <v>0.94049464175786501</v>
      </c>
      <c r="I61">
        <v>0.91502614276335803</v>
      </c>
    </row>
    <row r="62" spans="1:9" x14ac:dyDescent="0.35">
      <c r="A62">
        <v>8941</v>
      </c>
      <c r="B62" t="s">
        <v>42</v>
      </c>
      <c r="C62">
        <v>1334</v>
      </c>
      <c r="D62">
        <v>0.94847530049872197</v>
      </c>
      <c r="E62">
        <v>0.94844531551632905</v>
      </c>
      <c r="F62">
        <v>0.94744785460635195</v>
      </c>
      <c r="G62">
        <v>0.92282341593047001</v>
      </c>
      <c r="H62">
        <v>0.94713433728429397</v>
      </c>
      <c r="I62">
        <v>0.93281074435953704</v>
      </c>
    </row>
    <row r="63" spans="1:9" x14ac:dyDescent="0.35">
      <c r="A63">
        <v>8977</v>
      </c>
      <c r="B63" t="s">
        <v>42</v>
      </c>
      <c r="C63">
        <v>1370</v>
      </c>
      <c r="D63">
        <v>0.86774931197713301</v>
      </c>
      <c r="E63">
        <v>0.85410841204537802</v>
      </c>
      <c r="F63">
        <v>0.84641070127828599</v>
      </c>
      <c r="G63">
        <v>0.84036695908624104</v>
      </c>
      <c r="H63">
        <v>0.84895786707130605</v>
      </c>
      <c r="I63">
        <v>0.843161286411934</v>
      </c>
    </row>
    <row r="64" spans="1:9" x14ac:dyDescent="0.35">
      <c r="A64">
        <v>8984</v>
      </c>
      <c r="B64" t="s">
        <v>42</v>
      </c>
      <c r="C64">
        <v>1377</v>
      </c>
      <c r="D64">
        <v>0.64995802086876198</v>
      </c>
      <c r="E64">
        <v>0.62990652087125498</v>
      </c>
      <c r="F64">
        <v>0.70572059626954098</v>
      </c>
      <c r="G64">
        <v>0.72246518310590302</v>
      </c>
      <c r="H64">
        <v>0.64080378685232897</v>
      </c>
      <c r="I64">
        <v>0.70690559117932505</v>
      </c>
    </row>
    <row r="65" spans="1:9" x14ac:dyDescent="0.35">
      <c r="A65">
        <v>9005</v>
      </c>
      <c r="B65" t="s">
        <v>42</v>
      </c>
      <c r="C65">
        <v>1398</v>
      </c>
      <c r="D65">
        <v>0.88463915231595402</v>
      </c>
      <c r="E65">
        <v>0.93464748422923205</v>
      </c>
      <c r="F65">
        <v>0.94058782786306405</v>
      </c>
      <c r="G65">
        <v>0.91371844588186801</v>
      </c>
      <c r="H65">
        <v>0.938095628884551</v>
      </c>
      <c r="I65">
        <v>0.90188887433371001</v>
      </c>
    </row>
    <row r="66" spans="1:9" x14ac:dyDescent="0.35">
      <c r="A66">
        <v>9010</v>
      </c>
      <c r="B66" t="s">
        <v>42</v>
      </c>
      <c r="C66">
        <v>1403</v>
      </c>
      <c r="D66">
        <v>0.49427909208215698</v>
      </c>
      <c r="E66">
        <v>0.36494739842211799</v>
      </c>
      <c r="F66">
        <v>0.12693881340888799</v>
      </c>
      <c r="G66">
        <v>0.33675572965212303</v>
      </c>
      <c r="H66">
        <v>0.26022260214827098</v>
      </c>
      <c r="I66">
        <v>0.24381200455160601</v>
      </c>
    </row>
    <row r="67" spans="1:9" x14ac:dyDescent="0.35">
      <c r="A67">
        <v>9016</v>
      </c>
      <c r="B67" t="s">
        <v>42</v>
      </c>
      <c r="C67">
        <v>1409</v>
      </c>
      <c r="D67">
        <v>0.843084943908605</v>
      </c>
      <c r="E67">
        <v>0.87249252916854503</v>
      </c>
      <c r="F67">
        <v>0.86214198702407097</v>
      </c>
      <c r="G67">
        <v>0.80879448321700598</v>
      </c>
      <c r="H67">
        <v>0.84784524251329396</v>
      </c>
      <c r="I67">
        <v>0.71966793455410605</v>
      </c>
    </row>
    <row r="68" spans="1:9" x14ac:dyDescent="0.35">
      <c r="A68">
        <v>9026</v>
      </c>
      <c r="B68" t="s">
        <v>42</v>
      </c>
      <c r="C68">
        <v>1419</v>
      </c>
      <c r="D68">
        <v>0.51019998388351495</v>
      </c>
      <c r="E68">
        <v>0.69742200456154102</v>
      </c>
      <c r="F68">
        <v>0.65929467999234603</v>
      </c>
      <c r="G68">
        <v>0.65712577868766997</v>
      </c>
      <c r="H68">
        <v>0.69570801513832103</v>
      </c>
      <c r="I68">
        <v>0.38725854986368102</v>
      </c>
    </row>
    <row r="69" spans="1:9" x14ac:dyDescent="0.35">
      <c r="A69">
        <v>9036</v>
      </c>
      <c r="B69" t="s">
        <v>42</v>
      </c>
      <c r="C69">
        <v>1429</v>
      </c>
      <c r="D69">
        <v>0.68303682661328202</v>
      </c>
      <c r="E69">
        <v>0.61202672501982602</v>
      </c>
      <c r="F69">
        <v>0.56104259811032497</v>
      </c>
      <c r="G69">
        <v>0.59507279098489896</v>
      </c>
      <c r="H69">
        <v>0.65422446742456397</v>
      </c>
      <c r="I69">
        <v>0.53778595376254901</v>
      </c>
    </row>
    <row r="70" spans="1:9" x14ac:dyDescent="0.35">
      <c r="A70">
        <v>9041</v>
      </c>
      <c r="B70" t="s">
        <v>42</v>
      </c>
      <c r="C70">
        <v>1434</v>
      </c>
      <c r="D70">
        <v>0.43835665620266001</v>
      </c>
      <c r="E70">
        <v>0.49202122035609502</v>
      </c>
      <c r="F70">
        <v>0.54227894528675702</v>
      </c>
      <c r="G70">
        <v>0.47829823113180697</v>
      </c>
      <c r="H70">
        <v>0.49172930378846802</v>
      </c>
      <c r="I70">
        <v>0.64847643166285696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5C0B-9B4E-4721-B0F9-F78EA34B3608}">
  <dimension ref="A1:B6"/>
  <sheetViews>
    <sheetView workbookViewId="0">
      <selection activeCell="A3" sqref="A3"/>
    </sheetView>
  </sheetViews>
  <sheetFormatPr defaultRowHeight="14.5" x14ac:dyDescent="0.35"/>
  <sheetData>
    <row r="1" spans="1:2" x14ac:dyDescent="0.35">
      <c r="A1" t="s">
        <v>18</v>
      </c>
    </row>
    <row r="3" spans="1:2" x14ac:dyDescent="0.35">
      <c r="A3" t="s">
        <v>11</v>
      </c>
      <c r="B3" t="s">
        <v>17</v>
      </c>
    </row>
    <row r="4" spans="1:2" x14ac:dyDescent="0.35">
      <c r="A4">
        <v>1527</v>
      </c>
      <c r="B4">
        <v>1087</v>
      </c>
    </row>
    <row r="5" spans="1:2" x14ac:dyDescent="0.35">
      <c r="A5">
        <v>1605</v>
      </c>
      <c r="B5">
        <v>1463</v>
      </c>
    </row>
    <row r="6" spans="1:2" x14ac:dyDescent="0.35">
      <c r="A6">
        <v>1352</v>
      </c>
      <c r="B6">
        <v>1064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A731A-2EE5-403A-8FF7-79B9B0C0F182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0E20-ECDE-466B-91A9-5D0B3E9537BB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38979-D352-4C13-B15F-155C251AE8CA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47B55-6A3C-4008-8F2F-1CDA88DB0C19}">
  <dimension ref="A1"/>
  <sheetViews>
    <sheetView topLeftCell="A19"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FA1E-5DEA-40B7-9F7C-327D64C3F8D7}">
  <dimension ref="A1:C6"/>
  <sheetViews>
    <sheetView workbookViewId="0"/>
  </sheetViews>
  <sheetFormatPr defaultRowHeight="14.5" x14ac:dyDescent="0.35"/>
  <sheetData>
    <row r="1" spans="1:3" x14ac:dyDescent="0.35">
      <c r="A1" t="s">
        <v>7</v>
      </c>
    </row>
    <row r="3" spans="1:3" x14ac:dyDescent="0.35">
      <c r="A3" t="s">
        <v>1</v>
      </c>
      <c r="B3" t="s">
        <v>5</v>
      </c>
      <c r="C3" t="s">
        <v>6</v>
      </c>
    </row>
    <row r="4" spans="1:3" x14ac:dyDescent="0.35">
      <c r="A4">
        <v>100</v>
      </c>
      <c r="B4">
        <v>116.85439</v>
      </c>
      <c r="C4">
        <v>113.33174</v>
      </c>
    </row>
    <row r="5" spans="1:3" x14ac:dyDescent="0.35">
      <c r="A5">
        <v>100</v>
      </c>
      <c r="B5">
        <v>156.74315999999999</v>
      </c>
      <c r="C5">
        <v>139.06753</v>
      </c>
    </row>
    <row r="6" spans="1:3" x14ac:dyDescent="0.35">
      <c r="A6">
        <v>100</v>
      </c>
      <c r="B6">
        <v>141.20152999999999</v>
      </c>
      <c r="C6">
        <v>139.99983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8858-588A-46A0-B9D8-1154270B638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B177-EC89-4000-8E01-0E99D45F7AF0}">
  <dimension ref="A1:D6"/>
  <sheetViews>
    <sheetView workbookViewId="0"/>
  </sheetViews>
  <sheetFormatPr defaultRowHeight="14.5" x14ac:dyDescent="0.35"/>
  <sheetData>
    <row r="1" spans="1:4" x14ac:dyDescent="0.35">
      <c r="A1" t="s">
        <v>10</v>
      </c>
    </row>
    <row r="3" spans="1:4" x14ac:dyDescent="0.35">
      <c r="A3" t="s">
        <v>11</v>
      </c>
      <c r="B3" t="s">
        <v>1</v>
      </c>
      <c r="C3" t="s">
        <v>8</v>
      </c>
      <c r="D3" t="s">
        <v>9</v>
      </c>
    </row>
    <row r="4" spans="1:4" x14ac:dyDescent="0.35">
      <c r="A4">
        <v>100</v>
      </c>
      <c r="B4">
        <v>18.907589999999999</v>
      </c>
      <c r="C4">
        <v>33.703209999999999</v>
      </c>
      <c r="D4">
        <v>91.694469999999995</v>
      </c>
    </row>
    <row r="5" spans="1:4" x14ac:dyDescent="0.35">
      <c r="A5">
        <v>100</v>
      </c>
      <c r="B5">
        <v>66.131870000000006</v>
      </c>
      <c r="C5">
        <v>52.152189999999997</v>
      </c>
      <c r="D5">
        <v>121.47036</v>
      </c>
    </row>
    <row r="6" spans="1:4" x14ac:dyDescent="0.35">
      <c r="A6">
        <v>100</v>
      </c>
      <c r="B6">
        <v>29.960599999999999</v>
      </c>
      <c r="C6">
        <v>38.932940000000002</v>
      </c>
      <c r="D6">
        <v>99.078659999999999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4335-F0A4-4D57-80C9-89CE521CF33A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1474-B0DF-44C2-98B7-383E6A490F39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58D09-3498-4CCE-A52F-C67856E02AFA}">
  <dimension ref="A1:D6"/>
  <sheetViews>
    <sheetView workbookViewId="0"/>
  </sheetViews>
  <sheetFormatPr defaultRowHeight="14.5" x14ac:dyDescent="0.35"/>
  <sheetData>
    <row r="1" spans="1:4" x14ac:dyDescent="0.35">
      <c r="A1" s="1" t="s">
        <v>4</v>
      </c>
    </row>
    <row r="3" spans="1:4" x14ac:dyDescent="0.35">
      <c r="A3" t="s">
        <v>0</v>
      </c>
      <c r="B3" t="s">
        <v>1</v>
      </c>
      <c r="C3" t="s">
        <v>2</v>
      </c>
      <c r="D3" t="s">
        <v>3</v>
      </c>
    </row>
    <row r="4" spans="1:4" x14ac:dyDescent="0.35">
      <c r="A4">
        <v>100</v>
      </c>
      <c r="B4">
        <v>27.617609999999999</v>
      </c>
      <c r="C4">
        <v>53.26999</v>
      </c>
      <c r="D4">
        <v>149.13407000000001</v>
      </c>
    </row>
    <row r="5" spans="1:4" x14ac:dyDescent="0.35">
      <c r="A5">
        <v>100</v>
      </c>
      <c r="B5">
        <v>43.22475</v>
      </c>
      <c r="C5">
        <v>17.468160000000001</v>
      </c>
      <c r="D5">
        <v>65.262709999999998</v>
      </c>
    </row>
    <row r="6" spans="1:4" x14ac:dyDescent="0.35">
      <c r="A6">
        <v>100</v>
      </c>
      <c r="B6">
        <v>14.08367</v>
      </c>
      <c r="C6">
        <v>39.98959</v>
      </c>
      <c r="D6">
        <v>47.049030000000002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340F-34AD-4D1B-A3FB-070B5171111B}">
  <dimension ref="O4:P9"/>
  <sheetViews>
    <sheetView workbookViewId="0">
      <selection activeCell="N2" sqref="N2"/>
    </sheetView>
  </sheetViews>
  <sheetFormatPr defaultRowHeight="14.5" x14ac:dyDescent="0.35"/>
  <sheetData>
    <row r="4" spans="15:16" x14ac:dyDescent="0.35">
      <c r="O4" t="s">
        <v>14</v>
      </c>
    </row>
    <row r="6" spans="15:16" x14ac:dyDescent="0.35">
      <c r="O6" t="s">
        <v>12</v>
      </c>
      <c r="P6" t="s">
        <v>13</v>
      </c>
    </row>
    <row r="7" spans="15:16" x14ac:dyDescent="0.35">
      <c r="O7">
        <v>100</v>
      </c>
      <c r="P7">
        <v>52.85331</v>
      </c>
    </row>
    <row r="8" spans="15:16" x14ac:dyDescent="0.35">
      <c r="O8">
        <v>100</v>
      </c>
      <c r="P8">
        <v>14.784660000000001</v>
      </c>
    </row>
    <row r="9" spans="15:16" x14ac:dyDescent="0.35">
      <c r="O9">
        <v>100</v>
      </c>
      <c r="P9">
        <v>45.972140000000003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E5DBA-10B6-4C5D-AC34-32B4E465687B}">
  <dimension ref="A1"/>
  <sheetViews>
    <sheetView workbookViewId="0">
      <selection activeCell="N8" sqref="N8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EA37C-08EF-423F-8DEC-C75DE5C3424F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EA436-4ADE-4F15-9ECB-5FD94FF894DB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5279-0416-4CB7-8F4D-E190E223A06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7E0C7-F7FF-43E1-BF8F-0CE77651390C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C41B-AD05-4C3D-9B6B-B12A24EF1B87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6601-F472-48AA-AF34-D4079ADBE971}">
  <dimension ref="A1:AA12"/>
  <sheetViews>
    <sheetView workbookViewId="0"/>
  </sheetViews>
  <sheetFormatPr defaultRowHeight="14.5" x14ac:dyDescent="0.35"/>
  <sheetData>
    <row r="1" spans="1:27" x14ac:dyDescent="0.35">
      <c r="A1" t="s">
        <v>48</v>
      </c>
    </row>
    <row r="3" spans="1:27" x14ac:dyDescent="0.35">
      <c r="C3" t="s">
        <v>49</v>
      </c>
      <c r="I3" t="s">
        <v>50</v>
      </c>
    </row>
    <row r="4" spans="1:27" x14ac:dyDescent="0.35">
      <c r="N4" t="s">
        <v>43</v>
      </c>
      <c r="S4" t="s">
        <v>44</v>
      </c>
      <c r="Y4" t="s">
        <v>45</v>
      </c>
    </row>
    <row r="5" spans="1:27" x14ac:dyDescent="0.35">
      <c r="B5" t="s">
        <v>52</v>
      </c>
      <c r="C5" t="s">
        <v>51</v>
      </c>
      <c r="D5" t="s">
        <v>46</v>
      </c>
      <c r="E5" t="s">
        <v>47</v>
      </c>
      <c r="H5" t="s">
        <v>52</v>
      </c>
      <c r="I5" t="s">
        <v>51</v>
      </c>
      <c r="J5" t="s">
        <v>46</v>
      </c>
      <c r="K5" t="s">
        <v>47</v>
      </c>
      <c r="N5" t="s">
        <v>52</v>
      </c>
      <c r="O5" t="s">
        <v>51</v>
      </c>
      <c r="P5" t="s">
        <v>46</v>
      </c>
      <c r="Q5" t="s">
        <v>47</v>
      </c>
      <c r="S5" t="s">
        <v>52</v>
      </c>
      <c r="T5" t="s">
        <v>51</v>
      </c>
      <c r="U5" t="s">
        <v>46</v>
      </c>
      <c r="V5" t="s">
        <v>47</v>
      </c>
      <c r="X5" t="s">
        <v>52</v>
      </c>
      <c r="Y5" t="s">
        <v>51</v>
      </c>
      <c r="Z5" t="s">
        <v>46</v>
      </c>
      <c r="AA5" t="s">
        <v>47</v>
      </c>
    </row>
    <row r="6" spans="1:27" x14ac:dyDescent="0.35">
      <c r="A6" t="s">
        <v>15</v>
      </c>
      <c r="B6">
        <v>100</v>
      </c>
      <c r="C6">
        <v>100</v>
      </c>
      <c r="D6">
        <v>100.00000000000001</v>
      </c>
      <c r="E6">
        <v>99.999999999999986</v>
      </c>
      <c r="G6" t="s">
        <v>15</v>
      </c>
      <c r="H6">
        <v>100</v>
      </c>
      <c r="I6">
        <v>100</v>
      </c>
      <c r="J6">
        <v>100</v>
      </c>
      <c r="K6">
        <v>100</v>
      </c>
      <c r="M6" t="s">
        <v>15</v>
      </c>
      <c r="N6">
        <f t="shared" ref="N6:Q12" si="0">AVERAGE(B6,H6)</f>
        <v>100</v>
      </c>
      <c r="O6">
        <f t="shared" si="0"/>
        <v>100</v>
      </c>
      <c r="P6">
        <f t="shared" si="0"/>
        <v>100</v>
      </c>
      <c r="Q6">
        <f t="shared" si="0"/>
        <v>100</v>
      </c>
      <c r="S6">
        <f t="shared" ref="S6:V12" si="1">STDEV(B6,H6)</f>
        <v>0</v>
      </c>
      <c r="T6">
        <f t="shared" si="1"/>
        <v>0</v>
      </c>
      <c r="U6">
        <f t="shared" si="1"/>
        <v>1.4210854715202004E-14</v>
      </c>
      <c r="V6">
        <f t="shared" si="1"/>
        <v>1.4210854715202004E-14</v>
      </c>
      <c r="X6">
        <f>S6/(SQRT(2))</f>
        <v>0</v>
      </c>
      <c r="Y6">
        <f t="shared" ref="Y6:AA12" si="2">T6/(SQRT(2))</f>
        <v>0</v>
      </c>
      <c r="Z6">
        <f t="shared" si="2"/>
        <v>1.0048591735576159E-14</v>
      </c>
      <c r="AA6">
        <f t="shared" si="2"/>
        <v>1.0048591735576159E-14</v>
      </c>
    </row>
    <row r="7" spans="1:27" x14ac:dyDescent="0.35">
      <c r="A7">
        <v>0</v>
      </c>
      <c r="B7">
        <v>78.971995281429884</v>
      </c>
      <c r="C7">
        <v>100</v>
      </c>
      <c r="D7">
        <v>125.29130702482722</v>
      </c>
      <c r="E7">
        <v>130.54918625926638</v>
      </c>
      <c r="G7">
        <v>0</v>
      </c>
      <c r="H7">
        <v>54.161374031320953</v>
      </c>
      <c r="I7">
        <v>99.999999999999986</v>
      </c>
      <c r="J7">
        <v>99.50681622195782</v>
      </c>
      <c r="K7">
        <v>132.96557449731949</v>
      </c>
      <c r="M7">
        <v>0</v>
      </c>
      <c r="N7">
        <f t="shared" si="0"/>
        <v>66.566684656375415</v>
      </c>
      <c r="O7">
        <f t="shared" si="0"/>
        <v>100</v>
      </c>
      <c r="P7">
        <f t="shared" si="0"/>
        <v>112.39906162339253</v>
      </c>
      <c r="Q7">
        <f t="shared" si="0"/>
        <v>131.75738037829294</v>
      </c>
      <c r="S7">
        <f t="shared" si="1"/>
        <v>17.543758531403103</v>
      </c>
      <c r="T7">
        <f t="shared" si="1"/>
        <v>1.4210854715202004E-14</v>
      </c>
      <c r="U7">
        <f t="shared" si="1"/>
        <v>18.232388296151012</v>
      </c>
      <c r="V7">
        <f t="shared" si="1"/>
        <v>1.7086445091067721</v>
      </c>
      <c r="X7">
        <f t="shared" ref="X7:X12" si="3">S7/(SQRT(2))</f>
        <v>12.405310625054479</v>
      </c>
      <c r="Y7">
        <f t="shared" si="2"/>
        <v>1.0048591735576159E-14</v>
      </c>
      <c r="Z7">
        <f t="shared" si="2"/>
        <v>12.892245401434623</v>
      </c>
      <c r="AA7">
        <f t="shared" si="2"/>
        <v>1.2081941190265582</v>
      </c>
    </row>
    <row r="8" spans="1:27" x14ac:dyDescent="0.35">
      <c r="A8">
        <v>2</v>
      </c>
      <c r="B8">
        <v>111.88199004837284</v>
      </c>
      <c r="C8">
        <v>99.999999999999986</v>
      </c>
      <c r="D8">
        <v>115.98128702427883</v>
      </c>
      <c r="E8">
        <v>115.44786938546848</v>
      </c>
      <c r="G8">
        <v>2</v>
      </c>
      <c r="H8">
        <v>58.544888148887985</v>
      </c>
      <c r="I8">
        <v>99.999999999999986</v>
      </c>
      <c r="J8">
        <v>90.252480171125001</v>
      </c>
      <c r="K8">
        <v>131.90483303137188</v>
      </c>
      <c r="M8">
        <v>2</v>
      </c>
      <c r="N8">
        <f t="shared" si="0"/>
        <v>85.213439098630417</v>
      </c>
      <c r="O8">
        <f t="shared" si="0"/>
        <v>99.999999999999986</v>
      </c>
      <c r="P8">
        <f t="shared" si="0"/>
        <v>103.11688359770191</v>
      </c>
      <c r="Q8">
        <f t="shared" si="0"/>
        <v>123.67635120842019</v>
      </c>
      <c r="S8">
        <f t="shared" si="1"/>
        <v>37.715026441963602</v>
      </c>
      <c r="T8">
        <f t="shared" si="1"/>
        <v>0</v>
      </c>
      <c r="U8">
        <f t="shared" si="1"/>
        <v>18.193013797704012</v>
      </c>
      <c r="V8">
        <f t="shared" si="1"/>
        <v>11.636830591758782</v>
      </c>
      <c r="X8">
        <f t="shared" si="3"/>
        <v>26.668550949742407</v>
      </c>
      <c r="Y8">
        <f t="shared" si="2"/>
        <v>0</v>
      </c>
      <c r="Z8">
        <f t="shared" si="2"/>
        <v>12.86440342657693</v>
      </c>
      <c r="AA8">
        <f t="shared" si="2"/>
        <v>8.2284818229516983</v>
      </c>
    </row>
    <row r="9" spans="1:27" x14ac:dyDescent="0.35">
      <c r="A9">
        <v>3</v>
      </c>
      <c r="B9">
        <v>93.570687966627887</v>
      </c>
      <c r="C9">
        <v>100</v>
      </c>
      <c r="D9">
        <v>90.394575240454316</v>
      </c>
      <c r="E9">
        <v>98.053760159022616</v>
      </c>
      <c r="G9">
        <v>3</v>
      </c>
      <c r="H9">
        <v>79.354557633495759</v>
      </c>
      <c r="I9">
        <v>99.999999999999986</v>
      </c>
      <c r="J9">
        <v>68.060342114201646</v>
      </c>
      <c r="K9">
        <v>100.86485626603304</v>
      </c>
      <c r="M9">
        <v>3</v>
      </c>
      <c r="N9">
        <f t="shared" si="0"/>
        <v>86.462622800061823</v>
      </c>
      <c r="O9">
        <f t="shared" si="0"/>
        <v>100</v>
      </c>
      <c r="P9">
        <f t="shared" si="0"/>
        <v>79.227458677327974</v>
      </c>
      <c r="Q9">
        <f t="shared" si="0"/>
        <v>99.45930821252783</v>
      </c>
      <c r="S9">
        <f t="shared" si="1"/>
        <v>10.052322160789501</v>
      </c>
      <c r="T9">
        <f t="shared" si="1"/>
        <v>1.4210854715202004E-14</v>
      </c>
      <c r="U9">
        <f t="shared" si="1"/>
        <v>15.79268769617458</v>
      </c>
      <c r="V9">
        <f t="shared" si="1"/>
        <v>1.9877451198341782</v>
      </c>
      <c r="X9">
        <f t="shared" si="3"/>
        <v>7.1080651665660639</v>
      </c>
      <c r="Y9">
        <f t="shared" si="2"/>
        <v>1.0048591735576159E-14</v>
      </c>
      <c r="Z9">
        <f t="shared" si="2"/>
        <v>11.167116563126399</v>
      </c>
      <c r="AA9">
        <f t="shared" si="2"/>
        <v>1.4055480535052138</v>
      </c>
    </row>
    <row r="10" spans="1:27" x14ac:dyDescent="0.35">
      <c r="A10">
        <v>4</v>
      </c>
      <c r="B10">
        <v>135.80963466041487</v>
      </c>
      <c r="C10">
        <v>100</v>
      </c>
      <c r="D10">
        <v>119.73776628257048</v>
      </c>
      <c r="E10">
        <v>93.099356839420821</v>
      </c>
      <c r="G10">
        <v>4</v>
      </c>
      <c r="H10">
        <v>84.924996356603117</v>
      </c>
      <c r="I10">
        <v>99.999999999999986</v>
      </c>
      <c r="J10">
        <v>83.516866856980542</v>
      </c>
      <c r="K10">
        <v>105.16561619513472</v>
      </c>
      <c r="M10">
        <v>4</v>
      </c>
      <c r="N10">
        <f t="shared" si="0"/>
        <v>110.36731550850899</v>
      </c>
      <c r="O10">
        <f t="shared" si="0"/>
        <v>100</v>
      </c>
      <c r="P10">
        <f t="shared" si="0"/>
        <v>101.6273165697755</v>
      </c>
      <c r="Q10">
        <f t="shared" si="0"/>
        <v>99.132486517277769</v>
      </c>
      <c r="S10">
        <f t="shared" si="1"/>
        <v>35.98087280285003</v>
      </c>
      <c r="T10">
        <f t="shared" si="1"/>
        <v>1.4210854715202004E-14</v>
      </c>
      <c r="U10">
        <f t="shared" si="1"/>
        <v>25.612043604510617</v>
      </c>
      <c r="V10">
        <f t="shared" si="1"/>
        <v>8.5321338139809182</v>
      </c>
      <c r="X10">
        <f t="shared" si="3"/>
        <v>25.442319151905874</v>
      </c>
      <c r="Y10">
        <f t="shared" si="2"/>
        <v>1.0048591735576159E-14</v>
      </c>
      <c r="Z10">
        <f t="shared" si="2"/>
        <v>18.110449712795003</v>
      </c>
      <c r="AA10">
        <f t="shared" si="2"/>
        <v>6.0331296778569481</v>
      </c>
    </row>
    <row r="11" spans="1:27" x14ac:dyDescent="0.35">
      <c r="A11">
        <v>5</v>
      </c>
      <c r="B11">
        <v>104.44507029733819</v>
      </c>
      <c r="C11">
        <v>100</v>
      </c>
      <c r="D11">
        <v>132.49202907460324</v>
      </c>
      <c r="E11">
        <v>85.815004255335182</v>
      </c>
      <c r="G11">
        <v>5</v>
      </c>
      <c r="H11">
        <v>93.204365087057198</v>
      </c>
      <c r="I11">
        <v>99.999999999999986</v>
      </c>
      <c r="J11">
        <v>78.370286934079317</v>
      </c>
      <c r="K11">
        <v>127.02898789634197</v>
      </c>
      <c r="M11">
        <v>5</v>
      </c>
      <c r="N11">
        <f t="shared" si="0"/>
        <v>98.824717692197694</v>
      </c>
      <c r="O11">
        <f t="shared" si="0"/>
        <v>100</v>
      </c>
      <c r="P11">
        <f t="shared" si="0"/>
        <v>105.43115800434128</v>
      </c>
      <c r="Q11">
        <f t="shared" si="0"/>
        <v>106.42199607583858</v>
      </c>
      <c r="S11">
        <f t="shared" si="1"/>
        <v>7.9483788795086463</v>
      </c>
      <c r="T11">
        <f t="shared" si="1"/>
        <v>1.4210854715202004E-14</v>
      </c>
      <c r="U11">
        <f t="shared" si="1"/>
        <v>38.269850877194159</v>
      </c>
      <c r="V11">
        <f t="shared" si="1"/>
        <v>29.142687312267338</v>
      </c>
      <c r="X11">
        <f t="shared" si="3"/>
        <v>5.6203526051404955</v>
      </c>
      <c r="Y11">
        <f t="shared" si="2"/>
        <v>1.0048591735576159E-14</v>
      </c>
      <c r="Z11">
        <f t="shared" si="2"/>
        <v>27.060871070261932</v>
      </c>
      <c r="AA11">
        <f t="shared" si="2"/>
        <v>20.606991820503392</v>
      </c>
    </row>
    <row r="12" spans="1:27" x14ac:dyDescent="0.35">
      <c r="A12">
        <v>6</v>
      </c>
      <c r="B12">
        <v>154.39207834212493</v>
      </c>
      <c r="C12">
        <v>100</v>
      </c>
      <c r="D12">
        <v>133.28903889421125</v>
      </c>
      <c r="E12">
        <v>81.429456731990371</v>
      </c>
      <c r="G12">
        <v>6</v>
      </c>
      <c r="H12">
        <v>82.862597702180537</v>
      </c>
      <c r="I12">
        <v>99.999999999999986</v>
      </c>
      <c r="J12">
        <v>57.886052114778856</v>
      </c>
      <c r="K12">
        <v>105.98445607846112</v>
      </c>
      <c r="M12">
        <v>6</v>
      </c>
      <c r="N12">
        <f t="shared" si="0"/>
        <v>118.62733802215274</v>
      </c>
      <c r="O12">
        <f t="shared" si="0"/>
        <v>100</v>
      </c>
      <c r="P12">
        <f t="shared" si="0"/>
        <v>95.587545504495054</v>
      </c>
      <c r="Q12">
        <f t="shared" si="0"/>
        <v>93.706956405225753</v>
      </c>
      <c r="S12">
        <f t="shared" si="1"/>
        <v>50.578980815256514</v>
      </c>
      <c r="T12">
        <f t="shared" si="1"/>
        <v>1.4210854715202004E-14</v>
      </c>
      <c r="U12">
        <f t="shared" si="1"/>
        <v>53.317963273456222</v>
      </c>
      <c r="V12">
        <f t="shared" si="1"/>
        <v>17.363006549920637</v>
      </c>
      <c r="X12">
        <f t="shared" si="3"/>
        <v>35.764740319972169</v>
      </c>
      <c r="Y12">
        <f t="shared" si="2"/>
        <v>1.0048591735576159E-14</v>
      </c>
      <c r="Z12">
        <f t="shared" si="2"/>
        <v>37.701493389716184</v>
      </c>
      <c r="AA12">
        <f t="shared" si="2"/>
        <v>12.277499673235322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2F81F-4B32-4BB8-BFC2-F690EDA74CC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A6F2-E448-4B1C-BF63-30F44CA26E15}">
  <dimension ref="A1"/>
  <sheetViews>
    <sheetView workbookViewId="0">
      <selection activeCell="G26" sqref="G26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5444-6BA3-46B9-A208-CF643D4A34A5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B0D1-BC8F-43F0-BA45-D3A387410FDF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0E214-28D6-4FD6-9B22-056973F8B422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 1a</vt:lpstr>
      <vt:lpstr>Fig 1b</vt:lpstr>
      <vt:lpstr>Fig 2bii</vt:lpstr>
      <vt:lpstr>Fig 2c</vt:lpstr>
      <vt:lpstr>Fig 2e</vt:lpstr>
      <vt:lpstr>Fig 2hii</vt:lpstr>
      <vt:lpstr>Fig 2i</vt:lpstr>
      <vt:lpstr>Fig 2jii</vt:lpstr>
      <vt:lpstr>Fig 3i</vt:lpstr>
      <vt:lpstr>Fig 3bii</vt:lpstr>
      <vt:lpstr>Fig 3ei</vt:lpstr>
      <vt:lpstr>Fig 3eii</vt:lpstr>
      <vt:lpstr>Fig 4di</vt:lpstr>
      <vt:lpstr>Fig 4dii</vt:lpstr>
      <vt:lpstr>Fig 4diii</vt:lpstr>
      <vt:lpstr>Fig 4ei</vt:lpstr>
      <vt:lpstr>Fig 4g</vt:lpstr>
      <vt:lpstr>Supple Fig 3a</vt:lpstr>
      <vt:lpstr>Fig 5</vt:lpstr>
      <vt:lpstr>Supple Fig 3b</vt:lpstr>
      <vt:lpstr>Supple Fig 5ai</vt:lpstr>
      <vt:lpstr>Supple Fig 5bi</vt:lpstr>
      <vt:lpstr>Supple Fig 5bii</vt:lpstr>
      <vt:lpstr>Supple Fig 6bi</vt:lpstr>
      <vt:lpstr>Supple Fig 6bii</vt:lpstr>
      <vt:lpstr>Supple Fig 6cii</vt:lpstr>
      <vt:lpstr>Supple Fig 6di</vt:lpstr>
      <vt:lpstr>Supple Fig 6dii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Shanmugha Rajan K</dc:creator>
  <cp:lastModifiedBy>Shanmugha Rajan K</cp:lastModifiedBy>
  <dcterms:created xsi:type="dcterms:W3CDTF">2023-10-19T02:39:01Z</dcterms:created>
  <dcterms:modified xsi:type="dcterms:W3CDTF">2023-10-19T08:24:57Z</dcterms:modified>
</cp:coreProperties>
</file>