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sethblackshaw/Desktop/Seth's Folders/Papers in progress/Completed papers/Zebrafish biased regeneration/111923_final resubmission/"/>
    </mc:Choice>
  </mc:AlternateContent>
  <xr:revisionPtr revIDLastSave="0" documentId="8_{093F4074-05F4-0F4C-B250-616ADFB19452}" xr6:coauthVersionLast="47" xr6:coauthVersionMax="47" xr10:uidLastSave="{00000000-0000-0000-0000-000000000000}"/>
  <bookViews>
    <workbookView xWindow="0" yWindow="500" windowWidth="44800" windowHeight="23020" xr2:uid="{00000000-000D-0000-FFFF-FFFF00000000}"/>
  </bookViews>
  <sheets>
    <sheet name="Contents" sheetId="1" r:id="rId1"/>
    <sheet name="table1" sheetId="2" r:id="rId2"/>
    <sheet name="table2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oDYz2Ldf9JVG+/5ZkzzK3CALfCPyKREUbJkrP8IJaK4="/>
    </ext>
  </extLst>
</workbook>
</file>

<file path=xl/calcChain.xml><?xml version="1.0" encoding="utf-8"?>
<calcChain xmlns="http://schemas.openxmlformats.org/spreadsheetml/2006/main">
  <c r="B33" i="2" l="1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</calcChain>
</file>

<file path=xl/sharedStrings.xml><?xml version="1.0" encoding="utf-8"?>
<sst xmlns="http://schemas.openxmlformats.org/spreadsheetml/2006/main" count="99" uniqueCount="37">
  <si>
    <t>table1: snRNA/ATAC-Seq data for LD and NMDA samples</t>
  </si>
  <si>
    <t xml:space="preserve">table2: scRNA-Seq data for LD and NMDA samples </t>
  </si>
  <si>
    <t>snRNA-Seq  data for LD and NMDA samples</t>
  </si>
  <si>
    <t/>
  </si>
  <si>
    <t>Resting MG</t>
  </si>
  <si>
    <t>Activated MG</t>
  </si>
  <si>
    <t>MGPCs</t>
  </si>
  <si>
    <t>RGC pre</t>
  </si>
  <si>
    <t>RGC</t>
  </si>
  <si>
    <t>AC pre</t>
  </si>
  <si>
    <t>AC</t>
  </si>
  <si>
    <t>Cone pre</t>
  </si>
  <si>
    <t>Cone</t>
  </si>
  <si>
    <t>Rod pre</t>
  </si>
  <si>
    <t>Rod</t>
  </si>
  <si>
    <t>BC pre</t>
  </si>
  <si>
    <t>BC</t>
  </si>
  <si>
    <t>HC</t>
  </si>
  <si>
    <t>Microglia/
Macrophages</t>
  </si>
  <si>
    <t>Total</t>
  </si>
  <si>
    <t>Control</t>
  </si>
  <si>
    <t>LD 36hr</t>
  </si>
  <si>
    <t>LD 54hr</t>
  </si>
  <si>
    <t>LD 72hr</t>
  </si>
  <si>
    <t>LD 96hr</t>
  </si>
  <si>
    <t>LD 7D</t>
  </si>
  <si>
    <t>LD 14D</t>
  </si>
  <si>
    <t>NMDA 36hr</t>
  </si>
  <si>
    <t>NMDA 54hr</t>
  </si>
  <si>
    <t>NMDA 72hr</t>
  </si>
  <si>
    <t>NMDA 96hr</t>
  </si>
  <si>
    <t>NMDA 7D</t>
  </si>
  <si>
    <t>NMDA 14D</t>
  </si>
  <si>
    <t>snATAC-Seq  data for LD and NMDA samples</t>
  </si>
  <si>
    <t>scRNA-Seq  data for LD and NMDA samples</t>
  </si>
  <si>
    <t>Microglia</t>
  </si>
  <si>
    <t>Supplemental Dataset 1: snRNA/ATAC-Seq and scRNA-Seq data for LD and NMDA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</si>
</sst>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3"/>
  <sheetViews>
    <sheetView tabSelected="1" workbookViewId="0">
      <selection activeCell="A20" sqref="A20"/>
    </sheetView>
  </sheetViews>
  <sheetFormatPr baseColWidth="10" defaultColWidth="14.5" defaultRowHeight="15" customHeight="1" x14ac:dyDescent="0.2"/>
  <cols>
    <col min="1" max="1" width="87.33203125" customWidth="1"/>
  </cols>
  <sheetData>
    <row r="1" spans="1:1" x14ac:dyDescent="0.2">
      <c r="A1" s="1" t="s">
        <v>36</v>
      </c>
    </row>
    <row r="2" spans="1:1" x14ac:dyDescent="0.2">
      <c r="A2" s="1" t="s">
        <v>0</v>
      </c>
    </row>
    <row r="3" spans="1:1" x14ac:dyDescent="0.2">
      <c r="A3" s="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99"/>
  <sheetViews>
    <sheetView workbookViewId="0"/>
  </sheetViews>
  <sheetFormatPr baseColWidth="10" defaultColWidth="14.5" defaultRowHeight="15" customHeight="1" x14ac:dyDescent="0.2"/>
  <cols>
    <col min="1" max="15" width="10.83203125" customWidth="1"/>
    <col min="16" max="16" width="24.6640625" customWidth="1"/>
    <col min="17" max="17" width="10.83203125" customWidth="1"/>
    <col min="18" max="26" width="10.6640625" customWidth="1"/>
  </cols>
  <sheetData>
    <row r="1" spans="1:17" x14ac:dyDescent="0.2">
      <c r="A1" s="4" t="s">
        <v>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</row>
    <row r="3" spans="1:17" x14ac:dyDescent="0.2">
      <c r="A3" s="2" t="s">
        <v>20</v>
      </c>
      <c r="B3" s="2">
        <v>184</v>
      </c>
      <c r="C3" s="2">
        <v>2</v>
      </c>
      <c r="D3" s="2">
        <v>11</v>
      </c>
      <c r="E3" s="2">
        <v>2</v>
      </c>
      <c r="F3" s="2">
        <v>239</v>
      </c>
      <c r="G3" s="2">
        <v>1</v>
      </c>
      <c r="H3" s="2">
        <v>1991</v>
      </c>
      <c r="I3" s="2">
        <v>15</v>
      </c>
      <c r="J3" s="2">
        <v>1512</v>
      </c>
      <c r="K3" s="2">
        <v>31</v>
      </c>
      <c r="L3" s="2">
        <v>3260</v>
      </c>
      <c r="M3" s="2">
        <v>4</v>
      </c>
      <c r="N3" s="2">
        <v>3178</v>
      </c>
      <c r="O3" s="2">
        <v>384</v>
      </c>
      <c r="P3" s="2">
        <v>18</v>
      </c>
      <c r="Q3" s="2">
        <f t="shared" ref="Q3:Q15" si="0">SUM(B3:P3)</f>
        <v>10832</v>
      </c>
    </row>
    <row r="4" spans="1:17" x14ac:dyDescent="0.2">
      <c r="A4" s="2" t="s">
        <v>21</v>
      </c>
      <c r="B4" s="2">
        <v>256</v>
      </c>
      <c r="C4" s="2">
        <v>96</v>
      </c>
      <c r="D4" s="2">
        <v>75</v>
      </c>
      <c r="E4" s="2">
        <v>12</v>
      </c>
      <c r="F4" s="2">
        <v>444</v>
      </c>
      <c r="G4" s="2">
        <v>8</v>
      </c>
      <c r="H4" s="2">
        <v>2693</v>
      </c>
      <c r="I4" s="2">
        <v>22</v>
      </c>
      <c r="J4" s="2">
        <v>605</v>
      </c>
      <c r="K4" s="2">
        <v>111</v>
      </c>
      <c r="L4" s="2">
        <v>1342</v>
      </c>
      <c r="M4" s="2">
        <v>20</v>
      </c>
      <c r="N4" s="2">
        <v>4036</v>
      </c>
      <c r="O4" s="2">
        <v>860</v>
      </c>
      <c r="P4" s="2">
        <v>40</v>
      </c>
      <c r="Q4" s="2">
        <f t="shared" si="0"/>
        <v>10620</v>
      </c>
    </row>
    <row r="5" spans="1:17" x14ac:dyDescent="0.2">
      <c r="A5" s="2" t="s">
        <v>22</v>
      </c>
      <c r="B5" s="2">
        <v>186</v>
      </c>
      <c r="C5" s="2">
        <v>285</v>
      </c>
      <c r="D5" s="2">
        <v>718</v>
      </c>
      <c r="E5" s="2">
        <v>43</v>
      </c>
      <c r="F5" s="2">
        <v>265</v>
      </c>
      <c r="G5" s="2">
        <v>3</v>
      </c>
      <c r="H5" s="2">
        <v>2289</v>
      </c>
      <c r="I5" s="2">
        <v>16</v>
      </c>
      <c r="J5" s="2">
        <v>307</v>
      </c>
      <c r="K5" s="2">
        <v>97</v>
      </c>
      <c r="L5" s="2">
        <v>810</v>
      </c>
      <c r="M5" s="2">
        <v>29</v>
      </c>
      <c r="N5" s="2">
        <v>4760</v>
      </c>
      <c r="O5" s="2">
        <v>638</v>
      </c>
      <c r="P5" s="2">
        <v>19</v>
      </c>
      <c r="Q5" s="2">
        <f t="shared" si="0"/>
        <v>10465</v>
      </c>
    </row>
    <row r="6" spans="1:17" x14ac:dyDescent="0.2">
      <c r="A6" s="2" t="s">
        <v>23</v>
      </c>
      <c r="B6" s="2">
        <v>110</v>
      </c>
      <c r="C6" s="2">
        <v>98</v>
      </c>
      <c r="D6" s="2">
        <v>424</v>
      </c>
      <c r="E6" s="2">
        <v>40</v>
      </c>
      <c r="F6" s="2">
        <v>103</v>
      </c>
      <c r="G6" s="2">
        <v>7</v>
      </c>
      <c r="H6" s="2">
        <v>1103</v>
      </c>
      <c r="I6" s="2">
        <v>149</v>
      </c>
      <c r="J6" s="2">
        <v>250</v>
      </c>
      <c r="K6" s="2">
        <v>137</v>
      </c>
      <c r="L6" s="2">
        <v>726</v>
      </c>
      <c r="M6" s="2">
        <v>14</v>
      </c>
      <c r="N6" s="2">
        <v>2169</v>
      </c>
      <c r="O6" s="2">
        <v>331</v>
      </c>
      <c r="P6" s="2">
        <v>20</v>
      </c>
      <c r="Q6" s="2">
        <f t="shared" si="0"/>
        <v>5681</v>
      </c>
    </row>
    <row r="7" spans="1:17" x14ac:dyDescent="0.2">
      <c r="A7" s="2" t="s">
        <v>24</v>
      </c>
      <c r="B7" s="2">
        <v>275</v>
      </c>
      <c r="C7" s="2">
        <v>32</v>
      </c>
      <c r="D7" s="2">
        <v>302</v>
      </c>
      <c r="E7" s="2">
        <v>105</v>
      </c>
      <c r="F7" s="2">
        <v>223</v>
      </c>
      <c r="G7" s="2">
        <v>262</v>
      </c>
      <c r="H7" s="2">
        <v>2345</v>
      </c>
      <c r="I7" s="2">
        <v>929</v>
      </c>
      <c r="J7" s="2">
        <v>796</v>
      </c>
      <c r="K7" s="2">
        <v>257</v>
      </c>
      <c r="L7" s="2">
        <v>739</v>
      </c>
      <c r="M7" s="2">
        <v>127</v>
      </c>
      <c r="N7" s="2">
        <v>2834</v>
      </c>
      <c r="O7" s="2">
        <v>542</v>
      </c>
      <c r="P7" s="2">
        <v>43</v>
      </c>
      <c r="Q7" s="2">
        <f t="shared" si="0"/>
        <v>9811</v>
      </c>
    </row>
    <row r="8" spans="1:17" x14ac:dyDescent="0.2">
      <c r="A8" s="2" t="s">
        <v>25</v>
      </c>
      <c r="B8" s="2">
        <v>144</v>
      </c>
      <c r="C8" s="2">
        <v>12</v>
      </c>
      <c r="D8" s="2">
        <v>102</v>
      </c>
      <c r="E8" s="2">
        <v>7</v>
      </c>
      <c r="F8" s="2">
        <v>110</v>
      </c>
      <c r="G8" s="2">
        <v>8</v>
      </c>
      <c r="H8" s="2">
        <v>1638</v>
      </c>
      <c r="I8" s="2">
        <v>40</v>
      </c>
      <c r="J8" s="2">
        <v>775</v>
      </c>
      <c r="K8" s="2">
        <v>749</v>
      </c>
      <c r="L8" s="2">
        <v>1818</v>
      </c>
      <c r="M8" s="2">
        <v>13</v>
      </c>
      <c r="N8" s="2">
        <v>3262</v>
      </c>
      <c r="O8" s="2">
        <v>473</v>
      </c>
      <c r="P8" s="2">
        <v>46</v>
      </c>
      <c r="Q8" s="2">
        <f t="shared" si="0"/>
        <v>9197</v>
      </c>
    </row>
    <row r="9" spans="1:17" x14ac:dyDescent="0.2">
      <c r="A9" s="2" t="s">
        <v>26</v>
      </c>
      <c r="B9" s="2">
        <v>140</v>
      </c>
      <c r="C9" s="2">
        <v>10</v>
      </c>
      <c r="D9" s="2">
        <v>85</v>
      </c>
      <c r="E9" s="2">
        <v>6</v>
      </c>
      <c r="F9" s="2">
        <v>234</v>
      </c>
      <c r="G9" s="2">
        <v>1</v>
      </c>
      <c r="H9" s="2">
        <v>2102</v>
      </c>
      <c r="I9" s="2">
        <v>23</v>
      </c>
      <c r="J9" s="2">
        <v>1035</v>
      </c>
      <c r="K9" s="2">
        <v>221</v>
      </c>
      <c r="L9" s="2">
        <v>3356</v>
      </c>
      <c r="M9" s="2">
        <v>22</v>
      </c>
      <c r="N9" s="2">
        <v>4391</v>
      </c>
      <c r="O9" s="2">
        <v>571</v>
      </c>
      <c r="P9" s="2">
        <v>28</v>
      </c>
      <c r="Q9" s="2">
        <f t="shared" si="0"/>
        <v>12225</v>
      </c>
    </row>
    <row r="10" spans="1:17" x14ac:dyDescent="0.2">
      <c r="A10" s="2" t="s">
        <v>27</v>
      </c>
      <c r="B10" s="2">
        <v>125</v>
      </c>
      <c r="C10" s="2">
        <v>86</v>
      </c>
      <c r="D10" s="2">
        <v>103</v>
      </c>
      <c r="E10" s="2">
        <v>36</v>
      </c>
      <c r="F10" s="2">
        <v>113</v>
      </c>
      <c r="G10" s="2">
        <v>5</v>
      </c>
      <c r="H10" s="2">
        <v>1825</v>
      </c>
      <c r="I10" s="2">
        <v>25</v>
      </c>
      <c r="J10" s="2">
        <v>1358</v>
      </c>
      <c r="K10" s="2">
        <v>46</v>
      </c>
      <c r="L10" s="2">
        <v>3803</v>
      </c>
      <c r="M10" s="2">
        <v>7</v>
      </c>
      <c r="N10" s="2">
        <v>4062</v>
      </c>
      <c r="O10" s="2">
        <v>569</v>
      </c>
      <c r="P10" s="2">
        <v>220</v>
      </c>
      <c r="Q10" s="2">
        <f t="shared" si="0"/>
        <v>12383</v>
      </c>
    </row>
    <row r="11" spans="1:17" x14ac:dyDescent="0.2">
      <c r="A11" s="2" t="s">
        <v>28</v>
      </c>
      <c r="B11" s="2">
        <v>220</v>
      </c>
      <c r="C11" s="2">
        <v>229</v>
      </c>
      <c r="D11" s="2">
        <v>398</v>
      </c>
      <c r="E11" s="2">
        <v>176</v>
      </c>
      <c r="F11" s="2">
        <v>249</v>
      </c>
      <c r="G11" s="2">
        <v>5</v>
      </c>
      <c r="H11" s="2">
        <v>2255</v>
      </c>
      <c r="I11" s="2">
        <v>17</v>
      </c>
      <c r="J11" s="2">
        <v>1458</v>
      </c>
      <c r="K11" s="2">
        <v>45</v>
      </c>
      <c r="L11" s="2">
        <v>2615</v>
      </c>
      <c r="M11" s="2">
        <v>25</v>
      </c>
      <c r="N11" s="2">
        <v>3230</v>
      </c>
      <c r="O11" s="2">
        <v>504</v>
      </c>
      <c r="P11" s="2">
        <v>131</v>
      </c>
      <c r="Q11" s="2">
        <f t="shared" si="0"/>
        <v>11557</v>
      </c>
    </row>
    <row r="12" spans="1:17" x14ac:dyDescent="0.2">
      <c r="A12" s="2" t="s">
        <v>29</v>
      </c>
      <c r="B12" s="2">
        <v>326</v>
      </c>
      <c r="C12" s="2">
        <v>253</v>
      </c>
      <c r="D12" s="2">
        <v>1050</v>
      </c>
      <c r="E12" s="2">
        <v>75</v>
      </c>
      <c r="F12" s="2">
        <v>201</v>
      </c>
      <c r="G12" s="2">
        <v>14</v>
      </c>
      <c r="H12" s="2">
        <v>1674</v>
      </c>
      <c r="I12" s="2">
        <v>79</v>
      </c>
      <c r="J12" s="2">
        <v>1726</v>
      </c>
      <c r="K12" s="2">
        <v>84</v>
      </c>
      <c r="L12" s="2">
        <v>2347</v>
      </c>
      <c r="M12" s="2">
        <v>19</v>
      </c>
      <c r="N12" s="2">
        <v>2958</v>
      </c>
      <c r="O12" s="2">
        <v>419</v>
      </c>
      <c r="P12" s="2">
        <v>94</v>
      </c>
      <c r="Q12" s="2">
        <f t="shared" si="0"/>
        <v>11319</v>
      </c>
    </row>
    <row r="13" spans="1:17" x14ac:dyDescent="0.2">
      <c r="A13" s="2" t="s">
        <v>30</v>
      </c>
      <c r="B13" s="2">
        <v>190</v>
      </c>
      <c r="C13" s="2">
        <v>65</v>
      </c>
      <c r="D13" s="2">
        <v>358</v>
      </c>
      <c r="E13" s="2">
        <v>146</v>
      </c>
      <c r="F13" s="2">
        <v>253</v>
      </c>
      <c r="G13" s="2">
        <v>120</v>
      </c>
      <c r="H13" s="2">
        <v>1792</v>
      </c>
      <c r="I13" s="2">
        <v>815</v>
      </c>
      <c r="J13" s="2">
        <v>1296</v>
      </c>
      <c r="K13" s="2">
        <v>137</v>
      </c>
      <c r="L13" s="2">
        <v>1875</v>
      </c>
      <c r="M13" s="2">
        <v>149</v>
      </c>
      <c r="N13" s="2">
        <v>2695</v>
      </c>
      <c r="O13" s="2">
        <v>407</v>
      </c>
      <c r="P13" s="2">
        <v>66</v>
      </c>
      <c r="Q13" s="2">
        <f t="shared" si="0"/>
        <v>10364</v>
      </c>
    </row>
    <row r="14" spans="1:17" x14ac:dyDescent="0.2">
      <c r="A14" s="2" t="s">
        <v>31</v>
      </c>
      <c r="B14" s="2">
        <v>187</v>
      </c>
      <c r="C14" s="2">
        <v>10</v>
      </c>
      <c r="D14" s="2">
        <v>91</v>
      </c>
      <c r="E14" s="2">
        <v>32</v>
      </c>
      <c r="F14" s="2">
        <v>141</v>
      </c>
      <c r="G14" s="2">
        <v>18</v>
      </c>
      <c r="H14" s="2">
        <v>1504</v>
      </c>
      <c r="I14" s="2">
        <v>77</v>
      </c>
      <c r="J14" s="2">
        <v>1273</v>
      </c>
      <c r="K14" s="2">
        <v>506</v>
      </c>
      <c r="L14" s="2">
        <v>3225</v>
      </c>
      <c r="M14" s="2">
        <v>34</v>
      </c>
      <c r="N14" s="2">
        <v>2883</v>
      </c>
      <c r="O14" s="2">
        <v>470</v>
      </c>
      <c r="P14" s="2">
        <v>67</v>
      </c>
      <c r="Q14" s="2">
        <f t="shared" si="0"/>
        <v>10518</v>
      </c>
    </row>
    <row r="15" spans="1:17" x14ac:dyDescent="0.2">
      <c r="A15" s="2" t="s">
        <v>32</v>
      </c>
      <c r="B15" s="2">
        <v>234</v>
      </c>
      <c r="C15" s="2">
        <v>11</v>
      </c>
      <c r="D15" s="2">
        <v>48</v>
      </c>
      <c r="E15" s="2">
        <v>10</v>
      </c>
      <c r="F15" s="2">
        <v>221</v>
      </c>
      <c r="G15" s="2">
        <v>3</v>
      </c>
      <c r="H15" s="2">
        <v>1845</v>
      </c>
      <c r="I15" s="2">
        <v>18</v>
      </c>
      <c r="J15" s="2">
        <v>1480</v>
      </c>
      <c r="K15" s="2">
        <v>60</v>
      </c>
      <c r="L15" s="2">
        <v>4043</v>
      </c>
      <c r="M15" s="2">
        <v>10</v>
      </c>
      <c r="N15" s="2">
        <v>3905</v>
      </c>
      <c r="O15" s="2">
        <v>604</v>
      </c>
      <c r="P15" s="2">
        <v>26</v>
      </c>
      <c r="Q15" s="2">
        <f t="shared" si="0"/>
        <v>12518</v>
      </c>
    </row>
    <row r="16" spans="1:17" x14ac:dyDescent="0.2">
      <c r="A16" s="2" t="s">
        <v>19</v>
      </c>
      <c r="B16" s="2">
        <f t="shared" ref="B16:Q16" si="1">SUM(B3:B15)</f>
        <v>2577</v>
      </c>
      <c r="C16" s="2">
        <f t="shared" si="1"/>
        <v>1189</v>
      </c>
      <c r="D16" s="2">
        <f t="shared" si="1"/>
        <v>3765</v>
      </c>
      <c r="E16" s="2">
        <f t="shared" si="1"/>
        <v>690</v>
      </c>
      <c r="F16" s="2">
        <f t="shared" si="1"/>
        <v>2796</v>
      </c>
      <c r="G16" s="2">
        <f t="shared" si="1"/>
        <v>455</v>
      </c>
      <c r="H16" s="2">
        <f t="shared" si="1"/>
        <v>25056</v>
      </c>
      <c r="I16" s="2">
        <f t="shared" si="1"/>
        <v>2225</v>
      </c>
      <c r="J16" s="2">
        <f t="shared" si="1"/>
        <v>13871</v>
      </c>
      <c r="K16" s="2">
        <f t="shared" si="1"/>
        <v>2481</v>
      </c>
      <c r="L16" s="2">
        <f t="shared" si="1"/>
        <v>29959</v>
      </c>
      <c r="M16" s="2">
        <f t="shared" si="1"/>
        <v>473</v>
      </c>
      <c r="N16" s="2">
        <f t="shared" si="1"/>
        <v>44363</v>
      </c>
      <c r="O16" s="2">
        <f t="shared" si="1"/>
        <v>6772</v>
      </c>
      <c r="P16" s="2">
        <f t="shared" si="1"/>
        <v>818</v>
      </c>
      <c r="Q16" s="2">
        <f t="shared" si="1"/>
        <v>137490</v>
      </c>
    </row>
    <row r="18" spans="1:17" x14ac:dyDescent="0.2">
      <c r="A18" s="4" t="s">
        <v>33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">
      <c r="A19" s="2" t="s">
        <v>3</v>
      </c>
      <c r="B19" s="2" t="s">
        <v>4</v>
      </c>
      <c r="C19" s="2" t="s">
        <v>5</v>
      </c>
      <c r="D19" s="2" t="s">
        <v>6</v>
      </c>
      <c r="E19" s="2" t="s">
        <v>7</v>
      </c>
      <c r="F19" s="2" t="s">
        <v>8</v>
      </c>
      <c r="G19" s="2" t="s">
        <v>9</v>
      </c>
      <c r="H19" s="2" t="s">
        <v>10</v>
      </c>
      <c r="I19" s="2" t="s">
        <v>11</v>
      </c>
      <c r="J19" s="2" t="s">
        <v>12</v>
      </c>
      <c r="K19" s="2" t="s">
        <v>13</v>
      </c>
      <c r="L19" s="2" t="s">
        <v>14</v>
      </c>
      <c r="M19" s="2" t="s">
        <v>15</v>
      </c>
      <c r="N19" s="2" t="s">
        <v>16</v>
      </c>
      <c r="O19" s="2" t="s">
        <v>17</v>
      </c>
      <c r="P19" s="2" t="s">
        <v>18</v>
      </c>
      <c r="Q19" s="2" t="s">
        <v>19</v>
      </c>
    </row>
    <row r="20" spans="1:17" ht="16" x14ac:dyDescent="0.2">
      <c r="A20" s="2" t="s">
        <v>20</v>
      </c>
      <c r="B20" s="3">
        <v>161</v>
      </c>
      <c r="C20" s="3">
        <v>2</v>
      </c>
      <c r="D20" s="3">
        <v>11</v>
      </c>
      <c r="E20" s="3">
        <v>2</v>
      </c>
      <c r="F20" s="3">
        <v>202</v>
      </c>
      <c r="G20" s="3">
        <v>1</v>
      </c>
      <c r="H20" s="3">
        <v>1810</v>
      </c>
      <c r="I20" s="3">
        <v>15</v>
      </c>
      <c r="J20" s="3">
        <v>1360</v>
      </c>
      <c r="K20" s="3">
        <v>29</v>
      </c>
      <c r="L20" s="3">
        <v>3089</v>
      </c>
      <c r="M20" s="3">
        <v>4</v>
      </c>
      <c r="N20" s="3">
        <v>3034</v>
      </c>
      <c r="O20" s="3">
        <v>329</v>
      </c>
      <c r="P20" s="3">
        <v>18</v>
      </c>
      <c r="Q20" s="2">
        <f t="shared" ref="Q20:Q33" si="2">SUM(B20:P20)</f>
        <v>10067</v>
      </c>
    </row>
    <row r="21" spans="1:17" ht="15.75" customHeight="1" x14ac:dyDescent="0.2">
      <c r="A21" s="2" t="s">
        <v>21</v>
      </c>
      <c r="B21" s="3">
        <v>240</v>
      </c>
      <c r="C21" s="3">
        <v>87</v>
      </c>
      <c r="D21" s="3">
        <v>71</v>
      </c>
      <c r="E21" s="3">
        <v>9</v>
      </c>
      <c r="F21" s="3">
        <v>384</v>
      </c>
      <c r="G21" s="3">
        <v>7</v>
      </c>
      <c r="H21" s="3">
        <v>2513</v>
      </c>
      <c r="I21" s="3">
        <v>18</v>
      </c>
      <c r="J21" s="3">
        <v>544</v>
      </c>
      <c r="K21" s="3">
        <v>107</v>
      </c>
      <c r="L21" s="3">
        <v>1339</v>
      </c>
      <c r="M21" s="3">
        <v>20</v>
      </c>
      <c r="N21" s="3">
        <v>3981</v>
      </c>
      <c r="O21" s="3">
        <v>816</v>
      </c>
      <c r="P21" s="3">
        <v>36</v>
      </c>
      <c r="Q21" s="2">
        <f t="shared" si="2"/>
        <v>10172</v>
      </c>
    </row>
    <row r="22" spans="1:17" ht="15.75" customHeight="1" x14ac:dyDescent="0.2">
      <c r="A22" s="2" t="s">
        <v>22</v>
      </c>
      <c r="B22" s="3">
        <v>161</v>
      </c>
      <c r="C22" s="3">
        <v>230</v>
      </c>
      <c r="D22" s="3">
        <v>672</v>
      </c>
      <c r="E22" s="3">
        <v>38</v>
      </c>
      <c r="F22" s="3">
        <v>231</v>
      </c>
      <c r="G22" s="3">
        <v>3</v>
      </c>
      <c r="H22" s="3">
        <v>1972</v>
      </c>
      <c r="I22" s="3">
        <v>14</v>
      </c>
      <c r="J22" s="3">
        <v>268</v>
      </c>
      <c r="K22" s="3">
        <v>87</v>
      </c>
      <c r="L22" s="3">
        <v>688</v>
      </c>
      <c r="M22" s="3">
        <v>22</v>
      </c>
      <c r="N22" s="3">
        <v>4013</v>
      </c>
      <c r="O22" s="3">
        <v>523</v>
      </c>
      <c r="P22" s="3">
        <v>17</v>
      </c>
      <c r="Q22" s="2">
        <f t="shared" si="2"/>
        <v>8939</v>
      </c>
    </row>
    <row r="23" spans="1:17" ht="15.75" customHeight="1" x14ac:dyDescent="0.2">
      <c r="A23" s="2" t="s">
        <v>23</v>
      </c>
      <c r="B23" s="3">
        <v>98</v>
      </c>
      <c r="C23" s="3">
        <v>85</v>
      </c>
      <c r="D23" s="3">
        <v>380</v>
      </c>
      <c r="E23" s="3">
        <v>39</v>
      </c>
      <c r="F23" s="3">
        <v>89</v>
      </c>
      <c r="G23" s="3">
        <v>6</v>
      </c>
      <c r="H23" s="3">
        <v>936</v>
      </c>
      <c r="I23" s="3">
        <v>125</v>
      </c>
      <c r="J23" s="3">
        <v>214</v>
      </c>
      <c r="K23" s="3">
        <v>118</v>
      </c>
      <c r="L23" s="3">
        <v>614</v>
      </c>
      <c r="M23" s="3">
        <v>5</v>
      </c>
      <c r="N23" s="3">
        <v>1843</v>
      </c>
      <c r="O23" s="3">
        <v>288</v>
      </c>
      <c r="P23" s="3">
        <v>19</v>
      </c>
      <c r="Q23" s="2">
        <f t="shared" si="2"/>
        <v>4859</v>
      </c>
    </row>
    <row r="24" spans="1:17" ht="15.75" customHeight="1" x14ac:dyDescent="0.2">
      <c r="A24" s="2" t="s">
        <v>24</v>
      </c>
      <c r="B24" s="3">
        <v>262</v>
      </c>
      <c r="C24" s="3">
        <v>30</v>
      </c>
      <c r="D24" s="3">
        <v>290</v>
      </c>
      <c r="E24" s="3">
        <v>93</v>
      </c>
      <c r="F24" s="3">
        <v>197</v>
      </c>
      <c r="G24" s="3">
        <v>258</v>
      </c>
      <c r="H24" s="3">
        <v>2236</v>
      </c>
      <c r="I24" s="3">
        <v>867</v>
      </c>
      <c r="J24" s="3">
        <v>735</v>
      </c>
      <c r="K24" s="3">
        <v>252</v>
      </c>
      <c r="L24" s="3">
        <v>736</v>
      </c>
      <c r="M24" s="3">
        <v>127</v>
      </c>
      <c r="N24" s="3">
        <v>2831</v>
      </c>
      <c r="O24" s="3">
        <v>537</v>
      </c>
      <c r="P24" s="3">
        <v>42</v>
      </c>
      <c r="Q24" s="2">
        <f t="shared" si="2"/>
        <v>9493</v>
      </c>
    </row>
    <row r="25" spans="1:17" ht="15.75" customHeight="1" x14ac:dyDescent="0.2">
      <c r="A25" s="2" t="s">
        <v>25</v>
      </c>
      <c r="B25" s="3">
        <v>121</v>
      </c>
      <c r="C25" s="3">
        <v>11</v>
      </c>
      <c r="D25" s="3">
        <v>93</v>
      </c>
      <c r="E25" s="3">
        <v>4</v>
      </c>
      <c r="F25" s="3">
        <v>98</v>
      </c>
      <c r="G25" s="3">
        <v>5</v>
      </c>
      <c r="H25" s="3">
        <v>1369</v>
      </c>
      <c r="I25" s="3">
        <v>33</v>
      </c>
      <c r="J25" s="3">
        <v>669</v>
      </c>
      <c r="K25" s="3">
        <v>641</v>
      </c>
      <c r="L25" s="3">
        <v>1531</v>
      </c>
      <c r="M25" s="3">
        <v>9</v>
      </c>
      <c r="N25" s="3">
        <v>2689</v>
      </c>
      <c r="O25" s="3">
        <v>393</v>
      </c>
      <c r="P25" s="3">
        <v>39</v>
      </c>
      <c r="Q25" s="2">
        <f t="shared" si="2"/>
        <v>7705</v>
      </c>
    </row>
    <row r="26" spans="1:17" ht="15.75" customHeight="1" x14ac:dyDescent="0.2">
      <c r="A26" s="2" t="s">
        <v>26</v>
      </c>
      <c r="B26" s="3">
        <v>125</v>
      </c>
      <c r="C26" s="3">
        <v>7</v>
      </c>
      <c r="D26" s="3">
        <v>79</v>
      </c>
      <c r="E26" s="3">
        <v>6</v>
      </c>
      <c r="F26" s="3">
        <v>210</v>
      </c>
      <c r="G26" s="3">
        <v>0</v>
      </c>
      <c r="H26" s="3">
        <v>1803</v>
      </c>
      <c r="I26" s="3">
        <v>22</v>
      </c>
      <c r="J26" s="3">
        <v>900</v>
      </c>
      <c r="K26" s="3">
        <v>202</v>
      </c>
      <c r="L26" s="3">
        <v>2845</v>
      </c>
      <c r="M26" s="3">
        <v>22</v>
      </c>
      <c r="N26" s="3">
        <v>3793</v>
      </c>
      <c r="O26" s="3">
        <v>477</v>
      </c>
      <c r="P26" s="3">
        <v>25</v>
      </c>
      <c r="Q26" s="2">
        <f t="shared" si="2"/>
        <v>10516</v>
      </c>
    </row>
    <row r="27" spans="1:17" ht="15.75" customHeight="1" x14ac:dyDescent="0.2">
      <c r="A27" s="2" t="s">
        <v>27</v>
      </c>
      <c r="B27" s="3">
        <v>114</v>
      </c>
      <c r="C27" s="3">
        <v>70</v>
      </c>
      <c r="D27" s="3">
        <v>100</v>
      </c>
      <c r="E27" s="3">
        <v>33</v>
      </c>
      <c r="F27" s="3">
        <v>99</v>
      </c>
      <c r="G27" s="3">
        <v>5</v>
      </c>
      <c r="H27" s="3">
        <v>1706</v>
      </c>
      <c r="I27" s="3">
        <v>14</v>
      </c>
      <c r="J27" s="3">
        <v>1209</v>
      </c>
      <c r="K27" s="3">
        <v>37</v>
      </c>
      <c r="L27" s="3">
        <v>3786</v>
      </c>
      <c r="M27" s="3">
        <v>7</v>
      </c>
      <c r="N27" s="3">
        <v>4021</v>
      </c>
      <c r="O27" s="3">
        <v>532</v>
      </c>
      <c r="P27" s="3">
        <v>198</v>
      </c>
      <c r="Q27" s="2">
        <f t="shared" si="2"/>
        <v>11931</v>
      </c>
    </row>
    <row r="28" spans="1:17" ht="15.75" customHeight="1" x14ac:dyDescent="0.2">
      <c r="A28" s="2" t="s">
        <v>28</v>
      </c>
      <c r="B28" s="3">
        <v>185</v>
      </c>
      <c r="C28" s="3">
        <v>184</v>
      </c>
      <c r="D28" s="3">
        <v>368</v>
      </c>
      <c r="E28" s="3">
        <v>148</v>
      </c>
      <c r="F28" s="3">
        <v>224</v>
      </c>
      <c r="G28" s="3">
        <v>5</v>
      </c>
      <c r="H28" s="3">
        <v>2116</v>
      </c>
      <c r="I28" s="3">
        <v>14</v>
      </c>
      <c r="J28" s="3">
        <v>1284</v>
      </c>
      <c r="K28" s="3">
        <v>43</v>
      </c>
      <c r="L28" s="3">
        <v>2605</v>
      </c>
      <c r="M28" s="3">
        <v>25</v>
      </c>
      <c r="N28" s="3">
        <v>3200</v>
      </c>
      <c r="O28" s="3">
        <v>487</v>
      </c>
      <c r="P28" s="3">
        <v>123</v>
      </c>
      <c r="Q28" s="2">
        <f t="shared" si="2"/>
        <v>11011</v>
      </c>
    </row>
    <row r="29" spans="1:17" ht="15.75" customHeight="1" x14ac:dyDescent="0.2">
      <c r="A29" s="2" t="s">
        <v>29</v>
      </c>
      <c r="B29" s="3">
        <v>298</v>
      </c>
      <c r="C29" s="3">
        <v>239</v>
      </c>
      <c r="D29" s="3">
        <v>1026</v>
      </c>
      <c r="E29" s="3">
        <v>72</v>
      </c>
      <c r="F29" s="3">
        <v>192</v>
      </c>
      <c r="G29" s="3">
        <v>14</v>
      </c>
      <c r="H29" s="3">
        <v>1629</v>
      </c>
      <c r="I29" s="3">
        <v>78</v>
      </c>
      <c r="J29" s="3">
        <v>1687</v>
      </c>
      <c r="K29" s="3">
        <v>82</v>
      </c>
      <c r="L29" s="3">
        <v>2346</v>
      </c>
      <c r="M29" s="3">
        <v>19</v>
      </c>
      <c r="N29" s="3">
        <v>2947</v>
      </c>
      <c r="O29" s="3">
        <v>417</v>
      </c>
      <c r="P29" s="3">
        <v>92</v>
      </c>
      <c r="Q29" s="2">
        <f t="shared" si="2"/>
        <v>11138</v>
      </c>
    </row>
    <row r="30" spans="1:17" ht="15.75" customHeight="1" x14ac:dyDescent="0.2">
      <c r="A30" s="2" t="s">
        <v>30</v>
      </c>
      <c r="B30" s="3">
        <v>183</v>
      </c>
      <c r="C30" s="3">
        <v>63</v>
      </c>
      <c r="D30" s="3">
        <v>356</v>
      </c>
      <c r="E30" s="3">
        <v>141</v>
      </c>
      <c r="F30" s="3">
        <v>240</v>
      </c>
      <c r="G30" s="3">
        <v>120</v>
      </c>
      <c r="H30" s="3">
        <v>1779</v>
      </c>
      <c r="I30" s="3">
        <v>814</v>
      </c>
      <c r="J30" s="3">
        <v>1267</v>
      </c>
      <c r="K30" s="3">
        <v>137</v>
      </c>
      <c r="L30" s="3">
        <v>1875</v>
      </c>
      <c r="M30" s="3">
        <v>149</v>
      </c>
      <c r="N30" s="3">
        <v>2695</v>
      </c>
      <c r="O30" s="3">
        <v>407</v>
      </c>
      <c r="P30" s="3">
        <v>66</v>
      </c>
      <c r="Q30" s="2">
        <f t="shared" si="2"/>
        <v>10292</v>
      </c>
    </row>
    <row r="31" spans="1:17" ht="15.75" customHeight="1" x14ac:dyDescent="0.2">
      <c r="A31" s="2" t="s">
        <v>31</v>
      </c>
      <c r="B31" s="3">
        <v>160</v>
      </c>
      <c r="C31" s="3">
        <v>10</v>
      </c>
      <c r="D31" s="3">
        <v>90</v>
      </c>
      <c r="E31" s="3">
        <v>31</v>
      </c>
      <c r="F31" s="3">
        <v>127</v>
      </c>
      <c r="G31" s="3">
        <v>17</v>
      </c>
      <c r="H31" s="3">
        <v>1446</v>
      </c>
      <c r="I31" s="3">
        <v>70</v>
      </c>
      <c r="J31" s="3">
        <v>1188</v>
      </c>
      <c r="K31" s="3">
        <v>498</v>
      </c>
      <c r="L31" s="3">
        <v>3181</v>
      </c>
      <c r="M31" s="3">
        <v>34</v>
      </c>
      <c r="N31" s="3">
        <v>2858</v>
      </c>
      <c r="O31" s="3">
        <v>428</v>
      </c>
      <c r="P31" s="3">
        <v>66</v>
      </c>
      <c r="Q31" s="2">
        <f t="shared" si="2"/>
        <v>10204</v>
      </c>
    </row>
    <row r="32" spans="1:17" ht="15.75" customHeight="1" x14ac:dyDescent="0.2">
      <c r="A32" s="2" t="s">
        <v>32</v>
      </c>
      <c r="B32" s="3">
        <v>205</v>
      </c>
      <c r="C32" s="3">
        <v>10</v>
      </c>
      <c r="D32" s="3">
        <v>43</v>
      </c>
      <c r="E32" s="3">
        <v>8</v>
      </c>
      <c r="F32" s="3">
        <v>194</v>
      </c>
      <c r="G32" s="3">
        <v>3</v>
      </c>
      <c r="H32" s="3">
        <v>1629</v>
      </c>
      <c r="I32" s="3">
        <v>16</v>
      </c>
      <c r="J32" s="3">
        <v>1308</v>
      </c>
      <c r="K32" s="3">
        <v>47</v>
      </c>
      <c r="L32" s="3">
        <v>3566</v>
      </c>
      <c r="M32" s="3">
        <v>9</v>
      </c>
      <c r="N32" s="3">
        <v>3456</v>
      </c>
      <c r="O32" s="3">
        <v>522</v>
      </c>
      <c r="P32" s="3">
        <v>21</v>
      </c>
      <c r="Q32" s="2">
        <f t="shared" si="2"/>
        <v>11037</v>
      </c>
    </row>
    <row r="33" spans="1:17" ht="15.75" customHeight="1" x14ac:dyDescent="0.2">
      <c r="A33" s="2" t="s">
        <v>19</v>
      </c>
      <c r="B33" s="2">
        <f t="shared" ref="B33:P33" si="3">SUM(B20:B32)</f>
        <v>2313</v>
      </c>
      <c r="C33" s="2">
        <f t="shared" si="3"/>
        <v>1028</v>
      </c>
      <c r="D33" s="2">
        <f t="shared" si="3"/>
        <v>3579</v>
      </c>
      <c r="E33" s="2">
        <f t="shared" si="3"/>
        <v>624</v>
      </c>
      <c r="F33" s="2">
        <f t="shared" si="3"/>
        <v>2487</v>
      </c>
      <c r="G33" s="2">
        <f t="shared" si="3"/>
        <v>444</v>
      </c>
      <c r="H33" s="2">
        <f t="shared" si="3"/>
        <v>22944</v>
      </c>
      <c r="I33" s="2">
        <f t="shared" si="3"/>
        <v>2100</v>
      </c>
      <c r="J33" s="2">
        <f t="shared" si="3"/>
        <v>12633</v>
      </c>
      <c r="K33" s="2">
        <f t="shared" si="3"/>
        <v>2280</v>
      </c>
      <c r="L33" s="2">
        <f t="shared" si="3"/>
        <v>28201</v>
      </c>
      <c r="M33" s="2">
        <f t="shared" si="3"/>
        <v>452</v>
      </c>
      <c r="N33" s="2">
        <f t="shared" si="3"/>
        <v>41361</v>
      </c>
      <c r="O33" s="2">
        <f t="shared" si="3"/>
        <v>6156</v>
      </c>
      <c r="P33" s="2">
        <f t="shared" si="3"/>
        <v>762</v>
      </c>
      <c r="Q33" s="2">
        <f t="shared" si="2"/>
        <v>127364</v>
      </c>
    </row>
    <row r="34" spans="1:17" ht="15.75" customHeight="1" x14ac:dyDescent="0.2"/>
    <row r="35" spans="1:17" ht="15.75" customHeight="1" x14ac:dyDescent="0.2"/>
    <row r="36" spans="1:17" ht="15.75" customHeight="1" x14ac:dyDescent="0.2"/>
    <row r="37" spans="1:17" ht="15.75" customHeight="1" x14ac:dyDescent="0.2"/>
    <row r="38" spans="1:17" ht="15.75" customHeight="1" x14ac:dyDescent="0.2"/>
    <row r="39" spans="1:17" ht="15.75" customHeight="1" x14ac:dyDescent="0.2"/>
    <row r="40" spans="1:17" ht="15.75" customHeight="1" x14ac:dyDescent="0.2"/>
    <row r="41" spans="1:17" ht="15.75" customHeight="1" x14ac:dyDescent="0.2"/>
    <row r="42" spans="1:17" ht="15.75" customHeight="1" x14ac:dyDescent="0.2"/>
    <row r="43" spans="1:17" ht="15.75" customHeight="1" x14ac:dyDescent="0.2"/>
    <row r="44" spans="1:17" ht="15.75" customHeight="1" x14ac:dyDescent="0.2"/>
    <row r="45" spans="1:17" ht="15.75" customHeight="1" x14ac:dyDescent="0.2"/>
    <row r="46" spans="1:17" ht="15.75" customHeight="1" x14ac:dyDescent="0.2"/>
    <row r="47" spans="1:17" ht="15.75" customHeight="1" x14ac:dyDescent="0.2"/>
    <row r="48" spans="1:1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2">
    <mergeCell ref="A1:Q1"/>
    <mergeCell ref="A18:Q18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workbookViewId="0"/>
  </sheetViews>
  <sheetFormatPr baseColWidth="10" defaultColWidth="14.5" defaultRowHeight="15" customHeight="1" x14ac:dyDescent="0.2"/>
  <cols>
    <col min="1" max="26" width="10.6640625" customWidth="1"/>
  </cols>
  <sheetData>
    <row r="1" spans="1:17" x14ac:dyDescent="0.2">
      <c r="A1" s="4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7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35</v>
      </c>
      <c r="Q2" s="2" t="s">
        <v>19</v>
      </c>
    </row>
    <row r="3" spans="1:17" x14ac:dyDescent="0.2">
      <c r="A3" s="2" t="s">
        <v>20</v>
      </c>
      <c r="B3" s="2">
        <v>1255</v>
      </c>
      <c r="C3" s="2">
        <v>96</v>
      </c>
      <c r="D3" s="2">
        <v>39</v>
      </c>
      <c r="E3" s="2">
        <v>1</v>
      </c>
      <c r="F3" s="2">
        <v>580</v>
      </c>
      <c r="G3" s="2">
        <v>9</v>
      </c>
      <c r="H3" s="2">
        <v>616</v>
      </c>
      <c r="I3" s="2">
        <v>39</v>
      </c>
      <c r="J3" s="2">
        <v>311</v>
      </c>
      <c r="K3" s="2">
        <v>67</v>
      </c>
      <c r="L3" s="2">
        <v>950</v>
      </c>
      <c r="M3" s="2">
        <v>1</v>
      </c>
      <c r="N3" s="2">
        <v>12</v>
      </c>
      <c r="O3" s="2">
        <v>2118</v>
      </c>
      <c r="P3" s="2">
        <v>149</v>
      </c>
      <c r="Q3" s="2">
        <v>6243</v>
      </c>
    </row>
    <row r="4" spans="1:17" x14ac:dyDescent="0.2">
      <c r="A4" s="2" t="s">
        <v>21</v>
      </c>
      <c r="B4" s="2">
        <v>808</v>
      </c>
      <c r="C4" s="2">
        <v>1835</v>
      </c>
      <c r="D4" s="2">
        <v>862</v>
      </c>
      <c r="E4" s="2">
        <v>0</v>
      </c>
      <c r="F4" s="2">
        <v>227</v>
      </c>
      <c r="G4" s="2">
        <v>4</v>
      </c>
      <c r="H4" s="2">
        <v>82</v>
      </c>
      <c r="I4" s="2">
        <v>4</v>
      </c>
      <c r="J4" s="2">
        <v>24</v>
      </c>
      <c r="K4" s="2">
        <v>76</v>
      </c>
      <c r="L4" s="2">
        <v>168</v>
      </c>
      <c r="M4" s="2">
        <v>5</v>
      </c>
      <c r="N4" s="2">
        <v>17</v>
      </c>
      <c r="O4" s="2">
        <v>964</v>
      </c>
      <c r="P4" s="2">
        <v>555</v>
      </c>
      <c r="Q4" s="2">
        <v>5631</v>
      </c>
    </row>
    <row r="5" spans="1:17" x14ac:dyDescent="0.2">
      <c r="A5" s="2" t="s">
        <v>22</v>
      </c>
      <c r="B5" s="2">
        <v>940</v>
      </c>
      <c r="C5" s="2">
        <v>2116</v>
      </c>
      <c r="D5" s="2">
        <v>940</v>
      </c>
      <c r="E5" s="2">
        <v>9</v>
      </c>
      <c r="F5" s="2">
        <v>631</v>
      </c>
      <c r="G5" s="2">
        <v>83</v>
      </c>
      <c r="H5" s="2">
        <v>2163</v>
      </c>
      <c r="I5" s="2">
        <v>40</v>
      </c>
      <c r="J5" s="2">
        <v>273</v>
      </c>
      <c r="K5" s="2">
        <v>85</v>
      </c>
      <c r="L5" s="2">
        <v>65</v>
      </c>
      <c r="M5" s="2">
        <v>71</v>
      </c>
      <c r="N5" s="2">
        <v>357</v>
      </c>
      <c r="O5" s="2">
        <v>157</v>
      </c>
      <c r="P5" s="2">
        <v>688</v>
      </c>
      <c r="Q5" s="2">
        <v>8618</v>
      </c>
    </row>
    <row r="6" spans="1:17" x14ac:dyDescent="0.2">
      <c r="A6" s="2" t="s">
        <v>23</v>
      </c>
      <c r="B6" s="2">
        <v>914</v>
      </c>
      <c r="C6" s="2">
        <v>1696</v>
      </c>
      <c r="D6" s="2">
        <v>1466</v>
      </c>
      <c r="E6" s="2">
        <v>25</v>
      </c>
      <c r="F6" s="2">
        <v>700</v>
      </c>
      <c r="G6" s="2">
        <v>380</v>
      </c>
      <c r="H6" s="2">
        <v>1925</v>
      </c>
      <c r="I6" s="2">
        <v>807</v>
      </c>
      <c r="J6" s="2">
        <v>178</v>
      </c>
      <c r="K6" s="2">
        <v>130</v>
      </c>
      <c r="L6" s="2">
        <v>64</v>
      </c>
      <c r="M6" s="2">
        <v>143</v>
      </c>
      <c r="N6" s="2">
        <v>306</v>
      </c>
      <c r="O6" s="2">
        <v>111</v>
      </c>
      <c r="P6" s="2">
        <v>880</v>
      </c>
      <c r="Q6" s="2">
        <v>9725</v>
      </c>
    </row>
    <row r="7" spans="1:17" x14ac:dyDescent="0.2">
      <c r="A7" s="2" t="s">
        <v>24</v>
      </c>
      <c r="B7" s="2">
        <v>610</v>
      </c>
      <c r="C7" s="2">
        <v>497</v>
      </c>
      <c r="D7" s="2">
        <v>389</v>
      </c>
      <c r="E7" s="2">
        <v>0</v>
      </c>
      <c r="F7" s="2">
        <v>606</v>
      </c>
      <c r="G7" s="2">
        <v>437</v>
      </c>
      <c r="H7" s="2">
        <v>2836</v>
      </c>
      <c r="I7" s="2">
        <v>1735</v>
      </c>
      <c r="J7" s="2">
        <v>226</v>
      </c>
      <c r="K7" s="2">
        <v>209</v>
      </c>
      <c r="L7" s="2">
        <v>94</v>
      </c>
      <c r="M7" s="2">
        <v>108</v>
      </c>
      <c r="N7" s="2">
        <v>431</v>
      </c>
      <c r="O7" s="2">
        <v>1257</v>
      </c>
      <c r="P7" s="2">
        <v>360</v>
      </c>
      <c r="Q7" s="2">
        <v>9795</v>
      </c>
    </row>
    <row r="8" spans="1:17" x14ac:dyDescent="0.2">
      <c r="A8" s="2" t="s">
        <v>25</v>
      </c>
      <c r="B8" s="2">
        <v>921</v>
      </c>
      <c r="C8" s="2">
        <v>424</v>
      </c>
      <c r="D8" s="2">
        <v>308</v>
      </c>
      <c r="E8" s="2">
        <v>1</v>
      </c>
      <c r="F8" s="2">
        <v>787</v>
      </c>
      <c r="G8" s="2">
        <v>47</v>
      </c>
      <c r="H8" s="2">
        <v>1592</v>
      </c>
      <c r="I8" s="2">
        <v>72</v>
      </c>
      <c r="J8" s="2">
        <v>301</v>
      </c>
      <c r="K8" s="2">
        <v>979</v>
      </c>
      <c r="L8" s="2">
        <v>1170</v>
      </c>
      <c r="M8" s="2">
        <v>22</v>
      </c>
      <c r="N8" s="2">
        <v>89</v>
      </c>
      <c r="O8" s="2">
        <v>2143</v>
      </c>
      <c r="P8" s="2">
        <v>334</v>
      </c>
      <c r="Q8" s="2">
        <v>9190</v>
      </c>
    </row>
    <row r="9" spans="1:17" x14ac:dyDescent="0.2">
      <c r="A9" s="2" t="s">
        <v>26</v>
      </c>
      <c r="B9" s="2">
        <v>1035</v>
      </c>
      <c r="C9" s="2">
        <v>246</v>
      </c>
      <c r="D9" s="2">
        <v>184</v>
      </c>
      <c r="E9" s="2">
        <v>0</v>
      </c>
      <c r="F9" s="2">
        <v>800</v>
      </c>
      <c r="G9" s="2">
        <v>39</v>
      </c>
      <c r="H9" s="2">
        <v>2441</v>
      </c>
      <c r="I9" s="2">
        <v>23</v>
      </c>
      <c r="J9" s="2">
        <v>161</v>
      </c>
      <c r="K9" s="2">
        <v>404</v>
      </c>
      <c r="L9" s="2">
        <v>1405</v>
      </c>
      <c r="M9" s="2">
        <v>9</v>
      </c>
      <c r="N9" s="2">
        <v>43</v>
      </c>
      <c r="O9" s="2">
        <v>1994</v>
      </c>
      <c r="P9" s="2">
        <v>269</v>
      </c>
      <c r="Q9" s="2">
        <v>9053</v>
      </c>
    </row>
    <row r="10" spans="1:17" x14ac:dyDescent="0.2">
      <c r="A10" s="2" t="s">
        <v>27</v>
      </c>
      <c r="B10" s="2">
        <v>693</v>
      </c>
      <c r="C10" s="2">
        <v>630</v>
      </c>
      <c r="D10" s="2">
        <v>270</v>
      </c>
      <c r="E10" s="2">
        <v>3</v>
      </c>
      <c r="F10" s="2">
        <v>377</v>
      </c>
      <c r="G10" s="2">
        <v>3</v>
      </c>
      <c r="H10" s="2">
        <v>138</v>
      </c>
      <c r="I10" s="2">
        <v>2</v>
      </c>
      <c r="J10" s="2">
        <v>212</v>
      </c>
      <c r="K10" s="2">
        <v>50</v>
      </c>
      <c r="L10" s="2">
        <v>160</v>
      </c>
      <c r="M10" s="2">
        <v>3</v>
      </c>
      <c r="N10" s="2">
        <v>15</v>
      </c>
      <c r="O10" s="2">
        <v>704</v>
      </c>
      <c r="P10" s="2">
        <v>397</v>
      </c>
      <c r="Q10" s="2">
        <v>3657</v>
      </c>
    </row>
    <row r="11" spans="1:17" x14ac:dyDescent="0.2">
      <c r="A11" s="2" t="s">
        <v>28</v>
      </c>
      <c r="B11" s="2">
        <v>847</v>
      </c>
      <c r="C11" s="2">
        <v>1630</v>
      </c>
      <c r="D11" s="2">
        <v>490</v>
      </c>
      <c r="E11" s="2">
        <v>8</v>
      </c>
      <c r="F11" s="2">
        <v>739</v>
      </c>
      <c r="G11" s="2">
        <v>5</v>
      </c>
      <c r="H11" s="2">
        <v>173</v>
      </c>
      <c r="I11" s="2">
        <v>2</v>
      </c>
      <c r="J11" s="2">
        <v>463</v>
      </c>
      <c r="K11" s="2">
        <v>53</v>
      </c>
      <c r="L11" s="2">
        <v>826</v>
      </c>
      <c r="M11" s="2">
        <v>4</v>
      </c>
      <c r="N11" s="2">
        <v>12</v>
      </c>
      <c r="O11" s="2">
        <v>1537</v>
      </c>
      <c r="P11" s="2">
        <v>675</v>
      </c>
      <c r="Q11" s="2">
        <v>7464</v>
      </c>
    </row>
    <row r="12" spans="1:17" x14ac:dyDescent="0.2">
      <c r="A12" s="2" t="s">
        <v>29</v>
      </c>
      <c r="B12" s="2">
        <v>961</v>
      </c>
      <c r="C12" s="2">
        <v>2043</v>
      </c>
      <c r="D12" s="2">
        <v>1599</v>
      </c>
      <c r="E12" s="2">
        <v>55</v>
      </c>
      <c r="F12" s="2">
        <v>577</v>
      </c>
      <c r="G12" s="2">
        <v>108</v>
      </c>
      <c r="H12" s="2">
        <v>359</v>
      </c>
      <c r="I12" s="2">
        <v>62</v>
      </c>
      <c r="J12" s="2">
        <v>300</v>
      </c>
      <c r="K12" s="2">
        <v>103</v>
      </c>
      <c r="L12" s="2">
        <v>763</v>
      </c>
      <c r="M12" s="2">
        <v>41</v>
      </c>
      <c r="N12" s="2">
        <v>36</v>
      </c>
      <c r="O12" s="2">
        <v>1197</v>
      </c>
      <c r="P12" s="2">
        <v>562</v>
      </c>
      <c r="Q12" s="2">
        <v>8766</v>
      </c>
    </row>
    <row r="13" spans="1:17" x14ac:dyDescent="0.2">
      <c r="A13" s="2" t="s">
        <v>30</v>
      </c>
      <c r="B13" s="2">
        <v>774</v>
      </c>
      <c r="C13" s="2">
        <v>1282</v>
      </c>
      <c r="D13" s="2">
        <v>1114</v>
      </c>
      <c r="E13" s="2">
        <v>24</v>
      </c>
      <c r="F13" s="2">
        <v>682</v>
      </c>
      <c r="G13" s="2">
        <v>215</v>
      </c>
      <c r="H13" s="2">
        <v>1390</v>
      </c>
      <c r="I13" s="2">
        <v>531</v>
      </c>
      <c r="J13" s="2">
        <v>497</v>
      </c>
      <c r="K13" s="2">
        <v>246</v>
      </c>
      <c r="L13" s="2">
        <v>402</v>
      </c>
      <c r="M13" s="2">
        <v>52</v>
      </c>
      <c r="N13" s="2">
        <v>369</v>
      </c>
      <c r="O13" s="2">
        <v>1266</v>
      </c>
      <c r="P13" s="2">
        <v>568</v>
      </c>
      <c r="Q13" s="2">
        <v>9412</v>
      </c>
    </row>
    <row r="14" spans="1:17" x14ac:dyDescent="0.2">
      <c r="A14" s="2" t="s">
        <v>31</v>
      </c>
      <c r="B14" s="2">
        <v>639</v>
      </c>
      <c r="C14" s="2">
        <v>694</v>
      </c>
      <c r="D14" s="2">
        <v>406</v>
      </c>
      <c r="E14" s="2">
        <v>12</v>
      </c>
      <c r="F14" s="2">
        <v>594</v>
      </c>
      <c r="G14" s="2">
        <v>135</v>
      </c>
      <c r="H14" s="2">
        <v>1188</v>
      </c>
      <c r="I14" s="2">
        <v>263</v>
      </c>
      <c r="J14" s="2">
        <v>119</v>
      </c>
      <c r="K14" s="2">
        <v>439</v>
      </c>
      <c r="L14" s="2">
        <v>170</v>
      </c>
      <c r="M14" s="2">
        <v>25</v>
      </c>
      <c r="N14" s="2">
        <v>55</v>
      </c>
      <c r="O14" s="2">
        <v>862</v>
      </c>
      <c r="P14" s="2">
        <v>376</v>
      </c>
      <c r="Q14" s="2">
        <v>5977</v>
      </c>
    </row>
    <row r="15" spans="1:17" x14ac:dyDescent="0.2">
      <c r="A15" s="2" t="s">
        <v>32</v>
      </c>
      <c r="B15" s="2">
        <v>784</v>
      </c>
      <c r="C15" s="2">
        <v>270</v>
      </c>
      <c r="D15" s="2">
        <v>151</v>
      </c>
      <c r="E15" s="2">
        <v>8</v>
      </c>
      <c r="F15" s="2">
        <v>692</v>
      </c>
      <c r="G15" s="2">
        <v>106</v>
      </c>
      <c r="H15" s="2">
        <v>1229</v>
      </c>
      <c r="I15" s="2">
        <v>68</v>
      </c>
      <c r="J15" s="2">
        <v>47</v>
      </c>
      <c r="K15" s="2">
        <v>291</v>
      </c>
      <c r="L15" s="2">
        <v>450</v>
      </c>
      <c r="M15" s="2">
        <v>16</v>
      </c>
      <c r="N15" s="2">
        <v>50</v>
      </c>
      <c r="O15" s="2">
        <v>1487</v>
      </c>
      <c r="P15" s="2">
        <v>375</v>
      </c>
      <c r="Q15" s="2">
        <v>6024</v>
      </c>
    </row>
    <row r="16" spans="1:17" x14ac:dyDescent="0.2">
      <c r="A16" s="2" t="s">
        <v>19</v>
      </c>
      <c r="B16" s="2">
        <v>11181</v>
      </c>
      <c r="C16" s="2">
        <v>13459</v>
      </c>
      <c r="D16" s="2">
        <v>8218</v>
      </c>
      <c r="E16" s="2">
        <v>146</v>
      </c>
      <c r="F16" s="2">
        <v>7992</v>
      </c>
      <c r="G16" s="2">
        <v>1571</v>
      </c>
      <c r="H16" s="2">
        <v>16132</v>
      </c>
      <c r="I16" s="2">
        <v>3648</v>
      </c>
      <c r="J16" s="2">
        <v>3112</v>
      </c>
      <c r="K16" s="2">
        <v>3132</v>
      </c>
      <c r="L16" s="2">
        <v>6687</v>
      </c>
      <c r="M16" s="2">
        <v>500</v>
      </c>
      <c r="N16" s="2">
        <v>1792</v>
      </c>
      <c r="O16" s="2">
        <v>15797</v>
      </c>
      <c r="P16" s="2">
        <v>6188</v>
      </c>
      <c r="Q16" s="2">
        <v>99555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P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table1</vt:lpstr>
      <vt:lpstr>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plyu3</dc:creator>
  <cp:lastModifiedBy>Seth Blackshaw</cp:lastModifiedBy>
  <dcterms:created xsi:type="dcterms:W3CDTF">2023-05-28T20:29:58Z</dcterms:created>
  <dcterms:modified xsi:type="dcterms:W3CDTF">2023-11-20T18:29:22Z</dcterms:modified>
</cp:coreProperties>
</file>