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ethblackshaw/Desktop/Seth's Folders/Papers in progress/Completed papers/Zebrafish biased regeneration/111923_final resubmission/"/>
    </mc:Choice>
  </mc:AlternateContent>
  <xr:revisionPtr revIDLastSave="0" documentId="13_ncr:1_{E7C89578-B0FB-0941-A80C-0F213E7C3253}" xr6:coauthVersionLast="47" xr6:coauthVersionMax="47" xr10:uidLastSave="{00000000-0000-0000-0000-000000000000}"/>
  <bookViews>
    <workbookView xWindow="0" yWindow="500" windowWidth="44800" windowHeight="23020" xr2:uid="{00000000-000D-0000-FFFF-FFFF00000000}"/>
  </bookViews>
  <sheets>
    <sheet name="contents" sheetId="1" r:id="rId1"/>
    <sheet name="table1" sheetId="2" r:id="rId2"/>
    <sheet name="table2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88rvA9p6nkEGqgBaKb8LJr/17fpS8un75Xf/eUWZt5M="/>
    </ext>
  </extLst>
</workbook>
</file>

<file path=xl/calcChain.xml><?xml version="1.0" encoding="utf-8"?>
<calcChain xmlns="http://schemas.openxmlformats.org/spreadsheetml/2006/main">
  <c r="B11" i="3" l="1"/>
  <c r="C11" i="3"/>
  <c r="D11" i="3"/>
  <c r="E11" i="3"/>
  <c r="F11" i="3"/>
  <c r="G11" i="3"/>
  <c r="H11" i="3"/>
  <c r="I11" i="3"/>
  <c r="J11" i="3"/>
  <c r="K11" i="3"/>
  <c r="K10" i="3"/>
  <c r="K9" i="3"/>
  <c r="K8" i="3"/>
  <c r="K7" i="3"/>
  <c r="K6" i="3"/>
  <c r="K5" i="3"/>
  <c r="K4" i="3"/>
  <c r="K3" i="3"/>
  <c r="B12" i="2"/>
  <c r="C12" i="2"/>
  <c r="D12" i="2"/>
  <c r="E12" i="2"/>
  <c r="F12" i="2"/>
  <c r="G12" i="2"/>
  <c r="H12" i="2"/>
  <c r="I12" i="2"/>
  <c r="J12" i="2"/>
  <c r="K12" i="2"/>
  <c r="L12" i="2"/>
  <c r="L11" i="2"/>
  <c r="L10" i="2"/>
  <c r="L9" i="2"/>
  <c r="L8" i="2"/>
  <c r="L7" i="2"/>
  <c r="L6" i="2"/>
  <c r="L5" i="2"/>
  <c r="L4" i="2"/>
  <c r="L3" i="2"/>
</calcChain>
</file>

<file path=xl/sharedStrings.xml><?xml version="1.0" encoding="utf-8"?>
<sst xmlns="http://schemas.openxmlformats.org/spreadsheetml/2006/main" count="47" uniqueCount="28">
  <si>
    <t>table1: snRNA/ATAC-Seq for for developing retinal samples</t>
  </si>
  <si>
    <t>table2: Reanalyzed scRNA-Seq data for developing retinal samples</t>
  </si>
  <si>
    <t>snRNA-Seq/snATAC-seq for developing retinal samples</t>
  </si>
  <si>
    <t/>
  </si>
  <si>
    <t>Early RPCs</t>
  </si>
  <si>
    <t>Late RPCs</t>
  </si>
  <si>
    <t>MG</t>
  </si>
  <si>
    <t>RGC</t>
  </si>
  <si>
    <t>HC</t>
  </si>
  <si>
    <t>AC</t>
  </si>
  <si>
    <t>RP pre</t>
  </si>
  <si>
    <t>Cone</t>
  </si>
  <si>
    <t>Rod</t>
  </si>
  <si>
    <t>BC</t>
  </si>
  <si>
    <t>Total</t>
  </si>
  <si>
    <t>E24</t>
  </si>
  <si>
    <t>E30</t>
  </si>
  <si>
    <t>E36</t>
  </si>
  <si>
    <t>E48</t>
  </si>
  <si>
    <t>E54</t>
  </si>
  <si>
    <t>E60</t>
  </si>
  <si>
    <t>E72</t>
  </si>
  <si>
    <t>4D</t>
  </si>
  <si>
    <t>5D</t>
  </si>
  <si>
    <t>scRNA-Seq for developing retinal samples</t>
  </si>
  <si>
    <t>PR pre</t>
  </si>
  <si>
    <t>PR</t>
  </si>
  <si>
    <t>Supplemental Dataset 5: snRNA/ATAC-Seq and reanalyzed scRNA-Seq data for developing retinal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</si>
</sst>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3"/>
  <sheetViews>
    <sheetView tabSelected="1" workbookViewId="0">
      <selection activeCell="F18" sqref="F18"/>
    </sheetView>
  </sheetViews>
  <sheetFormatPr baseColWidth="10" defaultColWidth="14.5" defaultRowHeight="15" customHeight="1" x14ac:dyDescent="0.2"/>
  <sheetData>
    <row r="1" spans="1:1" x14ac:dyDescent="0.2">
      <c r="A1" s="1" t="s">
        <v>27</v>
      </c>
    </row>
    <row r="2" spans="1:1" x14ac:dyDescent="0.2">
      <c r="A2" s="1" t="s">
        <v>0</v>
      </c>
    </row>
    <row r="3" spans="1:1" x14ac:dyDescent="0.2">
      <c r="A3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88"/>
  <sheetViews>
    <sheetView workbookViewId="0"/>
  </sheetViews>
  <sheetFormatPr baseColWidth="10" defaultColWidth="14.5" defaultRowHeight="15" customHeight="1" x14ac:dyDescent="0.2"/>
  <cols>
    <col min="1" max="13" width="10.83203125" customWidth="1"/>
    <col min="14" max="26" width="10.6640625" customWidth="1"/>
  </cols>
  <sheetData>
    <row r="1" spans="1:12" x14ac:dyDescent="0.2">
      <c r="A1" s="3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</row>
    <row r="3" spans="1:12" x14ac:dyDescent="0.2">
      <c r="A3" s="2" t="s">
        <v>15</v>
      </c>
      <c r="B3" s="2">
        <v>1696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f t="shared" ref="L3:L12" si="0">SUM(B3:K3)</f>
        <v>1696</v>
      </c>
    </row>
    <row r="4" spans="1:12" x14ac:dyDescent="0.2">
      <c r="A4" s="2" t="s">
        <v>16</v>
      </c>
      <c r="B4" s="2">
        <v>1913</v>
      </c>
      <c r="C4" s="2">
        <v>4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f t="shared" si="0"/>
        <v>1917</v>
      </c>
    </row>
    <row r="5" spans="1:12" x14ac:dyDescent="0.2">
      <c r="A5" s="2" t="s">
        <v>17</v>
      </c>
      <c r="B5" s="2">
        <v>948</v>
      </c>
      <c r="C5" s="2">
        <v>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f t="shared" si="0"/>
        <v>949</v>
      </c>
    </row>
    <row r="6" spans="1:12" x14ac:dyDescent="0.2">
      <c r="A6" s="2" t="s">
        <v>18</v>
      </c>
      <c r="B6" s="2">
        <v>1</v>
      </c>
      <c r="C6" s="2">
        <v>2417</v>
      </c>
      <c r="D6" s="2">
        <v>30</v>
      </c>
      <c r="E6" s="2">
        <v>528</v>
      </c>
      <c r="F6" s="2">
        <v>108</v>
      </c>
      <c r="G6" s="2">
        <v>468</v>
      </c>
      <c r="H6" s="2">
        <v>497</v>
      </c>
      <c r="I6" s="2">
        <v>14</v>
      </c>
      <c r="J6" s="2">
        <v>3</v>
      </c>
      <c r="K6" s="2">
        <v>86</v>
      </c>
      <c r="L6" s="2">
        <f t="shared" si="0"/>
        <v>4152</v>
      </c>
    </row>
    <row r="7" spans="1:12" x14ac:dyDescent="0.2">
      <c r="A7" s="2" t="s">
        <v>19</v>
      </c>
      <c r="B7" s="2">
        <v>0</v>
      </c>
      <c r="C7" s="2">
        <v>4112</v>
      </c>
      <c r="D7" s="2">
        <v>111</v>
      </c>
      <c r="E7" s="2">
        <v>1479</v>
      </c>
      <c r="F7" s="2">
        <v>439</v>
      </c>
      <c r="G7" s="2">
        <v>1493</v>
      </c>
      <c r="H7" s="2">
        <v>1429</v>
      </c>
      <c r="I7" s="2">
        <v>103</v>
      </c>
      <c r="J7" s="2">
        <v>14</v>
      </c>
      <c r="K7" s="2">
        <v>422</v>
      </c>
      <c r="L7" s="2">
        <f t="shared" si="0"/>
        <v>9602</v>
      </c>
    </row>
    <row r="8" spans="1:12" x14ac:dyDescent="0.2">
      <c r="A8" s="2" t="s">
        <v>20</v>
      </c>
      <c r="B8" s="2">
        <v>0</v>
      </c>
      <c r="C8" s="2">
        <v>5363</v>
      </c>
      <c r="D8" s="2">
        <v>77</v>
      </c>
      <c r="E8" s="2">
        <v>1082</v>
      </c>
      <c r="F8" s="2">
        <v>277</v>
      </c>
      <c r="G8" s="2">
        <v>1060</v>
      </c>
      <c r="H8" s="2">
        <v>1215</v>
      </c>
      <c r="I8" s="2">
        <v>170</v>
      </c>
      <c r="J8" s="2">
        <v>11</v>
      </c>
      <c r="K8" s="2">
        <v>504</v>
      </c>
      <c r="L8" s="2">
        <f t="shared" si="0"/>
        <v>9759</v>
      </c>
    </row>
    <row r="9" spans="1:12" x14ac:dyDescent="0.2">
      <c r="A9" s="2" t="s">
        <v>21</v>
      </c>
      <c r="B9" s="2">
        <v>0</v>
      </c>
      <c r="C9" s="2">
        <v>1691</v>
      </c>
      <c r="D9" s="2">
        <v>195</v>
      </c>
      <c r="E9" s="2">
        <v>1265</v>
      </c>
      <c r="F9" s="2">
        <v>628</v>
      </c>
      <c r="G9" s="2">
        <v>2038</v>
      </c>
      <c r="H9" s="2">
        <v>723</v>
      </c>
      <c r="I9" s="2">
        <v>1076</v>
      </c>
      <c r="J9" s="2">
        <v>69</v>
      </c>
      <c r="K9" s="2">
        <v>2385</v>
      </c>
      <c r="L9" s="2">
        <f t="shared" si="0"/>
        <v>10070</v>
      </c>
    </row>
    <row r="10" spans="1:12" x14ac:dyDescent="0.2">
      <c r="A10" s="2" t="s">
        <v>22</v>
      </c>
      <c r="B10" s="2">
        <v>1</v>
      </c>
      <c r="C10" s="2">
        <v>234</v>
      </c>
      <c r="D10" s="2">
        <v>206</v>
      </c>
      <c r="E10" s="2">
        <v>375</v>
      </c>
      <c r="F10" s="2">
        <v>390</v>
      </c>
      <c r="G10" s="2">
        <v>909</v>
      </c>
      <c r="H10" s="2">
        <v>119</v>
      </c>
      <c r="I10" s="2">
        <v>2275</v>
      </c>
      <c r="J10" s="2">
        <v>201</v>
      </c>
      <c r="K10" s="2">
        <v>3217</v>
      </c>
      <c r="L10" s="2">
        <f t="shared" si="0"/>
        <v>7927</v>
      </c>
    </row>
    <row r="11" spans="1:12" x14ac:dyDescent="0.2">
      <c r="A11" s="2" t="s">
        <v>23</v>
      </c>
      <c r="B11" s="2">
        <v>1</v>
      </c>
      <c r="C11" s="2">
        <v>125</v>
      </c>
      <c r="D11" s="2">
        <v>125</v>
      </c>
      <c r="E11" s="2">
        <v>378</v>
      </c>
      <c r="F11" s="2">
        <v>393</v>
      </c>
      <c r="G11" s="2">
        <v>910</v>
      </c>
      <c r="H11" s="2">
        <v>63</v>
      </c>
      <c r="I11" s="2">
        <v>2101</v>
      </c>
      <c r="J11" s="2">
        <v>212</v>
      </c>
      <c r="K11" s="2">
        <v>2315</v>
      </c>
      <c r="L11" s="2">
        <f t="shared" si="0"/>
        <v>6623</v>
      </c>
    </row>
    <row r="12" spans="1:12" x14ac:dyDescent="0.2">
      <c r="A12" s="2" t="s">
        <v>14</v>
      </c>
      <c r="B12" s="2">
        <f t="shared" ref="B12:K12" si="1">SUM(B3:B11)</f>
        <v>4560</v>
      </c>
      <c r="C12" s="2">
        <f t="shared" si="1"/>
        <v>13947</v>
      </c>
      <c r="D12" s="2">
        <f t="shared" si="1"/>
        <v>744</v>
      </c>
      <c r="E12" s="2">
        <f t="shared" si="1"/>
        <v>5107</v>
      </c>
      <c r="F12" s="2">
        <f t="shared" si="1"/>
        <v>2235</v>
      </c>
      <c r="G12" s="2">
        <f t="shared" si="1"/>
        <v>6878</v>
      </c>
      <c r="H12" s="2">
        <f t="shared" si="1"/>
        <v>4046</v>
      </c>
      <c r="I12" s="2">
        <f t="shared" si="1"/>
        <v>5739</v>
      </c>
      <c r="J12" s="2">
        <f t="shared" si="1"/>
        <v>510</v>
      </c>
      <c r="K12" s="2">
        <f t="shared" si="1"/>
        <v>8929</v>
      </c>
      <c r="L12" s="2">
        <f t="shared" si="0"/>
        <v>52695</v>
      </c>
    </row>
    <row r="14" spans="1:12" ht="15.75" customHeight="1" x14ac:dyDescent="0.2"/>
    <row r="15" spans="1:12" ht="15.75" customHeight="1" x14ac:dyDescent="0.2"/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1">
    <mergeCell ref="A1:L1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0"/>
  <sheetViews>
    <sheetView workbookViewId="0"/>
  </sheetViews>
  <sheetFormatPr baseColWidth="10" defaultColWidth="14.5" defaultRowHeight="15" customHeight="1" x14ac:dyDescent="0.2"/>
  <cols>
    <col min="1" max="26" width="10.6640625" customWidth="1"/>
  </cols>
  <sheetData>
    <row r="1" spans="1:11" x14ac:dyDescent="0.2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25</v>
      </c>
      <c r="I2" s="2" t="s">
        <v>26</v>
      </c>
      <c r="J2" s="2" t="s">
        <v>13</v>
      </c>
      <c r="K2" s="2" t="s">
        <v>14</v>
      </c>
    </row>
    <row r="3" spans="1:11" x14ac:dyDescent="0.2">
      <c r="A3" s="2" t="s">
        <v>15</v>
      </c>
      <c r="B3" s="2">
        <v>2258</v>
      </c>
      <c r="C3" s="2">
        <v>12</v>
      </c>
      <c r="D3" s="2">
        <v>0</v>
      </c>
      <c r="E3" s="2">
        <v>7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f t="shared" ref="K3:K11" si="0">SUM(B3:J3)</f>
        <v>2277</v>
      </c>
    </row>
    <row r="4" spans="1:11" x14ac:dyDescent="0.2">
      <c r="A4" s="2" t="s">
        <v>16</v>
      </c>
      <c r="B4" s="2">
        <v>1541</v>
      </c>
      <c r="C4" s="2">
        <v>135</v>
      </c>
      <c r="D4" s="2">
        <v>0</v>
      </c>
      <c r="E4" s="2">
        <v>8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f t="shared" si="0"/>
        <v>1684</v>
      </c>
    </row>
    <row r="5" spans="1:11" x14ac:dyDescent="0.2">
      <c r="A5" s="2" t="s">
        <v>17</v>
      </c>
      <c r="B5" s="2">
        <v>2650</v>
      </c>
      <c r="C5" s="2">
        <v>29</v>
      </c>
      <c r="D5" s="2">
        <v>0</v>
      </c>
      <c r="E5" s="2">
        <v>35</v>
      </c>
      <c r="F5" s="2">
        <v>0</v>
      </c>
      <c r="G5" s="2">
        <v>8</v>
      </c>
      <c r="H5" s="2">
        <v>1</v>
      </c>
      <c r="I5" s="2">
        <v>3</v>
      </c>
      <c r="J5" s="2">
        <v>0</v>
      </c>
      <c r="K5" s="2">
        <f t="shared" si="0"/>
        <v>2726</v>
      </c>
    </row>
    <row r="6" spans="1:11" x14ac:dyDescent="0.2">
      <c r="A6" s="2" t="s">
        <v>18</v>
      </c>
      <c r="B6" s="2">
        <v>21</v>
      </c>
      <c r="C6" s="2">
        <v>7241</v>
      </c>
      <c r="D6" s="2">
        <v>6</v>
      </c>
      <c r="E6" s="2">
        <v>32</v>
      </c>
      <c r="F6" s="2">
        <v>2</v>
      </c>
      <c r="G6" s="2">
        <v>25</v>
      </c>
      <c r="H6" s="2">
        <v>68</v>
      </c>
      <c r="I6" s="2">
        <v>0</v>
      </c>
      <c r="J6" s="2">
        <v>0</v>
      </c>
      <c r="K6" s="2">
        <f t="shared" si="0"/>
        <v>7395</v>
      </c>
    </row>
    <row r="7" spans="1:11" x14ac:dyDescent="0.2">
      <c r="A7" s="2" t="s">
        <v>20</v>
      </c>
      <c r="B7" s="2">
        <v>63</v>
      </c>
      <c r="C7" s="2">
        <v>1544</v>
      </c>
      <c r="D7" s="2">
        <v>3</v>
      </c>
      <c r="E7" s="2">
        <v>434</v>
      </c>
      <c r="F7" s="2">
        <v>20</v>
      </c>
      <c r="G7" s="2">
        <v>977</v>
      </c>
      <c r="H7" s="2">
        <v>44</v>
      </c>
      <c r="I7" s="2">
        <v>0</v>
      </c>
      <c r="J7" s="2">
        <v>986</v>
      </c>
      <c r="K7" s="2">
        <f t="shared" si="0"/>
        <v>4071</v>
      </c>
    </row>
    <row r="8" spans="1:11" x14ac:dyDescent="0.2">
      <c r="A8" s="2" t="s">
        <v>21</v>
      </c>
      <c r="B8" s="2">
        <v>4</v>
      </c>
      <c r="C8" s="2">
        <v>108</v>
      </c>
      <c r="D8" s="2">
        <v>66</v>
      </c>
      <c r="E8" s="2">
        <v>15</v>
      </c>
      <c r="F8" s="2">
        <v>6</v>
      </c>
      <c r="G8" s="2">
        <v>218</v>
      </c>
      <c r="H8" s="2">
        <v>271</v>
      </c>
      <c r="I8" s="2">
        <v>76</v>
      </c>
      <c r="J8" s="2">
        <v>219</v>
      </c>
      <c r="K8" s="2">
        <f t="shared" si="0"/>
        <v>983</v>
      </c>
    </row>
    <row r="9" spans="1:11" x14ac:dyDescent="0.2">
      <c r="A9" s="2" t="s">
        <v>22</v>
      </c>
      <c r="B9" s="2">
        <v>2</v>
      </c>
      <c r="C9" s="2">
        <v>634</v>
      </c>
      <c r="D9" s="2">
        <v>273</v>
      </c>
      <c r="E9" s="2">
        <v>315</v>
      </c>
      <c r="F9" s="2">
        <v>110</v>
      </c>
      <c r="G9" s="2">
        <v>589</v>
      </c>
      <c r="H9" s="2">
        <v>309</v>
      </c>
      <c r="I9" s="2">
        <v>134</v>
      </c>
      <c r="J9" s="2">
        <v>243</v>
      </c>
      <c r="K9" s="2">
        <f t="shared" si="0"/>
        <v>2609</v>
      </c>
    </row>
    <row r="10" spans="1:11" x14ac:dyDescent="0.2">
      <c r="A10" s="2" t="s">
        <v>23</v>
      </c>
      <c r="B10" s="2">
        <v>28</v>
      </c>
      <c r="C10" s="2">
        <v>77</v>
      </c>
      <c r="D10" s="2">
        <v>98</v>
      </c>
      <c r="E10" s="2">
        <v>442</v>
      </c>
      <c r="F10" s="2">
        <v>294</v>
      </c>
      <c r="G10" s="2">
        <v>821</v>
      </c>
      <c r="H10" s="2">
        <v>106</v>
      </c>
      <c r="I10" s="2">
        <v>350</v>
      </c>
      <c r="J10" s="2">
        <v>498</v>
      </c>
      <c r="K10" s="2">
        <f t="shared" si="0"/>
        <v>2714</v>
      </c>
    </row>
    <row r="11" spans="1:11" x14ac:dyDescent="0.2">
      <c r="A11" s="2" t="s">
        <v>14</v>
      </c>
      <c r="B11" s="2">
        <f t="shared" ref="B11:J11" si="1">SUM(B3:B10)</f>
        <v>6567</v>
      </c>
      <c r="C11" s="2">
        <f t="shared" si="1"/>
        <v>9780</v>
      </c>
      <c r="D11" s="2">
        <f t="shared" si="1"/>
        <v>446</v>
      </c>
      <c r="E11" s="2">
        <f t="shared" si="1"/>
        <v>1288</v>
      </c>
      <c r="F11" s="2">
        <f t="shared" si="1"/>
        <v>432</v>
      </c>
      <c r="G11" s="2">
        <f t="shared" si="1"/>
        <v>2638</v>
      </c>
      <c r="H11" s="2">
        <f t="shared" si="1"/>
        <v>799</v>
      </c>
      <c r="I11" s="2">
        <f t="shared" si="1"/>
        <v>563</v>
      </c>
      <c r="J11" s="2">
        <f t="shared" si="1"/>
        <v>1946</v>
      </c>
      <c r="K11" s="2">
        <f t="shared" si="0"/>
        <v>24459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K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table1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plyu3</dc:creator>
  <cp:lastModifiedBy>Seth Blackshaw</cp:lastModifiedBy>
  <dcterms:created xsi:type="dcterms:W3CDTF">2023-05-29T21:22:41Z</dcterms:created>
  <dcterms:modified xsi:type="dcterms:W3CDTF">2023-11-20T18:32:48Z</dcterms:modified>
</cp:coreProperties>
</file>