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ttl\Documents\Smyth Lab\AURKA PKD Paper\Aurka Unified\Nat Commun submission\Revised 3\"/>
    </mc:Choice>
  </mc:AlternateContent>
  <xr:revisionPtr revIDLastSave="0" documentId="13_ncr:1_{22F1661D-48C1-41BB-B361-9A0A3E2CE502}" xr6:coauthVersionLast="47" xr6:coauthVersionMax="47" xr10:uidLastSave="{00000000-0000-0000-0000-000000000000}"/>
  <bookViews>
    <workbookView xWindow="-110" yWindow="-110" windowWidth="38620" windowHeight="21100" firstSheet="3" activeTab="13" xr2:uid="{E150D388-F917-47EA-9930-9910E96B1CB3}"/>
  </bookViews>
  <sheets>
    <sheet name="Figure 1" sheetId="1" r:id="rId1"/>
    <sheet name="Figure 2" sheetId="2" r:id="rId2"/>
    <sheet name="Figure 3" sheetId="13" r:id="rId3"/>
    <sheet name="Figure 4" sheetId="3" r:id="rId4"/>
    <sheet name="Figure 5" sheetId="5" r:id="rId5"/>
    <sheet name="Figure 6" sheetId="6" r:id="rId6"/>
    <sheet name="Figure 7" sheetId="7" r:id="rId7"/>
    <sheet name="S1" sheetId="9" r:id="rId8"/>
    <sheet name="S2" sheetId="10" r:id="rId9"/>
    <sheet name="S3" sheetId="14" r:id="rId10"/>
    <sheet name="S4" sheetId="18" r:id="rId11"/>
    <sheet name="S5" sheetId="11" r:id="rId12"/>
    <sheet name="S6" sheetId="12" r:id="rId13"/>
    <sheet name="S7" sheetId="15" r:id="rId14"/>
    <sheet name="S8" sheetId="17" r:id="rId15"/>
    <sheet name="S9" sheetId="16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39" i="11" l="1"/>
  <c r="AR39" i="11"/>
  <c r="AX29" i="11"/>
  <c r="AU29" i="11"/>
  <c r="AR29" i="11"/>
  <c r="AR34" i="11"/>
  <c r="O28" i="12"/>
  <c r="R24" i="12"/>
  <c r="O24" i="12"/>
  <c r="I46" i="15" l="1"/>
  <c r="I43" i="15"/>
  <c r="I49" i="15"/>
  <c r="I40" i="15"/>
  <c r="I30" i="15"/>
  <c r="I27" i="15"/>
  <c r="M61" i="12"/>
  <c r="AD49" i="5" l="1"/>
  <c r="AA49" i="5"/>
  <c r="AD46" i="5"/>
  <c r="AA46" i="5"/>
  <c r="O27" i="5" l="1"/>
  <c r="O36" i="5"/>
  <c r="O30" i="5"/>
  <c r="W43" i="12"/>
  <c r="U43" i="12"/>
  <c r="S4" i="12" l="1"/>
  <c r="Q11" i="5" l="1"/>
  <c r="V17" i="11" l="1"/>
  <c r="R17" i="11"/>
  <c r="N15" i="16"/>
  <c r="I14" i="16"/>
  <c r="N11" i="16"/>
  <c r="I10" i="16"/>
  <c r="I6" i="16"/>
  <c r="N7" i="16"/>
  <c r="N8" i="17"/>
  <c r="I8" i="17"/>
  <c r="N4" i="17"/>
  <c r="I4" i="17"/>
  <c r="K12" i="15"/>
  <c r="K9" i="15"/>
  <c r="J57" i="11"/>
  <c r="O48" i="11"/>
  <c r="V23" i="11"/>
  <c r="R23" i="11"/>
  <c r="V20" i="11"/>
  <c r="R20" i="11"/>
  <c r="U74" i="18"/>
  <c r="O74" i="18"/>
  <c r="J74" i="18"/>
  <c r="J46" i="18"/>
  <c r="U21" i="18"/>
  <c r="O21" i="18"/>
  <c r="J21" i="18"/>
  <c r="X65" i="14"/>
  <c r="X64" i="14"/>
  <c r="AD60" i="14"/>
  <c r="X60" i="14"/>
  <c r="AD59" i="14"/>
  <c r="X59" i="14"/>
  <c r="AD55" i="14"/>
  <c r="X55" i="14"/>
  <c r="X54" i="14"/>
  <c r="X53" i="14"/>
  <c r="AA50" i="14"/>
  <c r="X50" i="14"/>
  <c r="AA49" i="14"/>
  <c r="X49" i="14"/>
  <c r="X48" i="14"/>
  <c r="AA44" i="14"/>
  <c r="AA45" i="14"/>
  <c r="AD45" i="14"/>
  <c r="X45" i="14"/>
  <c r="X44" i="14"/>
  <c r="X43" i="14"/>
  <c r="AA38" i="14"/>
  <c r="AD40" i="14"/>
  <c r="X40" i="14"/>
  <c r="X39" i="14"/>
  <c r="X38" i="14"/>
  <c r="X34" i="14"/>
  <c r="X29" i="14"/>
  <c r="X28" i="14"/>
  <c r="X27" i="14"/>
  <c r="AD24" i="14"/>
  <c r="AA23" i="14"/>
  <c r="X24" i="14"/>
  <c r="X23" i="14"/>
  <c r="X22" i="14"/>
  <c r="AE17" i="14"/>
  <c r="T4" i="10"/>
  <c r="W4" i="10"/>
  <c r="AR70" i="9"/>
  <c r="W34" i="9"/>
  <c r="T34" i="9"/>
  <c r="AM9" i="9"/>
  <c r="T79" i="7"/>
  <c r="O79" i="7"/>
  <c r="Y75" i="7"/>
  <c r="T75" i="7"/>
  <c r="O75" i="7"/>
  <c r="O70" i="7"/>
  <c r="Y71" i="7"/>
  <c r="T71" i="7"/>
  <c r="AV60" i="7"/>
  <c r="AQ60" i="7"/>
  <c r="AQ57" i="7"/>
  <c r="BA57" i="7"/>
  <c r="AV57" i="7"/>
  <c r="AV54" i="7"/>
  <c r="AQ54" i="7"/>
  <c r="BD44" i="7"/>
  <c r="AY44" i="7"/>
  <c r="N33" i="7"/>
  <c r="I32" i="7"/>
  <c r="I28" i="7"/>
  <c r="N29" i="7"/>
  <c r="I24" i="7"/>
  <c r="N25" i="7"/>
  <c r="I21" i="7"/>
  <c r="I18" i="7"/>
  <c r="I15" i="7"/>
  <c r="M7" i="7"/>
  <c r="N44" i="6"/>
  <c r="I44" i="6"/>
  <c r="N40" i="6"/>
  <c r="I40" i="6"/>
  <c r="N36" i="6"/>
  <c r="I36" i="6"/>
  <c r="I33" i="6"/>
  <c r="I30" i="6"/>
  <c r="I26" i="6"/>
  <c r="I18" i="6"/>
  <c r="N9" i="6"/>
  <c r="N6" i="6"/>
  <c r="Q17" i="5"/>
  <c r="Q8" i="5"/>
  <c r="AJ15" i="3"/>
  <c r="AF15" i="3"/>
  <c r="AD15" i="3"/>
  <c r="V8" i="3"/>
  <c r="T8" i="3"/>
  <c r="F83" i="13"/>
  <c r="E83" i="13"/>
  <c r="AA17" i="13"/>
  <c r="X17" i="13"/>
  <c r="AA13" i="13"/>
  <c r="AD13" i="13"/>
  <c r="X13" i="13"/>
  <c r="X12" i="13"/>
  <c r="AD8" i="13"/>
  <c r="AD9" i="13"/>
  <c r="AA8" i="13"/>
  <c r="X9" i="13"/>
  <c r="X8" i="13"/>
  <c r="X7" i="13"/>
  <c r="V33" i="2"/>
  <c r="T33" i="2"/>
  <c r="V36" i="2"/>
  <c r="T36" i="2"/>
  <c r="V30" i="2"/>
  <c r="T30" i="2"/>
  <c r="V29" i="2"/>
  <c r="T29" i="2"/>
  <c r="V28" i="2"/>
  <c r="T28" i="2"/>
  <c r="V25" i="2"/>
  <c r="T25" i="2"/>
  <c r="V24" i="2"/>
  <c r="T24" i="2"/>
  <c r="V23" i="2"/>
  <c r="T23" i="2"/>
  <c r="V17" i="2"/>
  <c r="T17" i="2"/>
  <c r="V16" i="2"/>
  <c r="T16" i="2"/>
  <c r="V15" i="2"/>
  <c r="T15" i="2"/>
  <c r="Z11" i="2"/>
  <c r="V10" i="2"/>
  <c r="V9" i="2"/>
  <c r="T10" i="2"/>
  <c r="T11" i="2"/>
  <c r="T9" i="2"/>
  <c r="AB111" i="1"/>
  <c r="X109" i="1"/>
  <c r="P70" i="1"/>
  <c r="P69" i="1"/>
  <c r="T6" i="1"/>
  <c r="P68" i="1"/>
  <c r="L69" i="1"/>
  <c r="L70" i="1"/>
  <c r="L68" i="1"/>
  <c r="Y61" i="1"/>
  <c r="X5" i="1"/>
  <c r="X4" i="1"/>
  <c r="T5" i="1"/>
  <c r="T4" i="1"/>
</calcChain>
</file>

<file path=xl/sharedStrings.xml><?xml version="1.0" encoding="utf-8"?>
<sst xmlns="http://schemas.openxmlformats.org/spreadsheetml/2006/main" count="1703" uniqueCount="472">
  <si>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</si>
  <si>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Aurka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</si>
  <si>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Aurka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 xml:space="preserve">/+ </t>
    </r>
  </si>
  <si>
    <t>Inpp5e∆/∆</t>
  </si>
  <si>
    <t>Inpp5e∆/∆ Aurka ∆/∆</t>
  </si>
  <si>
    <t>P0</t>
  </si>
  <si>
    <t>P4</t>
  </si>
  <si>
    <t>P9</t>
  </si>
  <si>
    <t>P11</t>
  </si>
  <si>
    <t>P15</t>
  </si>
  <si>
    <t>P21</t>
  </si>
  <si>
    <t>P60</t>
  </si>
  <si>
    <t>P150</t>
  </si>
  <si>
    <t>I</t>
  </si>
  <si>
    <t>Inpp5ef/f Aurkaf/f</t>
  </si>
  <si>
    <r>
      <t>Pkd1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</si>
  <si>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r>
      <t>Pkd1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Aurka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</si>
  <si>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r>
      <t>Pkd1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Aurka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 xml:space="preserve">/+ </t>
    </r>
  </si>
  <si>
    <t>Pkd1∆/∆</t>
  </si>
  <si>
    <t>Pkd1∆/∆ Aurka ∆/∆</t>
  </si>
  <si>
    <t>R</t>
  </si>
  <si>
    <t>Pkd1f/f Aurkaf/f</t>
  </si>
  <si>
    <t>WT</t>
  </si>
  <si>
    <t>Cre</t>
  </si>
  <si>
    <t>n=3 for all genotypes</t>
  </si>
  <si>
    <t>G</t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</si>
  <si>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/+</t>
    </r>
  </si>
  <si>
    <t>Inpp5ef/f Aurka f/f</t>
  </si>
  <si>
    <r>
      <t>Aurka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</si>
  <si>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t>Aurkaf/f</t>
  </si>
  <si>
    <t>Vehicle</t>
  </si>
  <si>
    <t>Alisertib</t>
  </si>
  <si>
    <r>
      <t>Pkd1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/+</t>
    </r>
  </si>
  <si>
    <t>WT or Aurkaf/f</t>
  </si>
  <si>
    <t xml:space="preserve">cre or Aurka ∆/+ </t>
  </si>
  <si>
    <t>Aurka ∆/∆</t>
  </si>
  <si>
    <t>P∆/∆</t>
  </si>
  <si>
    <t>P∆/∆ A∆/∆</t>
  </si>
  <si>
    <t>-</t>
  </si>
  <si>
    <t>J-M</t>
  </si>
  <si>
    <t>All genotypes, All subpanels</t>
  </si>
  <si>
    <t xml:space="preserve">n=3 </t>
  </si>
  <si>
    <t>Pkd1∆/∆ Aurka ∆/+</t>
  </si>
  <si>
    <t>12 wks</t>
  </si>
  <si>
    <t>18 wks</t>
  </si>
  <si>
    <t>20 wks</t>
  </si>
  <si>
    <t xml:space="preserve">Pkd1f/f </t>
  </si>
  <si>
    <t>Cohort</t>
  </si>
  <si>
    <t>animals</t>
  </si>
  <si>
    <t>Inpp5e ∆/∆</t>
  </si>
  <si>
    <t xml:space="preserve">Pkd1∆/∆ </t>
  </si>
  <si>
    <t>Inpp5e ∆/∆ Aurka ∆/∆</t>
  </si>
  <si>
    <t>Pkd1 ∆/∆ Aurka ∆/∆</t>
  </si>
  <si>
    <t>Inpp5e f/f Aurka f/f</t>
  </si>
  <si>
    <t xml:space="preserve">Inpp5e ∆/∆ </t>
  </si>
  <si>
    <t>Pkd1 f/f Aurka f/f</t>
  </si>
  <si>
    <t xml:space="preserve">Pkd1 ∆/∆ </t>
  </si>
  <si>
    <t>Pkd1 ∆/∆ Aurka ∆/+</t>
  </si>
  <si>
    <t>Aurka V5/+</t>
  </si>
  <si>
    <t>Inpp5e ∆/∆; Aurka V5/+</t>
  </si>
  <si>
    <t>Aurka V5/V5</t>
  </si>
  <si>
    <t>Pkd1 ∆/∆; Aurka V5/V5</t>
  </si>
  <si>
    <t>Pkd1 ∆/∆</t>
  </si>
  <si>
    <t>Pkd1 ∆/∆; Aurka V5/V5 plus V5 peptide</t>
  </si>
  <si>
    <t>Inpp5e ∆/∆; Aurka V5/+ plus V5 peptide</t>
  </si>
  <si>
    <t>H</t>
  </si>
  <si>
    <t>Aurka +/+ (WT)</t>
  </si>
  <si>
    <t>A-E</t>
  </si>
  <si>
    <t>P-Q</t>
  </si>
  <si>
    <t>n=4</t>
  </si>
  <si>
    <t>n=3</t>
  </si>
  <si>
    <t>MK2206 mg/kg</t>
  </si>
  <si>
    <r>
      <t xml:space="preserve">Inpp5e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/+</t>
    </r>
  </si>
  <si>
    <r>
      <t xml:space="preserve">Inpp5e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</si>
  <si>
    <t>A-C</t>
  </si>
  <si>
    <r>
      <t xml:space="preserve">Inpp5e </t>
    </r>
    <r>
      <rPr>
        <sz val="11"/>
        <color theme="1"/>
        <rFont val="Symbol"/>
        <family val="1"/>
        <charset val="2"/>
      </rPr>
      <t>D/D;</t>
    </r>
    <r>
      <rPr>
        <sz val="11"/>
        <color theme="1"/>
        <rFont val="Calibri"/>
        <family val="2"/>
        <scheme val="minor"/>
      </rPr>
      <t xml:space="preserve"> Aurka ∆/∆</t>
    </r>
  </si>
  <si>
    <t>Inpp5e f/f; Aurka f/f</t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</si>
  <si>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Aurka 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ymbol"/>
        <family val="1"/>
        <charset val="2"/>
      </rPr>
      <t>D</t>
    </r>
  </si>
  <si>
    <t>Aurka f/f</t>
  </si>
  <si>
    <t>Control Aurka V5*</t>
  </si>
  <si>
    <t>Pkd1 ∆/∆; Aurka V5**</t>
  </si>
  <si>
    <r>
      <t xml:space="preserve">* Includes pool of non cystic genotypes, Pkd1 +/+ or Pkd1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/+ with Aurka V5/+ or Aurka V5/V5 genotypes</t>
    </r>
  </si>
  <si>
    <r>
      <t xml:space="preserve">** Includes pool of cystic Pkd1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 with Aurka V5/+ or Aurka V5/V5 genotypes</t>
    </r>
  </si>
  <si>
    <t>Control Aurka V5/+*</t>
  </si>
  <si>
    <r>
      <t xml:space="preserve">* Includes pool of non cystic genotypes, Inpp5e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/+ or Cre-less Inpp5e f/f with Aurka V5/+ genotypes</t>
    </r>
  </si>
  <si>
    <t>3 animals per time point as blotted</t>
  </si>
  <si>
    <t>P28</t>
  </si>
  <si>
    <t>26 wks</t>
  </si>
  <si>
    <t>Pkd1 RC/RC</t>
  </si>
  <si>
    <t>Pkd1 RC/RC Aurka ∆/+</t>
  </si>
  <si>
    <t>Pkd1 RC/RC Aurka ∆/∆</t>
  </si>
  <si>
    <t>Pkd1 RC/RC Aurka f/f</t>
  </si>
  <si>
    <t>Pkd1 RC/RC Aurka f/f (No Dox)</t>
  </si>
  <si>
    <t>Pkd1 RC/RC Aurka f/+</t>
  </si>
  <si>
    <t>PreDox</t>
  </si>
  <si>
    <t>PostDox</t>
  </si>
  <si>
    <t>C</t>
  </si>
  <si>
    <t>H-R</t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</si>
  <si>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∆</t>
    </r>
    <r>
      <rPr>
        <sz val="12"/>
        <color rgb="FF000000"/>
        <rFont val="Times New Roman"/>
        <family val="1"/>
      </rPr>
      <t xml:space="preserve"> (Inc Inpp5e∆/∆; Aurka f/+)</t>
    </r>
  </si>
  <si>
    <t>A</t>
  </si>
  <si>
    <t>n=6 ALL</t>
  </si>
  <si>
    <t>3 mths</t>
  </si>
  <si>
    <t>6 mths</t>
  </si>
  <si>
    <t>9 mths</t>
  </si>
  <si>
    <t>Pkd1 RC/RC male</t>
  </si>
  <si>
    <t>Pkd1 RC/RC female</t>
  </si>
  <si>
    <t>B) Cyst Index %</t>
  </si>
  <si>
    <t>C) Cyst Number</t>
  </si>
  <si>
    <t>F) %2KW/BW over time</t>
  </si>
  <si>
    <t>A-D n values</t>
  </si>
  <si>
    <t>E-F n values</t>
  </si>
  <si>
    <t>G) Cyst Number over time</t>
  </si>
  <si>
    <t>G-H n values</t>
  </si>
  <si>
    <t>H) Cyst Index over time</t>
  </si>
  <si>
    <t>P) Cyst Size over time</t>
  </si>
  <si>
    <t>K) Cyst Index %</t>
  </si>
  <si>
    <t>L) Cyst Number</t>
  </si>
  <si>
    <t>I n values</t>
  </si>
  <si>
    <t>O n values</t>
  </si>
  <si>
    <t>O) %2KW/BW over time</t>
  </si>
  <si>
    <t>P) Cyst Number over time</t>
  </si>
  <si>
    <t>Q) Cyst Index over time</t>
  </si>
  <si>
    <t>N, P-Q n values</t>
  </si>
  <si>
    <t>R n values</t>
  </si>
  <si>
    <t>G) Cyst Size over time</t>
  </si>
  <si>
    <t>Wild type</t>
  </si>
  <si>
    <r>
      <t>Inpp5e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Aurka</t>
    </r>
    <r>
      <rPr>
        <vertAlign val="superscript"/>
        <sz val="10"/>
        <rFont val="Arial"/>
        <family val="2"/>
      </rPr>
      <t>fl/fl</t>
    </r>
  </si>
  <si>
    <t>Cilia length</t>
  </si>
  <si>
    <t>C)</t>
  </si>
  <si>
    <t>D) Cilated CD %</t>
  </si>
  <si>
    <t xml:space="preserve"> Ki67+ve %</t>
  </si>
  <si>
    <r>
      <t>Pkd1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Aurka</t>
    </r>
    <r>
      <rPr>
        <vertAlign val="superscript"/>
        <sz val="10"/>
        <rFont val="Arial"/>
        <family val="2"/>
      </rPr>
      <t>fl/fl</t>
    </r>
  </si>
  <si>
    <t>G)</t>
  </si>
  <si>
    <t>H) Cilated CD %</t>
  </si>
  <si>
    <t>I)</t>
  </si>
  <si>
    <t>gH2AX CD Cells (%)</t>
  </si>
  <si>
    <t>K)</t>
  </si>
  <si>
    <r>
      <t>P</t>
    </r>
    <r>
      <rPr>
        <b/>
        <i/>
        <vertAlign val="superscript"/>
        <sz val="10"/>
        <rFont val="Arial"/>
        <family val="2"/>
      </rPr>
      <t>Δ/Δ</t>
    </r>
  </si>
  <si>
    <r>
      <t>P</t>
    </r>
    <r>
      <rPr>
        <b/>
        <i/>
        <vertAlign val="superscript"/>
        <sz val="10"/>
        <rFont val="Arial"/>
        <family val="2"/>
      </rPr>
      <t>Δ/Δ</t>
    </r>
    <r>
      <rPr>
        <b/>
        <i/>
        <sz val="10"/>
        <rFont val="Arial"/>
        <family val="2"/>
      </rPr>
      <t>; A</t>
    </r>
    <r>
      <rPr>
        <b/>
        <i/>
        <vertAlign val="superscript"/>
        <sz val="10"/>
        <rFont val="Arial"/>
        <family val="2"/>
      </rPr>
      <t>Δ/+</t>
    </r>
  </si>
  <si>
    <r>
      <t>P</t>
    </r>
    <r>
      <rPr>
        <b/>
        <i/>
        <vertAlign val="superscript"/>
        <sz val="10"/>
        <rFont val="Arial"/>
        <family val="2"/>
      </rPr>
      <t>Δ/Δ</t>
    </r>
    <r>
      <rPr>
        <b/>
        <i/>
        <sz val="10"/>
        <rFont val="Arial"/>
        <family val="2"/>
      </rPr>
      <t>; A</t>
    </r>
    <r>
      <rPr>
        <b/>
        <i/>
        <vertAlign val="superscript"/>
        <sz val="10"/>
        <rFont val="Arial"/>
        <family val="2"/>
      </rPr>
      <t>Δ/Δ</t>
    </r>
  </si>
  <si>
    <t xml:space="preserve">B) Cyst Size </t>
  </si>
  <si>
    <t>M) Cyst Size</t>
  </si>
  <si>
    <t xml:space="preserve">D) Cyst Size </t>
  </si>
  <si>
    <t>C) Cyst Index %</t>
  </si>
  <si>
    <t>D) Cyst Number</t>
  </si>
  <si>
    <t>E n values</t>
  </si>
  <si>
    <r>
      <t>P</t>
    </r>
    <r>
      <rPr>
        <i/>
        <vertAlign val="superscript"/>
        <sz val="10"/>
        <rFont val="Arial"/>
        <family val="2"/>
      </rPr>
      <t>Δ/Δ</t>
    </r>
  </si>
  <si>
    <r>
      <t>P</t>
    </r>
    <r>
      <rPr>
        <i/>
        <vertAlign val="superscript"/>
        <sz val="10"/>
        <rFont val="Arial"/>
        <family val="2"/>
      </rPr>
      <t>Δ/Δ</t>
    </r>
    <r>
      <rPr>
        <i/>
        <sz val="10"/>
        <rFont val="Arial"/>
        <family val="2"/>
      </rPr>
      <t>; A</t>
    </r>
    <r>
      <rPr>
        <i/>
        <vertAlign val="superscript"/>
        <sz val="10"/>
        <rFont val="Arial"/>
        <family val="2"/>
      </rPr>
      <t>Δ/+</t>
    </r>
  </si>
  <si>
    <r>
      <t>P</t>
    </r>
    <r>
      <rPr>
        <i/>
        <vertAlign val="superscript"/>
        <sz val="10"/>
        <rFont val="Arial"/>
        <family val="2"/>
      </rPr>
      <t>Δ/Δ</t>
    </r>
    <r>
      <rPr>
        <i/>
        <sz val="10"/>
        <rFont val="Arial"/>
        <family val="2"/>
      </rPr>
      <t>; A</t>
    </r>
    <r>
      <rPr>
        <i/>
        <vertAlign val="superscript"/>
        <sz val="10"/>
        <rFont val="Arial"/>
        <family val="2"/>
      </rPr>
      <t>Δ/Δ</t>
    </r>
  </si>
  <si>
    <t>A) 2KW/BW %</t>
  </si>
  <si>
    <t>E -Survival n values</t>
  </si>
  <si>
    <t>E -End point BUN n values</t>
  </si>
  <si>
    <t>PKO1</t>
  </si>
  <si>
    <t>PKO2</t>
  </si>
  <si>
    <t>PKO3</t>
  </si>
  <si>
    <t>PKO4</t>
  </si>
  <si>
    <t>PKO5</t>
  </si>
  <si>
    <t>PKO6</t>
  </si>
  <si>
    <t>PKO7</t>
  </si>
  <si>
    <t>PKO8</t>
  </si>
  <si>
    <t>PKO9</t>
  </si>
  <si>
    <t>PKO10</t>
  </si>
  <si>
    <t>PKO11</t>
  </si>
  <si>
    <t>PKO12</t>
  </si>
  <si>
    <t>PKO13</t>
  </si>
  <si>
    <t>PKO14</t>
  </si>
  <si>
    <t>PKO15</t>
  </si>
  <si>
    <t>PKO16</t>
  </si>
  <si>
    <t>PKO17</t>
  </si>
  <si>
    <t>PKO18</t>
  </si>
  <si>
    <t>PKO19</t>
  </si>
  <si>
    <t>PKO20</t>
  </si>
  <si>
    <t>DKO1</t>
  </si>
  <si>
    <t>DKO2</t>
  </si>
  <si>
    <t>DKO3</t>
  </si>
  <si>
    <t>DKO4</t>
  </si>
  <si>
    <t>DKO5</t>
  </si>
  <si>
    <t>DKO6</t>
  </si>
  <si>
    <t>DKO7</t>
  </si>
  <si>
    <t>DKO8</t>
  </si>
  <si>
    <t>DKO9</t>
  </si>
  <si>
    <t>DKO10</t>
  </si>
  <si>
    <t>DKO11</t>
  </si>
  <si>
    <t>DKO12</t>
  </si>
  <si>
    <t>DKO13</t>
  </si>
  <si>
    <t>DKO14</t>
  </si>
  <si>
    <t>DKO15</t>
  </si>
  <si>
    <t>PKOAHet1</t>
  </si>
  <si>
    <t>PKOAHet2</t>
  </si>
  <si>
    <t>PKOAHet3</t>
  </si>
  <si>
    <t>PKOAHet4</t>
  </si>
  <si>
    <t>PKOAHet5</t>
  </si>
  <si>
    <t>PKOAHet6</t>
  </si>
  <si>
    <t>PKOAHet7</t>
  </si>
  <si>
    <t>PKOAHet8</t>
  </si>
  <si>
    <t>PKOAHet9</t>
  </si>
  <si>
    <t>PKOAHet10</t>
  </si>
  <si>
    <t>PKOAHet11</t>
  </si>
  <si>
    <t>PKOAHet12</t>
  </si>
  <si>
    <t>PKOAHet13</t>
  </si>
  <si>
    <t>PKOAHet14</t>
  </si>
  <si>
    <t>PKOAHet15</t>
  </si>
  <si>
    <t>PKOAHet16</t>
  </si>
  <si>
    <t>PKOAHet17</t>
  </si>
  <si>
    <t>PKOAHet18</t>
  </si>
  <si>
    <t>Weeks Elapsed</t>
  </si>
  <si>
    <t>PΔ/Δ (PKO)</t>
  </si>
  <si>
    <t>PΔ/Δ; AΔ/Δ (DKO)</t>
  </si>
  <si>
    <t>PΔ/Δ; AΔ/+ (PKOAHet)</t>
  </si>
  <si>
    <t>Mouse</t>
  </si>
  <si>
    <t>E) Survival raw data</t>
  </si>
  <si>
    <t>0 denotes scheduled euthanasia at time point indicated</t>
  </si>
  <si>
    <t>1 denotes premature euthanasia / humane limits reached</t>
  </si>
  <si>
    <t>D) %pAKT (T308) CD cells</t>
  </si>
  <si>
    <t>A-C (animals in RNAseq) n values</t>
  </si>
  <si>
    <t>D n values</t>
  </si>
  <si>
    <t>E) %pAKT (T308) CD cells</t>
  </si>
  <si>
    <t>F n values</t>
  </si>
  <si>
    <t>G n values</t>
  </si>
  <si>
    <t>H n values</t>
  </si>
  <si>
    <t>J n values</t>
  </si>
  <si>
    <t>C) Distal Tubule Cyst Size</t>
  </si>
  <si>
    <t>Pkd1f/f Aurka f/f</t>
  </si>
  <si>
    <t>A n values</t>
  </si>
  <si>
    <t>B-E n values</t>
  </si>
  <si>
    <t>Distal Tubule Cystic Index %</t>
  </si>
  <si>
    <r>
      <t>P</t>
    </r>
    <r>
      <rPr>
        <b/>
        <i/>
        <vertAlign val="superscript"/>
        <sz val="10"/>
        <rFont val="Arial"/>
        <family val="2"/>
      </rPr>
      <t>fl/fl</t>
    </r>
  </si>
  <si>
    <r>
      <t>P</t>
    </r>
    <r>
      <rPr>
        <b/>
        <i/>
        <vertAlign val="superscript"/>
        <sz val="10"/>
        <rFont val="Arial"/>
        <family val="2"/>
      </rPr>
      <t>fl/fl</t>
    </r>
    <r>
      <rPr>
        <b/>
        <i/>
        <sz val="10"/>
        <rFont val="Arial"/>
        <family val="2"/>
      </rPr>
      <t>; A</t>
    </r>
    <r>
      <rPr>
        <b/>
        <i/>
        <vertAlign val="superscript"/>
        <sz val="10"/>
        <rFont val="Arial"/>
        <family val="2"/>
      </rPr>
      <t>fl/fl</t>
    </r>
  </si>
  <si>
    <t>D) CD Cyst Size</t>
  </si>
  <si>
    <t>CD Cystic Index %</t>
  </si>
  <si>
    <t>Distal Tubule Cyst Number</t>
  </si>
  <si>
    <t>CD Cyst Number</t>
  </si>
  <si>
    <t>E) Proximal Tubule Cyst Size</t>
  </si>
  <si>
    <t>Proximal Tubule Cystic Index %</t>
  </si>
  <si>
    <t>Proximal Tubule Cyst Number</t>
  </si>
  <si>
    <t>P n number</t>
  </si>
  <si>
    <t>WT or Aurka f/f</t>
  </si>
  <si>
    <t>E) 2KW/BW % over time</t>
  </si>
  <si>
    <r>
      <t xml:space="preserve">Cre or Aurka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>/+</t>
    </r>
  </si>
  <si>
    <r>
      <t xml:space="preserve">Aurka </t>
    </r>
    <r>
      <rPr>
        <sz val="10"/>
        <rFont val="Symbol"/>
        <family val="1"/>
        <charset val="2"/>
      </rPr>
      <t>D/D</t>
    </r>
  </si>
  <si>
    <t>D-E n values</t>
  </si>
  <si>
    <t>G-L n values</t>
  </si>
  <si>
    <t>G) Tips</t>
  </si>
  <si>
    <t>I) Max Generation</t>
  </si>
  <si>
    <t>J) Tree Volume</t>
  </si>
  <si>
    <t>K) Tree Length</t>
  </si>
  <si>
    <t>L) Hull Volume</t>
  </si>
  <si>
    <t>M,N n values</t>
  </si>
  <si>
    <t>Q n values</t>
  </si>
  <si>
    <t>ACR ug/mg</t>
  </si>
  <si>
    <t>Q)</t>
  </si>
  <si>
    <t>Inpp5e∆/∆ (Inc Inpp5e∆/∆; Aurka f/+)</t>
  </si>
  <si>
    <r>
      <t xml:space="preserve">Inpp5e </t>
    </r>
    <r>
      <rPr>
        <sz val="10"/>
        <rFont val="Symbol"/>
        <family val="1"/>
        <charset val="2"/>
      </rPr>
      <t>D/D</t>
    </r>
    <r>
      <rPr>
        <sz val="10"/>
        <rFont val="Arial"/>
        <family val="2"/>
      </rPr>
      <t>; Aurka ∆/∆</t>
    </r>
  </si>
  <si>
    <t xml:space="preserve">Inpp5e∆/∆ </t>
  </si>
  <si>
    <t>AURKA+ CD Cells (%)</t>
  </si>
  <si>
    <t>N)</t>
  </si>
  <si>
    <t>A-B n values</t>
  </si>
  <si>
    <t>C-L n values</t>
  </si>
  <si>
    <t>B) 2KW/BW %</t>
  </si>
  <si>
    <t>C) Cyst Size</t>
  </si>
  <si>
    <t>D) Cyst Index</t>
  </si>
  <si>
    <t>E) Cyst Number</t>
  </si>
  <si>
    <t>G) Ciliated CD cell %</t>
  </si>
  <si>
    <t>I) active-p53 CD cell %</t>
  </si>
  <si>
    <t>K) pAKT(T308) and AURKA +ve CD cell %</t>
  </si>
  <si>
    <t>L) Ki67 and AURKA +ve CD cell %</t>
  </si>
  <si>
    <t>All</t>
  </si>
  <si>
    <t>A) AURKA +ve CD cell %</t>
  </si>
  <si>
    <t>B) pAKT (T308) +ve CD cell %</t>
  </si>
  <si>
    <t>MK2206</t>
  </si>
  <si>
    <t>C-H n values</t>
  </si>
  <si>
    <t>C) Cystic Index %</t>
  </si>
  <si>
    <t>E) Cyst Size</t>
  </si>
  <si>
    <t>F) Ciliated CD cell %</t>
  </si>
  <si>
    <t>G) pAKT (T308) +ve CD cell %</t>
  </si>
  <si>
    <t>H) pAKT (T308) and AURKA +ve CD cell %</t>
  </si>
  <si>
    <t>I-J n values</t>
  </si>
  <si>
    <t>A-F n values</t>
  </si>
  <si>
    <t>C) pAKT (S473) +ve CD cell %</t>
  </si>
  <si>
    <t>D) AURKA +ve CD cell %</t>
  </si>
  <si>
    <t>F) Ki67 and AURKA +ve CD cell %</t>
  </si>
  <si>
    <t>MK2206(10)</t>
  </si>
  <si>
    <t>MK2206 (37.5)</t>
  </si>
  <si>
    <t>MK2206 (75)</t>
  </si>
  <si>
    <t>J) 2KW/BW %</t>
  </si>
  <si>
    <t>MK2206(37.5)</t>
  </si>
  <si>
    <t>MK2206(75)</t>
  </si>
  <si>
    <t>K) Cystic Index %</t>
  </si>
  <si>
    <t>N) Ciliated CD cell %</t>
  </si>
  <si>
    <t>K-M n values</t>
  </si>
  <si>
    <t>N-R n values</t>
  </si>
  <si>
    <t>MK2206 (10)</t>
  </si>
  <si>
    <t>P) pAKT (T308) and AURKA +ve CD cell %</t>
  </si>
  <si>
    <t>R) Ki67 and AURKA +ve CD cell %</t>
  </si>
  <si>
    <t>F n value</t>
  </si>
  <si>
    <t>G n value</t>
  </si>
  <si>
    <t>AKT/Actin</t>
  </si>
  <si>
    <t>AURKA/Actin</t>
  </si>
  <si>
    <t>All Star Negative siRNA</t>
  </si>
  <si>
    <t>Aurka siRNA</t>
  </si>
  <si>
    <t>A-E n value</t>
  </si>
  <si>
    <t>A)</t>
  </si>
  <si>
    <t>B)</t>
  </si>
  <si>
    <t>D)</t>
  </si>
  <si>
    <t>pAKT (T308)/AKT</t>
  </si>
  <si>
    <t>pAKT (S473)/AKT</t>
  </si>
  <si>
    <t>F-J n value</t>
  </si>
  <si>
    <t>E)</t>
  </si>
  <si>
    <t>H)</t>
  </si>
  <si>
    <t>J)</t>
  </si>
  <si>
    <t>HA</t>
  </si>
  <si>
    <t>HA-AURKA</t>
  </si>
  <si>
    <t>HA-AURKA KD</t>
  </si>
  <si>
    <t>K-O n value</t>
  </si>
  <si>
    <t>L)</t>
  </si>
  <si>
    <t>M)</t>
  </si>
  <si>
    <t>O)</t>
  </si>
  <si>
    <t>RC/RC Male</t>
  </si>
  <si>
    <t>RC/RC Female</t>
  </si>
  <si>
    <t>A) 2KW/BW%</t>
  </si>
  <si>
    <t>Pkd1 RC/RC Aurka f/f (preDox)</t>
  </si>
  <si>
    <t>C) 2KW/BW%</t>
  </si>
  <si>
    <t>26 weeks</t>
  </si>
  <si>
    <t>C n-values</t>
  </si>
  <si>
    <t>D) Cystic Index %</t>
  </si>
  <si>
    <t>D-F n-values</t>
  </si>
  <si>
    <t>F) Cyst Size</t>
  </si>
  <si>
    <t>Inpp5e∆/∆ (Cystic)</t>
  </si>
  <si>
    <t>Inpp5e∆/∆ (non-cystic)</t>
  </si>
  <si>
    <t>Inpp5e∆/∆ Aurka ∆/∆ (no cysts)</t>
  </si>
  <si>
    <t>B) % pAKT (T308) +ve CD cells</t>
  </si>
  <si>
    <t>A) % pAKT (T308) +ve CD cells</t>
  </si>
  <si>
    <t>Pkd1 ∆/∆ (Cystic)</t>
  </si>
  <si>
    <t>Pkd1 ∆/∆ (non-cystic)</t>
  </si>
  <si>
    <t>Pkd1∆/∆ Aurka ∆/∆ (cystic)</t>
  </si>
  <si>
    <t>Pkd1∆/∆ Aurka ∆/∆ (non-cystic)</t>
  </si>
  <si>
    <t>D-F n values</t>
  </si>
  <si>
    <t>Aurka∆/∆</t>
  </si>
  <si>
    <t>C) % pAKT (S473) +ve CD cells</t>
  </si>
  <si>
    <t>AKT/GAPDH</t>
  </si>
  <si>
    <t>D) AlphaLISA</t>
  </si>
  <si>
    <t>E) AlphaLISA</t>
  </si>
  <si>
    <t>F) AlphaLISA</t>
  </si>
  <si>
    <t>p4EBP1/GAPDH</t>
  </si>
  <si>
    <r>
      <t xml:space="preserve">Pkd1 </t>
    </r>
    <r>
      <rPr>
        <sz val="10"/>
        <rFont val="Symbol"/>
        <family val="1"/>
        <charset val="2"/>
      </rPr>
      <t>D/D</t>
    </r>
  </si>
  <si>
    <t>Pkd1 f/f; Aurka f/f</t>
  </si>
  <si>
    <r>
      <t xml:space="preserve">Pkd1 </t>
    </r>
    <r>
      <rPr>
        <sz val="10"/>
        <rFont val="Symbol"/>
        <family val="1"/>
        <charset val="2"/>
      </rPr>
      <t>D/D</t>
    </r>
    <r>
      <rPr>
        <sz val="10"/>
        <rFont val="Arial"/>
        <family val="2"/>
      </rPr>
      <t xml:space="preserve">: Aurka </t>
    </r>
    <r>
      <rPr>
        <sz val="10"/>
        <rFont val="Symbol"/>
        <family val="1"/>
        <charset val="2"/>
      </rPr>
      <t>D/D</t>
    </r>
  </si>
  <si>
    <t>G) pAKT (S473)/AKT WB</t>
  </si>
  <si>
    <t>H) pAKT (T308)/AKT WB</t>
  </si>
  <si>
    <t>n=7 for all genotypes</t>
  </si>
  <si>
    <t>I) AKT/Actin WB</t>
  </si>
  <si>
    <t>Control Aurka V5</t>
  </si>
  <si>
    <r>
      <t xml:space="preserve">Pkd1 </t>
    </r>
    <r>
      <rPr>
        <sz val="10"/>
        <rFont val="Symbol"/>
        <family val="1"/>
        <charset val="2"/>
      </rPr>
      <t>D/D</t>
    </r>
    <r>
      <rPr>
        <sz val="10"/>
        <rFont val="Arial"/>
        <family val="2"/>
      </rPr>
      <t xml:space="preserve"> AURKA V5</t>
    </r>
  </si>
  <si>
    <t>K n values</t>
  </si>
  <si>
    <r>
      <t xml:space="preserve">Inpp5e </t>
    </r>
    <r>
      <rPr>
        <sz val="10"/>
        <rFont val="Symbol"/>
        <family val="1"/>
        <charset val="2"/>
      </rPr>
      <t>D/D</t>
    </r>
    <r>
      <rPr>
        <sz val="10"/>
        <rFont val="Arial"/>
        <family val="2"/>
      </rPr>
      <t xml:space="preserve"> AURKA V5</t>
    </r>
  </si>
  <si>
    <r>
      <t xml:space="preserve">Inpp5e </t>
    </r>
    <r>
      <rPr>
        <sz val="10"/>
        <rFont val="Symbol"/>
        <family val="1"/>
        <charset val="2"/>
      </rPr>
      <t>D/D</t>
    </r>
  </si>
  <si>
    <t>K) 2KW/BW %</t>
  </si>
  <si>
    <t>L n values</t>
  </si>
  <si>
    <t>M n values</t>
  </si>
  <si>
    <t>A n value</t>
  </si>
  <si>
    <t>MK5108</t>
  </si>
  <si>
    <t>B n value</t>
  </si>
  <si>
    <t>VX680</t>
  </si>
  <si>
    <t>B-C n value</t>
  </si>
  <si>
    <t>C1368</t>
  </si>
  <si>
    <t>pAURKA T288/AURKA</t>
  </si>
  <si>
    <t>Alisertb</t>
  </si>
  <si>
    <t>B) AURKA/Actin</t>
  </si>
  <si>
    <t>D n value</t>
  </si>
  <si>
    <t>12 (6M, 6F)</t>
  </si>
  <si>
    <t>9 (5M, 4F)</t>
  </si>
  <si>
    <t>10 (5M, 5F)</t>
  </si>
  <si>
    <t>12 (5M, 7F)</t>
  </si>
  <si>
    <t>11 (6M, 5F)</t>
  </si>
  <si>
    <t>11 (5M, 6F)</t>
  </si>
  <si>
    <t>14 (6M, 8F)</t>
  </si>
  <si>
    <t>17 (10M, 7F)</t>
  </si>
  <si>
    <t>16 (6M, 10F)</t>
  </si>
  <si>
    <t>14 (7M, 7F)</t>
  </si>
  <si>
    <t>6 (3M, 3F)</t>
  </si>
  <si>
    <t>5 (3M, 2F)</t>
  </si>
  <si>
    <t>5 (2M, 3F)</t>
  </si>
  <si>
    <t>5 (4M, 1F)</t>
  </si>
  <si>
    <t>5 (3F, 2M)</t>
  </si>
  <si>
    <t>7 (2M, 5F)</t>
  </si>
  <si>
    <t>8 (4M,4F)</t>
  </si>
  <si>
    <t>7 (4M, 3F)</t>
  </si>
  <si>
    <t>6 (5M, 1F)</t>
  </si>
  <si>
    <t>4 (4F)</t>
  </si>
  <si>
    <t>4 (3M, 1F)</t>
  </si>
  <si>
    <t>DKO16</t>
  </si>
  <si>
    <t>PKOAHet19</t>
  </si>
  <si>
    <t>20 (8M, 12F)</t>
  </si>
  <si>
    <t>19 (11M, 8F)</t>
  </si>
  <si>
    <t>16 (9M, 7F)</t>
  </si>
  <si>
    <t>R) BUNs (g/dL) over time</t>
  </si>
  <si>
    <t>I) BUNs (g/dL) over time</t>
  </si>
  <si>
    <t>E) End point BUN values (mg/dL)</t>
  </si>
  <si>
    <t>B) BUN (mg/dL)</t>
  </si>
  <si>
    <t>8 (4M, 4F)</t>
  </si>
  <si>
    <t>VX680 or C1368</t>
  </si>
  <si>
    <t>J) WB full scan</t>
  </si>
  <si>
    <t>Flanking WT lanes not included in main manuscript. Duplicates of lane 2.</t>
  </si>
  <si>
    <t>Ttest</t>
  </si>
  <si>
    <t>Ttest (Inpp5e∆/∆ v Inpp5e∆/∆ Aurka ∆/∆)</t>
  </si>
  <si>
    <t>Ttest (Pkd1∆/∆ v Pkd1∆/∆ Aurka ∆/∆)</t>
  </si>
  <si>
    <t>Ttest (Inpp5e∆/∆ Aurka ∆/∆ v Inpp5e∆/∆ Aurka ∆/+)</t>
  </si>
  <si>
    <t>Ttest (Pkd1∆/∆ Aurka ∆/∆ v Pkd1∆/∆ Aurka ∆/+)</t>
  </si>
  <si>
    <t>Ttest (Pkd1f/f Aurka f/f v Pkd1∆/∆ Aurka ∆/∆)</t>
  </si>
  <si>
    <r>
      <t>Inpp5e</t>
    </r>
    <r>
      <rPr>
        <vertAlign val="superscript"/>
        <sz val="10"/>
        <rFont val="Arial"/>
        <family val="2"/>
      </rPr>
      <t xml:space="preserve">∆/∆ </t>
    </r>
  </si>
  <si>
    <r>
      <t>Pkd1</t>
    </r>
    <r>
      <rPr>
        <vertAlign val="superscript"/>
        <sz val="10"/>
        <rFont val="Arial"/>
        <family val="2"/>
      </rPr>
      <t xml:space="preserve">∆/∆ </t>
    </r>
  </si>
  <si>
    <r>
      <t>Aurka</t>
    </r>
    <r>
      <rPr>
        <vertAlign val="superscript"/>
        <sz val="10"/>
        <rFont val="Arial"/>
        <family val="2"/>
      </rPr>
      <t xml:space="preserve">∆/∆ </t>
    </r>
  </si>
  <si>
    <r>
      <t>Inpp5e</t>
    </r>
    <r>
      <rPr>
        <vertAlign val="superscript"/>
        <sz val="10"/>
        <rFont val="Arial"/>
        <family val="2"/>
      </rPr>
      <t xml:space="preserve">∆/∆ </t>
    </r>
    <r>
      <rPr>
        <sz val="10"/>
        <rFont val="Arial"/>
        <family val="2"/>
      </rPr>
      <t>Aurka</t>
    </r>
    <r>
      <rPr>
        <vertAlign val="superscript"/>
        <sz val="10"/>
        <rFont val="Arial"/>
        <family val="2"/>
      </rPr>
      <t xml:space="preserve">∆/∆ </t>
    </r>
  </si>
  <si>
    <r>
      <t>Pkd1</t>
    </r>
    <r>
      <rPr>
        <vertAlign val="superscript"/>
        <sz val="10"/>
        <rFont val="Arial"/>
        <family val="2"/>
      </rPr>
      <t>∆/∆</t>
    </r>
    <r>
      <rPr>
        <sz val="10"/>
        <rFont val="Arial"/>
        <family val="2"/>
      </rPr>
      <t xml:space="preserve"> Aurka</t>
    </r>
    <r>
      <rPr>
        <vertAlign val="superscript"/>
        <sz val="10"/>
        <rFont val="Arial"/>
        <family val="2"/>
      </rPr>
      <t xml:space="preserve">∆/∆ </t>
    </r>
  </si>
  <si>
    <t>Ttest Cre v Inpp5e∆/∆</t>
  </si>
  <si>
    <t>Ttest Inpp5e∆/∆ Aurka∆/∆  v Inpp5e∆/∆</t>
  </si>
  <si>
    <t>Ttest Inpp5e∆/∆ Aurka∆/∆  v Cre</t>
  </si>
  <si>
    <t>Ttest Cre v Pkd1∆/∆</t>
  </si>
  <si>
    <t>Ttest Pkd1∆/∆ Aurka∆/∆  v Pkd1∆/∆</t>
  </si>
  <si>
    <t>Graphpad Prism 9.5.1</t>
  </si>
  <si>
    <t>Ttest PΔ/Δ v PΔ/Δ; AΔ/Δ</t>
  </si>
  <si>
    <t>Ttest PΔ/Δ v PΔ/Δ; AΔ/+</t>
  </si>
  <si>
    <t>Ttest PΔ/Δ; AΔ/+ v PΔ/Δ; AΔ/Δ</t>
  </si>
  <si>
    <t>Ttest Pkd1∆/∆ Aurka∆/+  v Pkd1∆/∆</t>
  </si>
  <si>
    <t>Ttest HA v HA-AURKA</t>
  </si>
  <si>
    <t>Ttest HA v HA-AURKA KD</t>
  </si>
  <si>
    <t>Ttest Inpp5e∆/+ Vehicle v Inpp5e∆/∆ Vehicle</t>
  </si>
  <si>
    <t>Ttest Inpp5e∆/∆  Vehicle v Inpp5e∆/∆ Alisertib</t>
  </si>
  <si>
    <t>Ttest Inpp5e∆/+  Vehicle v Inpp5e∆/+ Alisertib</t>
  </si>
  <si>
    <t>Ttest Inpp5e∆/+  Vehicle v Inpp5e∆/∆ Vehicle</t>
  </si>
  <si>
    <t>Ttest Inpp5e ∆/∆ vehicle v Inpp5e ∆/∆ MK2206</t>
  </si>
  <si>
    <t>Ttest Inpp5e ∆/+ vehicle v Inpp5e ∆/+ MK2206</t>
  </si>
  <si>
    <t>Ttest Inpp5e ∆/+ vehicle v Inpp5e ∆/∆ vehicle</t>
  </si>
  <si>
    <t>Ttest Pkd1 ∆/∆ vehicle v Pkd1 ∆/∆ MK2206 (37.5)</t>
  </si>
  <si>
    <t>Ttest Pkd1 ∆/∆ vehicle v Pkd1 ∆/∆ MK2206 (75)</t>
  </si>
  <si>
    <t>Ttest Pkd1 ∆/∆ vehicle v Pkd1 ∆/∆ MK2206 (10)</t>
  </si>
  <si>
    <t>Ttest Pkd1 ∆/+ vehicle v Pkd1 ∆/∆ vehicle</t>
  </si>
  <si>
    <r>
      <t xml:space="preserve">Ttest Cre or Aurka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/+ v WT or Aurka f/f</t>
    </r>
  </si>
  <si>
    <r>
      <t xml:space="preserve">Ttest Inpp5e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>; Aurka ∆/∆ v Inpp5e∆/∆</t>
    </r>
  </si>
  <si>
    <r>
      <t xml:space="preserve">Pkd1 </t>
    </r>
    <r>
      <rPr>
        <sz val="10"/>
        <rFont val="Symbol"/>
        <family val="1"/>
        <charset val="2"/>
      </rPr>
      <t>D/D</t>
    </r>
    <r>
      <rPr>
        <sz val="10"/>
        <rFont val="Arial"/>
        <family val="2"/>
      </rPr>
      <t>; Aurka ∆/∆</t>
    </r>
  </si>
  <si>
    <t>Ttest Cre v Pkd1 ∆/∆</t>
  </si>
  <si>
    <t>Ttest Pkd1 ∆/∆ Aurka∆/∆  v Pkd1 ∆/∆</t>
  </si>
  <si>
    <t>Ttest PΔ/Δ; AΔ/Δ v Pfl/fl; Afl/fl</t>
  </si>
  <si>
    <t>Ttest Pkd1 RC/RC v Pkd1 RC/RC Aurka ∆/∆</t>
  </si>
  <si>
    <r>
      <t xml:space="preserve">Ttest Pkd1 RC/RC Aurka </t>
    </r>
    <r>
      <rPr>
        <i/>
        <sz val="10"/>
        <rFont val="Symbol"/>
        <family val="1"/>
        <charset val="2"/>
      </rPr>
      <t>D</t>
    </r>
    <r>
      <rPr>
        <i/>
        <sz val="10"/>
        <rFont val="Arial"/>
        <family val="2"/>
      </rPr>
      <t>/+ v Pkd1 RC/RC Aurka ∆/∆</t>
    </r>
  </si>
  <si>
    <r>
      <t xml:space="preserve">Pkd1 RC/RC Aurka </t>
    </r>
    <r>
      <rPr>
        <i/>
        <sz val="10"/>
        <rFont val="Symbol"/>
        <family val="1"/>
        <charset val="2"/>
      </rPr>
      <t>D</t>
    </r>
    <r>
      <rPr>
        <i/>
        <sz val="10"/>
        <rFont val="Arial"/>
        <family val="2"/>
      </rPr>
      <t>/+</t>
    </r>
  </si>
  <si>
    <r>
      <t>Pkd1 RC/RC Aurka</t>
    </r>
    <r>
      <rPr>
        <i/>
        <sz val="10"/>
        <rFont val="Symbol"/>
        <family val="1"/>
        <charset val="2"/>
      </rPr>
      <t xml:space="preserve"> D/D</t>
    </r>
  </si>
  <si>
    <t>Ttest Pkd1 RC/RC Aurka f/f (No Dox) v Pkd1 RC/RC Aurka ∆/∆</t>
  </si>
  <si>
    <t>Ttest Inpp5e f/f Aurka f/f v Inpp5e∆/∆</t>
  </si>
  <si>
    <r>
      <t xml:space="preserve">Ttest Control Aurka V5 v Pkd1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 AURKA V5</t>
    </r>
  </si>
  <si>
    <r>
      <t xml:space="preserve">Ttest Control Aurka V5 v Inpp5e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 AURKA V5</t>
    </r>
  </si>
  <si>
    <t>Ttest HA Vehicle v HA-AURKA Vehicle</t>
  </si>
  <si>
    <r>
      <t>Inpp5e</t>
    </r>
    <r>
      <rPr>
        <vertAlign val="superscript"/>
        <sz val="12"/>
        <color rgb="FF000000"/>
        <rFont val="Segoe UI Symbol"/>
        <family val="2"/>
      </rPr>
      <t>∆</t>
    </r>
    <r>
      <rPr>
        <vertAlign val="superscript"/>
        <sz val="12"/>
        <color rgb="FF000000"/>
        <rFont val="Times New Roman"/>
        <family val="1"/>
      </rPr>
      <t>/</t>
    </r>
    <r>
      <rPr>
        <vertAlign val="superscript"/>
        <sz val="12"/>
        <color rgb="FF000000"/>
        <rFont val="Segoe UI Symbol"/>
        <family val="2"/>
      </rPr>
      <t>+</t>
    </r>
  </si>
  <si>
    <t>n=8 ALL</t>
  </si>
  <si>
    <t>F-J</t>
  </si>
  <si>
    <t>K-O</t>
  </si>
  <si>
    <t>Vehicle*defined as 1 in each biological replicate</t>
  </si>
  <si>
    <t>HA*defined as 1 in each biological replicate</t>
  </si>
  <si>
    <t>HA *defined as 1 in each biological replicate</t>
  </si>
  <si>
    <t>All star Negative *defined as 1 in each biological replicate</t>
  </si>
  <si>
    <t>Vehicle *defined as 1 in each biological replicate</t>
  </si>
  <si>
    <t>WT *defined as 1 in each biological replicate</t>
  </si>
  <si>
    <t>Vehicle *def 1 in each bio replicate</t>
  </si>
  <si>
    <t>HA Alisertib condition was included in only 3 of the 6 experiments.</t>
  </si>
  <si>
    <t>Ttest HA vehicle v HA-AURKA Alisertib</t>
  </si>
  <si>
    <t>D</t>
  </si>
  <si>
    <t>B</t>
  </si>
  <si>
    <t>G-I</t>
  </si>
  <si>
    <t>Outlier Omitted by &gt;Q3+1.5*IQR Rule</t>
  </si>
  <si>
    <r>
      <t xml:space="preserve">n=7 except 6 for Pkd1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: Aurka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 from outlier removal</t>
    </r>
  </si>
  <si>
    <t>Ttest Cre v Aurka∆/∆</t>
  </si>
  <si>
    <r>
      <t xml:space="preserve">Ttest Cre v Pkd1 </t>
    </r>
    <r>
      <rPr>
        <sz val="11"/>
        <color theme="1"/>
        <rFont val="Symbol"/>
        <family val="1"/>
        <charset val="2"/>
      </rPr>
      <t>D/D</t>
    </r>
    <r>
      <rPr>
        <sz val="11"/>
        <color theme="1"/>
        <rFont val="Calibri"/>
        <family val="2"/>
        <scheme val="minor"/>
      </rPr>
      <t xml:space="preserve">: Aurka </t>
    </r>
    <r>
      <rPr>
        <sz val="11"/>
        <color theme="1"/>
        <rFont val="Symbol"/>
        <family val="1"/>
        <charset val="2"/>
      </rPr>
      <t>D/D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</si>
</sst>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000"/>
    <numFmt numFmtId="166" formatCode="0.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Segoe UI Symbol"/>
      <family val="2"/>
    </font>
    <font>
      <vertAlign val="superscript"/>
      <sz val="12"/>
      <color rgb="FF000000"/>
      <name val="Times New Roman"/>
      <family val="1"/>
    </font>
    <font>
      <sz val="10"/>
      <name val="Arial"/>
      <family val="2"/>
    </font>
    <font>
      <sz val="11"/>
      <color theme="1"/>
      <name val="Symbol"/>
      <family val="1"/>
      <charset val="2"/>
    </font>
    <font>
      <vertAlign val="superscript"/>
      <sz val="12"/>
      <color rgb="FF000000"/>
      <name val="Symbol"/>
      <family val="1"/>
      <charset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i/>
      <sz val="1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2" xfId="0" applyFont="1" applyBorder="1"/>
    <xf numFmtId="0" fontId="0" fillId="0" borderId="12" xfId="0" applyBorder="1"/>
    <xf numFmtId="0" fontId="0" fillId="0" borderId="3" xfId="0" applyBorder="1"/>
    <xf numFmtId="0" fontId="5" fillId="0" borderId="2" xfId="0" applyFont="1" applyBorder="1"/>
    <xf numFmtId="0" fontId="5" fillId="0" borderId="12" xfId="0" applyFont="1" applyBorder="1"/>
    <xf numFmtId="0" fontId="5" fillId="0" borderId="3" xfId="0" applyFont="1" applyBorder="1"/>
    <xf numFmtId="0" fontId="0" fillId="0" borderId="13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0" fillId="0" borderId="7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5" fillId="0" borderId="12" xfId="0" applyFont="1" applyBorder="1" applyAlignment="1">
      <alignment horizontal="center"/>
    </xf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7" xfId="0" applyBorder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" fillId="0" borderId="4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4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8" xfId="0" applyBorder="1"/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5" fillId="0" borderId="2" xfId="0" applyFont="1" applyBorder="1" applyAlignment="1">
      <alignment horizontal="left"/>
    </xf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0" fillId="0" borderId="14" xfId="0" applyFont="1" applyBorder="1" applyAlignment="1">
      <alignment horizontal="left"/>
    </xf>
    <xf numFmtId="0" fontId="5" fillId="2" borderId="9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g"/><Relationship Id="rId2" Type="http://schemas.openxmlformats.org/officeDocument/2006/relationships/image" Target="../media/image8.jpg"/><Relationship Id="rId1" Type="http://schemas.openxmlformats.org/officeDocument/2006/relationships/image" Target="../media/image7.jpg"/><Relationship Id="rId4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g"/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41</xdr:row>
      <xdr:rowOff>6350</xdr:rowOff>
    </xdr:from>
    <xdr:to>
      <xdr:col>5</xdr:col>
      <xdr:colOff>187960</xdr:colOff>
      <xdr:row>52</xdr:row>
      <xdr:rowOff>30480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9180C4-32FA-8479-237C-5C7696236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58100"/>
          <a:ext cx="4213860" cy="20497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736600</xdr:colOff>
      <xdr:row>28</xdr:row>
      <xdr:rowOff>139700</xdr:rowOff>
    </xdr:from>
    <xdr:to>
      <xdr:col>13</xdr:col>
      <xdr:colOff>362170</xdr:colOff>
      <xdr:row>54</xdr:row>
      <xdr:rowOff>82793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1E730C-AD48-2C72-15CB-42C98766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0" y="5334000"/>
          <a:ext cx="4273770" cy="47309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162807</xdr:colOff>
      <xdr:row>1</xdr:row>
      <xdr:rowOff>25400</xdr:rowOff>
    </xdr:from>
    <xdr:to>
      <xdr:col>30</xdr:col>
      <xdr:colOff>110497</xdr:colOff>
      <xdr:row>38</xdr:row>
      <xdr:rowOff>140462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C6B122-E684-540C-1888-2BCB293F4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2657" y="209550"/>
          <a:ext cx="6132590" cy="6928612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1</xdr:row>
      <xdr:rowOff>0</xdr:rowOff>
    </xdr:from>
    <xdr:to>
      <xdr:col>52</xdr:col>
      <xdr:colOff>211258</xdr:colOff>
      <xdr:row>38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03B27F-8BF6-FBF6-6223-A2A24886A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3950" y="184150"/>
          <a:ext cx="12403258" cy="6870700"/>
        </a:xfrm>
        <a:prstGeom prst="rect">
          <a:avLst/>
        </a:prstGeom>
      </xdr:spPr>
    </xdr:pic>
    <xdr:clientData/>
  </xdr:twoCellAnchor>
  <xdr:twoCellAnchor editAs="oneCell">
    <xdr:from>
      <xdr:col>53</xdr:col>
      <xdr:colOff>609599</xdr:colOff>
      <xdr:row>1</xdr:row>
      <xdr:rowOff>0</xdr:rowOff>
    </xdr:from>
    <xdr:to>
      <xdr:col>77</xdr:col>
      <xdr:colOff>183180</xdr:colOff>
      <xdr:row>37</xdr:row>
      <xdr:rowOff>177800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878955-5E72-5B29-DBE0-7DDCAF77C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25149" y="184150"/>
          <a:ext cx="14203981" cy="6807200"/>
        </a:xfrm>
        <a:prstGeom prst="rect">
          <a:avLst/>
        </a:prstGeom>
      </xdr:spPr>
    </xdr:pic>
    <xdr:clientData/>
  </xdr:twoCellAnchor>
  <xdr:oneCellAnchor>
    <xdr:from>
      <xdr:col>26</xdr:col>
      <xdr:colOff>114300</xdr:colOff>
      <xdr:row>4</xdr:row>
      <xdr:rowOff>25400</xdr:rowOff>
    </xdr:from>
    <xdr:ext cx="639406" cy="342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7BB028-BB4C-4056-B4E1-9EE3AA55269A}"/>
            </a:ext>
          </a:extLst>
        </xdr:cNvPr>
        <xdr:cNvSpPr txBox="1"/>
      </xdr:nvSpPr>
      <xdr:spPr>
        <a:xfrm>
          <a:off x="19081750" y="7620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45</xdr:col>
      <xdr:colOff>603250</xdr:colOff>
      <xdr:row>0</xdr:row>
      <xdr:rowOff>158750</xdr:rowOff>
    </xdr:from>
    <xdr:ext cx="639406" cy="34278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C0B7223-3558-48B5-998D-030F00B2A9F5}"/>
            </a:ext>
          </a:extLst>
        </xdr:cNvPr>
        <xdr:cNvSpPr txBox="1"/>
      </xdr:nvSpPr>
      <xdr:spPr>
        <a:xfrm>
          <a:off x="31242000" y="1587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58</xdr:col>
      <xdr:colOff>69850</xdr:colOff>
      <xdr:row>1</xdr:row>
      <xdr:rowOff>44450</xdr:rowOff>
    </xdr:from>
    <xdr:ext cx="639406" cy="34278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6E30A0-9EF8-4CD1-A7C1-793585F8847F}"/>
            </a:ext>
          </a:extLst>
        </xdr:cNvPr>
        <xdr:cNvSpPr txBox="1"/>
      </xdr:nvSpPr>
      <xdr:spPr>
        <a:xfrm>
          <a:off x="38633400" y="2286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-1</xdr:colOff>
      <xdr:row>44</xdr:row>
      <xdr:rowOff>47784</xdr:rowOff>
    </xdr:from>
    <xdr:to>
      <xdr:col>42</xdr:col>
      <xdr:colOff>404812</xdr:colOff>
      <xdr:row>127</xdr:row>
      <xdr:rowOff>64649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EF5F19-193B-A125-D4F3-1403964F9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010562" y="8144034"/>
          <a:ext cx="12017375" cy="151695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0</xdr:row>
      <xdr:rowOff>0</xdr:rowOff>
    </xdr:from>
    <xdr:to>
      <xdr:col>36</xdr:col>
      <xdr:colOff>36576</xdr:colOff>
      <xdr:row>28</xdr:row>
      <xdr:rowOff>113792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80076A-D098-7634-C6D3-98B1A5E30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0"/>
          <a:ext cx="7351776" cy="5269992"/>
        </a:xfrm>
        <a:prstGeom prst="rect">
          <a:avLst/>
        </a:prstGeom>
      </xdr:spPr>
    </xdr:pic>
    <xdr:clientData/>
  </xdr:twoCellAnchor>
  <xdr:twoCellAnchor editAs="oneCell">
    <xdr:from>
      <xdr:col>25</xdr:col>
      <xdr:colOff>177800</xdr:colOff>
      <xdr:row>39</xdr:row>
      <xdr:rowOff>38100</xdr:rowOff>
    </xdr:from>
    <xdr:to>
      <xdr:col>37</xdr:col>
      <xdr:colOff>189992</xdr:colOff>
      <xdr:row>90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21CB668-C129-25E7-D1FB-54045F299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6100" y="7219950"/>
          <a:ext cx="7327392" cy="9525000"/>
        </a:xfrm>
        <a:prstGeom prst="rect">
          <a:avLst/>
        </a:prstGeom>
      </xdr:spPr>
    </xdr:pic>
    <xdr:clientData/>
  </xdr:twoCellAnchor>
  <xdr:twoCellAnchor editAs="oneCell">
    <xdr:from>
      <xdr:col>38</xdr:col>
      <xdr:colOff>609599</xdr:colOff>
      <xdr:row>39</xdr:row>
      <xdr:rowOff>0</xdr:rowOff>
    </xdr:from>
    <xdr:to>
      <xdr:col>55</xdr:col>
      <xdr:colOff>212284</xdr:colOff>
      <xdr:row>90</xdr:row>
      <xdr:rowOff>63500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BE12E6-63D7-BAF5-8FF1-62F3AFE7D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65099" y="7181850"/>
          <a:ext cx="9965885" cy="9455150"/>
        </a:xfrm>
        <a:prstGeom prst="rect">
          <a:avLst/>
        </a:prstGeom>
      </xdr:spPr>
    </xdr:pic>
    <xdr:clientData/>
  </xdr:twoCellAnchor>
  <xdr:twoCellAnchor editAs="oneCell">
    <xdr:from>
      <xdr:col>38</xdr:col>
      <xdr:colOff>342900</xdr:colOff>
      <xdr:row>0</xdr:row>
      <xdr:rowOff>25400</xdr:rowOff>
    </xdr:from>
    <xdr:to>
      <xdr:col>64</xdr:col>
      <xdr:colOff>398940</xdr:colOff>
      <xdr:row>37</xdr:row>
      <xdr:rowOff>25400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BF11FF-2382-E1F9-C0E3-76D416432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8400" y="25400"/>
          <a:ext cx="15905640" cy="6813550"/>
        </a:xfrm>
        <a:prstGeom prst="rect">
          <a:avLst/>
        </a:prstGeom>
      </xdr:spPr>
    </xdr:pic>
    <xdr:clientData/>
  </xdr:twoCellAnchor>
  <xdr:oneCellAnchor>
    <xdr:from>
      <xdr:col>26</xdr:col>
      <xdr:colOff>234950</xdr:colOff>
      <xdr:row>1</xdr:row>
      <xdr:rowOff>171450</xdr:rowOff>
    </xdr:from>
    <xdr:ext cx="639406" cy="342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6D8CA6-028B-45B1-B725-BE0F45BCA029}"/>
            </a:ext>
          </a:extLst>
        </xdr:cNvPr>
        <xdr:cNvSpPr txBox="1"/>
      </xdr:nvSpPr>
      <xdr:spPr>
        <a:xfrm>
          <a:off x="17875250" y="3556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61</xdr:col>
      <xdr:colOff>495300</xdr:colOff>
      <xdr:row>5</xdr:row>
      <xdr:rowOff>63500</xdr:rowOff>
    </xdr:from>
    <xdr:ext cx="639406" cy="34278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FD7F99F-E1DE-429E-8D6D-2A2CB3CAB92E}"/>
            </a:ext>
          </a:extLst>
        </xdr:cNvPr>
        <xdr:cNvSpPr txBox="1"/>
      </xdr:nvSpPr>
      <xdr:spPr>
        <a:xfrm>
          <a:off x="39471600" y="9842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29</xdr:col>
      <xdr:colOff>425450</xdr:colOff>
      <xdr:row>40</xdr:row>
      <xdr:rowOff>76200</xdr:rowOff>
    </xdr:from>
    <xdr:ext cx="639406" cy="342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80F7D13-5887-4032-908B-0CE22D8081A6}"/>
            </a:ext>
          </a:extLst>
        </xdr:cNvPr>
        <xdr:cNvSpPr txBox="1"/>
      </xdr:nvSpPr>
      <xdr:spPr>
        <a:xfrm>
          <a:off x="19894550" y="74422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42</xdr:col>
      <xdr:colOff>469900</xdr:colOff>
      <xdr:row>44</xdr:row>
      <xdr:rowOff>50800</xdr:rowOff>
    </xdr:from>
    <xdr:ext cx="639406" cy="342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BE3DBF-9772-4B88-9D94-F9D7D069117A}"/>
            </a:ext>
          </a:extLst>
        </xdr:cNvPr>
        <xdr:cNvSpPr txBox="1"/>
      </xdr:nvSpPr>
      <xdr:spPr>
        <a:xfrm>
          <a:off x="27863800" y="81534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1</xdr:row>
      <xdr:rowOff>86577</xdr:rowOff>
    </xdr:from>
    <xdr:to>
      <xdr:col>25</xdr:col>
      <xdr:colOff>251460</xdr:colOff>
      <xdr:row>49</xdr:row>
      <xdr:rowOff>74458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12C07C-89F6-EFFB-C295-811E354A2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63100" y="270727"/>
          <a:ext cx="6995160" cy="8827081"/>
        </a:xfrm>
        <a:prstGeom prst="rect">
          <a:avLst/>
        </a:prstGeom>
      </xdr:spPr>
    </xdr:pic>
    <xdr:clientData/>
  </xdr:twoCellAnchor>
  <xdr:twoCellAnchor editAs="oneCell">
    <xdr:from>
      <xdr:col>26</xdr:col>
      <xdr:colOff>64770</xdr:colOff>
      <xdr:row>0</xdr:row>
      <xdr:rowOff>101600</xdr:rowOff>
    </xdr:from>
    <xdr:to>
      <xdr:col>36</xdr:col>
      <xdr:colOff>299466</xdr:colOff>
      <xdr:row>52</xdr:row>
      <xdr:rowOff>59944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53343B-4957-587A-DB95-8DF6F5D9D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81170" y="101600"/>
          <a:ext cx="6330696" cy="9534144"/>
        </a:xfrm>
        <a:prstGeom prst="rect">
          <a:avLst/>
        </a:prstGeom>
      </xdr:spPr>
    </xdr:pic>
    <xdr:clientData/>
  </xdr:twoCellAnchor>
  <xdr:twoCellAnchor editAs="oneCell">
    <xdr:from>
      <xdr:col>37</xdr:col>
      <xdr:colOff>515620</xdr:colOff>
      <xdr:row>0</xdr:row>
      <xdr:rowOff>76200</xdr:rowOff>
    </xdr:from>
    <xdr:to>
      <xdr:col>48</xdr:col>
      <xdr:colOff>49276</xdr:colOff>
      <xdr:row>53</xdr:row>
      <xdr:rowOff>57658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E41A743-8997-87F9-874C-3E523F099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137620" y="76200"/>
          <a:ext cx="6239256" cy="9741408"/>
        </a:xfrm>
        <a:prstGeom prst="rect">
          <a:avLst/>
        </a:prstGeom>
      </xdr:spPr>
    </xdr:pic>
    <xdr:clientData/>
  </xdr:twoCellAnchor>
  <xdr:oneCellAnchor>
    <xdr:from>
      <xdr:col>16</xdr:col>
      <xdr:colOff>6350</xdr:colOff>
      <xdr:row>3</xdr:row>
      <xdr:rowOff>12700</xdr:rowOff>
    </xdr:from>
    <xdr:ext cx="639406" cy="342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8BCE25-354B-434D-B661-3F0F4CB17343}"/>
            </a:ext>
          </a:extLst>
        </xdr:cNvPr>
        <xdr:cNvSpPr txBox="1"/>
      </xdr:nvSpPr>
      <xdr:spPr>
        <a:xfrm>
          <a:off x="10826750" y="5651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21</xdr:col>
      <xdr:colOff>476250</xdr:colOff>
      <xdr:row>2</xdr:row>
      <xdr:rowOff>171450</xdr:rowOff>
    </xdr:from>
    <xdr:ext cx="639406" cy="34278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D2397FA-F942-4888-A131-16B97455F3D5}"/>
            </a:ext>
          </a:extLst>
        </xdr:cNvPr>
        <xdr:cNvSpPr txBox="1"/>
      </xdr:nvSpPr>
      <xdr:spPr>
        <a:xfrm>
          <a:off x="14344650" y="5397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29</xdr:col>
      <xdr:colOff>603250</xdr:colOff>
      <xdr:row>3</xdr:row>
      <xdr:rowOff>25400</xdr:rowOff>
    </xdr:from>
    <xdr:ext cx="639406" cy="34278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CF4E8C8-2BC0-4BD5-BA65-F852E9C85123}"/>
            </a:ext>
          </a:extLst>
        </xdr:cNvPr>
        <xdr:cNvSpPr txBox="1"/>
      </xdr:nvSpPr>
      <xdr:spPr>
        <a:xfrm>
          <a:off x="19348450" y="5778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35</xdr:col>
      <xdr:colOff>254000</xdr:colOff>
      <xdr:row>2</xdr:row>
      <xdr:rowOff>177800</xdr:rowOff>
    </xdr:from>
    <xdr:ext cx="639406" cy="34278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1548593-C6FE-42B3-A3D8-98CB7AF4811F}"/>
            </a:ext>
          </a:extLst>
        </xdr:cNvPr>
        <xdr:cNvSpPr txBox="1"/>
      </xdr:nvSpPr>
      <xdr:spPr>
        <a:xfrm>
          <a:off x="22656800" y="5461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29</xdr:col>
      <xdr:colOff>546100</xdr:colOff>
      <xdr:row>20</xdr:row>
      <xdr:rowOff>107950</xdr:rowOff>
    </xdr:from>
    <xdr:ext cx="639406" cy="342786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620FC38-51E1-44E7-BEF4-5F90CC4A83E9}"/>
            </a:ext>
          </a:extLst>
        </xdr:cNvPr>
        <xdr:cNvSpPr txBox="1"/>
      </xdr:nvSpPr>
      <xdr:spPr>
        <a:xfrm>
          <a:off x="19291300" y="37909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35</xdr:col>
      <xdr:colOff>196850</xdr:colOff>
      <xdr:row>20</xdr:row>
      <xdr:rowOff>76200</xdr:rowOff>
    </xdr:from>
    <xdr:ext cx="639406" cy="34278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6F9BC9-88D2-483A-AF93-9C9AB3C77E49}"/>
            </a:ext>
          </a:extLst>
        </xdr:cNvPr>
        <xdr:cNvSpPr txBox="1"/>
      </xdr:nvSpPr>
      <xdr:spPr>
        <a:xfrm>
          <a:off x="22599650" y="37592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35</xdr:col>
      <xdr:colOff>196850</xdr:colOff>
      <xdr:row>36</xdr:row>
      <xdr:rowOff>101600</xdr:rowOff>
    </xdr:from>
    <xdr:ext cx="639406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9006CF0-7C52-4A78-B726-C5BE102A5527}"/>
            </a:ext>
          </a:extLst>
        </xdr:cNvPr>
        <xdr:cNvSpPr txBox="1"/>
      </xdr:nvSpPr>
      <xdr:spPr>
        <a:xfrm>
          <a:off x="22599650" y="67310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15</xdr:col>
      <xdr:colOff>558800</xdr:colOff>
      <xdr:row>18</xdr:row>
      <xdr:rowOff>139700</xdr:rowOff>
    </xdr:from>
    <xdr:ext cx="639406" cy="342786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2874866-1C85-49AC-B8AC-869E55EA8DAA}"/>
            </a:ext>
          </a:extLst>
        </xdr:cNvPr>
        <xdr:cNvSpPr txBox="1"/>
      </xdr:nvSpPr>
      <xdr:spPr>
        <a:xfrm>
          <a:off x="10769600" y="34544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21</xdr:col>
      <xdr:colOff>419100</xdr:colOff>
      <xdr:row>18</xdr:row>
      <xdr:rowOff>114300</xdr:rowOff>
    </xdr:from>
    <xdr:ext cx="639406" cy="342786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4D21B56-E136-4DD4-81F0-1E7A3225BB7D}"/>
            </a:ext>
          </a:extLst>
        </xdr:cNvPr>
        <xdr:cNvSpPr txBox="1"/>
      </xdr:nvSpPr>
      <xdr:spPr>
        <a:xfrm>
          <a:off x="14287500" y="34290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21</xdr:col>
      <xdr:colOff>393700</xdr:colOff>
      <xdr:row>34</xdr:row>
      <xdr:rowOff>88900</xdr:rowOff>
    </xdr:from>
    <xdr:ext cx="639406" cy="34278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1890DE0-46EA-47D1-8375-E3C787519884}"/>
            </a:ext>
          </a:extLst>
        </xdr:cNvPr>
        <xdr:cNvSpPr txBox="1"/>
      </xdr:nvSpPr>
      <xdr:spPr>
        <a:xfrm>
          <a:off x="14262100" y="63500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40</xdr:col>
      <xdr:colOff>311150</xdr:colOff>
      <xdr:row>2</xdr:row>
      <xdr:rowOff>57150</xdr:rowOff>
    </xdr:from>
    <xdr:ext cx="639406" cy="34278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D193723-4C71-4006-AA89-85B002EC0BD4}"/>
            </a:ext>
          </a:extLst>
        </xdr:cNvPr>
        <xdr:cNvSpPr txBox="1"/>
      </xdr:nvSpPr>
      <xdr:spPr>
        <a:xfrm>
          <a:off x="25761950" y="4254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45</xdr:col>
      <xdr:colOff>520700</xdr:colOff>
      <xdr:row>2</xdr:row>
      <xdr:rowOff>101600</xdr:rowOff>
    </xdr:from>
    <xdr:ext cx="639406" cy="34278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5889A7F-51F7-4A0A-9E62-41A21D5E40A2}"/>
            </a:ext>
          </a:extLst>
        </xdr:cNvPr>
        <xdr:cNvSpPr txBox="1"/>
      </xdr:nvSpPr>
      <xdr:spPr>
        <a:xfrm>
          <a:off x="29019500" y="4699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40</xdr:col>
      <xdr:colOff>387350</xdr:colOff>
      <xdr:row>18</xdr:row>
      <xdr:rowOff>69850</xdr:rowOff>
    </xdr:from>
    <xdr:ext cx="639406" cy="34278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9A29795-A7A6-4F10-907A-DA58F0755D62}"/>
            </a:ext>
          </a:extLst>
        </xdr:cNvPr>
        <xdr:cNvSpPr txBox="1"/>
      </xdr:nvSpPr>
      <xdr:spPr>
        <a:xfrm>
          <a:off x="25838150" y="338455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45</xdr:col>
      <xdr:colOff>596900</xdr:colOff>
      <xdr:row>18</xdr:row>
      <xdr:rowOff>114300</xdr:rowOff>
    </xdr:from>
    <xdr:ext cx="63940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0554BA4-A86E-491F-AE04-BF1DEB092067}"/>
            </a:ext>
          </a:extLst>
        </xdr:cNvPr>
        <xdr:cNvSpPr txBox="1"/>
      </xdr:nvSpPr>
      <xdr:spPr>
        <a:xfrm>
          <a:off x="29095700" y="34290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  <xdr:oneCellAnchor>
    <xdr:from>
      <xdr:col>45</xdr:col>
      <xdr:colOff>596900</xdr:colOff>
      <xdr:row>35</xdr:row>
      <xdr:rowOff>95250</xdr:rowOff>
    </xdr:from>
    <xdr:ext cx="639406" cy="34278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ACA4CF2-5B5C-4363-B1C3-1B0A0CC74F53}"/>
            </a:ext>
          </a:extLst>
        </xdr:cNvPr>
        <xdr:cNvSpPr txBox="1"/>
      </xdr:nvSpPr>
      <xdr:spPr>
        <a:xfrm>
          <a:off x="29095700" y="6540500"/>
          <a:ext cx="63940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800"/>
            <a:t>Example</a:t>
          </a:r>
          <a:r>
            <a:rPr lang="en-AU" sz="800" baseline="0"/>
            <a:t> in</a:t>
          </a:r>
        </a:p>
        <a:p>
          <a:r>
            <a:rPr lang="en-AU" sz="800"/>
            <a:t>Figure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5474-709D-479B-A075-562DD2ABB96D}">
  <dimension ref="A1:AY111"/>
  <sheetViews>
    <sheetView topLeftCell="A40" workbookViewId="0">
      <selection activeCell="U67" sqref="U67"/>
    </sheetView>
  </sheetViews>
  <sheetFormatPr defaultRowHeight="14.5" x14ac:dyDescent="0.35"/>
  <cols>
    <col min="1" max="1" width="29.36328125" style="1" customWidth="1"/>
    <col min="2" max="2" width="9.90625" bestFit="1" customWidth="1"/>
    <col min="3" max="3" width="19.453125" bestFit="1" customWidth="1"/>
    <col min="4" max="4" width="19" bestFit="1" customWidth="1"/>
    <col min="6" max="6" width="20.54296875" customWidth="1"/>
    <col min="12" max="12" width="11.54296875" customWidth="1"/>
    <col min="20" max="20" width="10.81640625" bestFit="1" customWidth="1"/>
  </cols>
  <sheetData>
    <row r="1" spans="1:24" ht="19.5" x14ac:dyDescent="0.45">
      <c r="A1" s="1" t="s">
        <v>109</v>
      </c>
      <c r="B1" s="6" t="s">
        <v>0</v>
      </c>
      <c r="C1" s="6" t="s">
        <v>1</v>
      </c>
      <c r="D1" s="6" t="s">
        <v>2</v>
      </c>
    </row>
    <row r="2" spans="1:24" x14ac:dyDescent="0.35">
      <c r="B2" s="22">
        <v>4</v>
      </c>
      <c r="C2" s="22">
        <v>9</v>
      </c>
      <c r="D2" s="22">
        <v>5</v>
      </c>
    </row>
    <row r="3" spans="1:24" ht="19.5" x14ac:dyDescent="0.45">
      <c r="B3" s="28" t="s">
        <v>0</v>
      </c>
      <c r="C3" s="29"/>
      <c r="D3" s="29"/>
      <c r="E3" s="29"/>
      <c r="F3" s="28" t="s">
        <v>1</v>
      </c>
      <c r="G3" s="29"/>
      <c r="H3" s="29"/>
      <c r="I3" s="29"/>
      <c r="J3" s="29"/>
      <c r="K3" s="29"/>
      <c r="L3" s="29"/>
      <c r="M3" s="29"/>
      <c r="N3" s="29"/>
      <c r="O3" s="28" t="s">
        <v>2</v>
      </c>
      <c r="P3" s="29"/>
      <c r="Q3" s="29"/>
      <c r="R3" s="29"/>
      <c r="S3" s="30"/>
      <c r="T3" t="s">
        <v>404</v>
      </c>
      <c r="X3" t="s">
        <v>406</v>
      </c>
    </row>
    <row r="4" spans="1:24" x14ac:dyDescent="0.35">
      <c r="A4" s="1" t="s">
        <v>106</v>
      </c>
      <c r="B4" s="25">
        <v>74.891753199999997</v>
      </c>
      <c r="C4" s="26">
        <v>76.6592749</v>
      </c>
      <c r="D4" s="26">
        <v>83.529386900000006</v>
      </c>
      <c r="E4" s="26">
        <v>73.555187599999996</v>
      </c>
      <c r="F4" s="25">
        <v>19.541917900000001</v>
      </c>
      <c r="G4" s="26">
        <v>21.157942899999998</v>
      </c>
      <c r="H4" s="26">
        <v>22.123104399999999</v>
      </c>
      <c r="I4" s="26">
        <v>21.431882999999999</v>
      </c>
      <c r="J4" s="26">
        <v>13.249253</v>
      </c>
      <c r="K4" s="26">
        <v>52.534906399999997</v>
      </c>
      <c r="L4" s="26">
        <v>28.7847258</v>
      </c>
      <c r="M4" s="26">
        <v>49.751196899999997</v>
      </c>
      <c r="N4" s="26">
        <v>34.023327799999997</v>
      </c>
      <c r="O4" s="25">
        <v>73.809898399999994</v>
      </c>
      <c r="P4" s="26">
        <v>69.143893500000004</v>
      </c>
      <c r="Q4" s="26">
        <v>81.747708299999999</v>
      </c>
      <c r="R4" s="26">
        <v>75.282042300000001</v>
      </c>
      <c r="S4" s="27">
        <v>78.817115200000003</v>
      </c>
      <c r="T4" s="81">
        <f>TTEST(B4:E4,F4:N4,1,3)</f>
        <v>8.6656041530410513E-7</v>
      </c>
      <c r="X4" s="81">
        <f>TTEST(F4:N4,O4:S4,1,3)</f>
        <v>9.2922825451931339E-7</v>
      </c>
    </row>
    <row r="5" spans="1:24" x14ac:dyDescent="0.35">
      <c r="A5" s="1" t="s">
        <v>107</v>
      </c>
      <c r="B5" s="25">
        <v>333</v>
      </c>
      <c r="C5" s="26">
        <v>396</v>
      </c>
      <c r="D5" s="26">
        <v>422</v>
      </c>
      <c r="E5" s="26">
        <v>375</v>
      </c>
      <c r="F5" s="31">
        <v>26</v>
      </c>
      <c r="G5" s="32">
        <v>29</v>
      </c>
      <c r="H5" s="32">
        <v>32</v>
      </c>
      <c r="I5" s="32">
        <v>22</v>
      </c>
      <c r="J5" s="32">
        <v>19</v>
      </c>
      <c r="K5" s="32">
        <v>83</v>
      </c>
      <c r="L5" s="32">
        <v>43</v>
      </c>
      <c r="M5" s="32">
        <v>59</v>
      </c>
      <c r="N5" s="33">
        <v>33</v>
      </c>
      <c r="O5" s="25">
        <v>458</v>
      </c>
      <c r="P5" s="26">
        <v>385</v>
      </c>
      <c r="Q5" s="26">
        <v>351</v>
      </c>
      <c r="R5" s="26">
        <v>457</v>
      </c>
      <c r="S5" s="27">
        <v>425</v>
      </c>
      <c r="T5" s="81">
        <f t="shared" ref="T5:T6" si="0">TTEST(B5:E5,F5:N5,1,3)</f>
        <v>4.6332945848444275E-5</v>
      </c>
      <c r="X5" s="81">
        <f t="shared" ref="X5" si="1">TTEST(F5:N5,O5:S5,1,3)</f>
        <v>7.4707314467064029E-6</v>
      </c>
    </row>
    <row r="6" spans="1:24" x14ac:dyDescent="0.35">
      <c r="A6" s="1" t="s">
        <v>142</v>
      </c>
      <c r="B6" s="31">
        <v>0.114201254</v>
      </c>
      <c r="C6" s="32">
        <v>0.116879441</v>
      </c>
      <c r="D6" s="32">
        <v>0.118623545</v>
      </c>
      <c r="E6" s="33">
        <v>0.10276122</v>
      </c>
      <c r="F6" s="31">
        <v>0.124882379</v>
      </c>
      <c r="G6" s="32">
        <v>0.107717328</v>
      </c>
      <c r="H6" s="32">
        <v>0.155</v>
      </c>
      <c r="I6" s="32">
        <v>0.13917391300000001</v>
      </c>
      <c r="J6" s="32">
        <v>0.10744276</v>
      </c>
      <c r="K6" s="32">
        <v>8.4316355999999995E-2</v>
      </c>
      <c r="L6" s="32">
        <v>0.10534210500000001</v>
      </c>
      <c r="M6" s="32">
        <v>0.117576923</v>
      </c>
      <c r="N6" s="33">
        <v>0.112133333</v>
      </c>
      <c r="O6" s="25">
        <v>9.0918478999999996E-2</v>
      </c>
      <c r="P6" s="26">
        <v>0.117387754</v>
      </c>
      <c r="Q6" s="26">
        <v>0.18280138600000001</v>
      </c>
      <c r="R6" s="26">
        <v>0.116442059</v>
      </c>
      <c r="S6" s="27">
        <v>0.17380824</v>
      </c>
      <c r="T6">
        <f t="shared" si="0"/>
        <v>0.31025012070428992</v>
      </c>
    </row>
    <row r="8" spans="1:24" x14ac:dyDescent="0.35">
      <c r="A8" s="1" t="s">
        <v>110</v>
      </c>
      <c r="B8" s="86" t="s">
        <v>3</v>
      </c>
      <c r="C8" s="87"/>
      <c r="D8" s="88" t="s">
        <v>4</v>
      </c>
      <c r="E8" s="88"/>
    </row>
    <row r="9" spans="1:24" x14ac:dyDescent="0.35">
      <c r="B9" s="4" t="s">
        <v>5</v>
      </c>
      <c r="C9" s="4">
        <v>6</v>
      </c>
      <c r="D9" s="4" t="s">
        <v>5</v>
      </c>
      <c r="E9" s="5">
        <v>3</v>
      </c>
    </row>
    <row r="10" spans="1:24" x14ac:dyDescent="0.35">
      <c r="B10" s="4" t="s">
        <v>6</v>
      </c>
      <c r="C10" s="4">
        <v>9</v>
      </c>
      <c r="D10" s="4" t="s">
        <v>6</v>
      </c>
      <c r="E10" s="5">
        <v>11</v>
      </c>
    </row>
    <row r="11" spans="1:24" x14ac:dyDescent="0.35">
      <c r="B11" s="4" t="s">
        <v>7</v>
      </c>
      <c r="C11" s="4">
        <v>3</v>
      </c>
      <c r="D11" s="4" t="s">
        <v>7</v>
      </c>
      <c r="E11" s="5">
        <v>3</v>
      </c>
    </row>
    <row r="12" spans="1:24" x14ac:dyDescent="0.35">
      <c r="B12" s="4" t="s">
        <v>8</v>
      </c>
      <c r="C12" s="4">
        <v>4</v>
      </c>
      <c r="D12" s="4" t="s">
        <v>8</v>
      </c>
      <c r="E12" s="5">
        <v>6</v>
      </c>
    </row>
    <row r="13" spans="1:24" x14ac:dyDescent="0.35">
      <c r="B13" s="4" t="s">
        <v>9</v>
      </c>
      <c r="C13" s="4">
        <v>4</v>
      </c>
      <c r="D13" s="4" t="s">
        <v>9</v>
      </c>
      <c r="E13" s="5">
        <v>4</v>
      </c>
    </row>
    <row r="14" spans="1:24" x14ac:dyDescent="0.35">
      <c r="B14" s="4" t="s">
        <v>10</v>
      </c>
      <c r="C14" s="4">
        <v>6</v>
      </c>
      <c r="D14" s="4" t="s">
        <v>10</v>
      </c>
      <c r="E14" s="5">
        <v>9</v>
      </c>
    </row>
    <row r="15" spans="1:24" x14ac:dyDescent="0.35">
      <c r="B15" s="4" t="s">
        <v>11</v>
      </c>
      <c r="C15" s="18" t="s">
        <v>38</v>
      </c>
      <c r="D15" s="4" t="s">
        <v>11</v>
      </c>
      <c r="E15" s="5">
        <v>13</v>
      </c>
    </row>
    <row r="16" spans="1:24" x14ac:dyDescent="0.35">
      <c r="B16" s="4" t="s">
        <v>12</v>
      </c>
      <c r="C16" s="34" t="s">
        <v>38</v>
      </c>
      <c r="D16" s="35" t="s">
        <v>12</v>
      </c>
      <c r="E16" s="36">
        <v>13</v>
      </c>
    </row>
    <row r="17" spans="1:24" x14ac:dyDescent="0.35">
      <c r="A17" s="1" t="s">
        <v>108</v>
      </c>
      <c r="C17" s="86" t="s">
        <v>3</v>
      </c>
      <c r="D17" s="89"/>
      <c r="E17" s="29"/>
      <c r="F17" s="29"/>
      <c r="G17" s="29"/>
      <c r="H17" s="29"/>
      <c r="I17" s="29"/>
      <c r="J17" s="29"/>
      <c r="K17" s="29"/>
      <c r="L17" s="86" t="s">
        <v>4</v>
      </c>
      <c r="M17" s="8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/>
    </row>
    <row r="18" spans="1:24" x14ac:dyDescent="0.35">
      <c r="B18" s="20" t="s">
        <v>5</v>
      </c>
      <c r="C18" s="42">
        <v>1.59</v>
      </c>
      <c r="D18" s="43">
        <v>1.37</v>
      </c>
      <c r="E18" s="43">
        <v>1.4</v>
      </c>
      <c r="F18" s="43">
        <v>1.9</v>
      </c>
      <c r="G18" s="43">
        <v>1.22</v>
      </c>
      <c r="H18" s="43">
        <v>1.86</v>
      </c>
      <c r="I18" s="43"/>
      <c r="J18" s="43"/>
      <c r="K18" s="44"/>
      <c r="L18" s="2">
        <v>0.98899999999999999</v>
      </c>
      <c r="M18" s="2">
        <v>0.64500000000000002</v>
      </c>
      <c r="N18" s="2">
        <v>0.73</v>
      </c>
      <c r="O18" s="2"/>
      <c r="P18" s="2"/>
      <c r="Q18" s="2"/>
      <c r="R18" s="2"/>
      <c r="S18" s="2"/>
      <c r="T18" s="2"/>
      <c r="U18" s="2"/>
      <c r="V18" s="2"/>
      <c r="W18" s="2"/>
      <c r="X18" s="38"/>
    </row>
    <row r="19" spans="1:24" x14ac:dyDescent="0.35">
      <c r="B19" s="20" t="s">
        <v>6</v>
      </c>
      <c r="C19" s="37">
        <v>1.8115939999999999</v>
      </c>
      <c r="D19" s="2">
        <v>1.7647060000000001</v>
      </c>
      <c r="E19" s="2">
        <v>1.4084509999999999</v>
      </c>
      <c r="F19" s="2">
        <v>1.212121</v>
      </c>
      <c r="G19" s="2">
        <v>1.351351</v>
      </c>
      <c r="H19" s="2">
        <v>1.7406440000000001</v>
      </c>
      <c r="I19" s="2">
        <v>1.6753089999999999</v>
      </c>
      <c r="J19" s="2">
        <v>1.487862</v>
      </c>
      <c r="K19" s="38">
        <v>1.4227639999999999</v>
      </c>
      <c r="L19" s="2">
        <v>1.09589</v>
      </c>
      <c r="M19" s="2">
        <v>1.183432</v>
      </c>
      <c r="N19" s="2">
        <v>1.2084589999999999</v>
      </c>
      <c r="O19" s="2">
        <v>0.64308699999999996</v>
      </c>
      <c r="P19" s="2">
        <v>1.1363639999999999</v>
      </c>
      <c r="Q19" s="2">
        <v>0.88105699999999998</v>
      </c>
      <c r="R19" s="2">
        <v>1.2875540000000001</v>
      </c>
      <c r="S19" s="2">
        <v>1.1494249999999999</v>
      </c>
      <c r="T19" s="2">
        <v>1.2383900000000001</v>
      </c>
      <c r="U19" s="2">
        <v>0.95541399999999999</v>
      </c>
      <c r="V19" s="2">
        <v>1.060071</v>
      </c>
      <c r="W19" s="2"/>
      <c r="X19" s="38"/>
    </row>
    <row r="20" spans="1:24" x14ac:dyDescent="0.35">
      <c r="B20" s="20" t="s">
        <v>7</v>
      </c>
      <c r="C20" s="37">
        <v>1.67</v>
      </c>
      <c r="D20" s="2">
        <v>2.7989820000000001</v>
      </c>
      <c r="E20" s="2">
        <v>3.8740920000000001</v>
      </c>
      <c r="F20" s="2"/>
      <c r="G20" s="2"/>
      <c r="H20" s="2"/>
      <c r="I20" s="2"/>
      <c r="J20" s="2"/>
      <c r="K20" s="38"/>
      <c r="L20" s="2">
        <v>0.74211499999999997</v>
      </c>
      <c r="M20" s="2">
        <v>0.91240900000000003</v>
      </c>
      <c r="N20" s="2">
        <v>1.008065</v>
      </c>
      <c r="O20" s="2"/>
      <c r="P20" s="2"/>
      <c r="Q20" s="2"/>
      <c r="R20" s="2"/>
      <c r="S20" s="2"/>
      <c r="T20" s="2"/>
      <c r="U20" s="2"/>
      <c r="V20" s="2"/>
      <c r="W20" s="2"/>
      <c r="X20" s="38"/>
    </row>
    <row r="21" spans="1:24" x14ac:dyDescent="0.35">
      <c r="B21" s="20" t="s">
        <v>8</v>
      </c>
      <c r="C21" s="37">
        <v>7.3813709999999997</v>
      </c>
      <c r="D21" s="2">
        <v>7.8668680000000002</v>
      </c>
      <c r="E21" s="2">
        <v>6.4308680000000003</v>
      </c>
      <c r="F21" s="2">
        <v>6.0362169999999997</v>
      </c>
      <c r="G21" s="2"/>
      <c r="H21" s="2"/>
      <c r="I21" s="2"/>
      <c r="J21" s="2"/>
      <c r="K21" s="38"/>
      <c r="L21" s="2">
        <v>0.90634400000000004</v>
      </c>
      <c r="M21" s="2">
        <v>1.1217950000000001</v>
      </c>
      <c r="N21" s="2">
        <v>1.445087</v>
      </c>
      <c r="O21" s="2">
        <v>1.277955</v>
      </c>
      <c r="P21" s="2">
        <v>1.0498689999999999</v>
      </c>
      <c r="Q21" s="2">
        <v>1.018923</v>
      </c>
      <c r="R21" s="2"/>
      <c r="S21" s="2"/>
      <c r="T21" s="2"/>
      <c r="U21" s="2"/>
      <c r="V21" s="2"/>
      <c r="W21" s="2"/>
      <c r="X21" s="38"/>
    </row>
    <row r="22" spans="1:24" x14ac:dyDescent="0.35">
      <c r="B22" s="20" t="s">
        <v>9</v>
      </c>
      <c r="C22" s="37">
        <v>12.2033</v>
      </c>
      <c r="D22" s="2">
        <v>10.24221</v>
      </c>
      <c r="E22" s="2">
        <v>5.7205700000000004</v>
      </c>
      <c r="F22" s="2">
        <v>14.821070000000001</v>
      </c>
      <c r="G22" s="2"/>
      <c r="H22" s="2"/>
      <c r="I22" s="2"/>
      <c r="J22" s="2"/>
      <c r="K22" s="38"/>
      <c r="L22" s="2">
        <v>1.446963</v>
      </c>
      <c r="M22" s="2">
        <v>1.2901359999999999</v>
      </c>
      <c r="N22" s="2">
        <v>1.271048</v>
      </c>
      <c r="O22" s="2">
        <v>1.5742350000000001</v>
      </c>
      <c r="P22" s="2"/>
      <c r="Q22" s="2"/>
      <c r="R22" s="2"/>
      <c r="S22" s="2"/>
      <c r="T22" s="2"/>
      <c r="U22" s="2"/>
      <c r="V22" s="2"/>
      <c r="W22" s="2"/>
      <c r="X22" s="38"/>
    </row>
    <row r="23" spans="1:24" x14ac:dyDescent="0.35">
      <c r="B23" s="20" t="s">
        <v>10</v>
      </c>
      <c r="C23" s="37">
        <v>26.649609999999999</v>
      </c>
      <c r="D23" s="2">
        <v>29.963899999999999</v>
      </c>
      <c r="E23" s="2">
        <v>20.44922</v>
      </c>
      <c r="F23" s="2">
        <v>21.90335</v>
      </c>
      <c r="G23" s="2">
        <v>21.547000000000001</v>
      </c>
      <c r="H23" s="2">
        <v>27.79419</v>
      </c>
      <c r="I23" s="2"/>
      <c r="J23" s="2"/>
      <c r="K23" s="38"/>
      <c r="L23" s="2">
        <v>1.7357670000000001</v>
      </c>
      <c r="M23" s="2">
        <v>1.8141449999999999</v>
      </c>
      <c r="N23" s="2">
        <v>3.009722</v>
      </c>
      <c r="O23" s="2">
        <v>1.389751</v>
      </c>
      <c r="P23" s="2">
        <v>1.9284239999999999</v>
      </c>
      <c r="Q23" s="2">
        <v>2.3751669999999998</v>
      </c>
      <c r="R23" s="2">
        <v>1.2470140000000001</v>
      </c>
      <c r="S23" s="2">
        <v>2.7281049999999998</v>
      </c>
      <c r="T23" s="2">
        <v>2.4951430000000001</v>
      </c>
      <c r="U23" s="2"/>
      <c r="V23" s="2"/>
      <c r="W23" s="2"/>
      <c r="X23" s="38"/>
    </row>
    <row r="24" spans="1:24" x14ac:dyDescent="0.35">
      <c r="B24" s="20" t="s">
        <v>11</v>
      </c>
      <c r="C24" s="45" t="s">
        <v>38</v>
      </c>
      <c r="D24" s="19" t="s">
        <v>38</v>
      </c>
      <c r="E24" s="19" t="s">
        <v>38</v>
      </c>
      <c r="F24" s="19" t="s">
        <v>38</v>
      </c>
      <c r="G24" s="19" t="s">
        <v>38</v>
      </c>
      <c r="H24" s="19" t="s">
        <v>38</v>
      </c>
      <c r="I24" s="19" t="s">
        <v>38</v>
      </c>
      <c r="J24" s="19" t="s">
        <v>38</v>
      </c>
      <c r="K24" s="46" t="s">
        <v>38</v>
      </c>
      <c r="L24" s="2">
        <v>2.5030779999999999</v>
      </c>
      <c r="M24" s="2">
        <v>2.2250209999999999</v>
      </c>
      <c r="N24" s="2">
        <v>1.689824</v>
      </c>
      <c r="O24" s="2">
        <v>2.1937090000000001</v>
      </c>
      <c r="P24" s="2">
        <v>2.2743679999999999</v>
      </c>
      <c r="Q24" s="2">
        <v>2.6561379999999999</v>
      </c>
      <c r="R24" s="2">
        <v>1.245962</v>
      </c>
      <c r="S24" s="2">
        <v>1.7921530000000001</v>
      </c>
      <c r="T24" s="2">
        <v>1.8310569999999999</v>
      </c>
      <c r="U24" s="2">
        <v>1.7735669999999999</v>
      </c>
      <c r="V24" s="2">
        <v>2.1466150000000002</v>
      </c>
      <c r="W24" s="2">
        <v>1.644083</v>
      </c>
      <c r="X24" s="38">
        <v>1.7458640000000001</v>
      </c>
    </row>
    <row r="25" spans="1:24" x14ac:dyDescent="0.35">
      <c r="B25" s="20" t="s">
        <v>12</v>
      </c>
      <c r="C25" s="47" t="s">
        <v>38</v>
      </c>
      <c r="D25" s="48" t="s">
        <v>38</v>
      </c>
      <c r="E25" s="48" t="s">
        <v>38</v>
      </c>
      <c r="F25" s="48" t="s">
        <v>38</v>
      </c>
      <c r="G25" s="48" t="s">
        <v>38</v>
      </c>
      <c r="H25" s="48" t="s">
        <v>38</v>
      </c>
      <c r="I25" s="48" t="s">
        <v>38</v>
      </c>
      <c r="J25" s="48" t="s">
        <v>38</v>
      </c>
      <c r="K25" s="49" t="s">
        <v>38</v>
      </c>
      <c r="L25" s="40">
        <v>0.71250445299999998</v>
      </c>
      <c r="M25" s="40">
        <v>0.81895291000000003</v>
      </c>
      <c r="N25" s="40">
        <v>1.3135153820000001</v>
      </c>
      <c r="O25" s="40">
        <v>1.427149021</v>
      </c>
      <c r="P25" s="40">
        <v>1.305767138</v>
      </c>
      <c r="Q25" s="40">
        <v>1.46875</v>
      </c>
      <c r="R25" s="40">
        <v>1.8669778299999999</v>
      </c>
      <c r="S25" s="40">
        <v>1.1924629879999999</v>
      </c>
      <c r="T25" s="40">
        <v>1.31023622</v>
      </c>
      <c r="U25" s="40">
        <v>1.569912609</v>
      </c>
      <c r="V25" s="40">
        <v>1.1652173910000001</v>
      </c>
      <c r="W25" s="40">
        <v>1.0731132080000001</v>
      </c>
      <c r="X25" s="41">
        <v>1.4240323509999999</v>
      </c>
    </row>
    <row r="27" spans="1:24" x14ac:dyDescent="0.35">
      <c r="A27" s="1" t="s">
        <v>112</v>
      </c>
      <c r="B27" s="88" t="s">
        <v>3</v>
      </c>
      <c r="C27" s="88"/>
      <c r="D27" s="88" t="s">
        <v>4</v>
      </c>
      <c r="E27" s="88"/>
    </row>
    <row r="28" spans="1:24" x14ac:dyDescent="0.35">
      <c r="B28" s="4" t="s">
        <v>5</v>
      </c>
      <c r="C28" s="5">
        <v>3</v>
      </c>
      <c r="D28" s="4" t="s">
        <v>5</v>
      </c>
      <c r="E28" s="5">
        <v>3</v>
      </c>
    </row>
    <row r="29" spans="1:24" x14ac:dyDescent="0.35">
      <c r="B29" s="4" t="s">
        <v>6</v>
      </c>
      <c r="C29" s="5">
        <v>3</v>
      </c>
      <c r="D29" s="4" t="s">
        <v>6</v>
      </c>
      <c r="E29" s="5">
        <v>3</v>
      </c>
    </row>
    <row r="30" spans="1:24" x14ac:dyDescent="0.35">
      <c r="B30" s="4" t="s">
        <v>7</v>
      </c>
      <c r="C30" s="5">
        <v>3</v>
      </c>
      <c r="D30" s="4" t="s">
        <v>7</v>
      </c>
      <c r="E30" s="5">
        <v>3</v>
      </c>
    </row>
    <row r="31" spans="1:24" x14ac:dyDescent="0.35">
      <c r="B31" s="4" t="s">
        <v>8</v>
      </c>
      <c r="C31" s="5">
        <v>4</v>
      </c>
      <c r="D31" s="4" t="s">
        <v>8</v>
      </c>
      <c r="E31" s="5">
        <v>6</v>
      </c>
    </row>
    <row r="32" spans="1:24" x14ac:dyDescent="0.35">
      <c r="B32" s="4" t="s">
        <v>9</v>
      </c>
      <c r="C32" s="5">
        <v>4</v>
      </c>
      <c r="D32" s="4" t="s">
        <v>9</v>
      </c>
      <c r="E32" s="5">
        <v>4</v>
      </c>
    </row>
    <row r="33" spans="1:29" x14ac:dyDescent="0.35">
      <c r="B33" s="4" t="s">
        <v>10</v>
      </c>
      <c r="C33" s="5">
        <v>4</v>
      </c>
      <c r="D33" s="4" t="s">
        <v>10</v>
      </c>
      <c r="E33" s="5">
        <v>9</v>
      </c>
    </row>
    <row r="34" spans="1:29" x14ac:dyDescent="0.35">
      <c r="B34" s="4" t="s">
        <v>11</v>
      </c>
      <c r="C34" s="18" t="s">
        <v>38</v>
      </c>
      <c r="D34" s="4" t="s">
        <v>11</v>
      </c>
      <c r="E34" s="5">
        <v>23</v>
      </c>
    </row>
    <row r="35" spans="1:29" x14ac:dyDescent="0.35">
      <c r="B35" s="4" t="s">
        <v>12</v>
      </c>
      <c r="C35" s="18" t="s">
        <v>38</v>
      </c>
      <c r="D35" s="4" t="s">
        <v>12</v>
      </c>
      <c r="E35" s="5">
        <v>14</v>
      </c>
    </row>
    <row r="36" spans="1:29" x14ac:dyDescent="0.35">
      <c r="A36" s="1" t="s">
        <v>111</v>
      </c>
      <c r="C36" s="86" t="s">
        <v>3</v>
      </c>
      <c r="D36" s="89"/>
      <c r="E36" s="29"/>
      <c r="F36" s="29"/>
      <c r="G36" s="86" t="s">
        <v>4</v>
      </c>
      <c r="H36" s="8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30"/>
    </row>
    <row r="37" spans="1:29" x14ac:dyDescent="0.35">
      <c r="B37" s="20" t="s">
        <v>5</v>
      </c>
      <c r="C37" s="42">
        <v>0</v>
      </c>
      <c r="D37" s="43">
        <v>0</v>
      </c>
      <c r="E37" s="43">
        <v>0</v>
      </c>
      <c r="F37" s="43"/>
      <c r="G37" s="42">
        <v>0</v>
      </c>
      <c r="H37" s="43">
        <v>0</v>
      </c>
      <c r="I37" s="43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4"/>
    </row>
    <row r="38" spans="1:29" x14ac:dyDescent="0.35">
      <c r="B38" s="20" t="s">
        <v>6</v>
      </c>
      <c r="C38" s="37">
        <v>157</v>
      </c>
      <c r="D38" s="2">
        <v>161</v>
      </c>
      <c r="E38" s="2">
        <v>111</v>
      </c>
      <c r="F38" s="2"/>
      <c r="G38" s="37">
        <v>0</v>
      </c>
      <c r="H38" s="2">
        <v>0</v>
      </c>
      <c r="I38" s="2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38"/>
    </row>
    <row r="39" spans="1:29" x14ac:dyDescent="0.35">
      <c r="B39" s="20" t="s">
        <v>7</v>
      </c>
      <c r="C39" s="37">
        <v>235</v>
      </c>
      <c r="D39" s="2">
        <v>228</v>
      </c>
      <c r="E39" s="2">
        <v>205</v>
      </c>
      <c r="F39" s="2"/>
      <c r="G39" s="37">
        <v>6</v>
      </c>
      <c r="H39" s="2">
        <v>4</v>
      </c>
      <c r="I39" s="2">
        <v>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38"/>
    </row>
    <row r="40" spans="1:29" x14ac:dyDescent="0.35">
      <c r="B40" s="20" t="s">
        <v>8</v>
      </c>
      <c r="C40" s="37">
        <v>330</v>
      </c>
      <c r="D40" s="2">
        <v>342</v>
      </c>
      <c r="E40" s="2">
        <v>278</v>
      </c>
      <c r="F40" s="2">
        <v>339</v>
      </c>
      <c r="G40" s="37">
        <v>23</v>
      </c>
      <c r="H40" s="2">
        <v>6</v>
      </c>
      <c r="I40" s="2">
        <v>9</v>
      </c>
      <c r="J40" s="2">
        <v>20</v>
      </c>
      <c r="K40" s="2">
        <v>53</v>
      </c>
      <c r="L40" s="2">
        <v>1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38"/>
    </row>
    <row r="41" spans="1:29" x14ac:dyDescent="0.35">
      <c r="B41" s="20" t="s">
        <v>9</v>
      </c>
      <c r="C41" s="37">
        <v>334</v>
      </c>
      <c r="D41" s="2">
        <v>342</v>
      </c>
      <c r="E41" s="2">
        <v>395</v>
      </c>
      <c r="F41" s="2">
        <v>405</v>
      </c>
      <c r="G41" s="37">
        <v>16</v>
      </c>
      <c r="H41" s="2">
        <v>46</v>
      </c>
      <c r="I41" s="2">
        <v>5</v>
      </c>
      <c r="J41" s="2">
        <v>27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38"/>
    </row>
    <row r="42" spans="1:29" x14ac:dyDescent="0.35">
      <c r="B42" s="20" t="s">
        <v>10</v>
      </c>
      <c r="C42" s="37">
        <v>252</v>
      </c>
      <c r="D42" s="2">
        <v>270</v>
      </c>
      <c r="E42" s="2">
        <v>324</v>
      </c>
      <c r="F42" s="2">
        <v>411</v>
      </c>
      <c r="G42" s="37">
        <v>26</v>
      </c>
      <c r="H42" s="2">
        <v>29</v>
      </c>
      <c r="I42" s="2">
        <v>32</v>
      </c>
      <c r="J42" s="2">
        <v>23</v>
      </c>
      <c r="K42" s="2">
        <v>25</v>
      </c>
      <c r="L42" s="2">
        <v>73</v>
      </c>
      <c r="M42" s="2">
        <v>38</v>
      </c>
      <c r="N42" s="2">
        <v>52</v>
      </c>
      <c r="O42" s="2">
        <v>30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38"/>
    </row>
    <row r="43" spans="1:29" x14ac:dyDescent="0.35">
      <c r="B43" s="20" t="s">
        <v>11</v>
      </c>
      <c r="C43" s="45" t="s">
        <v>38</v>
      </c>
      <c r="D43" s="19" t="s">
        <v>38</v>
      </c>
      <c r="E43" s="19" t="s">
        <v>38</v>
      </c>
      <c r="F43" s="19" t="s">
        <v>38</v>
      </c>
      <c r="G43" s="37">
        <v>57</v>
      </c>
      <c r="H43" s="2">
        <v>67</v>
      </c>
      <c r="I43" s="2">
        <v>45</v>
      </c>
      <c r="J43" s="2">
        <v>36</v>
      </c>
      <c r="K43" s="2">
        <v>36</v>
      </c>
      <c r="L43" s="2">
        <v>42</v>
      </c>
      <c r="M43" s="2">
        <v>88</v>
      </c>
      <c r="N43" s="2">
        <v>2</v>
      </c>
      <c r="O43" s="2">
        <v>2</v>
      </c>
      <c r="P43" s="2">
        <v>53</v>
      </c>
      <c r="Q43" s="2">
        <v>65</v>
      </c>
      <c r="R43" s="2">
        <v>70</v>
      </c>
      <c r="S43" s="2">
        <v>45</v>
      </c>
      <c r="T43" s="2">
        <v>25</v>
      </c>
      <c r="U43" s="2">
        <v>49</v>
      </c>
      <c r="V43" s="2">
        <v>32</v>
      </c>
      <c r="W43" s="2">
        <v>10</v>
      </c>
      <c r="X43" s="2">
        <v>19</v>
      </c>
      <c r="Y43" s="2">
        <v>37</v>
      </c>
      <c r="Z43" s="2">
        <v>15</v>
      </c>
      <c r="AA43" s="2">
        <v>45</v>
      </c>
      <c r="AB43" s="2">
        <v>37</v>
      </c>
      <c r="AC43" s="38">
        <v>74</v>
      </c>
    </row>
    <row r="44" spans="1:29" x14ac:dyDescent="0.35">
      <c r="B44" s="20" t="s">
        <v>12</v>
      </c>
      <c r="C44" s="47" t="s">
        <v>38</v>
      </c>
      <c r="D44" s="48" t="s">
        <v>38</v>
      </c>
      <c r="E44" s="48" t="s">
        <v>38</v>
      </c>
      <c r="F44" s="48" t="s">
        <v>38</v>
      </c>
      <c r="G44" s="39">
        <v>15</v>
      </c>
      <c r="H44" s="40">
        <v>10</v>
      </c>
      <c r="I44" s="40">
        <v>25</v>
      </c>
      <c r="J44" s="40">
        <v>22</v>
      </c>
      <c r="K44" s="40">
        <v>8</v>
      </c>
      <c r="L44" s="40">
        <v>14</v>
      </c>
      <c r="M44" s="40">
        <v>30</v>
      </c>
      <c r="N44" s="40">
        <v>25</v>
      </c>
      <c r="O44" s="40">
        <v>14</v>
      </c>
      <c r="P44" s="40">
        <v>21</v>
      </c>
      <c r="Q44" s="40">
        <v>25</v>
      </c>
      <c r="R44" s="40">
        <v>6</v>
      </c>
      <c r="S44" s="40">
        <v>5</v>
      </c>
      <c r="T44" s="40">
        <v>27</v>
      </c>
      <c r="U44" s="40"/>
      <c r="V44" s="40"/>
      <c r="W44" s="40"/>
      <c r="X44" s="40"/>
      <c r="Y44" s="40"/>
      <c r="Z44" s="40"/>
      <c r="AA44" s="40"/>
      <c r="AB44" s="40"/>
      <c r="AC44" s="41"/>
    </row>
    <row r="45" spans="1:29" x14ac:dyDescent="0.35">
      <c r="A45" s="1" t="s">
        <v>113</v>
      </c>
      <c r="C45" s="20" t="s">
        <v>3</v>
      </c>
      <c r="D45" s="21"/>
      <c r="E45" s="29"/>
      <c r="F45" s="29"/>
      <c r="G45" s="51" t="s">
        <v>4</v>
      </c>
      <c r="H45" s="21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30"/>
    </row>
    <row r="46" spans="1:29" x14ac:dyDescent="0.35">
      <c r="B46" s="20" t="s">
        <v>5</v>
      </c>
      <c r="C46" s="42">
        <v>0</v>
      </c>
      <c r="D46" s="43">
        <v>0</v>
      </c>
      <c r="E46" s="43">
        <v>0</v>
      </c>
      <c r="F46" s="44"/>
      <c r="G46" s="42">
        <v>0</v>
      </c>
      <c r="H46" s="43">
        <v>0</v>
      </c>
      <c r="I46" s="43">
        <v>0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4"/>
    </row>
    <row r="47" spans="1:29" x14ac:dyDescent="0.35">
      <c r="B47" s="20" t="s">
        <v>6</v>
      </c>
      <c r="C47" s="37">
        <v>14.164731310000001</v>
      </c>
      <c r="D47" s="2">
        <v>22.06889065</v>
      </c>
      <c r="E47" s="2">
        <v>19.34298004</v>
      </c>
      <c r="F47" s="38"/>
      <c r="G47" s="37">
        <v>0</v>
      </c>
      <c r="H47" s="2">
        <v>0</v>
      </c>
      <c r="I47" s="2"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38"/>
    </row>
    <row r="48" spans="1:29" x14ac:dyDescent="0.35">
      <c r="B48" s="20" t="s">
        <v>7</v>
      </c>
      <c r="C48" s="37">
        <v>45.207828159999998</v>
      </c>
      <c r="D48" s="2">
        <v>41.105480499999999</v>
      </c>
      <c r="E48" s="2">
        <v>29.616316489999999</v>
      </c>
      <c r="F48" s="38"/>
      <c r="G48" s="37">
        <v>8.7051711000000004E-2</v>
      </c>
      <c r="H48" s="2">
        <v>0.16124744499999999</v>
      </c>
      <c r="I48" s="2">
        <v>0.11499040000000001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38"/>
    </row>
    <row r="49" spans="1:29" x14ac:dyDescent="0.35">
      <c r="B49" s="20" t="s">
        <v>8</v>
      </c>
      <c r="C49" s="37">
        <v>50.693686290000002</v>
      </c>
      <c r="D49" s="2">
        <v>55.620635530000001</v>
      </c>
      <c r="E49" s="2">
        <v>54.663306800000001</v>
      </c>
      <c r="F49" s="38">
        <v>57.17807577</v>
      </c>
      <c r="G49" s="37">
        <v>6.143777246</v>
      </c>
      <c r="H49" s="2">
        <v>0.881392595</v>
      </c>
      <c r="I49" s="2">
        <v>0.987057623</v>
      </c>
      <c r="J49" s="2">
        <v>3.1755700600000001</v>
      </c>
      <c r="K49" s="2">
        <v>6.6121029120000001</v>
      </c>
      <c r="L49" s="2">
        <v>0.55852272400000003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38"/>
    </row>
    <row r="50" spans="1:29" x14ac:dyDescent="0.35">
      <c r="B50" s="20" t="s">
        <v>9</v>
      </c>
      <c r="C50" s="37">
        <v>81.018185860000003</v>
      </c>
      <c r="D50" s="2">
        <v>73.245076539999999</v>
      </c>
      <c r="E50" s="2">
        <v>74.343868850000007</v>
      </c>
      <c r="F50" s="38">
        <v>71.356859799999995</v>
      </c>
      <c r="G50" s="37">
        <v>13.45225595</v>
      </c>
      <c r="H50" s="2">
        <v>20.269760699999999</v>
      </c>
      <c r="I50" s="2">
        <v>0.87081535099999996</v>
      </c>
      <c r="J50" s="2">
        <v>18.405908570000001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38"/>
    </row>
    <row r="51" spans="1:29" x14ac:dyDescent="0.35">
      <c r="B51" s="20" t="s">
        <v>10</v>
      </c>
      <c r="C51" s="37">
        <v>92.232146069999999</v>
      </c>
      <c r="D51" s="2">
        <v>94.414111399999996</v>
      </c>
      <c r="E51" s="2">
        <v>91.014243949999994</v>
      </c>
      <c r="F51" s="38">
        <v>96.77493604</v>
      </c>
      <c r="G51" s="37">
        <v>19.541917949999998</v>
      </c>
      <c r="H51" s="2">
        <v>21.157942899999998</v>
      </c>
      <c r="I51" s="2">
        <v>22.12310437</v>
      </c>
      <c r="J51" s="2">
        <v>21.431882959999999</v>
      </c>
      <c r="K51" s="2">
        <v>13.24925299</v>
      </c>
      <c r="L51" s="2">
        <v>56.364129210000002</v>
      </c>
      <c r="M51" s="2">
        <v>28.784725760000001</v>
      </c>
      <c r="N51" s="2">
        <v>53.197375770000001</v>
      </c>
      <c r="O51" s="2">
        <v>34.023327780000002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38"/>
    </row>
    <row r="52" spans="1:29" x14ac:dyDescent="0.35">
      <c r="B52" s="20" t="s">
        <v>11</v>
      </c>
      <c r="C52" s="45" t="s">
        <v>38</v>
      </c>
      <c r="D52" s="19" t="s">
        <v>38</v>
      </c>
      <c r="E52" s="19" t="s">
        <v>38</v>
      </c>
      <c r="F52" s="46" t="s">
        <v>38</v>
      </c>
      <c r="G52" s="37">
        <v>44.765617560000003</v>
      </c>
      <c r="H52" s="2">
        <v>57.749167290000003</v>
      </c>
      <c r="I52" s="2">
        <v>38.179970279999999</v>
      </c>
      <c r="J52" s="2">
        <v>44.186730500000003</v>
      </c>
      <c r="K52" s="2">
        <v>26.77575714</v>
      </c>
      <c r="L52" s="2">
        <v>28.589360549999999</v>
      </c>
      <c r="M52" s="2">
        <v>44.51374028</v>
      </c>
      <c r="N52" s="2">
        <v>0.95992689099999995</v>
      </c>
      <c r="O52" s="2">
        <v>2.7259287040000002</v>
      </c>
      <c r="P52" s="2">
        <v>45.052213190000003</v>
      </c>
      <c r="Q52" s="2">
        <v>29.862344029999999</v>
      </c>
      <c r="R52" s="2">
        <v>40.250408270000001</v>
      </c>
      <c r="S52" s="2">
        <v>20.769098270000001</v>
      </c>
      <c r="T52" s="2">
        <v>17.531252729999999</v>
      </c>
      <c r="U52" s="2">
        <v>48.081834520000001</v>
      </c>
      <c r="V52" s="2">
        <v>20.661224900000001</v>
      </c>
      <c r="W52" s="2">
        <v>12.833552409999999</v>
      </c>
      <c r="X52" s="2">
        <v>4.8144015429999998</v>
      </c>
      <c r="Y52" s="2">
        <v>52.796055670000001</v>
      </c>
      <c r="Z52" s="2">
        <v>10.69417002</v>
      </c>
      <c r="AA52" s="2">
        <v>42.047016419999999</v>
      </c>
      <c r="AB52" s="2">
        <v>15.580752520000001</v>
      </c>
      <c r="AC52" s="38">
        <v>50.444351879999999</v>
      </c>
    </row>
    <row r="53" spans="1:29" x14ac:dyDescent="0.35">
      <c r="B53" s="20" t="s">
        <v>12</v>
      </c>
      <c r="C53" s="47" t="s">
        <v>38</v>
      </c>
      <c r="D53" s="48" t="s">
        <v>38</v>
      </c>
      <c r="E53" s="48" t="s">
        <v>38</v>
      </c>
      <c r="F53" s="49" t="s">
        <v>38</v>
      </c>
      <c r="G53" s="39">
        <v>10.172899279999999</v>
      </c>
      <c r="H53" s="40">
        <v>8.3003866120000005</v>
      </c>
      <c r="I53" s="40">
        <v>22.866480209999999</v>
      </c>
      <c r="J53" s="40">
        <v>23.008781559999999</v>
      </c>
      <c r="K53" s="40">
        <v>2.5954849069999999</v>
      </c>
      <c r="L53" s="40">
        <v>6.6131336230000004</v>
      </c>
      <c r="M53" s="40">
        <v>26.065706550000002</v>
      </c>
      <c r="N53" s="40">
        <v>24.956039610000001</v>
      </c>
      <c r="O53" s="40">
        <v>12.2945475</v>
      </c>
      <c r="P53" s="40">
        <v>17.567150359999999</v>
      </c>
      <c r="Q53" s="40">
        <v>14.49523904</v>
      </c>
      <c r="R53" s="40">
        <v>1.838474554</v>
      </c>
      <c r="S53" s="40">
        <v>5.7471385000000001</v>
      </c>
      <c r="T53" s="40">
        <v>16.202715829999999</v>
      </c>
      <c r="U53" s="40"/>
      <c r="V53" s="40"/>
      <c r="W53" s="40"/>
      <c r="X53" s="40"/>
      <c r="Y53" s="40"/>
      <c r="Z53" s="40"/>
      <c r="AA53" s="40"/>
      <c r="AB53" s="40"/>
      <c r="AC53" s="41"/>
    </row>
    <row r="56" spans="1:29" x14ac:dyDescent="0.35">
      <c r="A56" s="1" t="s">
        <v>117</v>
      </c>
      <c r="B56" s="88" t="s">
        <v>3</v>
      </c>
      <c r="C56" s="88"/>
      <c r="D56" s="88" t="s">
        <v>14</v>
      </c>
      <c r="E56" s="88"/>
      <c r="F56" s="88" t="s">
        <v>4</v>
      </c>
      <c r="G56" s="88"/>
    </row>
    <row r="57" spans="1:29" x14ac:dyDescent="0.35">
      <c r="B57" s="4" t="s">
        <v>8</v>
      </c>
      <c r="C57" s="4">
        <v>4</v>
      </c>
      <c r="D57" s="4" t="s">
        <v>8</v>
      </c>
      <c r="E57" s="5">
        <v>4</v>
      </c>
      <c r="F57" s="4" t="s">
        <v>8</v>
      </c>
      <c r="G57" s="4">
        <v>3</v>
      </c>
    </row>
    <row r="58" spans="1:29" x14ac:dyDescent="0.35">
      <c r="B58" s="4" t="s">
        <v>11</v>
      </c>
      <c r="C58" s="18" t="s">
        <v>38</v>
      </c>
      <c r="D58" s="4" t="s">
        <v>11</v>
      </c>
      <c r="E58" s="5">
        <v>12</v>
      </c>
      <c r="F58" s="4" t="s">
        <v>11</v>
      </c>
      <c r="G58" s="4">
        <v>6</v>
      </c>
    </row>
    <row r="59" spans="1:29" x14ac:dyDescent="0.35">
      <c r="B59" s="4" t="s">
        <v>12</v>
      </c>
      <c r="C59" s="34" t="s">
        <v>38</v>
      </c>
      <c r="D59" s="35" t="s">
        <v>12</v>
      </c>
      <c r="E59" s="36">
        <v>4</v>
      </c>
      <c r="F59" s="35" t="s">
        <v>12</v>
      </c>
      <c r="G59" s="35">
        <v>4</v>
      </c>
    </row>
    <row r="60" spans="1:29" x14ac:dyDescent="0.35">
      <c r="B60" s="13"/>
      <c r="C60" s="86" t="s">
        <v>3</v>
      </c>
      <c r="D60" s="89"/>
      <c r="E60" s="52"/>
      <c r="F60" s="21"/>
      <c r="G60" s="86" t="s">
        <v>14</v>
      </c>
      <c r="H60" s="8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86" t="s">
        <v>4</v>
      </c>
      <c r="T60" s="89"/>
      <c r="U60" s="29"/>
      <c r="V60" s="29"/>
      <c r="W60" s="29"/>
      <c r="X60" s="30"/>
      <c r="Y60" t="s">
        <v>404</v>
      </c>
    </row>
    <row r="61" spans="1:29" x14ac:dyDescent="0.35">
      <c r="A61" s="1" t="s">
        <v>396</v>
      </c>
      <c r="B61" s="20" t="s">
        <v>8</v>
      </c>
      <c r="C61" s="42">
        <v>5.6302999999999999E-2</v>
      </c>
      <c r="D61" s="43">
        <v>5.4621999999999997E-2</v>
      </c>
      <c r="E61" s="43">
        <v>5.4342000000000001E-2</v>
      </c>
      <c r="F61" s="43">
        <v>4.3978000000000003E-2</v>
      </c>
      <c r="G61" s="42">
        <v>2.5770000000000001E-2</v>
      </c>
      <c r="H61" s="43">
        <v>3.6694999999999998E-2</v>
      </c>
      <c r="I61" s="43">
        <v>1.7646999999999999E-2</v>
      </c>
      <c r="J61" s="43">
        <v>2.0448000000000001E-2</v>
      </c>
      <c r="K61" s="43"/>
      <c r="L61" s="43"/>
      <c r="M61" s="43"/>
      <c r="N61" s="43"/>
      <c r="O61" s="43"/>
      <c r="P61" s="43"/>
      <c r="Q61" s="43"/>
      <c r="R61" s="43"/>
      <c r="S61" s="42">
        <v>2.4649999999999998E-2</v>
      </c>
      <c r="T61" s="43">
        <v>2.0448000000000001E-2</v>
      </c>
      <c r="U61" s="43">
        <v>2.2128999999999999E-2</v>
      </c>
      <c r="V61" s="43"/>
      <c r="W61" s="43"/>
      <c r="X61" s="44"/>
      <c r="Y61">
        <f>TTEST(C61:F61,S61:U61,1,3)</f>
        <v>3.0024391645684797E-4</v>
      </c>
    </row>
    <row r="62" spans="1:29" x14ac:dyDescent="0.35">
      <c r="B62" s="20" t="s">
        <v>11</v>
      </c>
      <c r="C62" s="45" t="s">
        <v>38</v>
      </c>
      <c r="D62" s="19" t="s">
        <v>38</v>
      </c>
      <c r="E62" s="19" t="s">
        <v>38</v>
      </c>
      <c r="F62" s="19" t="s">
        <v>38</v>
      </c>
      <c r="G62" s="37">
        <v>2.1849E-2</v>
      </c>
      <c r="H62" s="2">
        <v>2.2409999999999999E-3</v>
      </c>
      <c r="I62" s="2">
        <v>2.5770000000000001E-2</v>
      </c>
      <c r="J62" s="2">
        <v>1.7926999999999998E-2</v>
      </c>
      <c r="K62" s="2">
        <v>1.7926999999999998E-2</v>
      </c>
      <c r="L62" s="2">
        <v>2.605E-2</v>
      </c>
      <c r="M62" s="2">
        <v>2.3810000000000001E-2</v>
      </c>
      <c r="N62" s="2">
        <v>2.4930000000000001E-2</v>
      </c>
      <c r="O62" s="2">
        <v>2.3248999999999999E-2</v>
      </c>
      <c r="P62" s="2">
        <v>2.9971999999999999E-2</v>
      </c>
      <c r="Q62" s="2">
        <v>3.0811999999999999E-2</v>
      </c>
      <c r="R62" s="2">
        <v>2.1288999999999999E-2</v>
      </c>
      <c r="S62" s="37">
        <v>1.5685999999999999E-2</v>
      </c>
      <c r="T62" s="2">
        <v>1.9328000000000001E-2</v>
      </c>
      <c r="U62" s="2">
        <v>2.9132000000000002E-2</v>
      </c>
      <c r="V62" s="2">
        <v>4.2016999999999999E-2</v>
      </c>
      <c r="W62" s="2">
        <v>2.4649999999999998E-2</v>
      </c>
      <c r="X62" s="38">
        <v>3.6975000000000001E-2</v>
      </c>
    </row>
    <row r="63" spans="1:29" x14ac:dyDescent="0.35">
      <c r="B63" s="20" t="s">
        <v>12</v>
      </c>
      <c r="C63" s="47" t="s">
        <v>38</v>
      </c>
      <c r="D63" s="48" t="s">
        <v>38</v>
      </c>
      <c r="E63" s="48" t="s">
        <v>38</v>
      </c>
      <c r="F63" s="48" t="s">
        <v>38</v>
      </c>
      <c r="G63" s="39">
        <v>1.3724999999999999E-2</v>
      </c>
      <c r="H63" s="40">
        <v>2.1288999999999999E-2</v>
      </c>
      <c r="I63" s="40">
        <v>3.1092000000000002E-2</v>
      </c>
      <c r="J63" s="40">
        <v>2.1288999999999999E-2</v>
      </c>
      <c r="K63" s="40"/>
      <c r="L63" s="40"/>
      <c r="M63" s="40"/>
      <c r="N63" s="40"/>
      <c r="O63" s="40"/>
      <c r="P63" s="40"/>
      <c r="Q63" s="40"/>
      <c r="R63" s="40"/>
      <c r="S63" s="39">
        <v>1.9047999999999999E-2</v>
      </c>
      <c r="T63" s="40">
        <v>3.4453999999999999E-2</v>
      </c>
      <c r="U63" s="40">
        <v>2.8011000000000001E-2</v>
      </c>
      <c r="V63" s="40">
        <v>2.9412000000000001E-2</v>
      </c>
      <c r="W63" s="40"/>
      <c r="X63" s="41"/>
    </row>
    <row r="65" spans="1:51" ht="19.5" x14ac:dyDescent="0.45">
      <c r="A65" s="1" t="s">
        <v>39</v>
      </c>
      <c r="B65" s="3" t="s">
        <v>15</v>
      </c>
      <c r="C65" s="3" t="s">
        <v>16</v>
      </c>
      <c r="D65" s="3" t="s">
        <v>17</v>
      </c>
    </row>
    <row r="66" spans="1:51" x14ac:dyDescent="0.35">
      <c r="B66" s="22">
        <v>4</v>
      </c>
      <c r="C66" s="22">
        <v>3</v>
      </c>
      <c r="D66" s="22">
        <v>3</v>
      </c>
    </row>
    <row r="67" spans="1:51" ht="19.5" x14ac:dyDescent="0.45">
      <c r="B67" s="53" t="s">
        <v>15</v>
      </c>
      <c r="C67" s="23"/>
      <c r="D67" s="23"/>
      <c r="E67" s="24"/>
      <c r="F67" s="53" t="s">
        <v>16</v>
      </c>
      <c r="G67" s="23"/>
      <c r="H67" s="24"/>
      <c r="I67" s="53" t="s">
        <v>17</v>
      </c>
      <c r="J67" s="23"/>
      <c r="K67" s="24"/>
      <c r="L67" t="s">
        <v>405</v>
      </c>
      <c r="P67" t="s">
        <v>407</v>
      </c>
    </row>
    <row r="68" spans="1:51" x14ac:dyDescent="0.35">
      <c r="A68" s="1" t="s">
        <v>115</v>
      </c>
      <c r="B68" s="31">
        <v>80.497385499999993</v>
      </c>
      <c r="C68" s="32">
        <v>61.455540880000001</v>
      </c>
      <c r="D68" s="32">
        <v>76.818395690000003</v>
      </c>
      <c r="E68" s="33">
        <v>61.095421520000002</v>
      </c>
      <c r="F68" s="31">
        <v>2.3799920210000001</v>
      </c>
      <c r="G68" s="32">
        <v>0.458627546</v>
      </c>
      <c r="H68" s="33">
        <v>0.80313271600000002</v>
      </c>
      <c r="I68" s="31">
        <v>77.522294090000003</v>
      </c>
      <c r="J68" s="32">
        <v>75.346788919999995</v>
      </c>
      <c r="K68" s="33">
        <v>73.738411670000005</v>
      </c>
      <c r="L68" s="81">
        <f>TTEST(B68:E68,F68:H68,1,3)</f>
        <v>3.8643872967590169E-4</v>
      </c>
      <c r="P68" s="81">
        <f>TTEST(F68:H68,I68:K68,1,3)</f>
        <v>4.1126620912829271E-6</v>
      </c>
    </row>
    <row r="69" spans="1:51" x14ac:dyDescent="0.35">
      <c r="A69" s="1" t="s">
        <v>116</v>
      </c>
      <c r="B69" s="37">
        <v>456</v>
      </c>
      <c r="C69" s="2">
        <v>558</v>
      </c>
      <c r="D69" s="2">
        <v>624</v>
      </c>
      <c r="E69" s="38">
        <v>556</v>
      </c>
      <c r="F69" s="37">
        <v>13</v>
      </c>
      <c r="G69" s="2">
        <v>1</v>
      </c>
      <c r="H69" s="38">
        <v>6</v>
      </c>
      <c r="I69" s="37">
        <v>419</v>
      </c>
      <c r="J69" s="2">
        <v>637</v>
      </c>
      <c r="K69" s="38">
        <v>398</v>
      </c>
      <c r="L69" s="81">
        <f t="shared" ref="L69:L70" si="2">TTEST(B69:E69,F69:H69,1,3)</f>
        <v>2.5799822472401284E-4</v>
      </c>
      <c r="P69">
        <f>TTEST(F69:H69,I69:K69,1,3)</f>
        <v>1.2206648590092677E-2</v>
      </c>
    </row>
    <row r="70" spans="1:51" x14ac:dyDescent="0.35">
      <c r="A70" s="1" t="s">
        <v>141</v>
      </c>
      <c r="B70" s="31">
        <v>6.4729670000000003E-2</v>
      </c>
      <c r="C70" s="32">
        <v>3.6978926000000002E-2</v>
      </c>
      <c r="D70" s="32">
        <v>6.1635982999999998E-2</v>
      </c>
      <c r="E70" s="33">
        <v>3.7597024999999999E-2</v>
      </c>
      <c r="F70" s="31">
        <v>2.6558704999999998E-2</v>
      </c>
      <c r="G70" s="32">
        <v>3.9475690000000001E-2</v>
      </c>
      <c r="H70" s="33">
        <v>1.0874567E-2</v>
      </c>
      <c r="I70" s="31">
        <v>7.1382375999999997E-2</v>
      </c>
      <c r="J70" s="32">
        <v>5.6540706000000003E-2</v>
      </c>
      <c r="K70" s="33">
        <v>7.3384170999999998E-2</v>
      </c>
      <c r="L70" s="82">
        <f t="shared" si="2"/>
        <v>4.188031942677499E-2</v>
      </c>
      <c r="P70">
        <f>TTEST(F70:H70,I70:K70,1,3)</f>
        <v>9.3997720443571992E-3</v>
      </c>
    </row>
    <row r="71" spans="1:51" x14ac:dyDescent="0.35">
      <c r="B71" s="39"/>
      <c r="C71" s="40"/>
      <c r="D71" s="40"/>
      <c r="E71" s="41"/>
      <c r="F71" s="2"/>
      <c r="G71" s="2"/>
      <c r="H71" s="2"/>
      <c r="I71" s="2"/>
      <c r="J71" s="2"/>
      <c r="K71" s="2"/>
      <c r="L71" s="2"/>
      <c r="M71" s="2"/>
      <c r="N71" s="2"/>
    </row>
    <row r="72" spans="1:51" x14ac:dyDescent="0.35">
      <c r="A72" s="1" t="s">
        <v>118</v>
      </c>
      <c r="B72" s="86" t="s">
        <v>18</v>
      </c>
      <c r="C72" s="87"/>
      <c r="D72" s="88" t="s">
        <v>19</v>
      </c>
      <c r="E72" s="88"/>
    </row>
    <row r="73" spans="1:51" x14ac:dyDescent="0.35">
      <c r="B73" s="4" t="s">
        <v>5</v>
      </c>
      <c r="C73" s="4">
        <v>3</v>
      </c>
      <c r="D73" s="4" t="s">
        <v>5</v>
      </c>
      <c r="E73" s="5">
        <v>3</v>
      </c>
    </row>
    <row r="74" spans="1:51" x14ac:dyDescent="0.35">
      <c r="B74" s="4" t="s">
        <v>6</v>
      </c>
      <c r="C74" s="4">
        <v>6</v>
      </c>
      <c r="D74" s="4" t="s">
        <v>6</v>
      </c>
      <c r="E74" s="5">
        <v>8</v>
      </c>
    </row>
    <row r="75" spans="1:51" x14ac:dyDescent="0.35">
      <c r="B75" s="4" t="s">
        <v>8</v>
      </c>
      <c r="C75" s="4">
        <v>15</v>
      </c>
      <c r="D75" s="4" t="s">
        <v>8</v>
      </c>
      <c r="E75" s="5">
        <v>4</v>
      </c>
    </row>
    <row r="76" spans="1:51" x14ac:dyDescent="0.35">
      <c r="B76" s="4" t="s">
        <v>11</v>
      </c>
      <c r="C76" s="18" t="s">
        <v>38</v>
      </c>
      <c r="D76" s="4" t="s">
        <v>11</v>
      </c>
      <c r="E76" s="5">
        <v>34</v>
      </c>
    </row>
    <row r="77" spans="1:51" x14ac:dyDescent="0.35">
      <c r="B77" s="4" t="s">
        <v>12</v>
      </c>
      <c r="C77" s="34" t="s">
        <v>38</v>
      </c>
      <c r="D77" s="35" t="s">
        <v>12</v>
      </c>
      <c r="E77" s="36">
        <v>28</v>
      </c>
    </row>
    <row r="78" spans="1:51" x14ac:dyDescent="0.35">
      <c r="A78" s="1" t="s">
        <v>119</v>
      </c>
      <c r="B78" s="13"/>
      <c r="C78" s="86" t="s">
        <v>18</v>
      </c>
      <c r="D78" s="89"/>
      <c r="E78" s="52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86" t="s">
        <v>19</v>
      </c>
      <c r="S78" s="8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30"/>
    </row>
    <row r="79" spans="1:51" x14ac:dyDescent="0.35">
      <c r="B79" s="4" t="s">
        <v>5</v>
      </c>
      <c r="C79" s="42">
        <v>1.496124</v>
      </c>
      <c r="D79" s="43">
        <v>1.3562460000000001</v>
      </c>
      <c r="E79" s="43">
        <v>1.432823</v>
      </c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4"/>
      <c r="R79" s="42">
        <v>1.130252</v>
      </c>
      <c r="S79" s="43">
        <v>0.94263600000000003</v>
      </c>
      <c r="T79" s="43">
        <v>0.95026600000000006</v>
      </c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4"/>
    </row>
    <row r="80" spans="1:51" x14ac:dyDescent="0.35">
      <c r="B80" s="4" t="s">
        <v>6</v>
      </c>
      <c r="C80" s="37">
        <v>3.5242290000000001</v>
      </c>
      <c r="D80" s="2">
        <v>3.1746029999999998</v>
      </c>
      <c r="E80" s="2">
        <v>2.8571430000000002</v>
      </c>
      <c r="F80" s="2">
        <v>3.3210329999999999</v>
      </c>
      <c r="G80" s="2">
        <v>2.4454319999999998</v>
      </c>
      <c r="H80" s="2">
        <v>4.3070979999999999</v>
      </c>
      <c r="I80" s="2"/>
      <c r="J80" s="2"/>
      <c r="K80" s="2"/>
      <c r="L80" s="2"/>
      <c r="M80" s="2"/>
      <c r="N80" s="2"/>
      <c r="O80" s="2"/>
      <c r="P80" s="2"/>
      <c r="Q80" s="38"/>
      <c r="R80" s="37">
        <v>0.86206899999999997</v>
      </c>
      <c r="S80" s="2">
        <v>1.4492750000000001</v>
      </c>
      <c r="T80" s="2">
        <v>1.025641</v>
      </c>
      <c r="U80" s="2">
        <v>1.142857</v>
      </c>
      <c r="V80" s="2">
        <v>1.195219</v>
      </c>
      <c r="W80" s="2">
        <v>1.0290330000000001</v>
      </c>
      <c r="X80" s="2">
        <v>1.1872849999999999</v>
      </c>
      <c r="Y80" s="2">
        <v>1.088271</v>
      </c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38"/>
    </row>
    <row r="81" spans="1:51" x14ac:dyDescent="0.35">
      <c r="B81" s="4" t="s">
        <v>8</v>
      </c>
      <c r="C81" s="37">
        <v>11.640739999999999</v>
      </c>
      <c r="D81" s="2">
        <v>18.274850000000001</v>
      </c>
      <c r="E81" s="2">
        <v>19.516729999999999</v>
      </c>
      <c r="F81" s="2">
        <v>15.634219999999999</v>
      </c>
      <c r="G81" s="2">
        <v>13.062099999999999</v>
      </c>
      <c r="H81" s="2">
        <v>12.60946</v>
      </c>
      <c r="I81" s="2">
        <v>12.07921</v>
      </c>
      <c r="J81" s="2">
        <v>9.8720289999999995</v>
      </c>
      <c r="K81" s="2">
        <v>16.037739999999999</v>
      </c>
      <c r="L81" s="2">
        <v>14.08451</v>
      </c>
      <c r="M81" s="2">
        <v>15.44012</v>
      </c>
      <c r="N81" s="2">
        <v>11.12828</v>
      </c>
      <c r="O81" s="2">
        <v>9.7947369999999996</v>
      </c>
      <c r="P81" s="2">
        <v>10.87689</v>
      </c>
      <c r="Q81" s="38">
        <v>8.7231050000000003</v>
      </c>
      <c r="R81" s="37">
        <v>1.765698</v>
      </c>
      <c r="S81" s="2">
        <v>1.210582</v>
      </c>
      <c r="T81" s="2">
        <v>1.2977129999999999</v>
      </c>
      <c r="U81" s="2">
        <v>1.2173719999999999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38"/>
    </row>
    <row r="82" spans="1:51" x14ac:dyDescent="0.35">
      <c r="B82" s="4" t="s">
        <v>11</v>
      </c>
      <c r="C82" s="45" t="s">
        <v>38</v>
      </c>
      <c r="D82" s="19" t="s">
        <v>38</v>
      </c>
      <c r="E82" s="19" t="s">
        <v>38</v>
      </c>
      <c r="F82" s="19" t="s">
        <v>38</v>
      </c>
      <c r="G82" s="19" t="s">
        <v>38</v>
      </c>
      <c r="H82" s="19" t="s">
        <v>38</v>
      </c>
      <c r="I82" s="19" t="s">
        <v>38</v>
      </c>
      <c r="J82" s="19" t="s">
        <v>38</v>
      </c>
      <c r="K82" s="19" t="s">
        <v>38</v>
      </c>
      <c r="L82" s="19" t="s">
        <v>38</v>
      </c>
      <c r="M82" s="19" t="s">
        <v>38</v>
      </c>
      <c r="N82" s="19" t="s">
        <v>38</v>
      </c>
      <c r="O82" s="19" t="s">
        <v>38</v>
      </c>
      <c r="P82" s="19" t="s">
        <v>38</v>
      </c>
      <c r="Q82" s="46" t="s">
        <v>38</v>
      </c>
      <c r="R82" s="37">
        <v>1.060071</v>
      </c>
      <c r="S82" s="2">
        <v>1.401051</v>
      </c>
      <c r="T82" s="2">
        <v>1.4546870000000001</v>
      </c>
      <c r="U82" s="2">
        <v>1.267925</v>
      </c>
      <c r="V82" s="2">
        <v>1.247967</v>
      </c>
      <c r="W82" s="2">
        <v>1.12662</v>
      </c>
      <c r="X82" s="2">
        <v>1.006464</v>
      </c>
      <c r="Y82" s="2">
        <v>1.039169</v>
      </c>
      <c r="Z82" s="2">
        <v>1.1349309999999999</v>
      </c>
      <c r="AA82" s="2">
        <v>1.4524649999999999</v>
      </c>
      <c r="AB82" s="2">
        <v>0.81752899999999995</v>
      </c>
      <c r="AC82" s="2">
        <v>1.233006</v>
      </c>
      <c r="AD82" s="2">
        <v>1.730812</v>
      </c>
      <c r="AE82" s="2">
        <v>1.687527</v>
      </c>
      <c r="AF82" s="2">
        <v>1.698024</v>
      </c>
      <c r="AG82" s="2">
        <v>1.7467250000000001</v>
      </c>
      <c r="AH82" s="2">
        <v>1.4807570000000001</v>
      </c>
      <c r="AI82" s="2">
        <v>1.8259259999999999</v>
      </c>
      <c r="AJ82" s="2">
        <v>1.5246960000000001</v>
      </c>
      <c r="AK82" s="2">
        <v>1.873488</v>
      </c>
      <c r="AL82" s="2">
        <v>1.7224330000000001</v>
      </c>
      <c r="AM82" s="2">
        <v>1.84941</v>
      </c>
      <c r="AN82" s="2">
        <v>1.0233840000000001</v>
      </c>
      <c r="AO82" s="2">
        <v>1.0490200000000001</v>
      </c>
      <c r="AP82" s="2">
        <v>1.5700339999999999</v>
      </c>
      <c r="AQ82" s="2">
        <v>1.668739</v>
      </c>
      <c r="AR82" s="2">
        <v>1.6305989999999999</v>
      </c>
      <c r="AS82" s="2">
        <v>1.7632239999999999</v>
      </c>
      <c r="AT82" s="2">
        <v>2.0324010000000001</v>
      </c>
      <c r="AU82" s="2">
        <v>1.988753</v>
      </c>
      <c r="AV82" s="2">
        <v>1.804762</v>
      </c>
      <c r="AW82" s="2">
        <v>1.4939150000000001</v>
      </c>
      <c r="AX82" s="2">
        <v>1.540041</v>
      </c>
      <c r="AY82" s="38">
        <v>1.4951890000000001</v>
      </c>
    </row>
    <row r="83" spans="1:51" x14ac:dyDescent="0.35">
      <c r="B83" s="4" t="s">
        <v>12</v>
      </c>
      <c r="C83" s="47" t="s">
        <v>38</v>
      </c>
      <c r="D83" s="48" t="s">
        <v>38</v>
      </c>
      <c r="E83" s="48" t="s">
        <v>38</v>
      </c>
      <c r="F83" s="48" t="s">
        <v>38</v>
      </c>
      <c r="G83" s="48" t="s">
        <v>38</v>
      </c>
      <c r="H83" s="48" t="s">
        <v>38</v>
      </c>
      <c r="I83" s="48" t="s">
        <v>38</v>
      </c>
      <c r="J83" s="48" t="s">
        <v>38</v>
      </c>
      <c r="K83" s="48" t="s">
        <v>38</v>
      </c>
      <c r="L83" s="48" t="s">
        <v>38</v>
      </c>
      <c r="M83" s="48" t="s">
        <v>38</v>
      </c>
      <c r="N83" s="48" t="s">
        <v>38</v>
      </c>
      <c r="O83" s="48" t="s">
        <v>38</v>
      </c>
      <c r="P83" s="48" t="s">
        <v>38</v>
      </c>
      <c r="Q83" s="49" t="s">
        <v>38</v>
      </c>
      <c r="R83" s="39">
        <v>0.96765100000000004</v>
      </c>
      <c r="S83" s="40">
        <v>1.1224229999999999</v>
      </c>
      <c r="T83" s="40">
        <v>1.1282890000000001</v>
      </c>
      <c r="U83" s="40">
        <v>0.89177799999999996</v>
      </c>
      <c r="V83" s="40">
        <v>0.73946999999999996</v>
      </c>
      <c r="W83" s="40">
        <v>0.78689500000000001</v>
      </c>
      <c r="X83" s="40">
        <v>0.90207300000000001</v>
      </c>
      <c r="Y83" s="40">
        <v>1.058691</v>
      </c>
      <c r="Z83" s="40">
        <v>0.81460699999999997</v>
      </c>
      <c r="AA83" s="40">
        <v>1.825423</v>
      </c>
      <c r="AB83" s="40">
        <v>1.429465</v>
      </c>
      <c r="AC83" s="40">
        <v>1.7090270000000001</v>
      </c>
      <c r="AD83" s="40">
        <v>1.9261820000000001</v>
      </c>
      <c r="AE83" s="40">
        <v>1.906898</v>
      </c>
      <c r="AF83" s="40">
        <v>1.0761750000000001</v>
      </c>
      <c r="AG83" s="40">
        <v>1.606134</v>
      </c>
      <c r="AH83" s="40">
        <v>1.175657</v>
      </c>
      <c r="AI83" s="40">
        <v>1.08342</v>
      </c>
      <c r="AJ83" s="40">
        <v>1.062244</v>
      </c>
      <c r="AK83" s="40">
        <v>0.76143799999999995</v>
      </c>
      <c r="AL83" s="40">
        <v>1.3783319999999999</v>
      </c>
      <c r="AM83" s="40">
        <v>1.6074710000000001</v>
      </c>
      <c r="AN83" s="40">
        <v>1.2691330000000001</v>
      </c>
      <c r="AO83" s="40">
        <v>0.89049</v>
      </c>
      <c r="AP83" s="40">
        <v>1.0119260000000001</v>
      </c>
      <c r="AQ83" s="40">
        <v>0.95310700000000004</v>
      </c>
      <c r="AR83" s="40">
        <v>1.205495</v>
      </c>
      <c r="AS83" s="40">
        <v>1.345291</v>
      </c>
      <c r="AT83" s="40"/>
      <c r="AU83" s="40"/>
      <c r="AV83" s="40"/>
      <c r="AW83" s="40"/>
      <c r="AX83" s="40"/>
      <c r="AY83" s="41"/>
    </row>
    <row r="85" spans="1:51" x14ac:dyDescent="0.35">
      <c r="A85" s="1" t="s">
        <v>122</v>
      </c>
      <c r="B85" s="86" t="s">
        <v>18</v>
      </c>
      <c r="C85" s="87"/>
      <c r="D85" s="88" t="s">
        <v>19</v>
      </c>
      <c r="E85" s="88"/>
    </row>
    <row r="86" spans="1:51" x14ac:dyDescent="0.35">
      <c r="B86" s="4" t="s">
        <v>5</v>
      </c>
      <c r="C86" s="5">
        <v>3</v>
      </c>
      <c r="D86" s="4" t="s">
        <v>5</v>
      </c>
      <c r="E86" s="5">
        <v>3</v>
      </c>
    </row>
    <row r="87" spans="1:51" x14ac:dyDescent="0.35">
      <c r="B87" s="4" t="s">
        <v>6</v>
      </c>
      <c r="C87" s="5">
        <v>4</v>
      </c>
      <c r="D87" s="4" t="s">
        <v>6</v>
      </c>
      <c r="E87" s="5">
        <v>5</v>
      </c>
    </row>
    <row r="88" spans="1:51" x14ac:dyDescent="0.35">
      <c r="B88" s="4" t="s">
        <v>8</v>
      </c>
      <c r="C88" s="5">
        <v>4</v>
      </c>
      <c r="D88" s="4" t="s">
        <v>8</v>
      </c>
      <c r="E88" s="5">
        <v>3</v>
      </c>
    </row>
    <row r="89" spans="1:51" x14ac:dyDescent="0.35">
      <c r="B89" s="4" t="s">
        <v>11</v>
      </c>
      <c r="C89" s="18" t="s">
        <v>38</v>
      </c>
      <c r="D89" s="4" t="s">
        <v>11</v>
      </c>
      <c r="E89" s="5">
        <v>16</v>
      </c>
    </row>
    <row r="90" spans="1:51" x14ac:dyDescent="0.35">
      <c r="B90" s="4" t="s">
        <v>12</v>
      </c>
      <c r="C90" s="34" t="s">
        <v>38</v>
      </c>
      <c r="D90" s="35" t="s">
        <v>12</v>
      </c>
      <c r="E90" s="36">
        <v>7</v>
      </c>
    </row>
    <row r="91" spans="1:51" x14ac:dyDescent="0.35">
      <c r="A91" s="1" t="s">
        <v>120</v>
      </c>
      <c r="B91" s="13"/>
      <c r="C91" s="86" t="s">
        <v>18</v>
      </c>
      <c r="D91" s="89"/>
      <c r="E91" s="52"/>
      <c r="F91" s="29"/>
      <c r="G91" s="86" t="s">
        <v>19</v>
      </c>
      <c r="H91" s="8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30"/>
    </row>
    <row r="92" spans="1:51" x14ac:dyDescent="0.35">
      <c r="B92" s="20" t="s">
        <v>5</v>
      </c>
      <c r="C92" s="42">
        <v>138</v>
      </c>
      <c r="D92" s="43">
        <v>116</v>
      </c>
      <c r="E92" s="43">
        <v>92</v>
      </c>
      <c r="F92" s="44"/>
      <c r="G92" s="42">
        <v>0</v>
      </c>
      <c r="H92" s="43">
        <v>0</v>
      </c>
      <c r="I92" s="43">
        <v>0</v>
      </c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4"/>
    </row>
    <row r="93" spans="1:51" x14ac:dyDescent="0.35">
      <c r="B93" s="20" t="s">
        <v>6</v>
      </c>
      <c r="C93" s="37">
        <v>166</v>
      </c>
      <c r="D93" s="2">
        <v>168</v>
      </c>
      <c r="E93" s="2">
        <v>248</v>
      </c>
      <c r="F93" s="38">
        <v>186</v>
      </c>
      <c r="G93" s="37">
        <v>0</v>
      </c>
      <c r="H93" s="2">
        <v>5</v>
      </c>
      <c r="I93" s="2">
        <v>0</v>
      </c>
      <c r="J93" s="2">
        <v>4</v>
      </c>
      <c r="K93" s="2">
        <v>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38"/>
    </row>
    <row r="94" spans="1:51" x14ac:dyDescent="0.35">
      <c r="B94" s="20" t="s">
        <v>8</v>
      </c>
      <c r="C94" s="37">
        <v>456</v>
      </c>
      <c r="D94" s="2">
        <v>558</v>
      </c>
      <c r="E94" s="2">
        <v>624</v>
      </c>
      <c r="F94" s="38">
        <v>556</v>
      </c>
      <c r="G94" s="37">
        <v>13</v>
      </c>
      <c r="H94" s="2">
        <v>1</v>
      </c>
      <c r="I94" s="2">
        <v>6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38"/>
    </row>
    <row r="95" spans="1:51" x14ac:dyDescent="0.35">
      <c r="B95" s="20" t="s">
        <v>11</v>
      </c>
      <c r="C95" s="45" t="s">
        <v>38</v>
      </c>
      <c r="D95" s="19" t="s">
        <v>38</v>
      </c>
      <c r="E95" s="19" t="s">
        <v>38</v>
      </c>
      <c r="F95" s="46" t="s">
        <v>38</v>
      </c>
      <c r="G95" s="37">
        <v>5</v>
      </c>
      <c r="H95" s="2">
        <v>18</v>
      </c>
      <c r="I95" s="2">
        <v>7</v>
      </c>
      <c r="J95" s="2">
        <v>4</v>
      </c>
      <c r="K95" s="2">
        <v>6</v>
      </c>
      <c r="L95" s="2">
        <v>5</v>
      </c>
      <c r="M95" s="2">
        <v>9</v>
      </c>
      <c r="N95" s="2">
        <v>13</v>
      </c>
      <c r="O95" s="2">
        <v>14</v>
      </c>
      <c r="P95" s="2">
        <v>8</v>
      </c>
      <c r="Q95" s="2">
        <v>1</v>
      </c>
      <c r="R95" s="2">
        <v>8</v>
      </c>
      <c r="S95" s="2">
        <v>1</v>
      </c>
      <c r="T95" s="2">
        <v>17</v>
      </c>
      <c r="U95" s="2">
        <v>10</v>
      </c>
      <c r="V95" s="38">
        <v>1</v>
      </c>
    </row>
    <row r="96" spans="1:51" x14ac:dyDescent="0.35">
      <c r="B96" s="20" t="s">
        <v>12</v>
      </c>
      <c r="C96" s="47" t="s">
        <v>38</v>
      </c>
      <c r="D96" s="48" t="s">
        <v>38</v>
      </c>
      <c r="E96" s="48" t="s">
        <v>38</v>
      </c>
      <c r="F96" s="49" t="s">
        <v>38</v>
      </c>
      <c r="G96" s="39">
        <v>13</v>
      </c>
      <c r="H96" s="40">
        <v>2</v>
      </c>
      <c r="I96" s="40">
        <v>6</v>
      </c>
      <c r="J96" s="40">
        <v>1</v>
      </c>
      <c r="K96" s="40">
        <v>3</v>
      </c>
      <c r="L96" s="40">
        <v>6</v>
      </c>
      <c r="M96" s="40">
        <v>2</v>
      </c>
      <c r="N96" s="40"/>
      <c r="O96" s="40"/>
      <c r="P96" s="40"/>
      <c r="Q96" s="40"/>
      <c r="R96" s="40"/>
      <c r="S96" s="40"/>
      <c r="T96" s="40"/>
      <c r="U96" s="40"/>
      <c r="V96" s="41"/>
    </row>
    <row r="97" spans="1:28" x14ac:dyDescent="0.35">
      <c r="A97" s="1" t="s">
        <v>121</v>
      </c>
      <c r="B97" s="13"/>
      <c r="C97" s="86" t="s">
        <v>18</v>
      </c>
      <c r="D97" s="89"/>
      <c r="E97" s="52"/>
      <c r="F97" s="29"/>
      <c r="G97" s="86" t="s">
        <v>19</v>
      </c>
      <c r="H97" s="8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30"/>
    </row>
    <row r="98" spans="1:28" x14ac:dyDescent="0.35">
      <c r="B98" s="20" t="s">
        <v>5</v>
      </c>
      <c r="C98" s="42">
        <v>3.7573050000000001</v>
      </c>
      <c r="D98" s="43">
        <v>1.7883910000000001</v>
      </c>
      <c r="E98" s="43">
        <v>1.9594819999999999</v>
      </c>
      <c r="F98" s="44"/>
      <c r="G98" s="42">
        <v>0</v>
      </c>
      <c r="H98" s="43">
        <v>0</v>
      </c>
      <c r="I98" s="43">
        <v>0</v>
      </c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4"/>
    </row>
    <row r="99" spans="1:28" x14ac:dyDescent="0.35">
      <c r="B99" s="20" t="s">
        <v>6</v>
      </c>
      <c r="C99" s="37">
        <v>33.045019179999997</v>
      </c>
      <c r="D99" s="2">
        <v>31.5814299</v>
      </c>
      <c r="E99" s="2">
        <v>31.743420310000001</v>
      </c>
      <c r="F99" s="38">
        <v>31.855502359999999</v>
      </c>
      <c r="G99" s="37">
        <v>0</v>
      </c>
      <c r="H99" s="2">
        <v>0.66530409700000004</v>
      </c>
      <c r="I99" s="2">
        <v>0</v>
      </c>
      <c r="J99" s="2">
        <v>2.9782805030000001</v>
      </c>
      <c r="K99" s="2">
        <v>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38"/>
    </row>
    <row r="100" spans="1:28" x14ac:dyDescent="0.35">
      <c r="B100" s="20" t="s">
        <v>8</v>
      </c>
      <c r="C100" s="37">
        <v>80.497385499999993</v>
      </c>
      <c r="D100" s="2">
        <v>61.455540880000001</v>
      </c>
      <c r="E100" s="2">
        <v>76.818395690000003</v>
      </c>
      <c r="F100" s="38">
        <v>61.095421520000002</v>
      </c>
      <c r="G100" s="37">
        <v>2.3799920210000001</v>
      </c>
      <c r="H100" s="2">
        <v>0.458627546</v>
      </c>
      <c r="I100" s="2">
        <v>0.80313271600000002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38"/>
    </row>
    <row r="101" spans="1:28" x14ac:dyDescent="0.35">
      <c r="B101" s="20" t="s">
        <v>11</v>
      </c>
      <c r="C101" s="45" t="s">
        <v>38</v>
      </c>
      <c r="D101" s="19" t="s">
        <v>38</v>
      </c>
      <c r="E101" s="19" t="s">
        <v>38</v>
      </c>
      <c r="F101" s="46" t="s">
        <v>38</v>
      </c>
      <c r="G101" s="37">
        <v>6.3918083640000001</v>
      </c>
      <c r="H101" s="2">
        <v>23.872549840000001</v>
      </c>
      <c r="I101" s="2">
        <v>4.1152153260000004</v>
      </c>
      <c r="J101" s="2">
        <v>4.8956048909999996</v>
      </c>
      <c r="K101" s="2">
        <v>8.4178992459999993</v>
      </c>
      <c r="L101" s="2">
        <v>8.9626007469999998</v>
      </c>
      <c r="M101" s="2">
        <v>9.7817314680000003</v>
      </c>
      <c r="N101" s="2">
        <v>12.52380479</v>
      </c>
      <c r="O101" s="2">
        <v>10.692507259999999</v>
      </c>
      <c r="P101" s="2">
        <v>9.5700854409999998</v>
      </c>
      <c r="Q101" s="2">
        <v>5.5078465169999999</v>
      </c>
      <c r="R101" s="2">
        <v>6.4417350219999996</v>
      </c>
      <c r="S101" s="2">
        <v>1.3450559099999999</v>
      </c>
      <c r="T101" s="2">
        <v>18.04596081</v>
      </c>
      <c r="U101" s="2">
        <v>4.4393027900000002</v>
      </c>
      <c r="V101" s="38">
        <v>1.6829262780000001</v>
      </c>
    </row>
    <row r="102" spans="1:28" x14ac:dyDescent="0.35">
      <c r="B102" s="20" t="s">
        <v>12</v>
      </c>
      <c r="C102" s="47" t="s">
        <v>38</v>
      </c>
      <c r="D102" s="48" t="s">
        <v>38</v>
      </c>
      <c r="E102" s="48" t="s">
        <v>38</v>
      </c>
      <c r="F102" s="49" t="s">
        <v>38</v>
      </c>
      <c r="G102" s="39">
        <v>21.708010980000001</v>
      </c>
      <c r="H102" s="40">
        <v>3.8751792950000001</v>
      </c>
      <c r="I102" s="40">
        <v>4.7773757870000004</v>
      </c>
      <c r="J102" s="40">
        <v>2.3664976090000001</v>
      </c>
      <c r="K102" s="40">
        <v>3.2328136980000002</v>
      </c>
      <c r="L102" s="40">
        <v>7.1604565620000002</v>
      </c>
      <c r="M102" s="40">
        <v>4.4635919450000001</v>
      </c>
      <c r="N102" s="40"/>
      <c r="O102" s="40"/>
      <c r="P102" s="40"/>
      <c r="Q102" s="40"/>
      <c r="R102" s="40"/>
      <c r="S102" s="40"/>
      <c r="T102" s="40"/>
      <c r="U102" s="40"/>
      <c r="V102" s="41"/>
    </row>
    <row r="104" spans="1:28" x14ac:dyDescent="0.35">
      <c r="A104" s="1" t="s">
        <v>123</v>
      </c>
      <c r="B104" s="86" t="s">
        <v>18</v>
      </c>
      <c r="C104" s="87"/>
      <c r="D104" s="88" t="s">
        <v>21</v>
      </c>
      <c r="E104" s="88"/>
      <c r="F104" s="88" t="s">
        <v>19</v>
      </c>
      <c r="G104" s="88"/>
    </row>
    <row r="105" spans="1:28" x14ac:dyDescent="0.35">
      <c r="B105" s="4" t="s">
        <v>8</v>
      </c>
      <c r="C105" s="4">
        <v>4</v>
      </c>
      <c r="D105" s="4" t="s">
        <v>8</v>
      </c>
      <c r="E105" s="5">
        <v>9</v>
      </c>
      <c r="F105" s="4" t="s">
        <v>8</v>
      </c>
      <c r="G105" s="4">
        <v>4</v>
      </c>
    </row>
    <row r="106" spans="1:28" x14ac:dyDescent="0.35">
      <c r="B106" s="4" t="s">
        <v>11</v>
      </c>
      <c r="C106" s="18" t="s">
        <v>38</v>
      </c>
      <c r="D106" s="4" t="s">
        <v>11</v>
      </c>
      <c r="E106" s="5">
        <v>5</v>
      </c>
      <c r="F106" s="4" t="s">
        <v>11</v>
      </c>
      <c r="G106" s="4">
        <v>7</v>
      </c>
    </row>
    <row r="107" spans="1:28" x14ac:dyDescent="0.35">
      <c r="B107" s="4" t="s">
        <v>12</v>
      </c>
      <c r="C107" s="34" t="s">
        <v>38</v>
      </c>
      <c r="D107" s="35" t="s">
        <v>12</v>
      </c>
      <c r="E107" s="36">
        <v>7</v>
      </c>
      <c r="F107" s="35" t="s">
        <v>12</v>
      </c>
      <c r="G107" s="35">
        <v>8</v>
      </c>
    </row>
    <row r="108" spans="1:28" x14ac:dyDescent="0.35">
      <c r="A108" s="1" t="s">
        <v>395</v>
      </c>
      <c r="C108" s="86" t="s">
        <v>18</v>
      </c>
      <c r="D108" s="89"/>
      <c r="E108" s="29"/>
      <c r="F108" s="29"/>
      <c r="G108" s="86" t="s">
        <v>21</v>
      </c>
      <c r="H108" s="89"/>
      <c r="I108" s="29"/>
      <c r="J108" s="29"/>
      <c r="K108" s="29"/>
      <c r="L108" s="29"/>
      <c r="M108" s="29"/>
      <c r="N108" s="29"/>
      <c r="O108" s="29"/>
      <c r="P108" s="86" t="s">
        <v>19</v>
      </c>
      <c r="Q108" s="89"/>
      <c r="R108" s="29"/>
      <c r="S108" s="29"/>
      <c r="T108" s="29"/>
      <c r="U108" s="29"/>
      <c r="V108" s="29"/>
      <c r="W108" s="30"/>
      <c r="X108" t="s">
        <v>405</v>
      </c>
      <c r="AB108" t="s">
        <v>408</v>
      </c>
    </row>
    <row r="109" spans="1:28" x14ac:dyDescent="0.35">
      <c r="B109" s="20" t="s">
        <v>8</v>
      </c>
      <c r="C109" s="42">
        <v>0.13053200000000001</v>
      </c>
      <c r="D109" s="43">
        <v>0.119048</v>
      </c>
      <c r="E109" s="43">
        <v>0.16050400000000001</v>
      </c>
      <c r="F109" s="44">
        <v>0.15462200000000001</v>
      </c>
      <c r="G109" s="42">
        <v>1.9608E-2</v>
      </c>
      <c r="H109" s="43">
        <v>2.1849E-2</v>
      </c>
      <c r="I109" s="43">
        <v>2.3810000000000001E-2</v>
      </c>
      <c r="J109" s="43">
        <v>2.1569000000000001E-2</v>
      </c>
      <c r="K109" s="43">
        <v>2.0167999999999998E-2</v>
      </c>
      <c r="L109" s="43">
        <v>2.2408999999999998E-2</v>
      </c>
      <c r="M109" s="43">
        <v>2.0448000000000001E-2</v>
      </c>
      <c r="N109" s="43">
        <v>2.0448000000000001E-2</v>
      </c>
      <c r="O109" s="44">
        <v>2.2128999999999999E-2</v>
      </c>
      <c r="P109" s="42">
        <v>2.2128999999999999E-2</v>
      </c>
      <c r="Q109" s="43">
        <v>1.8487E-2</v>
      </c>
      <c r="R109" s="43">
        <v>2.6610999999999999E-2</v>
      </c>
      <c r="S109" s="43">
        <v>1.9608E-2</v>
      </c>
      <c r="T109" s="43"/>
      <c r="U109" s="43"/>
      <c r="V109" s="43"/>
      <c r="W109" s="44"/>
      <c r="X109" s="82">
        <f>TTEST(C109:F109,P109:S109,1,3)</f>
        <v>4.5715340487734228E-4</v>
      </c>
    </row>
    <row r="110" spans="1:28" x14ac:dyDescent="0.35">
      <c r="B110" s="20" t="s">
        <v>11</v>
      </c>
      <c r="C110" s="45" t="s">
        <v>38</v>
      </c>
      <c r="D110" s="19" t="s">
        <v>38</v>
      </c>
      <c r="E110" s="19" t="s">
        <v>38</v>
      </c>
      <c r="F110" s="46" t="s">
        <v>38</v>
      </c>
      <c r="G110" s="37">
        <v>2.4649999999999998E-2</v>
      </c>
      <c r="H110" s="2">
        <v>2.5770000000000001E-2</v>
      </c>
      <c r="I110" s="2">
        <v>1.9887999999999999E-2</v>
      </c>
      <c r="J110" s="2">
        <v>1.7646999999999999E-2</v>
      </c>
      <c r="K110" s="2">
        <v>2.521E-2</v>
      </c>
      <c r="L110" s="2"/>
      <c r="M110" s="2"/>
      <c r="N110" s="2"/>
      <c r="O110" s="38"/>
      <c r="P110" s="37">
        <v>2.6891000000000002E-2</v>
      </c>
      <c r="Q110" s="2">
        <v>2.1288999999999999E-2</v>
      </c>
      <c r="R110" s="2">
        <v>2.3529000000000001E-2</v>
      </c>
      <c r="S110" s="2">
        <v>2.5489999999999999E-2</v>
      </c>
      <c r="T110" s="2">
        <v>2.7171000000000001E-2</v>
      </c>
      <c r="U110" s="2">
        <v>2.2689000000000001E-2</v>
      </c>
      <c r="V110" s="2">
        <v>2.2689000000000001E-2</v>
      </c>
      <c r="W110" s="38"/>
    </row>
    <row r="111" spans="1:28" x14ac:dyDescent="0.35">
      <c r="B111" s="20" t="s">
        <v>12</v>
      </c>
      <c r="C111" s="47" t="s">
        <v>38</v>
      </c>
      <c r="D111" s="48" t="s">
        <v>38</v>
      </c>
      <c r="E111" s="48" t="s">
        <v>38</v>
      </c>
      <c r="F111" s="49" t="s">
        <v>38</v>
      </c>
      <c r="G111" s="39">
        <v>1.6806999999999999E-2</v>
      </c>
      <c r="H111" s="40">
        <v>2.4930000000000001E-2</v>
      </c>
      <c r="I111" s="40">
        <v>1.8487E-2</v>
      </c>
      <c r="J111" s="40">
        <v>2.2128999999999999E-2</v>
      </c>
      <c r="K111" s="40">
        <v>1.8487E-2</v>
      </c>
      <c r="L111" s="40">
        <v>2.4369999999999999E-2</v>
      </c>
      <c r="M111" s="40">
        <v>1.6806999999999999E-2</v>
      </c>
      <c r="N111" s="40"/>
      <c r="O111" s="41"/>
      <c r="P111" s="39">
        <v>2.7171000000000001E-2</v>
      </c>
      <c r="Q111" s="40">
        <v>2.2128999999999999E-2</v>
      </c>
      <c r="R111" s="40">
        <v>2.2128999999999999E-2</v>
      </c>
      <c r="S111" s="40">
        <v>2.4369999999999999E-2</v>
      </c>
      <c r="T111" s="40">
        <v>2.1288999999999999E-2</v>
      </c>
      <c r="U111" s="40">
        <v>2.4930000000000001E-2</v>
      </c>
      <c r="V111" s="40">
        <v>1.9608E-2</v>
      </c>
      <c r="W111" s="41">
        <v>4.2297000000000001E-2</v>
      </c>
      <c r="AB111" s="82">
        <f>TTEST(G111:M111,P111:W111,1,3)</f>
        <v>4.8950260730341706E-2</v>
      </c>
    </row>
  </sheetData>
  <mergeCells count="30">
    <mergeCell ref="C108:D108"/>
    <mergeCell ref="G108:H108"/>
    <mergeCell ref="P108:Q108"/>
    <mergeCell ref="C60:D60"/>
    <mergeCell ref="G60:H60"/>
    <mergeCell ref="F104:G104"/>
    <mergeCell ref="B85:C85"/>
    <mergeCell ref="D85:E85"/>
    <mergeCell ref="B104:C104"/>
    <mergeCell ref="D104:E104"/>
    <mergeCell ref="C91:D91"/>
    <mergeCell ref="G91:H91"/>
    <mergeCell ref="C97:D97"/>
    <mergeCell ref="G97:H97"/>
    <mergeCell ref="S60:T60"/>
    <mergeCell ref="C78:D78"/>
    <mergeCell ref="R78:S78"/>
    <mergeCell ref="L17:M17"/>
    <mergeCell ref="C36:D36"/>
    <mergeCell ref="G36:H36"/>
    <mergeCell ref="B72:C72"/>
    <mergeCell ref="D72:E72"/>
    <mergeCell ref="F56:G56"/>
    <mergeCell ref="D56:E56"/>
    <mergeCell ref="B8:C8"/>
    <mergeCell ref="D8:E8"/>
    <mergeCell ref="B27:C27"/>
    <mergeCell ref="D27:E27"/>
    <mergeCell ref="B56:C56"/>
    <mergeCell ref="C17:D1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F4C8-C074-4D2E-BA84-F012C08616E2}">
  <dimension ref="A1:Z41"/>
  <sheetViews>
    <sheetView workbookViewId="0">
      <selection activeCell="T35" sqref="T35:V36"/>
    </sheetView>
  </sheetViews>
  <sheetFormatPr defaultRowHeight="14.5" x14ac:dyDescent="0.35"/>
  <cols>
    <col min="1" max="1" width="23" customWidth="1"/>
    <col min="7" max="7" width="10" bestFit="1" customWidth="1"/>
    <col min="21" max="21" width="10.36328125" customWidth="1"/>
  </cols>
  <sheetData>
    <row r="1" spans="1:26" x14ac:dyDescent="0.35">
      <c r="A1" s="1" t="s">
        <v>40</v>
      </c>
    </row>
    <row r="2" spans="1:26" x14ac:dyDescent="0.35">
      <c r="A2" t="s">
        <v>41</v>
      </c>
    </row>
    <row r="4" spans="1:26" ht="15.5" x14ac:dyDescent="0.35">
      <c r="A4" s="1" t="s">
        <v>128</v>
      </c>
      <c r="B4" s="90" t="s">
        <v>125</v>
      </c>
      <c r="C4" s="91"/>
      <c r="D4" s="92"/>
      <c r="E4" s="90" t="s">
        <v>23</v>
      </c>
      <c r="F4" s="91"/>
      <c r="G4" s="92"/>
      <c r="H4" s="90" t="s">
        <v>126</v>
      </c>
      <c r="I4" s="91"/>
      <c r="J4" s="92"/>
      <c r="K4" s="90" t="s">
        <v>409</v>
      </c>
      <c r="L4" s="91"/>
      <c r="M4" s="92"/>
      <c r="N4" s="90" t="s">
        <v>411</v>
      </c>
      <c r="O4" s="91"/>
      <c r="P4" s="92"/>
      <c r="Q4" s="90" t="s">
        <v>412</v>
      </c>
      <c r="R4" s="91"/>
      <c r="S4" s="92"/>
    </row>
    <row r="5" spans="1:26" x14ac:dyDescent="0.35">
      <c r="A5" s="58" t="s">
        <v>127</v>
      </c>
      <c r="B5" s="39">
        <v>3.1320986999999998</v>
      </c>
      <c r="C5" s="40">
        <v>2.7047021</v>
      </c>
      <c r="D5" s="41">
        <v>3.4343602999999998</v>
      </c>
      <c r="E5" s="39">
        <v>3.39289</v>
      </c>
      <c r="F5" s="40">
        <v>2.7410209000000001</v>
      </c>
      <c r="G5" s="41">
        <v>3.0780995999999998</v>
      </c>
      <c r="H5" s="39">
        <v>3.6815601029999998</v>
      </c>
      <c r="I5" s="40">
        <v>2.9229626340000001</v>
      </c>
      <c r="J5" s="41">
        <v>3.0860497160000002</v>
      </c>
      <c r="K5" s="39">
        <v>3.226933957</v>
      </c>
      <c r="L5" s="40">
        <v>3.5839981289999998</v>
      </c>
      <c r="M5" s="41">
        <v>3.3071594229999999</v>
      </c>
      <c r="N5" s="39">
        <v>3.2908149409999998</v>
      </c>
      <c r="O5" s="40">
        <v>2.9859110119999999</v>
      </c>
      <c r="P5" s="41">
        <v>3.014135666</v>
      </c>
      <c r="Q5" s="39">
        <v>3.6941674369999999</v>
      </c>
      <c r="R5" s="40">
        <v>3.1501614230000001</v>
      </c>
      <c r="S5" s="41">
        <v>2.9223102939999999</v>
      </c>
    </row>
    <row r="7" spans="1:26" ht="15.5" x14ac:dyDescent="0.35">
      <c r="A7" s="1" t="s">
        <v>129</v>
      </c>
      <c r="B7" s="90" t="s">
        <v>125</v>
      </c>
      <c r="C7" s="91"/>
      <c r="D7" s="92"/>
      <c r="E7" s="90" t="s">
        <v>23</v>
      </c>
      <c r="F7" s="91"/>
      <c r="G7" s="92"/>
      <c r="H7" s="90" t="s">
        <v>126</v>
      </c>
      <c r="I7" s="91"/>
      <c r="J7" s="92"/>
      <c r="K7" s="90" t="s">
        <v>409</v>
      </c>
      <c r="L7" s="91"/>
      <c r="M7" s="92"/>
      <c r="N7" s="90" t="s">
        <v>411</v>
      </c>
      <c r="O7" s="91"/>
      <c r="P7" s="92"/>
      <c r="Q7" s="90" t="s">
        <v>412</v>
      </c>
      <c r="R7" s="91"/>
      <c r="S7" s="92"/>
      <c r="T7" t="s">
        <v>414</v>
      </c>
      <c r="V7" t="s">
        <v>415</v>
      </c>
      <c r="Z7" t="s">
        <v>416</v>
      </c>
    </row>
    <row r="8" spans="1:26" x14ac:dyDescent="0.35">
      <c r="A8" s="58" t="s">
        <v>5</v>
      </c>
      <c r="B8" s="37">
        <v>104.07055630000001</v>
      </c>
      <c r="C8" s="2">
        <v>103.11526480000001</v>
      </c>
      <c r="D8" s="38">
        <v>103.5665295</v>
      </c>
      <c r="E8" s="37">
        <v>103.412306</v>
      </c>
      <c r="F8" s="2">
        <v>102.01387699999999</v>
      </c>
      <c r="G8" s="38">
        <v>103.97489539999999</v>
      </c>
      <c r="H8" s="37">
        <v>101.0731428</v>
      </c>
      <c r="I8" s="2">
        <v>102.71014630000001</v>
      </c>
      <c r="J8" s="38">
        <v>105.9380062</v>
      </c>
      <c r="K8" s="37">
        <v>101.6413915</v>
      </c>
      <c r="L8" s="2">
        <v>103.8993495</v>
      </c>
      <c r="M8" s="38">
        <v>102.7746592</v>
      </c>
      <c r="N8" s="37">
        <v>100.5637361</v>
      </c>
      <c r="O8" s="2">
        <v>103.8647385</v>
      </c>
      <c r="P8" s="38">
        <v>102.9798351</v>
      </c>
      <c r="Q8" s="37">
        <v>103.2196756</v>
      </c>
      <c r="R8" s="2">
        <v>102.43746539999999</v>
      </c>
      <c r="S8" s="38">
        <v>103.5149667</v>
      </c>
    </row>
    <row r="9" spans="1:26" x14ac:dyDescent="0.35">
      <c r="A9" s="58" t="s">
        <v>6</v>
      </c>
      <c r="B9" s="37">
        <v>99.488491049999993</v>
      </c>
      <c r="C9" s="2">
        <v>100</v>
      </c>
      <c r="D9" s="38">
        <v>101.31147540000001</v>
      </c>
      <c r="E9" s="37">
        <v>100.7194999</v>
      </c>
      <c r="F9" s="2">
        <v>100.4295783</v>
      </c>
      <c r="G9" s="38">
        <v>103.19148939999999</v>
      </c>
      <c r="H9" s="37">
        <v>100.40568639999999</v>
      </c>
      <c r="I9" s="2">
        <v>101.8618981</v>
      </c>
      <c r="J9" s="38">
        <v>98.827136199999998</v>
      </c>
      <c r="K9" s="37">
        <v>80.285486629999994</v>
      </c>
      <c r="L9" s="2">
        <v>84.811756009999996</v>
      </c>
      <c r="M9" s="38">
        <v>77.730880709999994</v>
      </c>
      <c r="N9" s="37">
        <v>99.942485950000005</v>
      </c>
      <c r="O9" s="2">
        <v>99.543970509999994</v>
      </c>
      <c r="P9" s="38">
        <v>100.59324700000001</v>
      </c>
      <c r="Q9" s="37">
        <v>100.38213140000001</v>
      </c>
      <c r="R9" s="2">
        <v>101.3687501</v>
      </c>
      <c r="S9" s="38">
        <v>100.47186840000001</v>
      </c>
      <c r="T9" s="82">
        <f>TTEST(E9:G9,K9:M9,1,3)</f>
        <v>2.1123539746188487E-3</v>
      </c>
      <c r="V9" s="82">
        <f>TTEST(K9:M9,Q9:S9,1,3)</f>
        <v>4.7461780204299279E-3</v>
      </c>
    </row>
    <row r="10" spans="1:26" x14ac:dyDescent="0.35">
      <c r="A10" s="58" t="s">
        <v>8</v>
      </c>
      <c r="B10" s="37">
        <v>80.188900860000004</v>
      </c>
      <c r="C10" s="2">
        <v>84.056993009999999</v>
      </c>
      <c r="D10" s="38">
        <v>82.788008430000005</v>
      </c>
      <c r="E10" s="37">
        <v>83.236109999999996</v>
      </c>
      <c r="F10" s="2">
        <v>80.788709999999995</v>
      </c>
      <c r="G10" s="38">
        <v>82.421959999999999</v>
      </c>
      <c r="H10" s="37">
        <v>86.345503690000001</v>
      </c>
      <c r="I10" s="2">
        <v>83.109997930000006</v>
      </c>
      <c r="J10" s="38">
        <v>78.910458410000004</v>
      </c>
      <c r="K10" s="37">
        <v>52.142017170000003</v>
      </c>
      <c r="L10" s="2">
        <v>59.914468749999997</v>
      </c>
      <c r="M10" s="38">
        <v>55.563927290000002</v>
      </c>
      <c r="N10" s="37">
        <v>84.697635480000002</v>
      </c>
      <c r="O10" s="2">
        <v>84.007901619999998</v>
      </c>
      <c r="P10" s="38">
        <v>82.114967050000004</v>
      </c>
      <c r="Q10" s="37">
        <v>82.26182799</v>
      </c>
      <c r="R10" s="2">
        <v>79.798614430000001</v>
      </c>
      <c r="S10" s="38">
        <v>82.601010099999996</v>
      </c>
      <c r="T10" s="82">
        <f t="shared" ref="T10:T11" si="0">TTEST(E10:G10,K10:M10,1,3)</f>
        <v>1.995802253168789E-3</v>
      </c>
      <c r="V10" s="82">
        <f>TTEST(K10:M10,Q10:S10,1,3)</f>
        <v>1.627665611537757E-3</v>
      </c>
    </row>
    <row r="11" spans="1:26" x14ac:dyDescent="0.35">
      <c r="A11" s="58" t="s">
        <v>10</v>
      </c>
      <c r="B11" s="39">
        <v>79.774426300000002</v>
      </c>
      <c r="C11" s="40">
        <v>85.435546419999994</v>
      </c>
      <c r="D11" s="41">
        <v>83.523139830000005</v>
      </c>
      <c r="E11" s="39">
        <v>84.383459999999999</v>
      </c>
      <c r="F11" s="40">
        <v>82.983739999999997</v>
      </c>
      <c r="G11" s="41">
        <v>76.911839999999998</v>
      </c>
      <c r="H11" s="39">
        <v>86.187478929999997</v>
      </c>
      <c r="I11" s="40">
        <v>88.14409594</v>
      </c>
      <c r="J11" s="41">
        <v>87.340243849999993</v>
      </c>
      <c r="K11" s="39">
        <v>46.294119559999999</v>
      </c>
      <c r="L11" s="40">
        <v>56.440196219999997</v>
      </c>
      <c r="M11" s="41">
        <v>38.680409820000001</v>
      </c>
      <c r="N11" s="39">
        <v>84.047477130000004</v>
      </c>
      <c r="O11" s="40">
        <v>87.141495599999999</v>
      </c>
      <c r="P11" s="41">
        <v>87.051731889999999</v>
      </c>
      <c r="Q11" s="39">
        <v>62.336112810000003</v>
      </c>
      <c r="R11" s="40">
        <v>68.308743089999993</v>
      </c>
      <c r="S11" s="41">
        <v>68.136857120000002</v>
      </c>
      <c r="T11" s="82">
        <f t="shared" si="0"/>
        <v>5.6113303542113524E-3</v>
      </c>
      <c r="V11" s="82"/>
      <c r="Z11" s="82">
        <f>TTEST(E11:G11,Q11:S11,1,3)</f>
        <v>3.915722603309784E-3</v>
      </c>
    </row>
    <row r="13" spans="1:26" ht="15.5" x14ac:dyDescent="0.35">
      <c r="A13" s="1" t="s">
        <v>130</v>
      </c>
      <c r="B13" s="90" t="s">
        <v>125</v>
      </c>
      <c r="C13" s="91"/>
      <c r="D13" s="92"/>
      <c r="E13" s="90" t="s">
        <v>23</v>
      </c>
      <c r="F13" s="91"/>
      <c r="G13" s="92"/>
      <c r="H13" s="90" t="s">
        <v>126</v>
      </c>
      <c r="I13" s="91"/>
      <c r="J13" s="92"/>
      <c r="K13" s="90" t="s">
        <v>409</v>
      </c>
      <c r="L13" s="91"/>
      <c r="M13" s="92"/>
      <c r="N13" s="90" t="s">
        <v>411</v>
      </c>
      <c r="O13" s="91"/>
      <c r="P13" s="92"/>
      <c r="Q13" s="90" t="s">
        <v>412</v>
      </c>
      <c r="R13" s="91"/>
      <c r="S13" s="92"/>
      <c r="T13" t="s">
        <v>414</v>
      </c>
      <c r="V13" t="s">
        <v>415</v>
      </c>
    </row>
    <row r="14" spans="1:26" x14ac:dyDescent="0.35">
      <c r="A14" s="58" t="s">
        <v>5</v>
      </c>
      <c r="B14" s="37">
        <v>5.0445103859999998</v>
      </c>
      <c r="C14" s="2">
        <v>11.75257732</v>
      </c>
      <c r="D14" s="38">
        <v>7.7363896849999998</v>
      </c>
      <c r="E14" s="37">
        <v>12.244897959999999</v>
      </c>
      <c r="F14" s="2">
        <v>7.307692308</v>
      </c>
      <c r="G14" s="38">
        <v>12.427745659999999</v>
      </c>
      <c r="H14" s="37">
        <v>12.58278146</v>
      </c>
      <c r="I14" s="2">
        <v>2.3195876289999999</v>
      </c>
      <c r="J14" s="38">
        <v>5.7823129250000003</v>
      </c>
      <c r="K14" s="37">
        <v>13.84976526</v>
      </c>
      <c r="L14" s="2">
        <v>12.937062940000001</v>
      </c>
      <c r="M14" s="38">
        <v>9.5923261390000008</v>
      </c>
      <c r="N14" s="37">
        <v>7.6677316290000004</v>
      </c>
      <c r="O14" s="2">
        <v>6.9306930690000002</v>
      </c>
      <c r="P14" s="38">
        <v>14.716981130000001</v>
      </c>
      <c r="Q14" s="37">
        <v>5.2738336710000002</v>
      </c>
      <c r="R14" s="2">
        <v>11.74603175</v>
      </c>
      <c r="S14" s="38">
        <v>4.2792792789999998</v>
      </c>
    </row>
    <row r="15" spans="1:26" x14ac:dyDescent="0.35">
      <c r="A15" s="58" t="s">
        <v>6</v>
      </c>
      <c r="B15" s="37">
        <v>7.2580650000000002</v>
      </c>
      <c r="C15" s="2">
        <v>9.5100859999999994</v>
      </c>
      <c r="D15" s="38">
        <v>12.39437</v>
      </c>
      <c r="E15" s="37">
        <v>4.9242419999999996</v>
      </c>
      <c r="F15" s="2">
        <v>5</v>
      </c>
      <c r="G15" s="38">
        <v>8.2802550000000004</v>
      </c>
      <c r="H15" s="37">
        <v>5.5</v>
      </c>
      <c r="I15" s="2">
        <v>7.407407407</v>
      </c>
      <c r="J15" s="38">
        <v>11.52542373</v>
      </c>
      <c r="K15" s="37">
        <v>22.527472530000001</v>
      </c>
      <c r="L15" s="2">
        <v>25</v>
      </c>
      <c r="M15" s="38">
        <v>23.85964912</v>
      </c>
      <c r="N15" s="37">
        <v>6.4777327939999996</v>
      </c>
      <c r="O15" s="2">
        <v>5.8823529409999997</v>
      </c>
      <c r="P15" s="38">
        <v>10.60606061</v>
      </c>
      <c r="Q15" s="37">
        <v>9.3264248700000003</v>
      </c>
      <c r="R15" s="2">
        <v>8.8235294119999992</v>
      </c>
      <c r="S15" s="38">
        <v>8.7301587299999994</v>
      </c>
      <c r="T15" s="82">
        <f>TTEST(E15:G15,K15:M15,1,3)</f>
        <v>2.1983362508853948E-4</v>
      </c>
      <c r="V15" s="82">
        <f>TTEST(K15:M15,Q15:S15,1,3)</f>
        <v>6.6461993838637682E-4</v>
      </c>
    </row>
    <row r="16" spans="1:26" x14ac:dyDescent="0.35">
      <c r="A16" s="58" t="s">
        <v>8</v>
      </c>
      <c r="B16" s="37">
        <v>7.692307692</v>
      </c>
      <c r="C16" s="2">
        <v>9.8837209300000008</v>
      </c>
      <c r="D16" s="38">
        <v>8.2089552240000003</v>
      </c>
      <c r="E16" s="37">
        <v>6.923076923</v>
      </c>
      <c r="F16" s="2">
        <v>7.8189300409999998</v>
      </c>
      <c r="G16" s="38">
        <v>7.9545454549999999</v>
      </c>
      <c r="H16" s="37">
        <v>9.4594594589999996</v>
      </c>
      <c r="I16" s="2">
        <v>10.989010990000001</v>
      </c>
      <c r="J16" s="38">
        <v>4.0740740740000003</v>
      </c>
      <c r="K16" s="37">
        <v>25.641025639999999</v>
      </c>
      <c r="L16" s="2">
        <v>20.987654320000001</v>
      </c>
      <c r="M16" s="38">
        <v>25.29411765</v>
      </c>
      <c r="N16" s="37">
        <v>10.843373489999999</v>
      </c>
      <c r="O16" s="2">
        <v>5.2380952379999997</v>
      </c>
      <c r="P16" s="38">
        <v>6.8322981370000004</v>
      </c>
      <c r="Q16" s="37">
        <v>11.69354839</v>
      </c>
      <c r="R16" s="2">
        <v>8.8495575219999996</v>
      </c>
      <c r="S16" s="38">
        <v>8.8888888890000004</v>
      </c>
      <c r="T16" s="82">
        <f t="shared" ref="T16:T17" si="1">TTEST(E16:G16,K16:M16,1,3)</f>
        <v>3.1275524567380519E-3</v>
      </c>
      <c r="V16" s="82">
        <f>TTEST(K16:M16,Q16:S16,1,3)</f>
        <v>1.3159479290213165E-3</v>
      </c>
    </row>
    <row r="17" spans="1:22" x14ac:dyDescent="0.35">
      <c r="A17" s="58" t="s">
        <v>10</v>
      </c>
      <c r="B17" s="39">
        <v>0.84033613399999996</v>
      </c>
      <c r="C17" s="40">
        <v>3.0534351150000001</v>
      </c>
      <c r="D17" s="41">
        <v>0</v>
      </c>
      <c r="E17" s="39">
        <v>0</v>
      </c>
      <c r="F17" s="40">
        <v>0.96153846200000004</v>
      </c>
      <c r="G17" s="41">
        <v>0</v>
      </c>
      <c r="H17" s="39">
        <v>0</v>
      </c>
      <c r="I17" s="40">
        <v>0</v>
      </c>
      <c r="J17" s="41">
        <v>0.617283951</v>
      </c>
      <c r="K17" s="39">
        <v>16.666666670000001</v>
      </c>
      <c r="L17" s="40">
        <v>16.03375527</v>
      </c>
      <c r="M17" s="41">
        <v>14.34782609</v>
      </c>
      <c r="N17" s="39">
        <v>1.7397352100000001</v>
      </c>
      <c r="O17" s="40">
        <v>0</v>
      </c>
      <c r="P17" s="41">
        <v>0</v>
      </c>
      <c r="Q17" s="39">
        <v>2.6041666669999999</v>
      </c>
      <c r="R17" s="40">
        <v>2.8571428569999999</v>
      </c>
      <c r="S17" s="41">
        <v>2.0270270269999999</v>
      </c>
      <c r="T17" s="82">
        <f t="shared" si="1"/>
        <v>1.956734866260307E-4</v>
      </c>
      <c r="V17" s="82">
        <f>TTEST(K17:M17,Q17:S17,1,3)</f>
        <v>5.2669920634148713E-4</v>
      </c>
    </row>
    <row r="19" spans="1:22" ht="15.5" x14ac:dyDescent="0.35">
      <c r="A19" s="1" t="s">
        <v>132</v>
      </c>
      <c r="B19" s="90" t="s">
        <v>125</v>
      </c>
      <c r="C19" s="91"/>
      <c r="D19" s="92"/>
      <c r="E19" s="90" t="s">
        <v>23</v>
      </c>
      <c r="F19" s="91"/>
      <c r="G19" s="92"/>
      <c r="H19" s="90" t="s">
        <v>131</v>
      </c>
      <c r="I19" s="91"/>
      <c r="J19" s="92"/>
      <c r="K19" s="90" t="s">
        <v>410</v>
      </c>
      <c r="L19" s="91"/>
      <c r="M19" s="92"/>
      <c r="N19" s="90" t="s">
        <v>411</v>
      </c>
      <c r="O19" s="91"/>
      <c r="P19" s="92"/>
      <c r="Q19" s="90" t="s">
        <v>413</v>
      </c>
      <c r="R19" s="91"/>
      <c r="S19" s="92"/>
    </row>
    <row r="20" spans="1:22" x14ac:dyDescent="0.35">
      <c r="A20" s="58" t="s">
        <v>127</v>
      </c>
      <c r="B20" s="39">
        <v>2.6608608999999999</v>
      </c>
      <c r="C20" s="40">
        <v>2.6242586000000001</v>
      </c>
      <c r="D20" s="41">
        <v>2.8270768999999998</v>
      </c>
      <c r="E20" s="39">
        <v>2.6496232260000001</v>
      </c>
      <c r="F20" s="40">
        <v>2.5849176379999999</v>
      </c>
      <c r="G20" s="41">
        <v>2.4777481940000001</v>
      </c>
      <c r="H20" s="39">
        <v>2.1460080979999998</v>
      </c>
      <c r="I20" s="40">
        <v>2.813137818</v>
      </c>
      <c r="J20" s="41">
        <v>2.6164333110000002</v>
      </c>
      <c r="K20" s="39">
        <v>2.9682208349999999</v>
      </c>
      <c r="L20" s="40">
        <v>2.4572792059999999</v>
      </c>
      <c r="M20" s="41">
        <v>2.5682905489999999</v>
      </c>
      <c r="N20" s="39">
        <v>2.7472992170000001</v>
      </c>
      <c r="O20" s="40">
        <v>2.8294256359999999</v>
      </c>
      <c r="P20" s="41">
        <v>2.1956964120000002</v>
      </c>
      <c r="Q20" s="39">
        <v>2.7194888050000001</v>
      </c>
      <c r="R20" s="40">
        <v>2.5701342500000002</v>
      </c>
      <c r="S20" s="41">
        <v>2.5151723459999999</v>
      </c>
    </row>
    <row r="22" spans="1:22" ht="15.5" x14ac:dyDescent="0.35">
      <c r="A22" s="1" t="s">
        <v>133</v>
      </c>
      <c r="B22" s="90" t="s">
        <v>125</v>
      </c>
      <c r="C22" s="91"/>
      <c r="D22" s="92"/>
      <c r="E22" s="90" t="s">
        <v>23</v>
      </c>
      <c r="F22" s="91"/>
      <c r="G22" s="92"/>
      <c r="H22" s="90" t="s">
        <v>131</v>
      </c>
      <c r="I22" s="91"/>
      <c r="J22" s="92"/>
      <c r="K22" s="90" t="s">
        <v>410</v>
      </c>
      <c r="L22" s="91"/>
      <c r="M22" s="92"/>
      <c r="N22" s="90" t="s">
        <v>411</v>
      </c>
      <c r="O22" s="91"/>
      <c r="P22" s="92"/>
      <c r="Q22" s="90" t="s">
        <v>413</v>
      </c>
      <c r="R22" s="91"/>
      <c r="S22" s="92"/>
      <c r="T22" t="s">
        <v>417</v>
      </c>
      <c r="V22" t="s">
        <v>418</v>
      </c>
    </row>
    <row r="23" spans="1:22" x14ac:dyDescent="0.35">
      <c r="A23" s="58" t="s">
        <v>5</v>
      </c>
      <c r="B23" s="37">
        <v>99.435029999999998</v>
      </c>
      <c r="C23" s="2">
        <v>95.642200000000003</v>
      </c>
      <c r="D23" s="38">
        <v>89.791179999999997</v>
      </c>
      <c r="E23" s="37">
        <v>95.517240000000001</v>
      </c>
      <c r="F23" s="2">
        <v>91.755319999999998</v>
      </c>
      <c r="G23" s="38">
        <v>97.794120000000007</v>
      </c>
      <c r="H23" s="37">
        <v>98.283299999999997</v>
      </c>
      <c r="I23" s="2">
        <v>95.128200000000007</v>
      </c>
      <c r="J23" s="38">
        <v>95.305199999999999</v>
      </c>
      <c r="K23" s="37">
        <v>66.666666669999998</v>
      </c>
      <c r="L23" s="2">
        <v>74.087591239999995</v>
      </c>
      <c r="M23" s="38">
        <v>71.356783919999998</v>
      </c>
      <c r="N23" s="37">
        <v>99.287410929999993</v>
      </c>
      <c r="O23" s="2">
        <v>96.212121210000006</v>
      </c>
      <c r="P23" s="38">
        <v>97.435897440000005</v>
      </c>
      <c r="Q23" s="37">
        <v>97.534246580000001</v>
      </c>
      <c r="R23" s="2">
        <v>95.108695650000001</v>
      </c>
      <c r="S23" s="38">
        <v>95.219123499999995</v>
      </c>
      <c r="T23" s="82">
        <f>TTEST(E23:G23,K23:M23,1,3)</f>
        <v>5.7454870647800894E-4</v>
      </c>
      <c r="V23" s="82">
        <f>TTEST(K23:M23,Q23:S23,1,3)</f>
        <v>1.7127404200685634E-3</v>
      </c>
    </row>
    <row r="24" spans="1:22" x14ac:dyDescent="0.35">
      <c r="A24" s="58" t="s">
        <v>6</v>
      </c>
      <c r="B24" s="37">
        <v>92.446039999999996</v>
      </c>
      <c r="C24" s="2">
        <v>97.941180000000003</v>
      </c>
      <c r="D24" s="38">
        <v>98.113209999999995</v>
      </c>
      <c r="E24" s="37">
        <v>97.435900000000004</v>
      </c>
      <c r="F24" s="2">
        <v>94.946809999999999</v>
      </c>
      <c r="G24" s="38">
        <v>92.25806</v>
      </c>
      <c r="H24" s="37">
        <v>96.289100000000005</v>
      </c>
      <c r="I24" s="2">
        <v>93.832599999999999</v>
      </c>
      <c r="J24" s="38">
        <v>90.595600000000005</v>
      </c>
      <c r="K24" s="37">
        <v>70.58823529</v>
      </c>
      <c r="L24" s="2">
        <v>71.096345510000006</v>
      </c>
      <c r="M24" s="38">
        <v>69.302325580000002</v>
      </c>
      <c r="N24" s="37">
        <v>88.662790700000002</v>
      </c>
      <c r="O24" s="2">
        <v>95.238095240000007</v>
      </c>
      <c r="P24" s="38">
        <v>94.736842109999998</v>
      </c>
      <c r="Q24" s="37">
        <v>93.305439329999999</v>
      </c>
      <c r="R24" s="2">
        <v>92.857142859999996</v>
      </c>
      <c r="S24" s="38">
        <v>88.957055209999993</v>
      </c>
      <c r="T24" s="82">
        <f t="shared" ref="T24:T25" si="2">TTEST(E24:G24,K24:M24,1,3)</f>
        <v>7.5437114488717354E-4</v>
      </c>
      <c r="V24" s="82">
        <f>TTEST(K24:M24,Q24:S24,1,3)</f>
        <v>7.6543839992777483E-4</v>
      </c>
    </row>
    <row r="25" spans="1:22" x14ac:dyDescent="0.35">
      <c r="A25" s="58" t="s">
        <v>8</v>
      </c>
      <c r="B25" s="39">
        <v>87.00215</v>
      </c>
      <c r="C25" s="40">
        <v>89.494919999999993</v>
      </c>
      <c r="D25" s="41">
        <v>88.106099999999998</v>
      </c>
      <c r="E25" s="39">
        <v>85.971969999999999</v>
      </c>
      <c r="F25" s="40">
        <v>86.230170000000001</v>
      </c>
      <c r="G25" s="41">
        <v>87.324590000000001</v>
      </c>
      <c r="H25" s="39">
        <v>85.494799999999998</v>
      </c>
      <c r="I25" s="40">
        <v>87.536100000000005</v>
      </c>
      <c r="J25" s="41">
        <v>86.985699999999994</v>
      </c>
      <c r="K25" s="39">
        <v>47.668839490000003</v>
      </c>
      <c r="L25" s="40">
        <v>43.582653700000002</v>
      </c>
      <c r="M25" s="41">
        <v>47.34621259</v>
      </c>
      <c r="N25" s="39">
        <v>88.593144129999999</v>
      </c>
      <c r="O25" s="40">
        <v>73.086830399999997</v>
      </c>
      <c r="P25" s="41">
        <v>79.712128609999994</v>
      </c>
      <c r="Q25" s="39">
        <v>88.397580000000005</v>
      </c>
      <c r="R25" s="40">
        <v>85.826157820000006</v>
      </c>
      <c r="S25" s="41">
        <v>84.035281339999997</v>
      </c>
      <c r="T25" s="82">
        <f t="shared" si="2"/>
        <v>2.0231939274964472E-4</v>
      </c>
      <c r="V25" s="83">
        <f>TTEST(K25:M25,Q25:S25,1,3)</f>
        <v>1.3037704598282869E-5</v>
      </c>
    </row>
    <row r="27" spans="1:22" ht="15.5" x14ac:dyDescent="0.35">
      <c r="A27" s="1" t="s">
        <v>130</v>
      </c>
      <c r="B27" s="90" t="s">
        <v>125</v>
      </c>
      <c r="C27" s="91"/>
      <c r="D27" s="92"/>
      <c r="E27" s="90" t="s">
        <v>23</v>
      </c>
      <c r="F27" s="91"/>
      <c r="G27" s="92"/>
      <c r="H27" s="90" t="s">
        <v>131</v>
      </c>
      <c r="I27" s="91"/>
      <c r="J27" s="92"/>
      <c r="K27" s="90" t="s">
        <v>410</v>
      </c>
      <c r="L27" s="91"/>
      <c r="M27" s="92"/>
      <c r="N27" s="90" t="s">
        <v>411</v>
      </c>
      <c r="O27" s="91"/>
      <c r="P27" s="92"/>
      <c r="Q27" s="90" t="s">
        <v>413</v>
      </c>
      <c r="R27" s="91"/>
      <c r="S27" s="92"/>
      <c r="T27" t="s">
        <v>417</v>
      </c>
      <c r="V27" t="s">
        <v>418</v>
      </c>
    </row>
    <row r="28" spans="1:22" x14ac:dyDescent="0.35">
      <c r="A28" s="58" t="s">
        <v>5</v>
      </c>
      <c r="B28" s="37">
        <v>8.3333329999999997</v>
      </c>
      <c r="C28" s="2">
        <v>7.5242719999999998</v>
      </c>
      <c r="D28" s="38">
        <v>3.969754</v>
      </c>
      <c r="E28" s="37">
        <v>7.1428570000000002</v>
      </c>
      <c r="F28" s="2">
        <v>3.9548019999999999</v>
      </c>
      <c r="G28" s="38">
        <v>6.7720089999999997</v>
      </c>
      <c r="H28" s="37">
        <v>3.9370078739999999</v>
      </c>
      <c r="I28" s="2">
        <v>6.561085973</v>
      </c>
      <c r="J28" s="38">
        <v>7.0270270269999999</v>
      </c>
      <c r="K28" s="37">
        <v>10.48689139</v>
      </c>
      <c r="L28" s="2">
        <v>12.244897959999999</v>
      </c>
      <c r="M28" s="38">
        <v>11.1627907</v>
      </c>
      <c r="N28" s="37">
        <v>7.6190476189999998</v>
      </c>
      <c r="O28" s="2">
        <v>5.9063136460000001</v>
      </c>
      <c r="P28" s="38">
        <v>3.3195020749999999</v>
      </c>
      <c r="Q28" s="37">
        <v>4.0498442370000003</v>
      </c>
      <c r="R28" s="2">
        <v>8.1395348839999997</v>
      </c>
      <c r="S28" s="38">
        <v>6.3636363640000004</v>
      </c>
      <c r="T28" s="82">
        <f>TTEST(E28:G28,K28:M28,1,3)</f>
        <v>9.1596228208507425E-3</v>
      </c>
      <c r="V28" s="82">
        <f>TTEST(K28:M28,Q28:S28,1,3)</f>
        <v>1.7100945072541548E-2</v>
      </c>
    </row>
    <row r="29" spans="1:22" x14ac:dyDescent="0.35">
      <c r="A29" s="58" t="s">
        <v>6</v>
      </c>
      <c r="B29" s="37">
        <v>7.306889</v>
      </c>
      <c r="C29" s="2">
        <v>5.442177</v>
      </c>
      <c r="D29" s="38">
        <v>8.5889570000000006</v>
      </c>
      <c r="E29" s="37">
        <v>6.5573769999999998</v>
      </c>
      <c r="F29" s="2">
        <v>4.7528519999999999</v>
      </c>
      <c r="G29" s="38">
        <v>11.08033</v>
      </c>
      <c r="H29" s="37">
        <v>7.8125</v>
      </c>
      <c r="I29" s="2">
        <v>4.1666666670000003</v>
      </c>
      <c r="J29" s="38">
        <v>7.36196319</v>
      </c>
      <c r="K29" s="37">
        <v>22.262773719999998</v>
      </c>
      <c r="L29" s="2">
        <v>16.666666670000001</v>
      </c>
      <c r="M29" s="38">
        <v>26.666666670000001</v>
      </c>
      <c r="N29" s="37">
        <v>4.651162791</v>
      </c>
      <c r="O29" s="2">
        <v>5.295950156</v>
      </c>
      <c r="P29" s="38">
        <v>6.2937062939999997</v>
      </c>
      <c r="Q29" s="37">
        <v>13.59447005</v>
      </c>
      <c r="R29" s="2">
        <v>0.79787233999999996</v>
      </c>
      <c r="S29" s="38">
        <v>1.6891891889999999</v>
      </c>
      <c r="T29" s="82">
        <f t="shared" ref="T29:T30" si="3">TTEST(E29:G29,K29:M29,1,3)</f>
        <v>9.5729211983339602E-3</v>
      </c>
      <c r="V29" s="82">
        <f>TTEST(K29:M29,Q29:S29,1,3)</f>
        <v>1.7985255720003569E-2</v>
      </c>
    </row>
    <row r="30" spans="1:22" x14ac:dyDescent="0.35">
      <c r="A30" s="58" t="s">
        <v>8</v>
      </c>
      <c r="B30" s="39">
        <v>11.19133574</v>
      </c>
      <c r="C30" s="40">
        <v>10.86956522</v>
      </c>
      <c r="D30" s="41">
        <v>9.4850948509999995</v>
      </c>
      <c r="E30" s="39">
        <v>10.489510490000001</v>
      </c>
      <c r="F30" s="40">
        <v>9.7276264589999997</v>
      </c>
      <c r="G30" s="41">
        <v>13.978494619999999</v>
      </c>
      <c r="H30" s="39">
        <v>7.6294277929999996</v>
      </c>
      <c r="I30" s="40">
        <v>11.83431953</v>
      </c>
      <c r="J30" s="41">
        <v>14.12639405</v>
      </c>
      <c r="K30" s="39">
        <v>21.841541759999998</v>
      </c>
      <c r="L30" s="40">
        <v>21.23076923</v>
      </c>
      <c r="M30" s="41">
        <v>19.92337165</v>
      </c>
      <c r="N30" s="39">
        <v>11.072664359999999</v>
      </c>
      <c r="O30" s="40">
        <v>11.72839506</v>
      </c>
      <c r="P30" s="41">
        <v>9.6209912539999998</v>
      </c>
      <c r="Q30" s="39">
        <v>9.065155807</v>
      </c>
      <c r="R30" s="40">
        <v>9.0342679130000008</v>
      </c>
      <c r="S30" s="41">
        <v>9.2417061609999998</v>
      </c>
      <c r="T30" s="82">
        <f t="shared" si="3"/>
        <v>4.5113096104159736E-3</v>
      </c>
      <c r="V30" s="83">
        <f>TTEST(K30:M30,Q30:S30,1,3)</f>
        <v>1.0103420049931515E-3</v>
      </c>
    </row>
    <row r="32" spans="1:22" ht="15.5" x14ac:dyDescent="0.35">
      <c r="A32" s="1" t="s">
        <v>134</v>
      </c>
      <c r="B32" s="90" t="s">
        <v>125</v>
      </c>
      <c r="C32" s="91"/>
      <c r="D32" s="92"/>
      <c r="E32" s="90" t="s">
        <v>23</v>
      </c>
      <c r="F32" s="91"/>
      <c r="G32" s="92"/>
      <c r="H32" s="90" t="s">
        <v>126</v>
      </c>
      <c r="I32" s="91"/>
      <c r="J32" s="92"/>
      <c r="K32" s="90" t="s">
        <v>409</v>
      </c>
      <c r="L32" s="91"/>
      <c r="M32" s="92"/>
      <c r="N32" s="90" t="s">
        <v>411</v>
      </c>
      <c r="O32" s="91"/>
      <c r="P32" s="92"/>
      <c r="Q32" s="90" t="s">
        <v>412</v>
      </c>
      <c r="R32" s="91"/>
      <c r="S32" s="92"/>
      <c r="T32" t="s">
        <v>414</v>
      </c>
      <c r="V32" t="s">
        <v>415</v>
      </c>
    </row>
    <row r="33" spans="1:22" x14ac:dyDescent="0.35">
      <c r="A33" s="58" t="s">
        <v>135</v>
      </c>
      <c r="B33" s="39">
        <v>9.2369477910000004</v>
      </c>
      <c r="C33" s="40">
        <v>6.0200668899999998</v>
      </c>
      <c r="D33" s="41">
        <v>7.1161048689999999</v>
      </c>
      <c r="E33" s="39">
        <v>7.2243346009999998</v>
      </c>
      <c r="F33" s="40">
        <v>8.7301587299999994</v>
      </c>
      <c r="G33" s="41">
        <v>10.891089109999999</v>
      </c>
      <c r="H33" s="39">
        <v>8.5324232080000009</v>
      </c>
      <c r="I33" s="40">
        <v>7.5187969920000004</v>
      </c>
      <c r="J33" s="41">
        <v>5.5335968380000002</v>
      </c>
      <c r="K33" s="39">
        <v>16.901408450000002</v>
      </c>
      <c r="L33" s="40">
        <v>19.819819819999999</v>
      </c>
      <c r="M33" s="41">
        <v>15.311004779999999</v>
      </c>
      <c r="N33" s="39">
        <v>4.6082949309999997</v>
      </c>
      <c r="O33" s="40">
        <v>7.0754716980000003</v>
      </c>
      <c r="P33" s="41">
        <v>5.7377049180000004</v>
      </c>
      <c r="Q33" s="39">
        <v>7.9422382669999996</v>
      </c>
      <c r="R33" s="40">
        <v>7.5342465750000001</v>
      </c>
      <c r="S33" s="41">
        <v>8.8785046730000001</v>
      </c>
      <c r="T33" s="82">
        <f>TTEST(E33:G33,K33:M33,1,3)</f>
        <v>4.3433629991938517E-3</v>
      </c>
      <c r="V33" s="82">
        <f>TTEST(K33:M33,Q33:S33,1,3)</f>
        <v>6.9350379910325241E-3</v>
      </c>
    </row>
    <row r="35" spans="1:22" ht="15.5" x14ac:dyDescent="0.35">
      <c r="A35" s="1" t="s">
        <v>136</v>
      </c>
      <c r="B35" s="90" t="s">
        <v>125</v>
      </c>
      <c r="C35" s="91"/>
      <c r="D35" s="92"/>
      <c r="E35" s="90" t="s">
        <v>23</v>
      </c>
      <c r="F35" s="91"/>
      <c r="G35" s="92"/>
      <c r="H35" s="90" t="s">
        <v>131</v>
      </c>
      <c r="I35" s="91"/>
      <c r="J35" s="92"/>
      <c r="K35" s="90" t="s">
        <v>410</v>
      </c>
      <c r="L35" s="91"/>
      <c r="M35" s="92"/>
      <c r="N35" s="90" t="s">
        <v>411</v>
      </c>
      <c r="O35" s="91"/>
      <c r="P35" s="92"/>
      <c r="Q35" s="90" t="s">
        <v>413</v>
      </c>
      <c r="R35" s="91"/>
      <c r="S35" s="92"/>
      <c r="T35" t="s">
        <v>417</v>
      </c>
      <c r="V35" t="s">
        <v>418</v>
      </c>
    </row>
    <row r="36" spans="1:22" x14ac:dyDescent="0.35">
      <c r="A36" s="58" t="s">
        <v>135</v>
      </c>
      <c r="B36" s="39">
        <v>10.84559</v>
      </c>
      <c r="C36" s="40">
        <v>8.6677370000000007</v>
      </c>
      <c r="D36" s="41">
        <v>12.935320000000001</v>
      </c>
      <c r="E36" s="39">
        <v>7.3260069999999997</v>
      </c>
      <c r="F36" s="40">
        <v>7.1813289999999999</v>
      </c>
      <c r="G36" s="41">
        <v>15.13353</v>
      </c>
      <c r="H36" s="39">
        <v>8.4529505579999995</v>
      </c>
      <c r="I36" s="40">
        <v>5.2521008399999998</v>
      </c>
      <c r="J36" s="41">
        <v>6.4272211720000003</v>
      </c>
      <c r="K36" s="39">
        <v>28.333333329999999</v>
      </c>
      <c r="L36" s="40">
        <v>29.5212766</v>
      </c>
      <c r="M36" s="41">
        <v>24.43181818</v>
      </c>
      <c r="N36" s="39">
        <v>10.85526316</v>
      </c>
      <c r="O36" s="40">
        <v>3.8135593220000001</v>
      </c>
      <c r="P36" s="41">
        <v>5.8441558440000003</v>
      </c>
      <c r="Q36" s="39">
        <v>8.2278481009999993</v>
      </c>
      <c r="R36" s="40">
        <v>1.324503311</v>
      </c>
      <c r="S36" s="41">
        <v>8.75</v>
      </c>
      <c r="T36" s="82">
        <f>TTEST(E36:G36,K36:M36,1,3)</f>
        <v>4.2347141517364408E-3</v>
      </c>
      <c r="V36" s="82">
        <f>TTEST(K36:M36,Q36:S36,1,3)</f>
        <v>1.5554398754215617E-3</v>
      </c>
    </row>
    <row r="40" spans="1:22" x14ac:dyDescent="0.35">
      <c r="A40" s="1" t="s">
        <v>401</v>
      </c>
    </row>
    <row r="41" spans="1:22" x14ac:dyDescent="0.35">
      <c r="A41" t="s">
        <v>402</v>
      </c>
    </row>
  </sheetData>
  <mergeCells count="48">
    <mergeCell ref="Q35:S35"/>
    <mergeCell ref="B32:D32"/>
    <mergeCell ref="E32:G32"/>
    <mergeCell ref="H32:J32"/>
    <mergeCell ref="K32:M32"/>
    <mergeCell ref="N32:P32"/>
    <mergeCell ref="Q32:S32"/>
    <mergeCell ref="B35:D35"/>
    <mergeCell ref="E35:G35"/>
    <mergeCell ref="H35:J35"/>
    <mergeCell ref="K35:M35"/>
    <mergeCell ref="N35:P35"/>
    <mergeCell ref="Q27:S27"/>
    <mergeCell ref="B22:D22"/>
    <mergeCell ref="E22:G22"/>
    <mergeCell ref="H22:J22"/>
    <mergeCell ref="K22:M22"/>
    <mergeCell ref="N22:P22"/>
    <mergeCell ref="Q22:S22"/>
    <mergeCell ref="B27:D27"/>
    <mergeCell ref="E27:G27"/>
    <mergeCell ref="H27:J27"/>
    <mergeCell ref="K27:M27"/>
    <mergeCell ref="N27:P27"/>
    <mergeCell ref="Q19:S19"/>
    <mergeCell ref="B13:D13"/>
    <mergeCell ref="E13:G13"/>
    <mergeCell ref="H13:J13"/>
    <mergeCell ref="K13:M13"/>
    <mergeCell ref="N13:P13"/>
    <mergeCell ref="Q13:S13"/>
    <mergeCell ref="B19:D19"/>
    <mergeCell ref="E19:G19"/>
    <mergeCell ref="H19:J19"/>
    <mergeCell ref="K19:M19"/>
    <mergeCell ref="N19:P19"/>
    <mergeCell ref="N4:P4"/>
    <mergeCell ref="Q4:S4"/>
    <mergeCell ref="B7:D7"/>
    <mergeCell ref="E7:G7"/>
    <mergeCell ref="H7:J7"/>
    <mergeCell ref="K7:M7"/>
    <mergeCell ref="N7:P7"/>
    <mergeCell ref="Q7:S7"/>
    <mergeCell ref="B4:D4"/>
    <mergeCell ref="E4:G4"/>
    <mergeCell ref="H4:J4"/>
    <mergeCell ref="K4:M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B4E9-C51A-4C76-BF3E-90C13FE90E80}">
  <dimension ref="A1:AD90"/>
  <sheetViews>
    <sheetView workbookViewId="0">
      <selection activeCell="X6" sqref="X6:AD9"/>
    </sheetView>
  </sheetViews>
  <sheetFormatPr defaultRowHeight="14.5" x14ac:dyDescent="0.35"/>
  <cols>
    <col min="1" max="1" width="35.36328125" customWidth="1"/>
    <col min="2" max="2" width="11.90625" customWidth="1"/>
    <col min="3" max="3" width="14.08984375" customWidth="1"/>
    <col min="4" max="4" width="11.7265625" customWidth="1"/>
    <col min="5" max="5" width="23.26953125" customWidth="1"/>
    <col min="6" max="6" width="17.6328125" customWidth="1"/>
    <col min="7" max="7" width="11.6328125" customWidth="1"/>
    <col min="9" max="9" width="11.26953125" customWidth="1"/>
  </cols>
  <sheetData>
    <row r="1" spans="1:30" x14ac:dyDescent="0.35">
      <c r="A1" s="1" t="s">
        <v>109</v>
      </c>
      <c r="B1" s="96" t="s">
        <v>46</v>
      </c>
      <c r="C1" s="96"/>
      <c r="D1" s="94" t="s">
        <v>18</v>
      </c>
      <c r="E1" s="95"/>
      <c r="F1" s="96" t="s">
        <v>222</v>
      </c>
      <c r="G1" s="96"/>
      <c r="H1" s="96" t="s">
        <v>42</v>
      </c>
      <c r="I1" s="96"/>
      <c r="J1" s="94" t="s">
        <v>19</v>
      </c>
      <c r="K1" s="95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30" x14ac:dyDescent="0.35">
      <c r="A2" s="1"/>
      <c r="B2" s="4" t="s">
        <v>43</v>
      </c>
      <c r="C2" s="4" t="s">
        <v>380</v>
      </c>
      <c r="D2" s="4" t="s">
        <v>43</v>
      </c>
      <c r="E2" s="5" t="s">
        <v>379</v>
      </c>
      <c r="F2" s="4" t="s">
        <v>43</v>
      </c>
      <c r="G2" s="4" t="s">
        <v>381</v>
      </c>
      <c r="H2" s="4" t="s">
        <v>43</v>
      </c>
      <c r="I2" s="4" t="s">
        <v>382</v>
      </c>
      <c r="J2" s="4" t="s">
        <v>43</v>
      </c>
      <c r="K2" s="4" t="s">
        <v>383</v>
      </c>
      <c r="N2" s="13"/>
      <c r="O2" s="13"/>
      <c r="P2" s="13"/>
      <c r="Q2" s="50"/>
      <c r="R2" s="13"/>
      <c r="S2" s="13"/>
      <c r="T2" s="13"/>
      <c r="U2" s="13"/>
      <c r="V2" s="13"/>
      <c r="W2" s="13"/>
    </row>
    <row r="3" spans="1:30" x14ac:dyDescent="0.35">
      <c r="A3" s="1"/>
      <c r="B3" s="4" t="s">
        <v>44</v>
      </c>
      <c r="C3" s="18" t="s">
        <v>381</v>
      </c>
      <c r="D3" s="4" t="s">
        <v>44</v>
      </c>
      <c r="E3" s="5" t="s">
        <v>384</v>
      </c>
      <c r="F3" s="4" t="s">
        <v>44</v>
      </c>
      <c r="G3" s="4" t="s">
        <v>385</v>
      </c>
      <c r="H3" s="4" t="s">
        <v>44</v>
      </c>
      <c r="I3" s="4" t="s">
        <v>381</v>
      </c>
      <c r="J3" s="4" t="s">
        <v>44</v>
      </c>
      <c r="K3" s="4" t="s">
        <v>381</v>
      </c>
      <c r="N3" s="13"/>
      <c r="O3" s="19"/>
      <c r="P3" s="13"/>
      <c r="Q3" s="50"/>
      <c r="R3" s="13"/>
      <c r="S3" s="13"/>
      <c r="T3" s="13"/>
      <c r="U3" s="13"/>
      <c r="V3" s="13"/>
      <c r="W3" s="13"/>
    </row>
    <row r="4" spans="1:30" x14ac:dyDescent="0.35">
      <c r="A4" s="1"/>
      <c r="B4" s="4" t="s">
        <v>45</v>
      </c>
      <c r="C4" s="18" t="s">
        <v>387</v>
      </c>
      <c r="D4" s="4" t="s">
        <v>45</v>
      </c>
      <c r="E4" s="5" t="s">
        <v>388</v>
      </c>
      <c r="F4" s="4" t="s">
        <v>45</v>
      </c>
      <c r="G4" s="4" t="s">
        <v>389</v>
      </c>
      <c r="H4" s="4" t="s">
        <v>45</v>
      </c>
      <c r="I4" s="4" t="s">
        <v>386</v>
      </c>
      <c r="J4" s="4" t="s">
        <v>45</v>
      </c>
      <c r="K4" s="4" t="s">
        <v>387</v>
      </c>
      <c r="N4" s="13"/>
      <c r="O4" s="19"/>
      <c r="P4" s="13"/>
      <c r="Q4" s="50"/>
      <c r="R4" s="13"/>
      <c r="S4" s="13"/>
      <c r="T4" s="13"/>
      <c r="U4" s="13"/>
      <c r="V4" s="13"/>
      <c r="W4" s="13"/>
    </row>
    <row r="5" spans="1:30" x14ac:dyDescent="0.35">
      <c r="A5" s="1"/>
      <c r="B5" s="13"/>
      <c r="C5" s="68"/>
      <c r="D5" s="10"/>
      <c r="E5" s="59"/>
      <c r="F5" s="10"/>
      <c r="G5" s="10"/>
      <c r="H5" s="10"/>
      <c r="I5" s="11"/>
      <c r="J5" s="9"/>
      <c r="K5" s="69"/>
    </row>
    <row r="6" spans="1:30" ht="15.5" x14ac:dyDescent="0.35">
      <c r="A6" s="1" t="s">
        <v>140</v>
      </c>
      <c r="C6" s="97" t="s">
        <v>137</v>
      </c>
      <c r="D6" s="98"/>
      <c r="E6" s="98"/>
      <c r="F6" s="98"/>
      <c r="G6" s="98"/>
      <c r="H6" s="98"/>
      <c r="I6" s="99"/>
      <c r="J6" s="97" t="s">
        <v>138</v>
      </c>
      <c r="K6" s="98"/>
      <c r="L6" s="98"/>
      <c r="M6" s="98"/>
      <c r="N6" s="98"/>
      <c r="O6" s="98"/>
      <c r="P6" s="99"/>
      <c r="Q6" s="97" t="s">
        <v>139</v>
      </c>
      <c r="R6" s="98"/>
      <c r="S6" s="98"/>
      <c r="T6" s="98"/>
      <c r="U6" s="98"/>
      <c r="V6" s="98"/>
      <c r="W6" s="99"/>
      <c r="X6" t="s">
        <v>420</v>
      </c>
      <c r="AA6" t="s">
        <v>421</v>
      </c>
      <c r="AD6" t="s">
        <v>422</v>
      </c>
    </row>
    <row r="7" spans="1:30" x14ac:dyDescent="0.35">
      <c r="B7" s="20" t="s">
        <v>43</v>
      </c>
      <c r="C7" s="37">
        <v>9.6947660000000005E-3</v>
      </c>
      <c r="D7" s="2">
        <v>1.3438768E-2</v>
      </c>
      <c r="E7" s="2">
        <v>1.3807679999999999E-2</v>
      </c>
      <c r="F7" s="2">
        <v>4.8724019999999996E-3</v>
      </c>
      <c r="G7" s="2">
        <v>1.3326070000000001E-2</v>
      </c>
      <c r="H7" s="2">
        <v>7.4904940000000003E-3</v>
      </c>
      <c r="I7" s="38"/>
      <c r="J7" s="37">
        <v>3.6834720000000001E-3</v>
      </c>
      <c r="K7" s="2">
        <v>1.3504468E-2</v>
      </c>
      <c r="L7" s="2">
        <v>4.244299E-3</v>
      </c>
      <c r="M7" s="2">
        <v>4.81906E-3</v>
      </c>
      <c r="N7" s="2">
        <v>3.198345E-3</v>
      </c>
      <c r="O7" s="2"/>
      <c r="P7" s="38"/>
      <c r="Q7" s="37">
        <v>6.555796E-3</v>
      </c>
      <c r="R7" s="2">
        <v>3.2411430000000001E-3</v>
      </c>
      <c r="S7" s="2">
        <v>4.6856550000000004E-3</v>
      </c>
      <c r="T7" s="2">
        <v>4.9089889999999999E-3</v>
      </c>
      <c r="U7" s="2">
        <v>3.9207119999999998E-3</v>
      </c>
      <c r="V7" s="2"/>
      <c r="W7" s="38"/>
      <c r="X7" s="82">
        <f>TTEST(C7:H7,Q7:U7,1,3)</f>
        <v>5.3823025263641383E-3</v>
      </c>
    </row>
    <row r="8" spans="1:30" x14ac:dyDescent="0.35">
      <c r="B8" s="20" t="s">
        <v>44</v>
      </c>
      <c r="C8" s="37">
        <v>1.2128018000000001E-2</v>
      </c>
      <c r="D8" s="2">
        <v>1.6430406000000002E-2</v>
      </c>
      <c r="E8" s="2">
        <v>1.5374451000000001E-2</v>
      </c>
      <c r="F8" s="2">
        <v>1.0050549000000001E-2</v>
      </c>
      <c r="G8" s="2">
        <v>5.3640220000000004E-3</v>
      </c>
      <c r="H8" s="2">
        <v>6.9762260000000003E-3</v>
      </c>
      <c r="I8" s="38">
        <v>9.4068999999999993E-3</v>
      </c>
      <c r="J8" s="37">
        <v>7.171757E-3</v>
      </c>
      <c r="K8" s="2">
        <v>6.7148829999999996E-3</v>
      </c>
      <c r="L8" s="2">
        <v>8.3545040000000004E-3</v>
      </c>
      <c r="M8" s="2">
        <v>4.9326810000000004E-3</v>
      </c>
      <c r="N8" s="2">
        <v>8.2204979999999997E-3</v>
      </c>
      <c r="O8" s="2"/>
      <c r="P8" s="38"/>
      <c r="Q8" s="37">
        <v>5.9070770000000002E-3</v>
      </c>
      <c r="R8" s="2">
        <v>3.6426710000000001E-3</v>
      </c>
      <c r="S8" s="2">
        <v>5.0054829999999998E-3</v>
      </c>
      <c r="T8" s="2">
        <v>2.4340109999999998E-3</v>
      </c>
      <c r="U8" s="2">
        <v>5.2036629999999999E-3</v>
      </c>
      <c r="V8" s="2"/>
      <c r="W8" s="38"/>
      <c r="X8" s="82">
        <f>TTEST(C8:I8,Q8:U8,1,3)</f>
        <v>2.6888571842950304E-3</v>
      </c>
      <c r="AA8" s="82">
        <f>TTEST(C8:I8,J8:N8,1,3)</f>
        <v>2.8239293981574119E-2</v>
      </c>
      <c r="AD8" s="82">
        <f>TTEST(J8:P8,Q8:V8,1,3)</f>
        <v>8.412108849229355E-3</v>
      </c>
    </row>
    <row r="9" spans="1:30" x14ac:dyDescent="0.35">
      <c r="B9" s="20" t="s">
        <v>45</v>
      </c>
      <c r="C9" s="39">
        <v>1.0025255E-2</v>
      </c>
      <c r="D9" s="40">
        <v>9.6490710000000004E-3</v>
      </c>
      <c r="E9" s="40">
        <v>5.9075400000000002E-3</v>
      </c>
      <c r="F9" s="40">
        <v>6.7850510000000003E-3</v>
      </c>
      <c r="G9" s="40"/>
      <c r="H9" s="40"/>
      <c r="I9" s="41"/>
      <c r="J9" s="39">
        <v>1.5870942999999998E-2</v>
      </c>
      <c r="K9" s="40">
        <v>1.0880205E-2</v>
      </c>
      <c r="L9" s="40">
        <v>8.5111779999999995E-3</v>
      </c>
      <c r="M9" s="40">
        <v>1.0894734999999999E-2</v>
      </c>
      <c r="N9" s="40">
        <v>8.2681969999999997E-3</v>
      </c>
      <c r="O9" s="40">
        <v>8.6369180000000004E-3</v>
      </c>
      <c r="P9" s="41">
        <v>5.2924809999999999E-3</v>
      </c>
      <c r="Q9" s="39">
        <v>3.2388920000000002E-3</v>
      </c>
      <c r="R9" s="40">
        <v>2.4632090000000001E-3</v>
      </c>
      <c r="S9" s="40">
        <v>4.860128E-3</v>
      </c>
      <c r="T9" s="40">
        <v>4.4359999999999998E-3</v>
      </c>
      <c r="U9" s="40">
        <v>3.1730819999999998E-3</v>
      </c>
      <c r="V9" s="40">
        <v>3.0154859999999999E-3</v>
      </c>
      <c r="W9" s="41"/>
      <c r="X9" s="82">
        <f>TTEST(C9:F9,Q9:V9,1,3)</f>
        <v>7.731176630137432E-3</v>
      </c>
      <c r="AA9" s="82"/>
      <c r="AD9" s="82">
        <f>TTEST(J9:P9,Q9:V9,1,3)</f>
        <v>9.5476893695498933E-4</v>
      </c>
    </row>
    <row r="10" spans="1:30" ht="15.5" x14ac:dyDescent="0.35">
      <c r="A10" s="1" t="s">
        <v>143</v>
      </c>
      <c r="C10" s="97" t="s">
        <v>137</v>
      </c>
      <c r="D10" s="98"/>
      <c r="E10" s="98"/>
      <c r="F10" s="98"/>
      <c r="G10" s="98"/>
      <c r="H10" s="98"/>
      <c r="I10" s="99"/>
      <c r="J10" s="97" t="s">
        <v>138</v>
      </c>
      <c r="K10" s="98"/>
      <c r="L10" s="98"/>
      <c r="M10" s="98"/>
      <c r="N10" s="98"/>
      <c r="O10" s="98"/>
      <c r="P10" s="99"/>
      <c r="Q10" s="97" t="s">
        <v>139</v>
      </c>
      <c r="R10" s="98"/>
      <c r="S10" s="98"/>
      <c r="T10" s="98"/>
      <c r="U10" s="98"/>
      <c r="V10" s="98"/>
      <c r="W10" s="99"/>
      <c r="X10" t="s">
        <v>420</v>
      </c>
      <c r="AA10" t="s">
        <v>421</v>
      </c>
      <c r="AD10" t="s">
        <v>422</v>
      </c>
    </row>
    <row r="11" spans="1:30" x14ac:dyDescent="0.35">
      <c r="B11" s="20" t="s">
        <v>43</v>
      </c>
      <c r="C11" s="37">
        <v>3.8431067670000001</v>
      </c>
      <c r="D11" s="2">
        <v>11.66938665</v>
      </c>
      <c r="E11" s="2">
        <v>7.1385638269999996</v>
      </c>
      <c r="F11" s="2">
        <v>2.5166099009999998</v>
      </c>
      <c r="G11" s="2">
        <v>2.8809003909999999</v>
      </c>
      <c r="H11" s="2">
        <v>2.2688928439999998</v>
      </c>
      <c r="I11" s="38"/>
      <c r="J11" s="37">
        <v>2.0172362800000001</v>
      </c>
      <c r="K11" s="2">
        <v>21.97044335</v>
      </c>
      <c r="L11" s="2">
        <v>2.4420717029999999</v>
      </c>
      <c r="M11" s="2">
        <v>5.2844684700000002</v>
      </c>
      <c r="N11" s="2">
        <v>1.8266921759999999</v>
      </c>
      <c r="O11" s="2"/>
      <c r="P11" s="38"/>
      <c r="Q11" s="37">
        <v>2.2473939249999999</v>
      </c>
      <c r="R11" s="2">
        <v>1.4984661319999999</v>
      </c>
      <c r="S11" s="2">
        <v>1.5252098999999999</v>
      </c>
      <c r="T11" s="2">
        <v>3.7208235360000002</v>
      </c>
      <c r="U11" s="2">
        <v>2.4467870349999998</v>
      </c>
      <c r="V11" s="2"/>
      <c r="W11" s="38"/>
      <c r="X11" s="82"/>
    </row>
    <row r="12" spans="1:30" x14ac:dyDescent="0.35">
      <c r="B12" s="20" t="s">
        <v>44</v>
      </c>
      <c r="C12" s="37">
        <v>33.18858599</v>
      </c>
      <c r="D12" s="2">
        <v>26.78052259</v>
      </c>
      <c r="E12" s="2">
        <v>24.438142769999999</v>
      </c>
      <c r="F12" s="2">
        <v>53.39091844</v>
      </c>
      <c r="G12" s="2">
        <v>17.52653527</v>
      </c>
      <c r="H12" s="2">
        <v>18.940264819999999</v>
      </c>
      <c r="I12" s="38">
        <v>47.151656709999997</v>
      </c>
      <c r="J12" s="37">
        <v>26.527208900000002</v>
      </c>
      <c r="K12" s="2">
        <v>10.93173777</v>
      </c>
      <c r="L12" s="2">
        <v>20.781078239999999</v>
      </c>
      <c r="M12" s="2">
        <v>18.13375722</v>
      </c>
      <c r="N12" s="2">
        <v>32.50299485</v>
      </c>
      <c r="O12" s="2"/>
      <c r="P12" s="38"/>
      <c r="Q12" s="37">
        <v>15.16661232</v>
      </c>
      <c r="R12" s="2">
        <v>10.151686249999999</v>
      </c>
      <c r="S12" s="2">
        <v>18.90699863</v>
      </c>
      <c r="T12" s="2">
        <v>14.440624339999999</v>
      </c>
      <c r="U12" s="2">
        <v>25.753311400000001</v>
      </c>
      <c r="V12" s="2"/>
      <c r="W12" s="38"/>
      <c r="X12" s="82">
        <f>TTEST(C12:I12,Q12:U12,1,3)</f>
        <v>1.7025626649256401E-2</v>
      </c>
      <c r="AA12" s="82"/>
      <c r="AD12" s="82"/>
    </row>
    <row r="13" spans="1:30" x14ac:dyDescent="0.35">
      <c r="B13" s="20" t="s">
        <v>45</v>
      </c>
      <c r="C13" s="39">
        <v>51.088590869999997</v>
      </c>
      <c r="D13" s="40">
        <v>40.650066539999997</v>
      </c>
      <c r="E13" s="40">
        <v>28.328790120000001</v>
      </c>
      <c r="F13" s="40">
        <v>33.334603999999999</v>
      </c>
      <c r="G13" s="40"/>
      <c r="H13" s="40"/>
      <c r="I13" s="41"/>
      <c r="J13" s="39">
        <v>45.765529749999999</v>
      </c>
      <c r="K13" s="40">
        <v>36.307810330000002</v>
      </c>
      <c r="L13" s="40">
        <v>17.304806230000001</v>
      </c>
      <c r="M13" s="40">
        <v>28.544421870000001</v>
      </c>
      <c r="N13" s="40">
        <v>15.85688824</v>
      </c>
      <c r="O13" s="40">
        <v>17.72812549</v>
      </c>
      <c r="P13" s="41">
        <v>15.35746172</v>
      </c>
      <c r="Q13" s="39">
        <v>14.199465</v>
      </c>
      <c r="R13" s="40">
        <v>6.5020057409999996</v>
      </c>
      <c r="S13" s="40">
        <v>21.04230055</v>
      </c>
      <c r="T13" s="40">
        <v>17.183764650000001</v>
      </c>
      <c r="U13" s="40">
        <v>15.39501759</v>
      </c>
      <c r="V13" s="40">
        <v>12.26958788</v>
      </c>
      <c r="W13" s="41"/>
      <c r="X13" s="82">
        <f>TTEST(C13:F13,Q13:V13,1,3)</f>
        <v>5.4770713374198126E-3</v>
      </c>
      <c r="AA13" s="82">
        <f>TTEST(C13:F13,J13:P13,1,3)</f>
        <v>4.452395388082224E-2</v>
      </c>
      <c r="AD13" s="82">
        <f>TTEST(J13:P13,Q13:V13,1,3)</f>
        <v>2.9546085779900005E-2</v>
      </c>
    </row>
    <row r="14" spans="1:30" ht="15.5" x14ac:dyDescent="0.35">
      <c r="A14" s="1" t="s">
        <v>144</v>
      </c>
      <c r="C14" s="97" t="s">
        <v>137</v>
      </c>
      <c r="D14" s="98"/>
      <c r="E14" s="98"/>
      <c r="F14" s="98"/>
      <c r="G14" s="98"/>
      <c r="H14" s="98"/>
      <c r="I14" s="99"/>
      <c r="J14" s="97" t="s">
        <v>138</v>
      </c>
      <c r="K14" s="98"/>
      <c r="L14" s="98"/>
      <c r="M14" s="98"/>
      <c r="N14" s="98"/>
      <c r="O14" s="98"/>
      <c r="P14" s="99"/>
      <c r="Q14" s="97" t="s">
        <v>139</v>
      </c>
      <c r="R14" s="98"/>
      <c r="S14" s="98"/>
      <c r="T14" s="98"/>
      <c r="U14" s="98"/>
      <c r="V14" s="98"/>
      <c r="W14" s="99"/>
      <c r="X14" t="s">
        <v>420</v>
      </c>
      <c r="AA14" t="s">
        <v>421</v>
      </c>
    </row>
    <row r="15" spans="1:30" x14ac:dyDescent="0.35">
      <c r="B15" s="20" t="s">
        <v>43</v>
      </c>
      <c r="C15" s="37">
        <v>176</v>
      </c>
      <c r="D15" s="2">
        <v>389</v>
      </c>
      <c r="E15" s="2">
        <v>218</v>
      </c>
      <c r="F15" s="2">
        <v>233</v>
      </c>
      <c r="G15" s="2">
        <v>262</v>
      </c>
      <c r="H15" s="2">
        <v>138</v>
      </c>
      <c r="I15" s="38"/>
      <c r="J15" s="37">
        <v>205</v>
      </c>
      <c r="K15" s="2">
        <v>1725</v>
      </c>
      <c r="L15" s="2">
        <v>275</v>
      </c>
      <c r="M15" s="2">
        <v>585</v>
      </c>
      <c r="N15" s="2">
        <v>262</v>
      </c>
      <c r="O15" s="2"/>
      <c r="P15" s="38"/>
      <c r="Q15" s="37">
        <v>195</v>
      </c>
      <c r="R15" s="2">
        <v>246</v>
      </c>
      <c r="S15" s="2">
        <v>107</v>
      </c>
      <c r="T15" s="2">
        <v>347</v>
      </c>
      <c r="U15" s="2">
        <v>251</v>
      </c>
      <c r="V15" s="2"/>
      <c r="W15" s="38"/>
    </row>
    <row r="16" spans="1:30" x14ac:dyDescent="0.35">
      <c r="B16" s="20" t="s">
        <v>44</v>
      </c>
      <c r="C16" s="37">
        <v>2754</v>
      </c>
      <c r="D16" s="2">
        <v>1141</v>
      </c>
      <c r="E16" s="2">
        <v>1153</v>
      </c>
      <c r="F16" s="2">
        <v>6075</v>
      </c>
      <c r="G16" s="2">
        <v>2451</v>
      </c>
      <c r="H16" s="2">
        <v>1530</v>
      </c>
      <c r="I16" s="38">
        <v>6586</v>
      </c>
      <c r="J16" s="37">
        <v>2575</v>
      </c>
      <c r="K16" s="2">
        <v>920</v>
      </c>
      <c r="L16" s="2">
        <v>2688</v>
      </c>
      <c r="M16" s="2">
        <v>4193</v>
      </c>
      <c r="N16" s="2">
        <v>2082</v>
      </c>
      <c r="O16" s="2"/>
      <c r="P16" s="38"/>
      <c r="Q16" s="37">
        <v>1539</v>
      </c>
      <c r="R16" s="2">
        <v>2175</v>
      </c>
      <c r="S16" s="2">
        <v>1970</v>
      </c>
      <c r="T16" s="2">
        <v>2215</v>
      </c>
      <c r="U16" s="2">
        <v>2576</v>
      </c>
      <c r="V16" s="2"/>
      <c r="W16" s="38"/>
    </row>
    <row r="17" spans="1:27" x14ac:dyDescent="0.35">
      <c r="B17" s="20" t="s">
        <v>45</v>
      </c>
      <c r="C17" s="39">
        <v>6636</v>
      </c>
      <c r="D17" s="40">
        <v>4484</v>
      </c>
      <c r="E17" s="40">
        <v>3494</v>
      </c>
      <c r="F17" s="40">
        <v>4498</v>
      </c>
      <c r="G17" s="40"/>
      <c r="H17" s="40"/>
      <c r="I17" s="41"/>
      <c r="J17" s="39">
        <v>4050</v>
      </c>
      <c r="K17" s="40">
        <v>3958</v>
      </c>
      <c r="L17" s="40">
        <v>1426</v>
      </c>
      <c r="M17" s="40">
        <v>3061</v>
      </c>
      <c r="N17" s="40">
        <v>1018</v>
      </c>
      <c r="O17" s="40">
        <v>1353</v>
      </c>
      <c r="P17" s="41">
        <v>2722</v>
      </c>
      <c r="Q17" s="39">
        <v>2261</v>
      </c>
      <c r="R17" s="40">
        <v>1375</v>
      </c>
      <c r="S17" s="40">
        <v>4163</v>
      </c>
      <c r="T17" s="40">
        <v>3491</v>
      </c>
      <c r="U17" s="40">
        <v>3434</v>
      </c>
      <c r="V17" s="40">
        <v>2413</v>
      </c>
      <c r="W17" s="41"/>
      <c r="X17" s="82">
        <f>TTEST(C17:F17,Q17:V17,1,3)</f>
        <v>2.7180499541377731E-2</v>
      </c>
      <c r="AA17" s="82">
        <f>TTEST(C17:F17,J17:P17,1,3)</f>
        <v>1.5828771047116233E-2</v>
      </c>
    </row>
    <row r="19" spans="1:27" x14ac:dyDescent="0.35">
      <c r="A19" s="1" t="s">
        <v>150</v>
      </c>
      <c r="B19" s="86" t="s">
        <v>18</v>
      </c>
      <c r="C19" s="87"/>
      <c r="D19" s="88" t="s">
        <v>42</v>
      </c>
      <c r="E19" s="88"/>
      <c r="F19" s="88" t="s">
        <v>19</v>
      </c>
      <c r="G19" s="88"/>
    </row>
    <row r="20" spans="1:27" x14ac:dyDescent="0.35">
      <c r="A20" s="1"/>
      <c r="B20" s="4" t="s">
        <v>47</v>
      </c>
      <c r="C20" s="5" t="s">
        <v>392</v>
      </c>
      <c r="D20" s="4" t="s">
        <v>47</v>
      </c>
      <c r="E20" s="4" t="s">
        <v>393</v>
      </c>
      <c r="F20" s="4" t="s">
        <v>47</v>
      </c>
      <c r="G20" s="4" t="s">
        <v>394</v>
      </c>
    </row>
    <row r="22" spans="1:27" x14ac:dyDescent="0.35">
      <c r="A22" s="1" t="s">
        <v>210</v>
      </c>
      <c r="B22" s="63" t="s">
        <v>209</v>
      </c>
      <c r="C22" s="64" t="s">
        <v>205</v>
      </c>
      <c r="D22" s="64" t="s">
        <v>206</v>
      </c>
      <c r="E22" s="64" t="s">
        <v>208</v>
      </c>
      <c r="F22" s="65" t="s">
        <v>207</v>
      </c>
    </row>
    <row r="23" spans="1:27" x14ac:dyDescent="0.35">
      <c r="A23" t="s">
        <v>419</v>
      </c>
      <c r="B23" s="66" t="s">
        <v>152</v>
      </c>
      <c r="C23" s="2">
        <v>13.71</v>
      </c>
      <c r="D23" s="2">
        <v>1</v>
      </c>
      <c r="E23" s="2"/>
      <c r="F23" s="38"/>
      <c r="H23" t="s">
        <v>212</v>
      </c>
    </row>
    <row r="24" spans="1:27" x14ac:dyDescent="0.35">
      <c r="B24" s="66" t="s">
        <v>153</v>
      </c>
      <c r="C24" s="2">
        <v>18.86</v>
      </c>
      <c r="D24" s="2">
        <v>1</v>
      </c>
      <c r="E24" s="2"/>
      <c r="F24" s="38"/>
      <c r="H24" t="s">
        <v>211</v>
      </c>
    </row>
    <row r="25" spans="1:27" x14ac:dyDescent="0.35">
      <c r="B25" s="66" t="s">
        <v>154</v>
      </c>
      <c r="C25" s="2">
        <v>19.29</v>
      </c>
      <c r="D25" s="2">
        <v>1</v>
      </c>
      <c r="E25" s="2"/>
      <c r="F25" s="38"/>
    </row>
    <row r="26" spans="1:27" x14ac:dyDescent="0.35">
      <c r="B26" s="66" t="s">
        <v>155</v>
      </c>
      <c r="C26" s="2">
        <v>17.71</v>
      </c>
      <c r="D26" s="2">
        <v>1</v>
      </c>
      <c r="E26" s="2"/>
      <c r="F26" s="38"/>
    </row>
    <row r="27" spans="1:27" x14ac:dyDescent="0.35">
      <c r="B27" s="66" t="s">
        <v>156</v>
      </c>
      <c r="C27" s="2">
        <v>17.57</v>
      </c>
      <c r="D27" s="2">
        <v>1</v>
      </c>
      <c r="E27" s="2"/>
      <c r="F27" s="38"/>
    </row>
    <row r="28" spans="1:27" x14ac:dyDescent="0.35">
      <c r="B28" s="66" t="s">
        <v>157</v>
      </c>
      <c r="C28" s="2">
        <v>18</v>
      </c>
      <c r="D28" s="2">
        <v>0</v>
      </c>
      <c r="E28" s="2"/>
      <c r="F28" s="38"/>
    </row>
    <row r="29" spans="1:27" x14ac:dyDescent="0.35">
      <c r="B29" s="66" t="s">
        <v>158</v>
      </c>
      <c r="C29" s="2">
        <v>18</v>
      </c>
      <c r="D29" s="2">
        <v>0</v>
      </c>
      <c r="E29" s="2"/>
      <c r="F29" s="38"/>
    </row>
    <row r="30" spans="1:27" x14ac:dyDescent="0.35">
      <c r="B30" s="66" t="s">
        <v>159</v>
      </c>
      <c r="C30" s="2">
        <v>18</v>
      </c>
      <c r="D30" s="2">
        <v>0</v>
      </c>
      <c r="E30" s="2"/>
      <c r="F30" s="38"/>
    </row>
    <row r="31" spans="1:27" x14ac:dyDescent="0.35">
      <c r="B31" s="66" t="s">
        <v>160</v>
      </c>
      <c r="C31" s="2">
        <v>18</v>
      </c>
      <c r="D31" s="2">
        <v>0</v>
      </c>
      <c r="E31" s="2"/>
      <c r="F31" s="38"/>
    </row>
    <row r="32" spans="1:27" x14ac:dyDescent="0.35">
      <c r="B32" s="66" t="s">
        <v>161</v>
      </c>
      <c r="C32" s="2">
        <v>18</v>
      </c>
      <c r="D32" s="2">
        <v>0</v>
      </c>
      <c r="E32" s="2"/>
      <c r="F32" s="38"/>
    </row>
    <row r="33" spans="2:6" x14ac:dyDescent="0.35">
      <c r="B33" s="66" t="s">
        <v>162</v>
      </c>
      <c r="C33" s="2">
        <v>18</v>
      </c>
      <c r="D33" s="2">
        <v>0</v>
      </c>
      <c r="E33" s="2"/>
      <c r="F33" s="38"/>
    </row>
    <row r="34" spans="2:6" x14ac:dyDescent="0.35">
      <c r="B34" s="66" t="s">
        <v>163</v>
      </c>
      <c r="C34" s="2">
        <v>20</v>
      </c>
      <c r="D34" s="2">
        <v>0</v>
      </c>
      <c r="E34" s="2"/>
      <c r="F34" s="38"/>
    </row>
    <row r="35" spans="2:6" x14ac:dyDescent="0.35">
      <c r="B35" s="66" t="s">
        <v>164</v>
      </c>
      <c r="C35" s="2">
        <v>20</v>
      </c>
      <c r="D35" s="2">
        <v>0</v>
      </c>
      <c r="E35" s="2"/>
      <c r="F35" s="38"/>
    </row>
    <row r="36" spans="2:6" x14ac:dyDescent="0.35">
      <c r="B36" s="66" t="s">
        <v>165</v>
      </c>
      <c r="C36" s="2">
        <v>20</v>
      </c>
      <c r="D36" s="2">
        <v>0</v>
      </c>
      <c r="E36" s="2"/>
      <c r="F36" s="38"/>
    </row>
    <row r="37" spans="2:6" x14ac:dyDescent="0.35">
      <c r="B37" s="66" t="s">
        <v>166</v>
      </c>
      <c r="C37" s="2">
        <v>12</v>
      </c>
      <c r="D37" s="2">
        <v>0</v>
      </c>
      <c r="E37" s="2"/>
      <c r="F37" s="38"/>
    </row>
    <row r="38" spans="2:6" x14ac:dyDescent="0.35">
      <c r="B38" s="66" t="s">
        <v>167</v>
      </c>
      <c r="C38" s="2">
        <v>12</v>
      </c>
      <c r="D38" s="2">
        <v>0</v>
      </c>
      <c r="E38" s="2"/>
      <c r="F38" s="38"/>
    </row>
    <row r="39" spans="2:6" x14ac:dyDescent="0.35">
      <c r="B39" s="66" t="s">
        <v>168</v>
      </c>
      <c r="C39" s="2">
        <v>12</v>
      </c>
      <c r="D39" s="2">
        <v>0</v>
      </c>
      <c r="E39" s="2"/>
      <c r="F39" s="38"/>
    </row>
    <row r="40" spans="2:6" x14ac:dyDescent="0.35">
      <c r="B40" s="66" t="s">
        <v>169</v>
      </c>
      <c r="C40" s="2">
        <v>12</v>
      </c>
      <c r="D40" s="2">
        <v>0</v>
      </c>
      <c r="E40" s="2"/>
      <c r="F40" s="38"/>
    </row>
    <row r="41" spans="2:6" x14ac:dyDescent="0.35">
      <c r="B41" s="66" t="s">
        <v>170</v>
      </c>
      <c r="C41" s="2">
        <v>12</v>
      </c>
      <c r="D41" s="2">
        <v>0</v>
      </c>
      <c r="E41" s="2"/>
      <c r="F41" s="38"/>
    </row>
    <row r="42" spans="2:6" x14ac:dyDescent="0.35">
      <c r="B42" s="66" t="s">
        <v>171</v>
      </c>
      <c r="C42" s="2">
        <v>12</v>
      </c>
      <c r="D42" s="2">
        <v>0</v>
      </c>
      <c r="E42" s="2"/>
      <c r="F42" s="38"/>
    </row>
    <row r="43" spans="2:6" x14ac:dyDescent="0.35">
      <c r="B43" s="66" t="s">
        <v>172</v>
      </c>
      <c r="C43" s="2">
        <v>18</v>
      </c>
      <c r="D43" s="2"/>
      <c r="E43" s="2"/>
      <c r="F43" s="38">
        <v>0</v>
      </c>
    </row>
    <row r="44" spans="2:6" x14ac:dyDescent="0.35">
      <c r="B44" s="66" t="s">
        <v>173</v>
      </c>
      <c r="C44" s="2">
        <v>18</v>
      </c>
      <c r="D44" s="2"/>
      <c r="E44" s="2"/>
      <c r="F44" s="38">
        <v>0</v>
      </c>
    </row>
    <row r="45" spans="2:6" x14ac:dyDescent="0.35">
      <c r="B45" s="66" t="s">
        <v>174</v>
      </c>
      <c r="C45" s="2">
        <v>18</v>
      </c>
      <c r="D45" s="2"/>
      <c r="E45" s="2"/>
      <c r="F45" s="38">
        <v>0</v>
      </c>
    </row>
    <row r="46" spans="2:6" x14ac:dyDescent="0.35">
      <c r="B46" s="66" t="s">
        <v>175</v>
      </c>
      <c r="C46" s="2">
        <v>18</v>
      </c>
      <c r="D46" s="2"/>
      <c r="E46" s="2"/>
      <c r="F46" s="38">
        <v>0</v>
      </c>
    </row>
    <row r="47" spans="2:6" x14ac:dyDescent="0.35">
      <c r="B47" s="66" t="s">
        <v>176</v>
      </c>
      <c r="C47" s="2">
        <v>18</v>
      </c>
      <c r="D47" s="2"/>
      <c r="E47" s="2"/>
      <c r="F47" s="38">
        <v>0</v>
      </c>
    </row>
    <row r="48" spans="2:6" x14ac:dyDescent="0.35">
      <c r="B48" s="66" t="s">
        <v>177</v>
      </c>
      <c r="C48" s="2">
        <v>20</v>
      </c>
      <c r="D48" s="2"/>
      <c r="E48" s="2"/>
      <c r="F48" s="38">
        <v>0</v>
      </c>
    </row>
    <row r="49" spans="2:6" x14ac:dyDescent="0.35">
      <c r="B49" s="66" t="s">
        <v>178</v>
      </c>
      <c r="C49" s="2">
        <v>20</v>
      </c>
      <c r="D49" s="2"/>
      <c r="E49" s="2"/>
      <c r="F49" s="38">
        <v>0</v>
      </c>
    </row>
    <row r="50" spans="2:6" x14ac:dyDescent="0.35">
      <c r="B50" s="66" t="s">
        <v>179</v>
      </c>
      <c r="C50" s="2">
        <v>20</v>
      </c>
      <c r="D50" s="2"/>
      <c r="E50" s="2"/>
      <c r="F50" s="38">
        <v>0</v>
      </c>
    </row>
    <row r="51" spans="2:6" x14ac:dyDescent="0.35">
      <c r="B51" s="66" t="s">
        <v>180</v>
      </c>
      <c r="C51" s="2">
        <v>20</v>
      </c>
      <c r="D51" s="2"/>
      <c r="E51" s="2"/>
      <c r="F51" s="38">
        <v>0</v>
      </c>
    </row>
    <row r="52" spans="2:6" x14ac:dyDescent="0.35">
      <c r="B52" s="66" t="s">
        <v>181</v>
      </c>
      <c r="C52" s="2">
        <v>20</v>
      </c>
      <c r="D52" s="2"/>
      <c r="E52" s="2"/>
      <c r="F52" s="38">
        <v>0</v>
      </c>
    </row>
    <row r="53" spans="2:6" x14ac:dyDescent="0.35">
      <c r="B53" s="66" t="s">
        <v>182</v>
      </c>
      <c r="C53" s="2">
        <v>20</v>
      </c>
      <c r="D53" s="2"/>
      <c r="E53" s="2"/>
      <c r="F53" s="38">
        <v>0</v>
      </c>
    </row>
    <row r="54" spans="2:6" x14ac:dyDescent="0.35">
      <c r="B54" s="66" t="s">
        <v>183</v>
      </c>
      <c r="C54" s="2">
        <v>12</v>
      </c>
      <c r="D54" s="2"/>
      <c r="E54" s="2"/>
      <c r="F54" s="38">
        <v>0</v>
      </c>
    </row>
    <row r="55" spans="2:6" x14ac:dyDescent="0.35">
      <c r="B55" s="66" t="s">
        <v>184</v>
      </c>
      <c r="C55" s="2">
        <v>12</v>
      </c>
      <c r="D55" s="2"/>
      <c r="E55" s="2"/>
      <c r="F55" s="38">
        <v>0</v>
      </c>
    </row>
    <row r="56" spans="2:6" x14ac:dyDescent="0.35">
      <c r="B56" s="66" t="s">
        <v>185</v>
      </c>
      <c r="C56" s="2">
        <v>12</v>
      </c>
      <c r="D56" s="2"/>
      <c r="E56" s="2"/>
      <c r="F56" s="38">
        <v>0</v>
      </c>
    </row>
    <row r="57" spans="2:6" x14ac:dyDescent="0.35">
      <c r="B57" s="66" t="s">
        <v>186</v>
      </c>
      <c r="C57" s="2">
        <v>12</v>
      </c>
      <c r="D57" s="2"/>
      <c r="E57" s="2"/>
      <c r="F57" s="38">
        <v>0</v>
      </c>
    </row>
    <row r="58" spans="2:6" x14ac:dyDescent="0.35">
      <c r="B58" s="66" t="s">
        <v>390</v>
      </c>
      <c r="C58" s="2">
        <v>12</v>
      </c>
      <c r="D58" s="2"/>
      <c r="E58" s="2"/>
      <c r="F58" s="38">
        <v>0</v>
      </c>
    </row>
    <row r="59" spans="2:6" x14ac:dyDescent="0.35">
      <c r="B59" s="66" t="s">
        <v>187</v>
      </c>
      <c r="C59" s="2">
        <v>12</v>
      </c>
      <c r="D59" s="2"/>
      <c r="E59" s="2">
        <v>0</v>
      </c>
      <c r="F59" s="38"/>
    </row>
    <row r="60" spans="2:6" x14ac:dyDescent="0.35">
      <c r="B60" s="66" t="s">
        <v>188</v>
      </c>
      <c r="C60" s="2">
        <v>12</v>
      </c>
      <c r="D60" s="2"/>
      <c r="E60" s="2">
        <v>0</v>
      </c>
      <c r="F60" s="38"/>
    </row>
    <row r="61" spans="2:6" x14ac:dyDescent="0.35">
      <c r="B61" s="66" t="s">
        <v>189</v>
      </c>
      <c r="C61" s="2">
        <v>12</v>
      </c>
      <c r="D61" s="2"/>
      <c r="E61" s="2">
        <v>0</v>
      </c>
      <c r="F61" s="38"/>
    </row>
    <row r="62" spans="2:6" x14ac:dyDescent="0.35">
      <c r="B62" s="66" t="s">
        <v>190</v>
      </c>
      <c r="C62" s="2">
        <v>12</v>
      </c>
      <c r="D62" s="2"/>
      <c r="E62" s="2">
        <v>0</v>
      </c>
      <c r="F62" s="38"/>
    </row>
    <row r="63" spans="2:6" x14ac:dyDescent="0.35">
      <c r="B63" s="66" t="s">
        <v>191</v>
      </c>
      <c r="C63" s="2">
        <v>12</v>
      </c>
      <c r="D63" s="2"/>
      <c r="E63" s="2">
        <v>0</v>
      </c>
      <c r="F63" s="38"/>
    </row>
    <row r="64" spans="2:6" x14ac:dyDescent="0.35">
      <c r="B64" s="66" t="s">
        <v>192</v>
      </c>
      <c r="C64" s="2">
        <v>18</v>
      </c>
      <c r="D64" s="2"/>
      <c r="E64" s="2">
        <v>0</v>
      </c>
      <c r="F64" s="38"/>
    </row>
    <row r="65" spans="1:7" x14ac:dyDescent="0.35">
      <c r="B65" s="66" t="s">
        <v>193</v>
      </c>
      <c r="C65" s="2">
        <v>18</v>
      </c>
      <c r="D65" s="2"/>
      <c r="E65" s="2">
        <v>0</v>
      </c>
      <c r="F65" s="38"/>
    </row>
    <row r="66" spans="1:7" x14ac:dyDescent="0.35">
      <c r="B66" s="66" t="s">
        <v>194</v>
      </c>
      <c r="C66" s="2">
        <v>18</v>
      </c>
      <c r="D66" s="2"/>
      <c r="E66" s="2">
        <v>0</v>
      </c>
      <c r="F66" s="38"/>
    </row>
    <row r="67" spans="1:7" x14ac:dyDescent="0.35">
      <c r="B67" s="66" t="s">
        <v>195</v>
      </c>
      <c r="C67" s="2">
        <v>18</v>
      </c>
      <c r="D67" s="2"/>
      <c r="E67" s="2">
        <v>0</v>
      </c>
      <c r="F67" s="38"/>
    </row>
    <row r="68" spans="1:7" x14ac:dyDescent="0.35">
      <c r="B68" s="66" t="s">
        <v>196</v>
      </c>
      <c r="C68" s="2">
        <v>18</v>
      </c>
      <c r="D68" s="2"/>
      <c r="E68" s="2">
        <v>0</v>
      </c>
      <c r="F68" s="38"/>
    </row>
    <row r="69" spans="1:7" x14ac:dyDescent="0.35">
      <c r="B69" s="66" t="s">
        <v>197</v>
      </c>
      <c r="C69" s="2">
        <v>18.86</v>
      </c>
      <c r="D69" s="2"/>
      <c r="E69" s="2">
        <v>1</v>
      </c>
      <c r="F69" s="38"/>
    </row>
    <row r="70" spans="1:7" x14ac:dyDescent="0.35">
      <c r="B70" s="66" t="s">
        <v>198</v>
      </c>
      <c r="C70" s="2">
        <v>19.14</v>
      </c>
      <c r="D70" s="2"/>
      <c r="E70" s="2">
        <v>1</v>
      </c>
      <c r="F70" s="38"/>
    </row>
    <row r="71" spans="1:7" x14ac:dyDescent="0.35">
      <c r="B71" s="66" t="s">
        <v>199</v>
      </c>
      <c r="C71" s="2">
        <v>19.71</v>
      </c>
      <c r="D71" s="2"/>
      <c r="E71" s="2">
        <v>1</v>
      </c>
      <c r="F71" s="38"/>
    </row>
    <row r="72" spans="1:7" x14ac:dyDescent="0.35">
      <c r="B72" s="66" t="s">
        <v>200</v>
      </c>
      <c r="C72" s="2">
        <v>19.57</v>
      </c>
      <c r="D72" s="2"/>
      <c r="E72" s="2">
        <v>1</v>
      </c>
      <c r="F72" s="38"/>
    </row>
    <row r="73" spans="1:7" x14ac:dyDescent="0.35">
      <c r="B73" s="66" t="s">
        <v>201</v>
      </c>
      <c r="C73" s="2">
        <v>20</v>
      </c>
      <c r="D73" s="2"/>
      <c r="E73" s="2">
        <v>0</v>
      </c>
      <c r="F73" s="38"/>
    </row>
    <row r="74" spans="1:7" x14ac:dyDescent="0.35">
      <c r="B74" s="66" t="s">
        <v>202</v>
      </c>
      <c r="C74" s="2">
        <v>20</v>
      </c>
      <c r="D74" s="2"/>
      <c r="E74" s="2">
        <v>0</v>
      </c>
      <c r="F74" s="38"/>
    </row>
    <row r="75" spans="1:7" x14ac:dyDescent="0.35">
      <c r="B75" s="66" t="s">
        <v>203</v>
      </c>
      <c r="C75" s="2">
        <v>20</v>
      </c>
      <c r="D75" s="2"/>
      <c r="E75" s="2">
        <v>0</v>
      </c>
      <c r="F75" s="38"/>
    </row>
    <row r="76" spans="1:7" x14ac:dyDescent="0.35">
      <c r="B76" s="66" t="s">
        <v>204</v>
      </c>
      <c r="C76" s="2">
        <v>20</v>
      </c>
      <c r="D76" s="2"/>
      <c r="E76" s="2">
        <v>0</v>
      </c>
      <c r="F76" s="38"/>
    </row>
    <row r="77" spans="1:7" x14ac:dyDescent="0.35">
      <c r="B77" s="67" t="s">
        <v>391</v>
      </c>
      <c r="C77" s="40">
        <v>20</v>
      </c>
      <c r="D77" s="40"/>
      <c r="E77" s="40">
        <v>0</v>
      </c>
      <c r="F77" s="41"/>
    </row>
    <row r="79" spans="1:7" x14ac:dyDescent="0.35">
      <c r="A79" s="1" t="s">
        <v>151</v>
      </c>
      <c r="B79" s="86" t="s">
        <v>18</v>
      </c>
      <c r="C79" s="87"/>
      <c r="D79" s="88" t="s">
        <v>42</v>
      </c>
      <c r="E79" s="88"/>
      <c r="F79" s="88" t="s">
        <v>19</v>
      </c>
      <c r="G79" s="88"/>
    </row>
    <row r="80" spans="1:7" x14ac:dyDescent="0.35">
      <c r="A80" s="1"/>
      <c r="B80" s="4" t="s">
        <v>47</v>
      </c>
      <c r="C80" s="5" t="s">
        <v>386</v>
      </c>
      <c r="D80" s="4" t="s">
        <v>47</v>
      </c>
      <c r="E80" s="4" t="s">
        <v>399</v>
      </c>
      <c r="F80" s="4" t="s">
        <v>47</v>
      </c>
      <c r="G80" s="4" t="s">
        <v>387</v>
      </c>
    </row>
    <row r="82" spans="1:6" ht="15.5" x14ac:dyDescent="0.35">
      <c r="A82" s="1" t="s">
        <v>397</v>
      </c>
      <c r="B82" s="60" t="s">
        <v>146</v>
      </c>
      <c r="C82" s="60" t="s">
        <v>147</v>
      </c>
      <c r="D82" s="60" t="s">
        <v>148</v>
      </c>
      <c r="E82" t="s">
        <v>420</v>
      </c>
      <c r="F82" t="s">
        <v>422</v>
      </c>
    </row>
    <row r="83" spans="1:6" x14ac:dyDescent="0.35">
      <c r="B83" s="61">
        <v>387.67509999999999</v>
      </c>
      <c r="C83" s="61">
        <v>103.0812</v>
      </c>
      <c r="D83" s="61">
        <v>24.089639999999999</v>
      </c>
      <c r="E83" s="82">
        <f>TTEST(B83:B89,D83:D88,1,3)</f>
        <v>1.084945370616278E-2</v>
      </c>
      <c r="F83" s="82">
        <f>TTEST(C83:C90,D83:D88,1,3)</f>
        <v>4.9256901229844684E-2</v>
      </c>
    </row>
    <row r="84" spans="1:6" x14ac:dyDescent="0.35">
      <c r="B84" s="61">
        <v>277.0308</v>
      </c>
      <c r="C84" s="61">
        <v>266.38659999999999</v>
      </c>
      <c r="D84" s="61">
        <v>24.089639999999999</v>
      </c>
    </row>
    <row r="85" spans="1:6" x14ac:dyDescent="0.35">
      <c r="B85" s="61">
        <v>321.5686</v>
      </c>
      <c r="C85" s="61">
        <v>128.57140000000001</v>
      </c>
      <c r="D85" s="61">
        <v>21.288519999999998</v>
      </c>
    </row>
    <row r="86" spans="1:6" x14ac:dyDescent="0.35">
      <c r="B86" s="61">
        <v>252.94120000000001</v>
      </c>
      <c r="C86" s="61">
        <v>30.252099999999999</v>
      </c>
      <c r="D86" s="61">
        <v>19.047619999999998</v>
      </c>
    </row>
    <row r="87" spans="1:6" x14ac:dyDescent="0.35">
      <c r="B87" s="61">
        <v>45.658259999999999</v>
      </c>
      <c r="C87" s="61">
        <v>33.61345</v>
      </c>
      <c r="D87" s="61">
        <v>21.008400000000002</v>
      </c>
    </row>
    <row r="88" spans="1:6" x14ac:dyDescent="0.35">
      <c r="B88" s="61">
        <v>29.691880000000001</v>
      </c>
      <c r="C88" s="61">
        <v>29.691880000000001</v>
      </c>
      <c r="D88" s="61">
        <v>28.571429999999999</v>
      </c>
    </row>
    <row r="89" spans="1:6" x14ac:dyDescent="0.35">
      <c r="B89" s="61">
        <v>55.7423</v>
      </c>
      <c r="C89" s="61">
        <v>23.529409999999999</v>
      </c>
      <c r="D89" s="61"/>
    </row>
    <row r="90" spans="1:6" x14ac:dyDescent="0.35">
      <c r="B90" s="62"/>
      <c r="C90" s="62">
        <v>27.731089999999998</v>
      </c>
      <c r="D90" s="62"/>
    </row>
  </sheetData>
  <mergeCells count="25">
    <mergeCell ref="Q14:W14"/>
    <mergeCell ref="B79:C79"/>
    <mergeCell ref="D79:E79"/>
    <mergeCell ref="F79:G79"/>
    <mergeCell ref="C6:I6"/>
    <mergeCell ref="J6:P6"/>
    <mergeCell ref="Q6:W6"/>
    <mergeCell ref="C10:I10"/>
    <mergeCell ref="J10:P10"/>
    <mergeCell ref="Q10:W10"/>
    <mergeCell ref="B19:C19"/>
    <mergeCell ref="D19:E19"/>
    <mergeCell ref="F19:G19"/>
    <mergeCell ref="C14:I14"/>
    <mergeCell ref="J14:P14"/>
    <mergeCell ref="J1:K1"/>
    <mergeCell ref="D1:E1"/>
    <mergeCell ref="B1:C1"/>
    <mergeCell ref="F1:G1"/>
    <mergeCell ref="H1:I1"/>
    <mergeCell ref="N1:O1"/>
    <mergeCell ref="P1:Q1"/>
    <mergeCell ref="R1:S1"/>
    <mergeCell ref="T1:U1"/>
    <mergeCell ref="V1:W1"/>
  </mergeCells>
  <phoneticPr fontId="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9A5E-7646-4C0F-8F31-CBE854B31D2E}">
  <dimension ref="A1:AJ30"/>
  <sheetViews>
    <sheetView topLeftCell="F1" workbookViewId="0">
      <selection activeCell="M26" sqref="M26"/>
    </sheetView>
  </sheetViews>
  <sheetFormatPr defaultRowHeight="14.5" x14ac:dyDescent="0.35"/>
  <cols>
    <col min="1" max="1" width="30.7265625" customWidth="1"/>
    <col min="2" max="2" width="18.1796875" bestFit="1" customWidth="1"/>
    <col min="5" max="5" width="16.26953125" customWidth="1"/>
    <col min="7" max="7" width="18.6328125" customWidth="1"/>
    <col min="9" max="9" width="25.26953125" customWidth="1"/>
    <col min="11" max="11" width="10.1796875" customWidth="1"/>
    <col min="13" max="13" width="12.54296875" customWidth="1"/>
    <col min="21" max="21" width="20.1796875" customWidth="1"/>
  </cols>
  <sheetData>
    <row r="1" spans="1:36" x14ac:dyDescent="0.35">
      <c r="A1" s="1" t="s">
        <v>214</v>
      </c>
      <c r="B1" s="88" t="s">
        <v>23</v>
      </c>
      <c r="C1" s="88"/>
      <c r="D1" s="86" t="s">
        <v>49</v>
      </c>
      <c r="E1" s="87"/>
      <c r="F1" s="88" t="s">
        <v>50</v>
      </c>
      <c r="G1" s="88"/>
      <c r="H1" s="88" t="s">
        <v>35</v>
      </c>
      <c r="I1" s="88"/>
      <c r="J1" s="88" t="s">
        <v>51</v>
      </c>
      <c r="K1" s="88"/>
      <c r="L1" s="88" t="s">
        <v>52</v>
      </c>
      <c r="M1" s="88"/>
    </row>
    <row r="2" spans="1:36" x14ac:dyDescent="0.35">
      <c r="A2" s="1"/>
      <c r="B2" s="4" t="s">
        <v>48</v>
      </c>
      <c r="C2" s="4">
        <v>6</v>
      </c>
      <c r="D2" s="4" t="s">
        <v>48</v>
      </c>
      <c r="E2" s="5">
        <v>6</v>
      </c>
      <c r="F2" s="4" t="s">
        <v>48</v>
      </c>
      <c r="G2" s="4">
        <v>6</v>
      </c>
      <c r="H2" s="4" t="s">
        <v>48</v>
      </c>
      <c r="I2" s="4">
        <v>6</v>
      </c>
      <c r="J2" s="4" t="s">
        <v>48</v>
      </c>
      <c r="K2" s="4">
        <v>6</v>
      </c>
      <c r="L2" s="4" t="s">
        <v>48</v>
      </c>
      <c r="M2" s="4">
        <v>6</v>
      </c>
    </row>
    <row r="4" spans="1:36" x14ac:dyDescent="0.35">
      <c r="A4" s="7" t="s">
        <v>215</v>
      </c>
      <c r="B4" s="88" t="s">
        <v>22</v>
      </c>
      <c r="C4" s="88"/>
      <c r="D4" s="86" t="s">
        <v>23</v>
      </c>
      <c r="E4" s="87"/>
      <c r="F4" s="88" t="s">
        <v>53</v>
      </c>
      <c r="G4" s="88"/>
      <c r="H4" s="88" t="s">
        <v>54</v>
      </c>
      <c r="I4" s="88"/>
      <c r="J4" s="88" t="s">
        <v>35</v>
      </c>
      <c r="K4" s="88"/>
      <c r="L4" s="88" t="s">
        <v>51</v>
      </c>
      <c r="M4" s="88"/>
    </row>
    <row r="5" spans="1:36" x14ac:dyDescent="0.35">
      <c r="B5" s="4" t="s">
        <v>48</v>
      </c>
      <c r="C5" s="4">
        <v>3</v>
      </c>
      <c r="D5" s="4" t="s">
        <v>48</v>
      </c>
      <c r="E5" s="5">
        <v>3</v>
      </c>
      <c r="F5" s="4" t="s">
        <v>48</v>
      </c>
      <c r="G5" s="4">
        <v>3</v>
      </c>
      <c r="H5" s="4" t="s">
        <v>48</v>
      </c>
      <c r="I5" s="4">
        <v>3</v>
      </c>
      <c r="J5" s="4" t="s">
        <v>48</v>
      </c>
      <c r="K5" s="4">
        <v>3</v>
      </c>
      <c r="L5" s="4" t="s">
        <v>48</v>
      </c>
      <c r="M5" s="4">
        <v>3</v>
      </c>
    </row>
    <row r="6" spans="1:36" x14ac:dyDescent="0.35">
      <c r="B6" s="13"/>
      <c r="C6" s="13"/>
      <c r="D6" s="13"/>
      <c r="E6" s="50"/>
      <c r="F6" s="13"/>
      <c r="G6" s="13"/>
      <c r="H6" s="13"/>
      <c r="I6" s="13"/>
      <c r="J6" s="13"/>
      <c r="K6" s="13"/>
      <c r="L6" s="13"/>
      <c r="M6" s="13"/>
    </row>
    <row r="7" spans="1:36" x14ac:dyDescent="0.35">
      <c r="B7" s="90" t="s">
        <v>22</v>
      </c>
      <c r="C7" s="91"/>
      <c r="D7" s="92"/>
      <c r="E7" s="90" t="s">
        <v>23</v>
      </c>
      <c r="F7" s="91"/>
      <c r="G7" s="92"/>
      <c r="H7" s="90" t="s">
        <v>53</v>
      </c>
      <c r="I7" s="91"/>
      <c r="J7" s="92"/>
      <c r="K7" s="90" t="s">
        <v>54</v>
      </c>
      <c r="L7" s="91"/>
      <c r="M7" s="92"/>
      <c r="N7" s="90" t="s">
        <v>35</v>
      </c>
      <c r="O7" s="91"/>
      <c r="P7" s="92"/>
      <c r="Q7" s="90" t="s">
        <v>51</v>
      </c>
      <c r="R7" s="91"/>
      <c r="S7" s="92"/>
      <c r="T7" t="s">
        <v>414</v>
      </c>
      <c r="V7" t="s">
        <v>415</v>
      </c>
    </row>
    <row r="8" spans="1:36" x14ac:dyDescent="0.35">
      <c r="A8" s="1" t="s">
        <v>213</v>
      </c>
      <c r="B8" s="39">
        <v>0</v>
      </c>
      <c r="C8" s="40">
        <v>0.68728520000000004</v>
      </c>
      <c r="D8" s="41">
        <v>0.80213900000000005</v>
      </c>
      <c r="E8" s="39">
        <v>0.56179780000000001</v>
      </c>
      <c r="F8" s="40">
        <v>0.22123889999999999</v>
      </c>
      <c r="G8" s="41">
        <v>0</v>
      </c>
      <c r="H8" s="39">
        <v>0.61349690000000001</v>
      </c>
      <c r="I8" s="40">
        <v>0</v>
      </c>
      <c r="J8" s="41">
        <v>0.32154339999999998</v>
      </c>
      <c r="K8" s="39">
        <v>3.1578946999999999</v>
      </c>
      <c r="L8" s="40">
        <v>2.4844719999999998</v>
      </c>
      <c r="M8" s="41">
        <v>2.0905923</v>
      </c>
      <c r="N8" s="39">
        <v>0.4166667</v>
      </c>
      <c r="O8" s="40">
        <v>0.67796610000000002</v>
      </c>
      <c r="P8" s="41">
        <v>0</v>
      </c>
      <c r="Q8" s="39">
        <v>0.95465390000000006</v>
      </c>
      <c r="R8" s="40">
        <v>0.71428570000000002</v>
      </c>
      <c r="S8" s="41">
        <v>0.84033610000000003</v>
      </c>
      <c r="T8" s="82">
        <f>TTEST(E8:G8,K8:M8,1,3)</f>
        <v>3.4827418663180769E-3</v>
      </c>
      <c r="V8" s="82">
        <f>TTEST(K8:M8,Q8:S8,1,3)</f>
        <v>1.2956126434150023E-2</v>
      </c>
    </row>
    <row r="9" spans="1:36" x14ac:dyDescent="0.35">
      <c r="B9" s="13"/>
      <c r="C9" s="13"/>
      <c r="D9" s="13"/>
      <c r="E9" s="50"/>
      <c r="F9" s="13"/>
      <c r="G9" s="13"/>
      <c r="H9" s="13"/>
      <c r="I9" s="13"/>
      <c r="J9" s="13"/>
      <c r="K9" s="13"/>
      <c r="L9" s="13"/>
      <c r="M9" s="13"/>
    </row>
    <row r="11" spans="1:36" x14ac:dyDescent="0.35">
      <c r="A11" s="7" t="s">
        <v>145</v>
      </c>
      <c r="B11" s="88" t="s">
        <v>22</v>
      </c>
      <c r="C11" s="88"/>
      <c r="D11" s="86" t="s">
        <v>23</v>
      </c>
      <c r="E11" s="87"/>
      <c r="F11" s="88" t="s">
        <v>55</v>
      </c>
      <c r="G11" s="88"/>
      <c r="H11" s="88" t="s">
        <v>56</v>
      </c>
      <c r="I11" s="88"/>
      <c r="J11" s="88" t="s">
        <v>35</v>
      </c>
      <c r="K11" s="88"/>
      <c r="L11" s="88" t="s">
        <v>52</v>
      </c>
      <c r="M11" s="88"/>
      <c r="N11" s="88" t="s">
        <v>57</v>
      </c>
      <c r="O11" s="88"/>
    </row>
    <row r="12" spans="1:36" x14ac:dyDescent="0.35">
      <c r="B12" s="4" t="s">
        <v>48</v>
      </c>
      <c r="C12" s="4">
        <v>3</v>
      </c>
      <c r="D12" s="4" t="s">
        <v>48</v>
      </c>
      <c r="E12" s="5">
        <v>3</v>
      </c>
      <c r="F12" s="4" t="s">
        <v>48</v>
      </c>
      <c r="G12" s="4">
        <v>3</v>
      </c>
      <c r="H12" s="4" t="s">
        <v>48</v>
      </c>
      <c r="I12" s="4">
        <v>3</v>
      </c>
      <c r="J12" s="4" t="s">
        <v>48</v>
      </c>
      <c r="K12" s="4">
        <v>3</v>
      </c>
      <c r="L12" s="4" t="s">
        <v>48</v>
      </c>
      <c r="M12" s="4">
        <v>3</v>
      </c>
      <c r="N12" s="4" t="s">
        <v>48</v>
      </c>
      <c r="O12" s="4">
        <v>4</v>
      </c>
    </row>
    <row r="14" spans="1:36" x14ac:dyDescent="0.35">
      <c r="B14" s="90" t="s">
        <v>22</v>
      </c>
      <c r="C14" s="91"/>
      <c r="D14" s="91"/>
      <c r="E14" s="92"/>
      <c r="F14" s="90" t="s">
        <v>23</v>
      </c>
      <c r="G14" s="91"/>
      <c r="H14" s="91"/>
      <c r="I14" s="92"/>
      <c r="J14" s="90" t="s">
        <v>55</v>
      </c>
      <c r="K14" s="91"/>
      <c r="L14" s="91"/>
      <c r="M14" s="92"/>
      <c r="N14" s="90" t="s">
        <v>56</v>
      </c>
      <c r="O14" s="91"/>
      <c r="P14" s="91"/>
      <c r="Q14" s="92"/>
      <c r="R14" s="90" t="s">
        <v>35</v>
      </c>
      <c r="S14" s="91"/>
      <c r="T14" s="91"/>
      <c r="U14" s="92"/>
      <c r="V14" s="90" t="s">
        <v>52</v>
      </c>
      <c r="W14" s="91"/>
      <c r="X14" s="91"/>
      <c r="Y14" s="92"/>
      <c r="Z14" s="90" t="s">
        <v>57</v>
      </c>
      <c r="AA14" s="91"/>
      <c r="AB14" s="91"/>
      <c r="AC14" s="92"/>
      <c r="AD14" t="s">
        <v>417</v>
      </c>
      <c r="AF14" t="s">
        <v>418</v>
      </c>
      <c r="AJ14" t="s">
        <v>423</v>
      </c>
    </row>
    <row r="15" spans="1:36" x14ac:dyDescent="0.35">
      <c r="A15" s="1" t="s">
        <v>216</v>
      </c>
      <c r="B15" s="39">
        <v>0.83565460000000003</v>
      </c>
      <c r="C15" s="40">
        <v>0.22123889999999999</v>
      </c>
      <c r="D15" s="40">
        <v>0.33112580000000003</v>
      </c>
      <c r="E15" s="41"/>
      <c r="F15" s="39">
        <v>0</v>
      </c>
      <c r="G15" s="40">
        <v>0.27932960000000001</v>
      </c>
      <c r="H15" s="40">
        <v>0.67264570000000001</v>
      </c>
      <c r="I15" s="41"/>
      <c r="J15" s="39">
        <v>0</v>
      </c>
      <c r="K15" s="40">
        <v>0.78125</v>
      </c>
      <c r="L15" s="40">
        <v>0</v>
      </c>
      <c r="M15" s="41"/>
      <c r="N15" s="39">
        <v>3.2876712000000001</v>
      </c>
      <c r="O15" s="40">
        <v>2.9556650000000002</v>
      </c>
      <c r="P15" s="40">
        <v>3.9408867000000001</v>
      </c>
      <c r="Q15" s="41"/>
      <c r="R15" s="39">
        <v>0.390625</v>
      </c>
      <c r="S15" s="40">
        <v>0</v>
      </c>
      <c r="T15" s="40">
        <v>0</v>
      </c>
      <c r="U15" s="41"/>
      <c r="V15" s="39">
        <v>0.3846154</v>
      </c>
      <c r="W15" s="40">
        <v>0</v>
      </c>
      <c r="X15" s="40">
        <v>0.69767440000000003</v>
      </c>
      <c r="Y15" s="41"/>
      <c r="Z15" s="39">
        <v>1.2944979999999999</v>
      </c>
      <c r="AA15" s="40">
        <v>1.657459</v>
      </c>
      <c r="AB15" s="40">
        <v>1.6393439999999999</v>
      </c>
      <c r="AC15" s="41">
        <v>1.5238100000000001</v>
      </c>
      <c r="AD15" s="82">
        <f>TTEST(F15:H15,N15:P15,1,3)</f>
        <v>8.1427022034404105E-4</v>
      </c>
      <c r="AF15" s="82">
        <f>TTEST(N15:P15,V15:X15,1,3)</f>
        <v>8.1950620073873272E-4</v>
      </c>
      <c r="AJ15" s="82">
        <f>TTEST(N15:P15,Z15:AC15,1,3)</f>
        <v>8.4800933832682255E-3</v>
      </c>
    </row>
    <row r="17" spans="1:9" x14ac:dyDescent="0.35">
      <c r="A17" s="1" t="s">
        <v>217</v>
      </c>
      <c r="B17" s="88" t="s">
        <v>58</v>
      </c>
      <c r="C17" s="88"/>
      <c r="D17" s="86" t="s">
        <v>59</v>
      </c>
      <c r="E17" s="87"/>
      <c r="F17" s="86" t="s">
        <v>49</v>
      </c>
      <c r="G17" s="87"/>
    </row>
    <row r="18" spans="1:9" x14ac:dyDescent="0.35">
      <c r="A18" s="1"/>
      <c r="B18" s="4" t="s">
        <v>48</v>
      </c>
      <c r="C18" s="4">
        <v>3</v>
      </c>
      <c r="D18" s="4" t="s">
        <v>48</v>
      </c>
      <c r="E18" s="5">
        <v>3</v>
      </c>
      <c r="F18" s="4" t="s">
        <v>48</v>
      </c>
      <c r="G18" s="4">
        <v>3</v>
      </c>
    </row>
    <row r="20" spans="1:9" x14ac:dyDescent="0.35">
      <c r="A20" s="1" t="s">
        <v>218</v>
      </c>
      <c r="B20" s="88" t="s">
        <v>60</v>
      </c>
      <c r="C20" s="88"/>
      <c r="D20" s="86" t="s">
        <v>61</v>
      </c>
      <c r="E20" s="87"/>
      <c r="F20" s="86" t="s">
        <v>62</v>
      </c>
      <c r="G20" s="87"/>
    </row>
    <row r="21" spans="1:9" x14ac:dyDescent="0.35">
      <c r="A21" s="1"/>
      <c r="B21" s="4" t="s">
        <v>48</v>
      </c>
      <c r="C21" s="4">
        <v>3</v>
      </c>
      <c r="D21" s="4" t="s">
        <v>48</v>
      </c>
      <c r="E21" s="5">
        <v>3</v>
      </c>
      <c r="F21" s="4" t="s">
        <v>48</v>
      </c>
      <c r="G21" s="4">
        <v>3</v>
      </c>
    </row>
    <row r="23" spans="1:9" x14ac:dyDescent="0.35">
      <c r="A23" s="1" t="s">
        <v>219</v>
      </c>
      <c r="B23" s="88" t="s">
        <v>58</v>
      </c>
      <c r="C23" s="88"/>
      <c r="D23" s="86" t="s">
        <v>59</v>
      </c>
      <c r="E23" s="87"/>
      <c r="F23" s="86" t="s">
        <v>49</v>
      </c>
      <c r="G23" s="87"/>
      <c r="H23" s="86" t="s">
        <v>64</v>
      </c>
      <c r="I23" s="87"/>
    </row>
    <row r="24" spans="1:9" x14ac:dyDescent="0.35">
      <c r="A24" s="1"/>
      <c r="B24" s="4" t="s">
        <v>48</v>
      </c>
      <c r="C24" s="4">
        <v>3</v>
      </c>
      <c r="D24" s="4" t="s">
        <v>48</v>
      </c>
      <c r="E24" s="5">
        <v>3</v>
      </c>
      <c r="F24" s="4" t="s">
        <v>48</v>
      </c>
      <c r="G24" s="4">
        <v>3</v>
      </c>
      <c r="H24" s="4" t="s">
        <v>48</v>
      </c>
      <c r="I24" s="5">
        <v>3</v>
      </c>
    </row>
    <row r="26" spans="1:9" x14ac:dyDescent="0.35">
      <c r="A26" s="1" t="s">
        <v>117</v>
      </c>
      <c r="B26" s="88" t="s">
        <v>60</v>
      </c>
      <c r="C26" s="88"/>
      <c r="D26" s="86" t="s">
        <v>61</v>
      </c>
      <c r="E26" s="87"/>
      <c r="F26" s="86" t="s">
        <v>62</v>
      </c>
      <c r="G26" s="87"/>
      <c r="H26" s="86" t="s">
        <v>63</v>
      </c>
      <c r="I26" s="87"/>
    </row>
    <row r="27" spans="1:9" x14ac:dyDescent="0.35">
      <c r="A27" s="1"/>
      <c r="B27" s="4" t="s">
        <v>48</v>
      </c>
      <c r="C27" s="4">
        <v>3</v>
      </c>
      <c r="D27" s="4" t="s">
        <v>48</v>
      </c>
      <c r="E27" s="5">
        <v>3</v>
      </c>
      <c r="F27" s="4" t="s">
        <v>48</v>
      </c>
      <c r="G27" s="4">
        <v>3</v>
      </c>
      <c r="H27" s="4" t="s">
        <v>48</v>
      </c>
      <c r="I27" s="5">
        <v>3</v>
      </c>
    </row>
    <row r="29" spans="1:9" x14ac:dyDescent="0.35">
      <c r="A29" s="1" t="s">
        <v>220</v>
      </c>
      <c r="B29" s="88" t="s">
        <v>66</v>
      </c>
      <c r="C29" s="88"/>
      <c r="D29" s="86" t="s">
        <v>58</v>
      </c>
      <c r="E29" s="87"/>
    </row>
    <row r="30" spans="1:9" x14ac:dyDescent="0.35">
      <c r="A30" s="1"/>
      <c r="B30" s="4" t="s">
        <v>48</v>
      </c>
      <c r="C30" s="4">
        <v>3</v>
      </c>
      <c r="D30" s="4" t="s">
        <v>48</v>
      </c>
      <c r="E30" s="5">
        <v>3</v>
      </c>
    </row>
  </sheetData>
  <mergeCells count="48">
    <mergeCell ref="V14:Y14"/>
    <mergeCell ref="Z14:AC14"/>
    <mergeCell ref="Q7:S7"/>
    <mergeCell ref="B14:E14"/>
    <mergeCell ref="F14:I14"/>
    <mergeCell ref="J14:M14"/>
    <mergeCell ref="N14:Q14"/>
    <mergeCell ref="R14:U14"/>
    <mergeCell ref="B7:D7"/>
    <mergeCell ref="E7:G7"/>
    <mergeCell ref="H7:J7"/>
    <mergeCell ref="K7:M7"/>
    <mergeCell ref="N7:P7"/>
    <mergeCell ref="N11:O11"/>
    <mergeCell ref="B11:C11"/>
    <mergeCell ref="D11:E11"/>
    <mergeCell ref="L1:M1"/>
    <mergeCell ref="B1:C1"/>
    <mergeCell ref="D1:E1"/>
    <mergeCell ref="F1:G1"/>
    <mergeCell ref="H1:I1"/>
    <mergeCell ref="J1:K1"/>
    <mergeCell ref="B4:C4"/>
    <mergeCell ref="D4:E4"/>
    <mergeCell ref="F4:G4"/>
    <mergeCell ref="H4:I4"/>
    <mergeCell ref="L4:M4"/>
    <mergeCell ref="J4:K4"/>
    <mergeCell ref="B17:C17"/>
    <mergeCell ref="D17:E17"/>
    <mergeCell ref="F17:G17"/>
    <mergeCell ref="B20:C20"/>
    <mergeCell ref="D20:E20"/>
    <mergeCell ref="F20:G20"/>
    <mergeCell ref="F11:G11"/>
    <mergeCell ref="H11:I11"/>
    <mergeCell ref="J11:K11"/>
    <mergeCell ref="L11:M11"/>
    <mergeCell ref="H23:I23"/>
    <mergeCell ref="H26:I26"/>
    <mergeCell ref="B29:C29"/>
    <mergeCell ref="D29:E29"/>
    <mergeCell ref="B23:C23"/>
    <mergeCell ref="D23:E23"/>
    <mergeCell ref="F23:G23"/>
    <mergeCell ref="B26:C26"/>
    <mergeCell ref="D26:E26"/>
    <mergeCell ref="F26:G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907C-FF4B-4E2E-B849-FD7DAC2678C9}">
  <dimension ref="A1:BB58"/>
  <sheetViews>
    <sheetView topLeftCell="AP1" workbookViewId="0">
      <selection activeCell="BH41" sqref="BH41"/>
    </sheetView>
  </sheetViews>
  <sheetFormatPr defaultRowHeight="14.5" x14ac:dyDescent="0.35"/>
  <cols>
    <col min="1" max="1" width="15.08984375" customWidth="1"/>
    <col min="2" max="2" width="18.7265625" customWidth="1"/>
    <col min="3" max="3" width="25.6328125" customWidth="1"/>
    <col min="4" max="4" width="14.1796875" customWidth="1"/>
    <col min="5" max="5" width="14" customWidth="1"/>
    <col min="17" max="17" width="9.36328125" bestFit="1" customWidth="1"/>
    <col min="27" max="27" width="9.36328125" bestFit="1" customWidth="1"/>
    <col min="30" max="30" width="9.36328125" bestFit="1" customWidth="1"/>
  </cols>
  <sheetData>
    <row r="1" spans="1:54" x14ac:dyDescent="0.35">
      <c r="A1" s="1" t="s">
        <v>300</v>
      </c>
      <c r="C1" s="56" t="s">
        <v>298</v>
      </c>
      <c r="D1" s="30" t="s">
        <v>299</v>
      </c>
    </row>
    <row r="2" spans="1:54" x14ac:dyDescent="0.35">
      <c r="B2" s="22" t="s">
        <v>297</v>
      </c>
      <c r="C2" s="53">
        <v>7</v>
      </c>
      <c r="D2" s="24">
        <v>7</v>
      </c>
      <c r="T2" s="1" t="s">
        <v>67</v>
      </c>
      <c r="AF2" s="1" t="s">
        <v>454</v>
      </c>
      <c r="BB2" s="1" t="s">
        <v>455</v>
      </c>
    </row>
    <row r="3" spans="1:54" x14ac:dyDescent="0.35">
      <c r="B3" s="54" t="s">
        <v>304</v>
      </c>
      <c r="C3" s="57">
        <v>7</v>
      </c>
      <c r="D3" s="75">
        <v>7</v>
      </c>
    </row>
    <row r="4" spans="1:54" x14ac:dyDescent="0.35">
      <c r="B4" s="54" t="s">
        <v>305</v>
      </c>
      <c r="C4" s="57">
        <v>7</v>
      </c>
      <c r="D4" s="75">
        <v>7</v>
      </c>
    </row>
    <row r="5" spans="1:54" x14ac:dyDescent="0.35">
      <c r="B5" s="55" t="s">
        <v>296</v>
      </c>
      <c r="C5" s="25">
        <v>7</v>
      </c>
      <c r="D5" s="27">
        <v>7</v>
      </c>
    </row>
    <row r="7" spans="1:54" x14ac:dyDescent="0.35">
      <c r="A7" s="1" t="s">
        <v>302</v>
      </c>
      <c r="C7" s="90" t="s">
        <v>459</v>
      </c>
      <c r="D7" s="91"/>
      <c r="E7" s="91"/>
      <c r="F7" s="91"/>
      <c r="G7" s="91"/>
      <c r="H7" s="91"/>
      <c r="I7" s="92"/>
      <c r="J7" s="90" t="s">
        <v>299</v>
      </c>
      <c r="K7" s="91"/>
      <c r="L7" s="91"/>
      <c r="M7" s="91"/>
      <c r="N7" s="91"/>
      <c r="O7" s="91"/>
      <c r="P7" s="92"/>
      <c r="Q7" t="s">
        <v>403</v>
      </c>
    </row>
    <row r="8" spans="1:54" x14ac:dyDescent="0.35">
      <c r="B8" s="3" t="s">
        <v>297</v>
      </c>
      <c r="C8" s="39">
        <v>1</v>
      </c>
      <c r="D8" s="40">
        <v>1</v>
      </c>
      <c r="E8" s="40">
        <v>1</v>
      </c>
      <c r="F8" s="40">
        <v>1</v>
      </c>
      <c r="G8" s="40">
        <v>1</v>
      </c>
      <c r="H8" s="40">
        <v>1</v>
      </c>
      <c r="I8" s="41">
        <v>1</v>
      </c>
      <c r="J8" s="39">
        <v>0.43337900000000001</v>
      </c>
      <c r="K8" s="40">
        <v>0.28004499999999999</v>
      </c>
      <c r="L8" s="40">
        <v>0.55849199999999999</v>
      </c>
      <c r="M8" s="40">
        <v>0.70491800000000004</v>
      </c>
      <c r="N8" s="40">
        <v>0.60246900000000003</v>
      </c>
      <c r="O8" s="40">
        <v>0.66899799999999998</v>
      </c>
      <c r="P8" s="41">
        <v>0.632992</v>
      </c>
      <c r="Q8" s="82">
        <f>TTEST(C8:I8,J8:P8,1,3)</f>
        <v>1.1050326601498789E-4</v>
      </c>
    </row>
    <row r="10" spans="1:54" x14ac:dyDescent="0.35">
      <c r="A10" s="1" t="s">
        <v>128</v>
      </c>
      <c r="C10" s="90" t="s">
        <v>459</v>
      </c>
      <c r="D10" s="91"/>
      <c r="E10" s="91"/>
      <c r="F10" s="91"/>
      <c r="G10" s="91"/>
      <c r="H10" s="91"/>
      <c r="I10" s="91"/>
      <c r="J10" s="90" t="s">
        <v>299</v>
      </c>
      <c r="K10" s="91"/>
      <c r="L10" s="91"/>
      <c r="M10" s="91"/>
      <c r="N10" s="91"/>
      <c r="O10" s="91"/>
      <c r="P10" s="92"/>
      <c r="Q10" t="s">
        <v>403</v>
      </c>
    </row>
    <row r="11" spans="1:54" x14ac:dyDescent="0.35">
      <c r="B11" s="3" t="s">
        <v>304</v>
      </c>
      <c r="C11" s="39">
        <v>1</v>
      </c>
      <c r="D11" s="40">
        <v>1</v>
      </c>
      <c r="E11" s="40">
        <v>1</v>
      </c>
      <c r="F11" s="40">
        <v>1</v>
      </c>
      <c r="G11" s="40">
        <v>1</v>
      </c>
      <c r="H11" s="40">
        <v>1</v>
      </c>
      <c r="I11" s="40">
        <v>1</v>
      </c>
      <c r="J11" s="39">
        <v>0.68935599999999997</v>
      </c>
      <c r="K11" s="40">
        <v>1.025406</v>
      </c>
      <c r="L11" s="40">
        <v>0.62798900000000002</v>
      </c>
      <c r="M11" s="40">
        <v>0.83853699999999998</v>
      </c>
      <c r="N11" s="40">
        <v>0.88523200000000002</v>
      </c>
      <c r="O11" s="40">
        <v>0.41584199999999999</v>
      </c>
      <c r="P11" s="41">
        <v>0.72350300000000001</v>
      </c>
      <c r="Q11" s="82">
        <f>TTEST(C11:I11,J11:P11,1,3)</f>
        <v>6.8673693150467117E-3</v>
      </c>
    </row>
    <row r="13" spans="1:54" x14ac:dyDescent="0.35">
      <c r="A13" s="1" t="s">
        <v>303</v>
      </c>
      <c r="C13" s="90" t="s">
        <v>459</v>
      </c>
      <c r="D13" s="91"/>
      <c r="E13" s="91"/>
      <c r="F13" s="91"/>
      <c r="G13" s="91"/>
      <c r="H13" s="91"/>
      <c r="I13" s="91"/>
      <c r="J13" s="90" t="s">
        <v>299</v>
      </c>
      <c r="K13" s="91"/>
      <c r="L13" s="91"/>
      <c r="M13" s="91"/>
      <c r="N13" s="91"/>
      <c r="O13" s="91"/>
      <c r="P13" s="92"/>
    </row>
    <row r="14" spans="1:54" x14ac:dyDescent="0.35">
      <c r="B14" s="3" t="s">
        <v>305</v>
      </c>
      <c r="C14" s="39">
        <v>1</v>
      </c>
      <c r="D14" s="40">
        <v>1</v>
      </c>
      <c r="E14" s="40">
        <v>1</v>
      </c>
      <c r="F14" s="40">
        <v>1</v>
      </c>
      <c r="G14" s="40">
        <v>1</v>
      </c>
      <c r="H14" s="40">
        <v>1</v>
      </c>
      <c r="I14" s="40">
        <v>1</v>
      </c>
      <c r="J14" s="39">
        <v>0.99224599999999996</v>
      </c>
      <c r="K14" s="40">
        <v>1.166927</v>
      </c>
      <c r="L14" s="40">
        <v>1.0164439999999999</v>
      </c>
      <c r="M14" s="40">
        <v>1.5765290000000001</v>
      </c>
      <c r="N14" s="40">
        <v>1.1994560000000001</v>
      </c>
      <c r="O14" s="40">
        <v>0.93718699999999999</v>
      </c>
      <c r="P14" s="41">
        <v>0.92271599999999998</v>
      </c>
    </row>
    <row r="16" spans="1:54" x14ac:dyDescent="0.35">
      <c r="A16" s="1" t="s">
        <v>307</v>
      </c>
      <c r="C16" s="90" t="s">
        <v>459</v>
      </c>
      <c r="D16" s="91"/>
      <c r="E16" s="91"/>
      <c r="F16" s="91"/>
      <c r="G16" s="91"/>
      <c r="H16" s="91"/>
      <c r="I16" s="91"/>
      <c r="J16" s="90" t="s">
        <v>299</v>
      </c>
      <c r="K16" s="91"/>
      <c r="L16" s="91"/>
      <c r="M16" s="91"/>
      <c r="N16" s="91"/>
      <c r="O16" s="91"/>
      <c r="P16" s="92"/>
      <c r="Q16" t="s">
        <v>403</v>
      </c>
    </row>
    <row r="17" spans="1:18" x14ac:dyDescent="0.35">
      <c r="B17" s="3" t="s">
        <v>296</v>
      </c>
      <c r="C17" s="39">
        <v>1</v>
      </c>
      <c r="D17" s="40">
        <v>1</v>
      </c>
      <c r="E17" s="40">
        <v>1</v>
      </c>
      <c r="F17" s="40">
        <v>1</v>
      </c>
      <c r="G17" s="40">
        <v>1</v>
      </c>
      <c r="H17" s="40">
        <v>1</v>
      </c>
      <c r="I17" s="40">
        <v>1</v>
      </c>
      <c r="J17" s="39">
        <v>0.79086500000000004</v>
      </c>
      <c r="K17" s="40">
        <v>0.66279699999999997</v>
      </c>
      <c r="L17" s="40">
        <v>1.1171960000000001</v>
      </c>
      <c r="M17" s="40">
        <v>0.68070699999999995</v>
      </c>
      <c r="N17" s="40">
        <v>0.772088</v>
      </c>
      <c r="O17" s="40">
        <v>0.94733599999999996</v>
      </c>
      <c r="P17" s="41">
        <v>1.0209969999999999</v>
      </c>
      <c r="Q17" s="82">
        <f>TTEST(C17:I17,J17:P17,1,3)</f>
        <v>3.5991087859911113E-2</v>
      </c>
    </row>
    <row r="20" spans="1:18" x14ac:dyDescent="0.35">
      <c r="A20" s="1" t="s">
        <v>306</v>
      </c>
      <c r="C20" s="56" t="s">
        <v>30</v>
      </c>
      <c r="D20" s="30" t="s">
        <v>31</v>
      </c>
    </row>
    <row r="21" spans="1:18" x14ac:dyDescent="0.35">
      <c r="B21" s="22" t="s">
        <v>297</v>
      </c>
      <c r="C21" s="53">
        <v>6</v>
      </c>
      <c r="D21" s="24">
        <v>6</v>
      </c>
    </row>
    <row r="22" spans="1:18" x14ac:dyDescent="0.35">
      <c r="B22" s="54" t="s">
        <v>304</v>
      </c>
      <c r="C22" s="57">
        <v>6</v>
      </c>
      <c r="D22" s="75">
        <v>6</v>
      </c>
    </row>
    <row r="23" spans="1:18" x14ac:dyDescent="0.35">
      <c r="B23" s="54" t="s">
        <v>305</v>
      </c>
      <c r="C23" s="57">
        <v>6</v>
      </c>
      <c r="D23" s="75">
        <v>6</v>
      </c>
    </row>
    <row r="24" spans="1:18" x14ac:dyDescent="0.35">
      <c r="B24" s="55" t="s">
        <v>296</v>
      </c>
      <c r="C24" s="25">
        <v>6</v>
      </c>
      <c r="D24" s="27">
        <v>6</v>
      </c>
    </row>
    <row r="26" spans="1:18" x14ac:dyDescent="0.35">
      <c r="A26" s="1" t="s">
        <v>132</v>
      </c>
      <c r="C26" s="90" t="s">
        <v>460</v>
      </c>
      <c r="D26" s="91"/>
      <c r="E26" s="91"/>
      <c r="F26" s="91"/>
      <c r="G26" s="91"/>
      <c r="H26" s="92"/>
      <c r="I26" s="90" t="s">
        <v>31</v>
      </c>
      <c r="J26" s="91"/>
      <c r="K26" s="91"/>
      <c r="L26" s="91"/>
      <c r="M26" s="91"/>
      <c r="N26" s="92"/>
      <c r="O26" t="s">
        <v>403</v>
      </c>
      <c r="P26" s="50"/>
      <c r="Q26" s="50"/>
      <c r="R26" s="50"/>
    </row>
    <row r="27" spans="1:18" x14ac:dyDescent="0.35">
      <c r="B27" s="56" t="s">
        <v>297</v>
      </c>
      <c r="C27" s="39">
        <v>1</v>
      </c>
      <c r="D27" s="40">
        <v>1</v>
      </c>
      <c r="E27" s="40">
        <v>1</v>
      </c>
      <c r="F27" s="40">
        <v>1</v>
      </c>
      <c r="G27" s="40">
        <v>1</v>
      </c>
      <c r="H27" s="41">
        <v>1</v>
      </c>
      <c r="I27" s="39">
        <v>1.299269601</v>
      </c>
      <c r="J27" s="40">
        <v>1.1589660930000001</v>
      </c>
      <c r="K27" s="40">
        <v>1.286254891</v>
      </c>
      <c r="L27" s="40">
        <v>1.739123011</v>
      </c>
      <c r="M27" s="40">
        <v>1.3208309680000001</v>
      </c>
      <c r="N27" s="41">
        <v>1.3628796240000001</v>
      </c>
      <c r="O27" s="82">
        <f>TTEST(C27:H27,I27:N27,1,3)</f>
        <v>3.2515734761702497E-3</v>
      </c>
      <c r="P27" s="2"/>
      <c r="Q27" s="2"/>
    </row>
    <row r="29" spans="1:18" x14ac:dyDescent="0.35">
      <c r="A29" s="1" t="s">
        <v>308</v>
      </c>
      <c r="C29" s="90" t="s">
        <v>460</v>
      </c>
      <c r="D29" s="91"/>
      <c r="E29" s="91"/>
      <c r="F29" s="91"/>
      <c r="G29" s="91"/>
      <c r="H29" s="92"/>
      <c r="I29" s="90" t="s">
        <v>31</v>
      </c>
      <c r="J29" s="91"/>
      <c r="K29" s="91"/>
      <c r="L29" s="91"/>
      <c r="M29" s="91"/>
      <c r="N29" s="92"/>
      <c r="O29" t="s">
        <v>403</v>
      </c>
      <c r="P29" s="50"/>
      <c r="Q29" s="50"/>
      <c r="R29" s="50"/>
    </row>
    <row r="30" spans="1:18" x14ac:dyDescent="0.35">
      <c r="B30" s="56" t="s">
        <v>304</v>
      </c>
      <c r="C30" s="39">
        <v>1</v>
      </c>
      <c r="D30" s="40">
        <v>1</v>
      </c>
      <c r="E30" s="40">
        <v>1</v>
      </c>
      <c r="F30" s="40">
        <v>1</v>
      </c>
      <c r="G30" s="40">
        <v>1</v>
      </c>
      <c r="H30" s="41">
        <v>1</v>
      </c>
      <c r="I30" s="39">
        <v>1.9956449999999999</v>
      </c>
      <c r="J30" s="40">
        <v>1.5293060000000001</v>
      </c>
      <c r="K30" s="40">
        <v>2.3250890000000002</v>
      </c>
      <c r="L30" s="40">
        <v>2.5685069999999999</v>
      </c>
      <c r="M30" s="40">
        <v>2.3771969999999998</v>
      </c>
      <c r="N30" s="41">
        <v>1.1142799999999999</v>
      </c>
      <c r="O30" s="82">
        <f>TTEST(C30:H30,I30:N30,1,3)</f>
        <v>3.8661362453881912E-3</v>
      </c>
      <c r="P30" s="2"/>
      <c r="Q30" s="2"/>
      <c r="R30" s="2"/>
    </row>
    <row r="32" spans="1:18" x14ac:dyDescent="0.35">
      <c r="A32" s="1" t="s">
        <v>134</v>
      </c>
      <c r="C32" s="90" t="s">
        <v>460</v>
      </c>
      <c r="D32" s="91"/>
      <c r="E32" s="91"/>
      <c r="F32" s="91"/>
      <c r="G32" s="91"/>
      <c r="H32" s="92"/>
      <c r="I32" s="90" t="s">
        <v>31</v>
      </c>
      <c r="J32" s="91"/>
      <c r="K32" s="91"/>
      <c r="L32" s="91"/>
      <c r="M32" s="91"/>
      <c r="N32" s="92"/>
      <c r="P32" s="50"/>
      <c r="Q32" s="50"/>
      <c r="R32" s="50"/>
    </row>
    <row r="33" spans="1:30" x14ac:dyDescent="0.35">
      <c r="B33" s="56" t="s">
        <v>305</v>
      </c>
      <c r="C33" s="39">
        <v>1</v>
      </c>
      <c r="D33" s="40">
        <v>1</v>
      </c>
      <c r="E33" s="40">
        <v>1</v>
      </c>
      <c r="F33" s="40">
        <v>1</v>
      </c>
      <c r="G33" s="40">
        <v>1</v>
      </c>
      <c r="H33" s="41">
        <v>1</v>
      </c>
      <c r="I33" s="39">
        <v>1.643197</v>
      </c>
      <c r="J33" s="40">
        <v>1.8043670000000001</v>
      </c>
      <c r="K33" s="40">
        <v>1.0233779999999999</v>
      </c>
      <c r="L33" s="40">
        <v>1.0035799999999999</v>
      </c>
      <c r="M33" s="40">
        <v>1.1366289999999999</v>
      </c>
      <c r="N33" s="41">
        <v>0.56886000000000003</v>
      </c>
      <c r="P33" s="2"/>
      <c r="Q33" s="2"/>
    </row>
    <row r="35" spans="1:30" x14ac:dyDescent="0.35">
      <c r="A35" s="1" t="s">
        <v>309</v>
      </c>
      <c r="C35" s="90" t="s">
        <v>460</v>
      </c>
      <c r="D35" s="91"/>
      <c r="E35" s="91"/>
      <c r="F35" s="91"/>
      <c r="G35" s="91"/>
      <c r="H35" s="92"/>
      <c r="I35" s="90" t="s">
        <v>31</v>
      </c>
      <c r="J35" s="91"/>
      <c r="K35" s="91"/>
      <c r="L35" s="91"/>
      <c r="M35" s="91"/>
      <c r="N35" s="92"/>
      <c r="O35" t="s">
        <v>403</v>
      </c>
      <c r="P35" s="50"/>
      <c r="Q35" s="50"/>
      <c r="R35" s="50"/>
    </row>
    <row r="36" spans="1:30" x14ac:dyDescent="0.35">
      <c r="B36" s="56" t="s">
        <v>296</v>
      </c>
      <c r="C36" s="39">
        <v>1</v>
      </c>
      <c r="D36" s="40">
        <v>1</v>
      </c>
      <c r="E36" s="40">
        <v>1</v>
      </c>
      <c r="F36" s="40">
        <v>1</v>
      </c>
      <c r="G36" s="40">
        <v>1</v>
      </c>
      <c r="H36" s="41">
        <v>1</v>
      </c>
      <c r="I36" s="39">
        <v>0.61840700000000004</v>
      </c>
      <c r="J36" s="40">
        <v>0.69311500000000004</v>
      </c>
      <c r="K36" s="40">
        <v>0.96376200000000001</v>
      </c>
      <c r="L36" s="40">
        <v>1.0164059999999999</v>
      </c>
      <c r="M36" s="40">
        <v>0.73490800000000001</v>
      </c>
      <c r="N36" s="41">
        <v>0.91334199999999999</v>
      </c>
      <c r="O36" s="82">
        <f>TTEST(C36:H36,I36:N36,1,3)</f>
        <v>2.2312516019540606E-2</v>
      </c>
      <c r="P36" s="2"/>
      <c r="Q36" s="2"/>
      <c r="R36" s="2"/>
    </row>
    <row r="39" spans="1:30" x14ac:dyDescent="0.35">
      <c r="A39" s="1" t="s">
        <v>313</v>
      </c>
      <c r="C39" s="53" t="s">
        <v>310</v>
      </c>
      <c r="D39" s="23" t="s">
        <v>311</v>
      </c>
      <c r="E39" s="24" t="s">
        <v>312</v>
      </c>
    </row>
    <row r="40" spans="1:30" x14ac:dyDescent="0.35">
      <c r="B40" s="53" t="s">
        <v>297</v>
      </c>
      <c r="C40" s="57">
        <v>8</v>
      </c>
      <c r="D40">
        <v>8</v>
      </c>
      <c r="E40" s="75">
        <v>8</v>
      </c>
    </row>
    <row r="41" spans="1:30" x14ac:dyDescent="0.35">
      <c r="B41" s="57" t="s">
        <v>304</v>
      </c>
      <c r="C41" s="57">
        <v>8</v>
      </c>
      <c r="D41">
        <v>8</v>
      </c>
      <c r="E41" s="75">
        <v>8</v>
      </c>
    </row>
    <row r="42" spans="1:30" x14ac:dyDescent="0.35">
      <c r="B42" s="57" t="s">
        <v>305</v>
      </c>
      <c r="C42" s="57">
        <v>8</v>
      </c>
      <c r="D42">
        <v>8</v>
      </c>
      <c r="E42" s="75">
        <v>8</v>
      </c>
    </row>
    <row r="43" spans="1:30" x14ac:dyDescent="0.35">
      <c r="B43" s="25" t="s">
        <v>296</v>
      </c>
      <c r="C43" s="25">
        <v>8</v>
      </c>
      <c r="D43" s="26">
        <v>8</v>
      </c>
      <c r="E43" s="27">
        <v>8</v>
      </c>
    </row>
    <row r="45" spans="1:30" x14ac:dyDescent="0.35">
      <c r="A45" s="1" t="s">
        <v>314</v>
      </c>
      <c r="C45" s="90" t="s">
        <v>458</v>
      </c>
      <c r="D45" s="91"/>
      <c r="E45" s="91"/>
      <c r="F45" s="91"/>
      <c r="G45" s="91"/>
      <c r="H45" s="91"/>
      <c r="I45" s="91"/>
      <c r="J45" s="92"/>
      <c r="K45" s="90" t="s">
        <v>311</v>
      </c>
      <c r="L45" s="91"/>
      <c r="M45" s="91"/>
      <c r="N45" s="91"/>
      <c r="O45" s="91"/>
      <c r="P45" s="91"/>
      <c r="Q45" s="91"/>
      <c r="R45" s="92"/>
      <c r="S45" s="90" t="s">
        <v>312</v>
      </c>
      <c r="T45" s="91"/>
      <c r="U45" s="91"/>
      <c r="V45" s="91"/>
      <c r="W45" s="91"/>
      <c r="X45" s="91"/>
      <c r="Y45" s="91"/>
      <c r="Z45" s="92"/>
      <c r="AA45" t="s">
        <v>424</v>
      </c>
      <c r="AD45" t="s">
        <v>425</v>
      </c>
    </row>
    <row r="46" spans="1:30" x14ac:dyDescent="0.35">
      <c r="B46" s="3" t="s">
        <v>297</v>
      </c>
      <c r="C46" s="39">
        <v>1</v>
      </c>
      <c r="D46" s="40">
        <v>1</v>
      </c>
      <c r="E46" s="40">
        <v>1</v>
      </c>
      <c r="F46" s="40">
        <v>1</v>
      </c>
      <c r="G46" s="40">
        <v>1</v>
      </c>
      <c r="H46" s="40">
        <v>1</v>
      </c>
      <c r="I46" s="40">
        <v>1</v>
      </c>
      <c r="J46" s="41">
        <v>1</v>
      </c>
      <c r="K46" s="39">
        <v>2.7634629999999998</v>
      </c>
      <c r="L46" s="40">
        <v>2.367479415</v>
      </c>
      <c r="M46" s="40">
        <v>3.7487937179999999</v>
      </c>
      <c r="N46" s="40">
        <v>2.9130907700000002</v>
      </c>
      <c r="O46" s="40">
        <v>3.7925985660000001</v>
      </c>
      <c r="P46" s="40">
        <v>4.0358963149999996</v>
      </c>
      <c r="Q46" s="40">
        <v>4.1346232949999999</v>
      </c>
      <c r="R46" s="41">
        <v>4.610249896</v>
      </c>
      <c r="S46" s="39">
        <v>3.2524007749999999</v>
      </c>
      <c r="T46" s="40">
        <v>3.3337265679999999</v>
      </c>
      <c r="U46" s="40">
        <v>5.1452062590000001</v>
      </c>
      <c r="V46" s="40">
        <v>3.9413667559999999</v>
      </c>
      <c r="W46" s="40">
        <v>7.8445562899999999</v>
      </c>
      <c r="X46" s="40">
        <v>5.9344789479999998</v>
      </c>
      <c r="Y46" s="40">
        <v>10.84441839</v>
      </c>
      <c r="Z46" s="41">
        <v>9.5916841920000007</v>
      </c>
      <c r="AA46" s="80">
        <f>TTEST(K46:R46,C46:J46,1,3)</f>
        <v>1.758335898449456E-5</v>
      </c>
      <c r="AD46" s="82">
        <f>TTEST(S46:Z46,C46:J46,1,3)</f>
        <v>6.9742453028025437E-4</v>
      </c>
    </row>
    <row r="48" spans="1:30" x14ac:dyDescent="0.35">
      <c r="A48" s="1" t="s">
        <v>315</v>
      </c>
      <c r="C48" s="90" t="s">
        <v>458</v>
      </c>
      <c r="D48" s="91"/>
      <c r="E48" s="91"/>
      <c r="F48" s="91"/>
      <c r="G48" s="91"/>
      <c r="H48" s="91"/>
      <c r="I48" s="91"/>
      <c r="J48" s="92"/>
      <c r="K48" s="90" t="s">
        <v>311</v>
      </c>
      <c r="L48" s="91"/>
      <c r="M48" s="91"/>
      <c r="N48" s="91"/>
      <c r="O48" s="91"/>
      <c r="P48" s="91"/>
      <c r="Q48" s="91"/>
      <c r="R48" s="92"/>
      <c r="S48" s="90" t="s">
        <v>312</v>
      </c>
      <c r="T48" s="91"/>
      <c r="U48" s="91"/>
      <c r="V48" s="91"/>
      <c r="W48" s="91"/>
      <c r="X48" s="91"/>
      <c r="Y48" s="91"/>
      <c r="Z48" s="92"/>
      <c r="AA48" t="s">
        <v>424</v>
      </c>
      <c r="AD48" t="s">
        <v>425</v>
      </c>
    </row>
    <row r="49" spans="1:30" x14ac:dyDescent="0.35">
      <c r="B49" s="56" t="s">
        <v>304</v>
      </c>
      <c r="C49" s="39">
        <v>1</v>
      </c>
      <c r="D49" s="40">
        <v>1</v>
      </c>
      <c r="E49" s="40">
        <v>1</v>
      </c>
      <c r="F49" s="40">
        <v>1</v>
      </c>
      <c r="G49" s="40">
        <v>1</v>
      </c>
      <c r="H49" s="40">
        <v>1</v>
      </c>
      <c r="I49" s="40">
        <v>1</v>
      </c>
      <c r="J49" s="41">
        <v>1</v>
      </c>
      <c r="K49" s="39">
        <v>1.0636319999999999</v>
      </c>
      <c r="L49" s="40">
        <v>1.243395</v>
      </c>
      <c r="M49" s="40">
        <v>1.4764409999999999</v>
      </c>
      <c r="N49" s="40">
        <v>1.168174</v>
      </c>
      <c r="O49" s="40">
        <v>1.1534800000000001</v>
      </c>
      <c r="P49" s="40">
        <v>1.091337</v>
      </c>
      <c r="Q49" s="40">
        <v>0.85006800000000005</v>
      </c>
      <c r="R49" s="41">
        <v>1.068262</v>
      </c>
      <c r="S49" s="39">
        <v>1.07239</v>
      </c>
      <c r="T49" s="40">
        <v>1.61486</v>
      </c>
      <c r="U49" s="40">
        <v>1.3257950000000001</v>
      </c>
      <c r="V49" s="40">
        <v>1.5194570000000001</v>
      </c>
      <c r="W49" s="40">
        <v>1.250127</v>
      </c>
      <c r="X49" s="40">
        <v>1.301517</v>
      </c>
      <c r="Y49" s="40">
        <v>1.0442100000000001</v>
      </c>
      <c r="Z49" s="41">
        <v>1.4569669999999999</v>
      </c>
      <c r="AA49" s="82">
        <f>TTEST(K49:R49,C49:J49,1,3)</f>
        <v>3.1311075496253456E-2</v>
      </c>
      <c r="AD49" s="82">
        <f>TTEST(S49:Z49,C49:J49,1,3)</f>
        <v>1.3890415127486505E-3</v>
      </c>
    </row>
    <row r="51" spans="1:30" x14ac:dyDescent="0.35">
      <c r="A51" s="1" t="s">
        <v>255</v>
      </c>
      <c r="C51" s="90" t="s">
        <v>458</v>
      </c>
      <c r="D51" s="91"/>
      <c r="E51" s="91"/>
      <c r="F51" s="91"/>
      <c r="G51" s="91"/>
      <c r="H51" s="91"/>
      <c r="I51" s="91"/>
      <c r="J51" s="92"/>
      <c r="K51" s="90" t="s">
        <v>311</v>
      </c>
      <c r="L51" s="91"/>
      <c r="M51" s="91"/>
      <c r="N51" s="91"/>
      <c r="O51" s="91"/>
      <c r="P51" s="91"/>
      <c r="Q51" s="91"/>
      <c r="R51" s="92"/>
      <c r="S51" s="90" t="s">
        <v>312</v>
      </c>
      <c r="T51" s="91"/>
      <c r="U51" s="91"/>
      <c r="V51" s="91"/>
      <c r="W51" s="91"/>
      <c r="X51" s="91"/>
      <c r="Y51" s="91"/>
      <c r="Z51" s="92"/>
    </row>
    <row r="52" spans="1:30" x14ac:dyDescent="0.35">
      <c r="B52" s="56" t="s">
        <v>305</v>
      </c>
      <c r="C52" s="39">
        <v>1</v>
      </c>
      <c r="D52" s="40">
        <v>1</v>
      </c>
      <c r="E52" s="40">
        <v>1</v>
      </c>
      <c r="F52" s="40">
        <v>1</v>
      </c>
      <c r="G52" s="40">
        <v>1</v>
      </c>
      <c r="H52" s="40">
        <v>1</v>
      </c>
      <c r="I52" s="40">
        <v>1</v>
      </c>
      <c r="J52" s="41">
        <v>1</v>
      </c>
      <c r="K52" s="39">
        <v>1.035962</v>
      </c>
      <c r="L52" s="40">
        <v>0.94001500000000004</v>
      </c>
      <c r="M52" s="40">
        <v>1.63994</v>
      </c>
      <c r="N52" s="40">
        <v>0.97897699999999999</v>
      </c>
      <c r="O52" s="40">
        <v>0.86816400000000005</v>
      </c>
      <c r="P52" s="40">
        <v>0.65424000000000004</v>
      </c>
      <c r="Q52" s="40">
        <v>0.90969</v>
      </c>
      <c r="R52" s="41">
        <v>1.3676079999999999</v>
      </c>
      <c r="S52" s="39">
        <v>1.050713</v>
      </c>
      <c r="T52" s="40">
        <v>0.93951399999999996</v>
      </c>
      <c r="U52" s="40">
        <v>1.800724</v>
      </c>
      <c r="V52" s="40">
        <v>1.015547</v>
      </c>
      <c r="W52" s="40">
        <v>0.71763900000000003</v>
      </c>
      <c r="X52" s="40">
        <v>0.36300500000000002</v>
      </c>
      <c r="Y52" s="40">
        <v>1.0781959999999999</v>
      </c>
      <c r="Z52" s="41">
        <v>1.334192</v>
      </c>
    </row>
    <row r="54" spans="1:30" x14ac:dyDescent="0.35">
      <c r="A54" s="1" t="s">
        <v>316</v>
      </c>
      <c r="C54" s="90" t="s">
        <v>458</v>
      </c>
      <c r="D54" s="91"/>
      <c r="E54" s="91"/>
      <c r="F54" s="91"/>
      <c r="G54" s="91"/>
      <c r="H54" s="91"/>
      <c r="I54" s="91"/>
      <c r="J54" s="92"/>
      <c r="K54" s="90" t="s">
        <v>311</v>
      </c>
      <c r="L54" s="91"/>
      <c r="M54" s="91"/>
      <c r="N54" s="91"/>
      <c r="O54" s="91"/>
      <c r="P54" s="91"/>
      <c r="Q54" s="91"/>
      <c r="R54" s="92"/>
      <c r="S54" s="90" t="s">
        <v>312</v>
      </c>
      <c r="T54" s="91"/>
      <c r="U54" s="91"/>
      <c r="V54" s="91"/>
      <c r="W54" s="91"/>
      <c r="X54" s="91"/>
      <c r="Y54" s="91"/>
      <c r="Z54" s="92"/>
    </row>
    <row r="55" spans="1:30" x14ac:dyDescent="0.35">
      <c r="B55" s="56" t="s">
        <v>296</v>
      </c>
      <c r="C55" s="39">
        <v>1</v>
      </c>
      <c r="D55" s="40">
        <v>1</v>
      </c>
      <c r="E55" s="40">
        <v>1</v>
      </c>
      <c r="F55" s="40">
        <v>1</v>
      </c>
      <c r="G55" s="40">
        <v>1</v>
      </c>
      <c r="H55" s="40">
        <v>1</v>
      </c>
      <c r="I55" s="40">
        <v>1</v>
      </c>
      <c r="J55" s="41">
        <v>1</v>
      </c>
      <c r="K55" s="39">
        <v>0.80713699999999999</v>
      </c>
      <c r="L55" s="40">
        <v>0.99987700000000002</v>
      </c>
      <c r="M55" s="40">
        <v>0.69655299999999998</v>
      </c>
      <c r="N55" s="40">
        <v>1.3004720000000001</v>
      </c>
      <c r="O55" s="40">
        <v>0.94402200000000003</v>
      </c>
      <c r="P55" s="40">
        <v>1.3734569999999999</v>
      </c>
      <c r="Q55" s="40">
        <v>1.4645159999999999</v>
      </c>
      <c r="R55" s="41">
        <v>0.92518699999999998</v>
      </c>
      <c r="S55" s="39">
        <v>0.91332500000000005</v>
      </c>
      <c r="T55" s="40">
        <v>1.179948</v>
      </c>
      <c r="U55" s="40">
        <v>0.63164399999999998</v>
      </c>
      <c r="V55" s="40">
        <v>1.4828239999999999</v>
      </c>
      <c r="W55" s="40">
        <v>1.7071130000000001</v>
      </c>
      <c r="X55" s="40">
        <v>2.1268470000000002</v>
      </c>
      <c r="Y55" s="40">
        <v>2.3437990000000002</v>
      </c>
      <c r="Z55" s="41">
        <v>2.0868989999999998</v>
      </c>
    </row>
    <row r="57" spans="1:30" x14ac:dyDescent="0.35">
      <c r="A57" s="1" t="s">
        <v>68</v>
      </c>
      <c r="B57" t="s">
        <v>69</v>
      </c>
    </row>
    <row r="58" spans="1:30" x14ac:dyDescent="0.35">
      <c r="A58" s="1" t="s">
        <v>20</v>
      </c>
      <c r="B58" t="s">
        <v>70</v>
      </c>
    </row>
  </sheetData>
  <mergeCells count="28">
    <mergeCell ref="C16:I16"/>
    <mergeCell ref="J16:P16"/>
    <mergeCell ref="C7:I7"/>
    <mergeCell ref="J7:P7"/>
    <mergeCell ref="C10:I10"/>
    <mergeCell ref="J10:P10"/>
    <mergeCell ref="C13:I13"/>
    <mergeCell ref="J13:P13"/>
    <mergeCell ref="C26:H26"/>
    <mergeCell ref="I26:N26"/>
    <mergeCell ref="C29:H29"/>
    <mergeCell ref="I29:N29"/>
    <mergeCell ref="C32:H32"/>
    <mergeCell ref="I32:N32"/>
    <mergeCell ref="C35:H35"/>
    <mergeCell ref="I35:N35"/>
    <mergeCell ref="C54:J54"/>
    <mergeCell ref="K54:R54"/>
    <mergeCell ref="S45:Z45"/>
    <mergeCell ref="S48:Z48"/>
    <mergeCell ref="S51:Z51"/>
    <mergeCell ref="S54:Z54"/>
    <mergeCell ref="C45:J45"/>
    <mergeCell ref="K45:R45"/>
    <mergeCell ref="C48:J48"/>
    <mergeCell ref="K48:R48"/>
    <mergeCell ref="C51:J51"/>
    <mergeCell ref="K51:R51"/>
  </mergeCells>
  <phoneticPr fontId="8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BFC9-A20D-4F7B-931C-ED4B3C96B775}">
  <dimension ref="A1:N45"/>
  <sheetViews>
    <sheetView topLeftCell="A4" workbookViewId="0">
      <selection activeCell="I43" sqref="I43:N44"/>
    </sheetView>
  </sheetViews>
  <sheetFormatPr defaultRowHeight="14.5" x14ac:dyDescent="0.35"/>
  <cols>
    <col min="1" max="1" width="41.54296875" style="1" customWidth="1"/>
    <col min="2" max="2" width="18.1796875" bestFit="1" customWidth="1"/>
    <col min="3" max="4" width="14.90625" bestFit="1" customWidth="1"/>
    <col min="5" max="6" width="9.90625" bestFit="1" customWidth="1"/>
    <col min="7" max="8" width="18.36328125" bestFit="1" customWidth="1"/>
  </cols>
  <sheetData>
    <row r="1" spans="1:14" ht="19.5" x14ac:dyDescent="0.45">
      <c r="A1" s="1" t="s">
        <v>256</v>
      </c>
      <c r="B1" s="4"/>
      <c r="C1" s="8" t="s">
        <v>26</v>
      </c>
      <c r="D1" s="8" t="s">
        <v>0</v>
      </c>
      <c r="E1" s="8" t="s">
        <v>29</v>
      </c>
      <c r="F1" s="8" t="s">
        <v>28</v>
      </c>
      <c r="G1" s="4" t="s">
        <v>27</v>
      </c>
      <c r="H1" s="4" t="s">
        <v>4</v>
      </c>
    </row>
    <row r="2" spans="1:14" x14ac:dyDescent="0.35">
      <c r="B2" s="4" t="s">
        <v>30</v>
      </c>
      <c r="C2" s="4">
        <v>4</v>
      </c>
      <c r="D2" s="4">
        <v>3</v>
      </c>
      <c r="E2" s="4">
        <v>3</v>
      </c>
      <c r="F2" s="4">
        <v>4</v>
      </c>
      <c r="G2" s="4">
        <v>3</v>
      </c>
      <c r="H2" s="4">
        <v>3</v>
      </c>
    </row>
    <row r="3" spans="1:14" x14ac:dyDescent="0.35">
      <c r="B3" s="4" t="s">
        <v>31</v>
      </c>
      <c r="C3" s="4">
        <v>4</v>
      </c>
      <c r="D3" s="4">
        <v>5</v>
      </c>
      <c r="E3" s="4">
        <v>4</v>
      </c>
      <c r="F3" s="4">
        <v>4</v>
      </c>
      <c r="G3" s="4">
        <v>3</v>
      </c>
      <c r="H3" s="4">
        <v>4</v>
      </c>
    </row>
    <row r="4" spans="1:14" x14ac:dyDescent="0.35">
      <c r="B4" s="13"/>
      <c r="C4" s="13"/>
      <c r="D4" s="13"/>
      <c r="E4" s="13"/>
      <c r="F4" s="13"/>
      <c r="G4" s="13"/>
      <c r="H4" s="13"/>
    </row>
    <row r="5" spans="1:14" x14ac:dyDescent="0.35">
      <c r="A5" s="1" t="s">
        <v>258</v>
      </c>
      <c r="C5" s="90" t="s">
        <v>30</v>
      </c>
      <c r="D5" s="91"/>
      <c r="E5" s="91"/>
      <c r="F5" s="91"/>
      <c r="G5" s="92"/>
      <c r="H5" s="90" t="s">
        <v>31</v>
      </c>
      <c r="I5" s="91"/>
      <c r="J5" s="91"/>
      <c r="K5" s="91"/>
      <c r="L5" s="92"/>
      <c r="N5" t="s">
        <v>426</v>
      </c>
    </row>
    <row r="6" spans="1:14" ht="19.5" x14ac:dyDescent="0.45">
      <c r="B6" s="72" t="s">
        <v>26</v>
      </c>
      <c r="C6" s="37">
        <v>1.409557677</v>
      </c>
      <c r="D6" s="2">
        <v>1.323299046</v>
      </c>
      <c r="E6" s="2">
        <v>1.113623043</v>
      </c>
      <c r="F6" s="2">
        <v>1.0701333479999999</v>
      </c>
      <c r="G6" s="38"/>
      <c r="H6" s="37">
        <v>1.453652548</v>
      </c>
      <c r="I6" s="2">
        <v>1.1073214039999999</v>
      </c>
      <c r="J6" s="2">
        <v>0.98181818200000004</v>
      </c>
      <c r="K6" s="2">
        <v>1.27841095</v>
      </c>
      <c r="L6" s="38"/>
      <c r="N6" s="82">
        <f>TTEST(C6:F6,C7:E7,1,3)</f>
        <v>2.9490433827364864E-4</v>
      </c>
    </row>
    <row r="7" spans="1:14" ht="19.5" x14ac:dyDescent="0.45">
      <c r="B7" s="72" t="s">
        <v>0</v>
      </c>
      <c r="C7" s="37">
        <v>12.59644716</v>
      </c>
      <c r="D7" s="2">
        <v>13.87493658</v>
      </c>
      <c r="E7" s="2">
        <v>13.10543131</v>
      </c>
      <c r="F7" s="2"/>
      <c r="G7" s="38"/>
      <c r="H7" s="37">
        <v>11.6606994</v>
      </c>
      <c r="I7" s="2">
        <v>10.92516479</v>
      </c>
      <c r="J7" s="2">
        <v>7.450757576</v>
      </c>
      <c r="K7" s="2">
        <v>10.66734787</v>
      </c>
      <c r="L7" s="38">
        <v>10.32990199</v>
      </c>
    </row>
    <row r="8" spans="1:14" ht="15.5" x14ac:dyDescent="0.35">
      <c r="B8" s="72" t="s">
        <v>29</v>
      </c>
      <c r="C8" s="37">
        <v>1.2755099999999999</v>
      </c>
      <c r="D8" s="2">
        <v>1.0471200000000001</v>
      </c>
      <c r="E8" s="2">
        <v>1.3382000000000001</v>
      </c>
      <c r="F8" s="2"/>
      <c r="G8" s="38"/>
      <c r="H8" s="37">
        <v>1.151316</v>
      </c>
      <c r="I8" s="2">
        <v>0.80256799999999995</v>
      </c>
      <c r="J8" s="2">
        <v>1.1824319999999999</v>
      </c>
      <c r="K8" s="2">
        <v>1.3114749999999999</v>
      </c>
      <c r="L8" s="38"/>
      <c r="N8" t="s">
        <v>427</v>
      </c>
    </row>
    <row r="9" spans="1:14" ht="19.5" x14ac:dyDescent="0.45">
      <c r="B9" s="72" t="s">
        <v>28</v>
      </c>
      <c r="C9" s="37">
        <v>0.77619700000000003</v>
      </c>
      <c r="D9" s="2">
        <v>1.1578949999999999</v>
      </c>
      <c r="E9" s="2">
        <v>1.1668609999999999</v>
      </c>
      <c r="F9" s="2">
        <v>1.100244</v>
      </c>
      <c r="G9" s="38"/>
      <c r="H9" s="37">
        <v>1.37931</v>
      </c>
      <c r="I9" s="2">
        <v>1.052632</v>
      </c>
      <c r="J9" s="2">
        <v>0.90497700000000003</v>
      </c>
      <c r="K9" s="2">
        <v>1.171303</v>
      </c>
      <c r="L9" s="38"/>
      <c r="N9" s="82">
        <f>TTEST(C7:E7,H7:L7,1,3)</f>
        <v>5.8700370389624928E-3</v>
      </c>
    </row>
    <row r="10" spans="1:14" x14ac:dyDescent="0.35">
      <c r="B10" s="20" t="s">
        <v>27</v>
      </c>
      <c r="C10" s="37">
        <v>1.1194029999999999</v>
      </c>
      <c r="D10" s="2">
        <v>1.0989009999999999</v>
      </c>
      <c r="E10" s="2">
        <v>1.2875540000000001</v>
      </c>
      <c r="F10" s="2"/>
      <c r="G10" s="38"/>
      <c r="H10" s="37">
        <v>1.0928960000000001</v>
      </c>
      <c r="I10" s="2">
        <v>1.263538</v>
      </c>
      <c r="J10" s="2">
        <v>1.193317</v>
      </c>
      <c r="K10" s="2"/>
      <c r="L10" s="38"/>
    </row>
    <row r="11" spans="1:14" x14ac:dyDescent="0.35">
      <c r="B11" s="20" t="s">
        <v>4</v>
      </c>
      <c r="C11" s="39">
        <v>1.487603</v>
      </c>
      <c r="D11" s="40">
        <v>1.3745700000000001</v>
      </c>
      <c r="E11" s="40">
        <v>1.045752</v>
      </c>
      <c r="F11" s="40"/>
      <c r="G11" s="41"/>
      <c r="H11" s="39">
        <v>1.2</v>
      </c>
      <c r="I11" s="40">
        <v>1.518438</v>
      </c>
      <c r="J11" s="40">
        <v>1.1725289999999999</v>
      </c>
      <c r="K11" s="40">
        <v>1.048951</v>
      </c>
      <c r="L11" s="41">
        <v>1.3539650000000001</v>
      </c>
    </row>
    <row r="13" spans="1:14" ht="19.5" x14ac:dyDescent="0.45">
      <c r="A13" s="1" t="s">
        <v>257</v>
      </c>
      <c r="B13" s="4"/>
      <c r="C13" s="8" t="s">
        <v>26</v>
      </c>
      <c r="D13" s="8" t="s">
        <v>0</v>
      </c>
    </row>
    <row r="14" spans="1:14" x14ac:dyDescent="0.35">
      <c r="B14" s="4" t="s">
        <v>30</v>
      </c>
      <c r="C14" s="4">
        <v>3</v>
      </c>
      <c r="D14" s="4">
        <v>3</v>
      </c>
    </row>
    <row r="15" spans="1:14" x14ac:dyDescent="0.35">
      <c r="B15" s="4" t="s">
        <v>31</v>
      </c>
      <c r="C15" s="4">
        <v>3</v>
      </c>
      <c r="D15" s="4">
        <v>3</v>
      </c>
    </row>
    <row r="17" spans="1:9" x14ac:dyDescent="0.35">
      <c r="A17" s="1" t="s">
        <v>259</v>
      </c>
      <c r="C17" s="90" t="s">
        <v>30</v>
      </c>
      <c r="D17" s="91"/>
      <c r="E17" s="92"/>
      <c r="F17" s="90" t="s">
        <v>31</v>
      </c>
      <c r="G17" s="91"/>
      <c r="H17" s="92"/>
      <c r="I17" t="s">
        <v>427</v>
      </c>
    </row>
    <row r="18" spans="1:9" ht="19.5" x14ac:dyDescent="0.45">
      <c r="B18" s="72" t="s">
        <v>0</v>
      </c>
      <c r="C18" s="37">
        <v>0.104773333</v>
      </c>
      <c r="D18" s="2">
        <v>0.118493151</v>
      </c>
      <c r="E18" s="38">
        <v>0.15516867500000001</v>
      </c>
      <c r="F18" s="37">
        <v>5.96E-2</v>
      </c>
      <c r="G18" s="2">
        <v>7.1698794999999996E-2</v>
      </c>
      <c r="H18" s="38">
        <v>6.4283332999999998E-2</v>
      </c>
      <c r="I18" s="82">
        <f>TTEST(C18:E18,F18:H18,1,3)</f>
        <v>2.4691172456411031E-2</v>
      </c>
    </row>
    <row r="19" spans="1:9" x14ac:dyDescent="0.35">
      <c r="B19" s="20" t="s">
        <v>4</v>
      </c>
      <c r="C19" s="39">
        <v>4.8633333000000001E-2</v>
      </c>
      <c r="D19" s="40">
        <v>6.1666667000000001E-2</v>
      </c>
      <c r="E19" s="41">
        <v>3.4250145000000003E-2</v>
      </c>
      <c r="F19" s="39">
        <v>2.3821465E-2</v>
      </c>
      <c r="G19" s="40">
        <v>4.2444443999999998E-2</v>
      </c>
      <c r="H19" s="41">
        <v>5.1166666999999999E-2</v>
      </c>
    </row>
    <row r="21" spans="1:9" x14ac:dyDescent="0.35">
      <c r="A21" s="1" t="s">
        <v>260</v>
      </c>
      <c r="C21" s="90" t="s">
        <v>30</v>
      </c>
      <c r="D21" s="91"/>
      <c r="E21" s="92"/>
      <c r="F21" s="90" t="s">
        <v>31</v>
      </c>
      <c r="G21" s="91"/>
      <c r="H21" s="92"/>
    </row>
    <row r="22" spans="1:9" ht="19.5" x14ac:dyDescent="0.45">
      <c r="B22" s="72" t="s">
        <v>0</v>
      </c>
      <c r="C22" s="37">
        <v>51.503320969999997</v>
      </c>
      <c r="D22" s="2">
        <v>49.822129390000001</v>
      </c>
      <c r="E22" s="38">
        <v>56.822692869999997</v>
      </c>
      <c r="F22" s="37">
        <v>54.080400580000003</v>
      </c>
      <c r="G22" s="2">
        <v>58.729666590000001</v>
      </c>
      <c r="H22" s="38">
        <v>50.66855734</v>
      </c>
    </row>
    <row r="23" spans="1:9" x14ac:dyDescent="0.35">
      <c r="B23" s="20" t="s">
        <v>4</v>
      </c>
      <c r="C23" s="39">
        <v>10.343978829999999</v>
      </c>
      <c r="D23" s="40">
        <v>3.2110156000000001</v>
      </c>
      <c r="E23" s="41">
        <v>1.6703208730000001</v>
      </c>
      <c r="F23" s="39">
        <v>4.0047936220000002</v>
      </c>
      <c r="G23" s="40">
        <v>6.3860563470000002</v>
      </c>
      <c r="H23" s="41">
        <v>3.6398891020000002</v>
      </c>
    </row>
    <row r="25" spans="1:9" x14ac:dyDescent="0.35">
      <c r="A25" s="1" t="s">
        <v>261</v>
      </c>
      <c r="C25" s="90" t="s">
        <v>30</v>
      </c>
      <c r="D25" s="91"/>
      <c r="E25" s="92"/>
      <c r="F25" s="90" t="s">
        <v>31</v>
      </c>
      <c r="G25" s="91"/>
      <c r="H25" s="92"/>
      <c r="I25" t="s">
        <v>427</v>
      </c>
    </row>
    <row r="26" spans="1:9" ht="19.5" x14ac:dyDescent="0.45">
      <c r="B26" s="72" t="s">
        <v>0</v>
      </c>
      <c r="C26" s="37">
        <v>542</v>
      </c>
      <c r="D26" s="2">
        <v>451</v>
      </c>
      <c r="E26" s="38">
        <v>521</v>
      </c>
      <c r="F26" s="37">
        <v>662</v>
      </c>
      <c r="G26" s="2">
        <v>725</v>
      </c>
      <c r="H26" s="38">
        <v>607</v>
      </c>
      <c r="I26" s="82">
        <f>TTEST(C26:E26,F26:H26,1,3)</f>
        <v>1.1712547132932648E-2</v>
      </c>
    </row>
    <row r="27" spans="1:9" x14ac:dyDescent="0.35">
      <c r="B27" s="20" t="s">
        <v>4</v>
      </c>
      <c r="C27" s="39">
        <v>30</v>
      </c>
      <c r="D27" s="40">
        <v>7</v>
      </c>
      <c r="E27" s="41">
        <v>11</v>
      </c>
      <c r="F27" s="39">
        <v>17</v>
      </c>
      <c r="G27" s="40">
        <v>27</v>
      </c>
      <c r="H27" s="41">
        <v>15</v>
      </c>
    </row>
    <row r="29" spans="1:9" x14ac:dyDescent="0.35">
      <c r="A29" s="1" t="s">
        <v>262</v>
      </c>
      <c r="C29" s="90" t="s">
        <v>30</v>
      </c>
      <c r="D29" s="91"/>
      <c r="E29" s="92"/>
      <c r="F29" s="90" t="s">
        <v>31</v>
      </c>
      <c r="G29" s="91"/>
      <c r="H29" s="92"/>
      <c r="I29" t="s">
        <v>426</v>
      </c>
    </row>
    <row r="30" spans="1:9" ht="19.5" x14ac:dyDescent="0.45">
      <c r="B30" s="72" t="s">
        <v>26</v>
      </c>
      <c r="C30" s="37">
        <v>81.286549710000003</v>
      </c>
      <c r="D30" s="2">
        <v>78.160919539999995</v>
      </c>
      <c r="E30" s="38">
        <v>79.41176471</v>
      </c>
      <c r="F30" s="37">
        <v>80.487804879999999</v>
      </c>
      <c r="G30" s="2">
        <v>77.372262770000006</v>
      </c>
      <c r="H30" s="38">
        <v>83.888888890000004</v>
      </c>
      <c r="I30" s="82">
        <f>TTEST(C30:E30,C31:E31,1,3)</f>
        <v>1.2081463003147021E-3</v>
      </c>
    </row>
    <row r="31" spans="1:9" ht="19.5" x14ac:dyDescent="0.45">
      <c r="B31" s="72" t="s">
        <v>0</v>
      </c>
      <c r="C31" s="37">
        <v>51.83673469</v>
      </c>
      <c r="D31" s="2">
        <v>55.194805189999997</v>
      </c>
      <c r="E31" s="38">
        <v>58.92255892</v>
      </c>
      <c r="F31" s="37">
        <v>37.64258555</v>
      </c>
      <c r="G31" s="2">
        <v>48.135593219999997</v>
      </c>
      <c r="H31" s="38">
        <v>38.931297710000003</v>
      </c>
    </row>
    <row r="32" spans="1:9" x14ac:dyDescent="0.35">
      <c r="B32" s="20" t="s">
        <v>27</v>
      </c>
      <c r="C32" s="37">
        <v>83.439490449999994</v>
      </c>
      <c r="D32" s="2">
        <v>83.120567379999997</v>
      </c>
      <c r="E32" s="38">
        <v>84.931506850000005</v>
      </c>
      <c r="F32" s="37">
        <v>84.375</v>
      </c>
      <c r="G32" s="2">
        <v>81.048387099999999</v>
      </c>
      <c r="H32" s="38">
        <v>85.815602839999997</v>
      </c>
      <c r="I32" t="s">
        <v>427</v>
      </c>
    </row>
    <row r="33" spans="1:14" x14ac:dyDescent="0.35">
      <c r="B33" s="20" t="s">
        <v>4</v>
      </c>
      <c r="C33" s="39">
        <v>85.488126649999998</v>
      </c>
      <c r="D33" s="40">
        <v>87.262872630000004</v>
      </c>
      <c r="E33" s="41">
        <v>81.362007169999998</v>
      </c>
      <c r="F33" s="39">
        <v>74.822695039999999</v>
      </c>
      <c r="G33" s="40">
        <v>82.116788319999998</v>
      </c>
      <c r="H33" s="41">
        <v>82.335329340000001</v>
      </c>
      <c r="I33" s="82">
        <f>TTEST(F31:H31,C31:E31,1,3)</f>
        <v>1.6186061292485211E-2</v>
      </c>
    </row>
    <row r="35" spans="1:14" x14ac:dyDescent="0.35">
      <c r="A35" s="1" t="s">
        <v>263</v>
      </c>
      <c r="C35" s="90" t="s">
        <v>30</v>
      </c>
      <c r="D35" s="91"/>
      <c r="E35" s="92"/>
      <c r="F35" s="90" t="s">
        <v>31</v>
      </c>
      <c r="G35" s="91"/>
      <c r="H35" s="92"/>
      <c r="I35" t="s">
        <v>428</v>
      </c>
      <c r="N35" t="s">
        <v>427</v>
      </c>
    </row>
    <row r="36" spans="1:14" ht="19.5" x14ac:dyDescent="0.45">
      <c r="B36" s="72" t="s">
        <v>26</v>
      </c>
      <c r="C36" s="37">
        <v>1.203703704</v>
      </c>
      <c r="D36" s="2">
        <v>0.55555555599999995</v>
      </c>
      <c r="E36" s="38">
        <v>1.052631579</v>
      </c>
      <c r="F36" s="37">
        <v>3.938501112</v>
      </c>
      <c r="G36" s="2">
        <v>5.8406500120000002</v>
      </c>
      <c r="H36" s="38">
        <v>3.7926492679999999</v>
      </c>
      <c r="I36" s="82">
        <f>TTEST(F36:H36,C36:E36,1,3)</f>
        <v>1.2270235661716729E-2</v>
      </c>
      <c r="N36" s="82">
        <f>TTEST(F37:H37,C37:E37,1,3)</f>
        <v>2.2038947241733412E-3</v>
      </c>
    </row>
    <row r="37" spans="1:14" ht="19.5" x14ac:dyDescent="0.45">
      <c r="B37" s="72" t="s">
        <v>0</v>
      </c>
      <c r="C37" s="39">
        <v>2.5595546539999998</v>
      </c>
      <c r="D37" s="40">
        <v>0.17241379300000001</v>
      </c>
      <c r="E37" s="41">
        <v>1.8596268549999999</v>
      </c>
      <c r="F37" s="39">
        <v>14.366966509999999</v>
      </c>
      <c r="G37" s="40">
        <v>10.01323335</v>
      </c>
      <c r="H37" s="41">
        <v>12.009178199999999</v>
      </c>
    </row>
    <row r="39" spans="1:14" x14ac:dyDescent="0.35">
      <c r="A39" s="1" t="s">
        <v>264</v>
      </c>
      <c r="C39" s="90" t="s">
        <v>30</v>
      </c>
      <c r="D39" s="91"/>
      <c r="E39" s="92"/>
      <c r="F39" s="90" t="s">
        <v>31</v>
      </c>
      <c r="G39" s="91"/>
      <c r="H39" s="92"/>
      <c r="I39" t="s">
        <v>429</v>
      </c>
      <c r="N39" t="s">
        <v>427</v>
      </c>
    </row>
    <row r="40" spans="1:14" ht="19.5" x14ac:dyDescent="0.45">
      <c r="B40" s="72" t="s">
        <v>26</v>
      </c>
      <c r="C40" s="37">
        <v>0</v>
      </c>
      <c r="D40" s="2">
        <v>0</v>
      </c>
      <c r="E40" s="38">
        <v>0.87336244500000004</v>
      </c>
      <c r="F40" s="37">
        <v>0</v>
      </c>
      <c r="G40" s="2">
        <v>0.617283951</v>
      </c>
      <c r="H40" s="38">
        <v>1</v>
      </c>
      <c r="I40" s="82">
        <f>TTEST(C41:E41,C40:E40,1,3)</f>
        <v>1.7266856050365965E-2</v>
      </c>
      <c r="N40" s="82">
        <f>TTEST(F41:H41,C41:E41,1,3)</f>
        <v>3.5157619989724721E-3</v>
      </c>
    </row>
    <row r="41" spans="1:14" ht="19.5" x14ac:dyDescent="0.45">
      <c r="B41" s="72" t="s">
        <v>0</v>
      </c>
      <c r="C41" s="39">
        <v>1.769911504</v>
      </c>
      <c r="D41" s="40">
        <v>1.174168297</v>
      </c>
      <c r="E41" s="41">
        <v>1.4925373129999999</v>
      </c>
      <c r="F41" s="39">
        <v>2.8490028490000001</v>
      </c>
      <c r="G41" s="40">
        <v>3.757225434</v>
      </c>
      <c r="H41" s="41">
        <v>3.539823009</v>
      </c>
    </row>
    <row r="43" spans="1:14" x14ac:dyDescent="0.35">
      <c r="A43" s="1" t="s">
        <v>265</v>
      </c>
      <c r="C43" s="90" t="s">
        <v>30</v>
      </c>
      <c r="D43" s="91"/>
      <c r="E43" s="92"/>
      <c r="F43" s="90" t="s">
        <v>31</v>
      </c>
      <c r="G43" s="91"/>
      <c r="H43" s="92"/>
      <c r="I43" t="s">
        <v>429</v>
      </c>
      <c r="N43" t="s">
        <v>427</v>
      </c>
    </row>
    <row r="44" spans="1:14" ht="19.5" x14ac:dyDescent="0.45">
      <c r="B44" s="72" t="s">
        <v>26</v>
      </c>
      <c r="C44" s="37">
        <v>0.84033613399999996</v>
      </c>
      <c r="D44" s="2">
        <v>1.7316017319999999</v>
      </c>
      <c r="E44" s="38">
        <v>2.336448598</v>
      </c>
      <c r="F44" s="37">
        <v>0</v>
      </c>
      <c r="G44" s="2">
        <v>0.81967213100000003</v>
      </c>
      <c r="H44" s="38">
        <v>2.1978021980000002</v>
      </c>
      <c r="I44" s="82">
        <f>TTEST(C45:E45,C44:E44,1,3)</f>
        <v>7.1870853843431469E-3</v>
      </c>
      <c r="N44" s="82">
        <f>TTEST(F45:H45,C45:E45,1,3)</f>
        <v>9.0478850386026158E-4</v>
      </c>
    </row>
    <row r="45" spans="1:14" ht="19.5" x14ac:dyDescent="0.45">
      <c r="B45" s="72" t="s">
        <v>0</v>
      </c>
      <c r="C45" s="39">
        <v>4.4198895030000003</v>
      </c>
      <c r="D45" s="40">
        <v>3.542234332</v>
      </c>
      <c r="E45" s="41">
        <v>4.1791044780000002</v>
      </c>
      <c r="F45" s="39">
        <v>6.9841269840000004</v>
      </c>
      <c r="G45" s="40">
        <v>7.9207920789999999</v>
      </c>
      <c r="H45" s="41">
        <v>6.9105691059999996</v>
      </c>
    </row>
  </sheetData>
  <mergeCells count="16">
    <mergeCell ref="C5:G5"/>
    <mergeCell ref="H5:L5"/>
    <mergeCell ref="C17:E17"/>
    <mergeCell ref="F17:H17"/>
    <mergeCell ref="C21:E21"/>
    <mergeCell ref="F21:H21"/>
    <mergeCell ref="C39:E39"/>
    <mergeCell ref="F39:H39"/>
    <mergeCell ref="C43:E43"/>
    <mergeCell ref="F43:H43"/>
    <mergeCell ref="C25:E25"/>
    <mergeCell ref="F25:H25"/>
    <mergeCell ref="C29:E29"/>
    <mergeCell ref="F29:H29"/>
    <mergeCell ref="C35:E35"/>
    <mergeCell ref="F35:H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13CD-199F-43A9-AA4E-85D4BAB0A889}">
  <dimension ref="A1:BD79"/>
  <sheetViews>
    <sheetView zoomScale="60" zoomScaleNormal="60" workbookViewId="0">
      <selection activeCell="I27" sqref="I27:N29"/>
    </sheetView>
  </sheetViews>
  <sheetFormatPr defaultRowHeight="14.5" x14ac:dyDescent="0.35"/>
  <cols>
    <col min="1" max="1" width="29" style="1" customWidth="1"/>
    <col min="2" max="2" width="20.81640625" customWidth="1"/>
    <col min="3" max="3" width="11.1796875" customWidth="1"/>
    <col min="4" max="4" width="12.7265625" customWidth="1"/>
  </cols>
  <sheetData>
    <row r="1" spans="1:13" ht="19.5" x14ac:dyDescent="0.45">
      <c r="A1" s="1" t="s">
        <v>256</v>
      </c>
      <c r="B1" s="3" t="s">
        <v>71</v>
      </c>
      <c r="C1" s="8" t="s">
        <v>72</v>
      </c>
      <c r="D1" s="8" t="s">
        <v>73</v>
      </c>
    </row>
    <row r="2" spans="1:13" x14ac:dyDescent="0.35">
      <c r="B2" s="3">
        <v>0</v>
      </c>
      <c r="C2" s="3">
        <v>5</v>
      </c>
      <c r="D2" s="3">
        <v>3</v>
      </c>
    </row>
    <row r="3" spans="1:13" x14ac:dyDescent="0.35">
      <c r="B3" s="3">
        <v>75</v>
      </c>
      <c r="C3" s="3">
        <v>4</v>
      </c>
      <c r="D3" s="3">
        <v>3</v>
      </c>
    </row>
    <row r="5" spans="1:13" x14ac:dyDescent="0.35">
      <c r="A5" s="1" t="s">
        <v>258</v>
      </c>
      <c r="C5" s="90" t="s">
        <v>30</v>
      </c>
      <c r="D5" s="91"/>
      <c r="E5" s="91"/>
      <c r="F5" s="91"/>
      <c r="G5" s="92"/>
      <c r="H5" s="90" t="s">
        <v>269</v>
      </c>
      <c r="I5" s="91"/>
      <c r="J5" s="91"/>
      <c r="K5" s="91"/>
      <c r="L5" s="92"/>
      <c r="M5" t="s">
        <v>430</v>
      </c>
    </row>
    <row r="6" spans="1:13" ht="19.5" x14ac:dyDescent="0.45">
      <c r="B6" s="72" t="s">
        <v>72</v>
      </c>
      <c r="C6" s="37">
        <v>1.215919</v>
      </c>
      <c r="D6" s="2">
        <v>1.1821189999999999</v>
      </c>
      <c r="E6" s="2">
        <v>1.1795100000000001</v>
      </c>
      <c r="F6" s="2">
        <v>1.188202</v>
      </c>
      <c r="G6" s="38">
        <v>1.1832</v>
      </c>
      <c r="H6" s="37">
        <v>1.2021679999999999</v>
      </c>
      <c r="I6" s="2">
        <v>1.16614</v>
      </c>
      <c r="J6" s="2">
        <v>1.0859190000000001</v>
      </c>
      <c r="K6" s="2">
        <v>1.1697200000000001</v>
      </c>
      <c r="L6" s="38"/>
    </row>
    <row r="7" spans="1:13" ht="19.5" x14ac:dyDescent="0.45">
      <c r="B7" s="72" t="s">
        <v>73</v>
      </c>
      <c r="C7" s="39">
        <v>13.25254</v>
      </c>
      <c r="D7" s="40">
        <v>11.98188</v>
      </c>
      <c r="E7" s="40">
        <v>14.59076</v>
      </c>
      <c r="F7" s="40"/>
      <c r="G7" s="41"/>
      <c r="H7" s="39">
        <v>8.9292099999999994</v>
      </c>
      <c r="I7" s="40">
        <v>8.1169460000000004</v>
      </c>
      <c r="J7" s="40">
        <v>10.37074</v>
      </c>
      <c r="K7" s="40"/>
      <c r="L7" s="41"/>
      <c r="M7" s="82">
        <f>TTEST(C7:E7,H7:J7,1,3)</f>
        <v>7.4952716062097599E-3</v>
      </c>
    </row>
    <row r="10" spans="1:13" ht="19.5" x14ac:dyDescent="0.45">
      <c r="A10" s="1" t="s">
        <v>270</v>
      </c>
      <c r="B10" s="3" t="s">
        <v>71</v>
      </c>
      <c r="C10" s="8" t="s">
        <v>72</v>
      </c>
      <c r="D10" s="8" t="s">
        <v>73</v>
      </c>
    </row>
    <row r="11" spans="1:13" x14ac:dyDescent="0.35">
      <c r="B11" s="3">
        <v>0</v>
      </c>
      <c r="C11" s="3">
        <v>3</v>
      </c>
      <c r="D11" s="3">
        <v>3</v>
      </c>
    </row>
    <row r="12" spans="1:13" x14ac:dyDescent="0.35">
      <c r="B12" s="3">
        <v>75</v>
      </c>
      <c r="C12" s="3">
        <v>3</v>
      </c>
      <c r="D12" s="3">
        <v>3</v>
      </c>
    </row>
    <row r="14" spans="1:13" x14ac:dyDescent="0.35">
      <c r="A14" s="1" t="s">
        <v>271</v>
      </c>
      <c r="C14" s="90" t="s">
        <v>30</v>
      </c>
      <c r="D14" s="91"/>
      <c r="E14" s="92"/>
      <c r="F14" s="90" t="s">
        <v>269</v>
      </c>
      <c r="G14" s="91"/>
      <c r="H14" s="92"/>
      <c r="I14" t="s">
        <v>403</v>
      </c>
    </row>
    <row r="15" spans="1:13" ht="19.5" x14ac:dyDescent="0.45">
      <c r="B15" s="72" t="s">
        <v>73</v>
      </c>
      <c r="C15" s="39">
        <v>51.585890310000003</v>
      </c>
      <c r="D15" s="40">
        <v>58.323397290000003</v>
      </c>
      <c r="E15" s="41">
        <v>51.071238090000001</v>
      </c>
      <c r="F15" s="39">
        <v>46.870899719999997</v>
      </c>
      <c r="G15" s="40">
        <v>33.655487280000003</v>
      </c>
      <c r="H15" s="41">
        <v>36.359922109999999</v>
      </c>
      <c r="I15" s="82">
        <f>TTEST(F15:H15,C15:E15,1,3)</f>
        <v>2.3300875096808851E-2</v>
      </c>
    </row>
    <row r="17" spans="1:14" x14ac:dyDescent="0.35">
      <c r="A17" s="1" t="s">
        <v>144</v>
      </c>
      <c r="C17" s="90" t="s">
        <v>30</v>
      </c>
      <c r="D17" s="91"/>
      <c r="E17" s="92"/>
      <c r="F17" s="90" t="s">
        <v>269</v>
      </c>
      <c r="G17" s="91"/>
      <c r="H17" s="92"/>
      <c r="I17" t="s">
        <v>403</v>
      </c>
    </row>
    <row r="18" spans="1:14" ht="19.5" x14ac:dyDescent="0.45">
      <c r="B18" s="72" t="s">
        <v>73</v>
      </c>
      <c r="C18" s="39">
        <v>439</v>
      </c>
      <c r="D18" s="40">
        <v>547</v>
      </c>
      <c r="E18" s="41">
        <v>535</v>
      </c>
      <c r="F18" s="39">
        <v>369</v>
      </c>
      <c r="G18" s="40">
        <v>410</v>
      </c>
      <c r="H18" s="41">
        <v>396</v>
      </c>
      <c r="I18" s="82">
        <f>TTEST(F18:H18,C18:E18,1,3)</f>
        <v>3.2263892985490282E-2</v>
      </c>
    </row>
    <row r="20" spans="1:14" x14ac:dyDescent="0.35">
      <c r="A20" s="1" t="s">
        <v>272</v>
      </c>
      <c r="C20" s="90" t="s">
        <v>30</v>
      </c>
      <c r="D20" s="91"/>
      <c r="E20" s="92"/>
      <c r="F20" s="90" t="s">
        <v>269</v>
      </c>
      <c r="G20" s="91"/>
      <c r="H20" s="92"/>
      <c r="I20" t="s">
        <v>403</v>
      </c>
    </row>
    <row r="21" spans="1:14" ht="19.5" x14ac:dyDescent="0.45">
      <c r="B21" s="72" t="s">
        <v>73</v>
      </c>
      <c r="C21" s="39">
        <v>4.3602914999999999E-2</v>
      </c>
      <c r="D21" s="40">
        <v>4.6969522E-2</v>
      </c>
      <c r="E21" s="41">
        <v>3.2252869000000003E-2</v>
      </c>
      <c r="F21" s="39">
        <v>2.0842507999999999E-2</v>
      </c>
      <c r="G21" s="40">
        <v>2.2170717E-2</v>
      </c>
      <c r="H21" s="41">
        <v>3.2337114E-2</v>
      </c>
      <c r="I21" s="82">
        <f>TTEST(F21:H21,C21:E21,1,3)</f>
        <v>2.6708422482755633E-2</v>
      </c>
    </row>
    <row r="23" spans="1:14" x14ac:dyDescent="0.35">
      <c r="A23" s="1" t="s">
        <v>273</v>
      </c>
      <c r="C23" s="90" t="s">
        <v>30</v>
      </c>
      <c r="D23" s="91"/>
      <c r="E23" s="92"/>
      <c r="F23" s="90" t="s">
        <v>269</v>
      </c>
      <c r="G23" s="91"/>
      <c r="H23" s="92"/>
      <c r="I23" t="s">
        <v>431</v>
      </c>
      <c r="N23" t="s">
        <v>430</v>
      </c>
    </row>
    <row r="24" spans="1:14" ht="19.5" x14ac:dyDescent="0.45">
      <c r="B24" s="72" t="s">
        <v>72</v>
      </c>
      <c r="C24" s="37">
        <v>80.104712000000006</v>
      </c>
      <c r="D24" s="2">
        <v>79.937304100000006</v>
      </c>
      <c r="E24" s="38">
        <v>74.230769199999997</v>
      </c>
      <c r="F24" s="37">
        <v>87.132352900000001</v>
      </c>
      <c r="G24" s="2">
        <v>82.420749299999997</v>
      </c>
      <c r="H24" s="38">
        <v>85.344827600000002</v>
      </c>
      <c r="I24" s="82">
        <f>TTEST(F24:H24,C24:E24,1,3)</f>
        <v>2.4920961178731455E-2</v>
      </c>
    </row>
    <row r="25" spans="1:14" ht="19.5" x14ac:dyDescent="0.45">
      <c r="B25" s="72" t="s">
        <v>73</v>
      </c>
      <c r="C25" s="39">
        <v>56.270096500000001</v>
      </c>
      <c r="D25" s="40">
        <v>53.754940699999999</v>
      </c>
      <c r="E25" s="41">
        <v>59.735973600000001</v>
      </c>
      <c r="F25" s="39">
        <v>66.666666699999993</v>
      </c>
      <c r="G25" s="40">
        <v>63.690476199999999</v>
      </c>
      <c r="H25" s="41">
        <v>64.375</v>
      </c>
      <c r="N25" s="82">
        <f>TTEST(F25:H25,C25:E25,1,3)</f>
        <v>1.1816816886898809E-2</v>
      </c>
    </row>
    <row r="27" spans="1:14" x14ac:dyDescent="0.35">
      <c r="A27" s="1" t="s">
        <v>274</v>
      </c>
      <c r="C27" s="90" t="s">
        <v>30</v>
      </c>
      <c r="D27" s="91"/>
      <c r="E27" s="92"/>
      <c r="F27" s="90" t="s">
        <v>269</v>
      </c>
      <c r="G27" s="91"/>
      <c r="H27" s="92"/>
      <c r="I27" t="s">
        <v>432</v>
      </c>
      <c r="N27" t="s">
        <v>430</v>
      </c>
    </row>
    <row r="28" spans="1:14" ht="19.5" x14ac:dyDescent="0.45">
      <c r="B28" s="72" t="s">
        <v>72</v>
      </c>
      <c r="C28" s="37">
        <v>0.37174721199999999</v>
      </c>
      <c r="D28" s="2">
        <v>0</v>
      </c>
      <c r="E28" s="38">
        <v>0.37593985000000002</v>
      </c>
      <c r="F28" s="37">
        <v>0.36101083</v>
      </c>
      <c r="G28" s="2">
        <v>0</v>
      </c>
      <c r="H28" s="38">
        <v>0</v>
      </c>
      <c r="I28" s="82">
        <f>TTEST(C29:E29,C28:E28,1,3)</f>
        <v>7.9361151572409641E-4</v>
      </c>
    </row>
    <row r="29" spans="1:14" ht="19.5" x14ac:dyDescent="0.45">
      <c r="B29" s="72" t="s">
        <v>73</v>
      </c>
      <c r="C29" s="39">
        <v>1.8475750580000001</v>
      </c>
      <c r="D29" s="40">
        <v>1.4051522249999999</v>
      </c>
      <c r="E29" s="41">
        <v>1.5904572560000001</v>
      </c>
      <c r="F29" s="39">
        <v>0.93984962400000005</v>
      </c>
      <c r="G29" s="40">
        <v>0.710900474</v>
      </c>
      <c r="H29" s="41">
        <v>0.92378752900000005</v>
      </c>
      <c r="N29" s="82">
        <f>TTEST(F29:H29,C29:E29,1,3)</f>
        <v>6.2158575736484846E-3</v>
      </c>
    </row>
    <row r="31" spans="1:14" x14ac:dyDescent="0.35">
      <c r="A31" s="1" t="s">
        <v>275</v>
      </c>
      <c r="C31" s="90" t="s">
        <v>30</v>
      </c>
      <c r="D31" s="91"/>
      <c r="E31" s="92"/>
      <c r="F31" s="90" t="s">
        <v>269</v>
      </c>
      <c r="G31" s="91"/>
      <c r="H31" s="92"/>
      <c r="I31" t="s">
        <v>432</v>
      </c>
      <c r="N31" t="s">
        <v>430</v>
      </c>
    </row>
    <row r="32" spans="1:14" ht="19.5" x14ac:dyDescent="0.45">
      <c r="B32" s="72" t="s">
        <v>72</v>
      </c>
      <c r="C32" s="37">
        <v>0.46728972000000002</v>
      </c>
      <c r="D32" s="2">
        <v>0.43290043299999997</v>
      </c>
      <c r="E32" s="38">
        <v>0</v>
      </c>
      <c r="F32" s="37">
        <v>0</v>
      </c>
      <c r="G32" s="2">
        <v>1.030927835</v>
      </c>
      <c r="H32" s="38">
        <v>0</v>
      </c>
      <c r="I32" s="82">
        <f>TTEST(C33:E33,C32:E32,1,3)</f>
        <v>1.8055834314780418E-3</v>
      </c>
    </row>
    <row r="33" spans="1:56" ht="19.5" x14ac:dyDescent="0.45">
      <c r="B33" s="72" t="s">
        <v>73</v>
      </c>
      <c r="C33" s="39">
        <v>1.7857142859999999</v>
      </c>
      <c r="D33" s="40">
        <v>1.301518438</v>
      </c>
      <c r="E33" s="41">
        <v>1.6241299300000001</v>
      </c>
      <c r="F33" s="39">
        <v>0.34071550299999998</v>
      </c>
      <c r="G33" s="40">
        <v>0.39920159700000002</v>
      </c>
      <c r="H33" s="41">
        <v>0.21978022</v>
      </c>
      <c r="N33" s="82">
        <f>TTEST(F33:H33,C33:E33,1,3)</f>
        <v>3.3763167729841002E-3</v>
      </c>
    </row>
    <row r="36" spans="1:56" ht="19.5" x14ac:dyDescent="0.45">
      <c r="A36" s="1" t="s">
        <v>276</v>
      </c>
      <c r="B36" s="3" t="s">
        <v>71</v>
      </c>
      <c r="C36" s="8" t="s">
        <v>32</v>
      </c>
      <c r="D36" s="8" t="s">
        <v>15</v>
      </c>
    </row>
    <row r="37" spans="1:56" x14ac:dyDescent="0.35">
      <c r="B37" s="3">
        <v>0</v>
      </c>
      <c r="C37" s="3">
        <v>12</v>
      </c>
      <c r="D37" s="3">
        <v>10</v>
      </c>
    </row>
    <row r="38" spans="1:56" x14ac:dyDescent="0.35">
      <c r="B38" s="3">
        <v>10</v>
      </c>
      <c r="C38" s="3">
        <v>9</v>
      </c>
      <c r="D38" s="3">
        <v>6</v>
      </c>
    </row>
    <row r="39" spans="1:56" x14ac:dyDescent="0.35">
      <c r="B39" s="3">
        <v>37.5</v>
      </c>
      <c r="C39" s="3">
        <v>9</v>
      </c>
      <c r="D39" s="3">
        <v>8</v>
      </c>
    </row>
    <row r="40" spans="1:56" x14ac:dyDescent="0.35">
      <c r="B40" s="3">
        <v>75</v>
      </c>
      <c r="C40" s="3">
        <v>10</v>
      </c>
      <c r="D40" s="3">
        <v>4</v>
      </c>
    </row>
    <row r="42" spans="1:56" x14ac:dyDescent="0.35">
      <c r="A42" s="1" t="s">
        <v>284</v>
      </c>
      <c r="C42" s="90" t="s">
        <v>30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2"/>
      <c r="O42" s="90" t="s">
        <v>281</v>
      </c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2"/>
      <c r="AA42" s="90" t="s">
        <v>282</v>
      </c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2"/>
      <c r="AM42" s="90" t="s">
        <v>283</v>
      </c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2"/>
      <c r="AY42" t="s">
        <v>433</v>
      </c>
      <c r="BD42" t="s">
        <v>434</v>
      </c>
    </row>
    <row r="43" spans="1:56" ht="19.5" x14ac:dyDescent="0.45">
      <c r="B43" s="72" t="s">
        <v>32</v>
      </c>
      <c r="C43" s="37">
        <v>1.0536730000000001</v>
      </c>
      <c r="D43" s="2">
        <v>1.1445860000000001</v>
      </c>
      <c r="E43" s="2">
        <v>1.098528945</v>
      </c>
      <c r="F43" s="2">
        <v>1.0703530000000001</v>
      </c>
      <c r="G43" s="2">
        <v>1.0804860000000001</v>
      </c>
      <c r="H43" s="2">
        <v>0.927207</v>
      </c>
      <c r="I43" s="2">
        <v>0.96216199999999996</v>
      </c>
      <c r="J43" s="2">
        <v>1.0493920000000001</v>
      </c>
      <c r="K43" s="2">
        <v>0.98189599999999999</v>
      </c>
      <c r="L43" s="2">
        <v>1.293831</v>
      </c>
      <c r="M43" s="2">
        <v>1.0427420000000001</v>
      </c>
      <c r="N43" s="38">
        <v>1.216953</v>
      </c>
      <c r="O43" s="37">
        <v>1.149518</v>
      </c>
      <c r="P43" s="2">
        <v>1.2721150000000001</v>
      </c>
      <c r="Q43" s="2">
        <v>1.1599402089999999</v>
      </c>
      <c r="R43" s="2">
        <v>1.1361749999999999</v>
      </c>
      <c r="S43" s="2">
        <v>0.98039200000000004</v>
      </c>
      <c r="T43" s="2">
        <v>0.95770200000000005</v>
      </c>
      <c r="U43" s="2">
        <v>0.92873399999999995</v>
      </c>
      <c r="V43" s="2">
        <v>0.99988100000000002</v>
      </c>
      <c r="W43" s="2">
        <v>1.2529440000000001</v>
      </c>
      <c r="X43" s="2"/>
      <c r="Y43" s="2"/>
      <c r="Z43" s="38"/>
      <c r="AA43" s="37">
        <v>1.262529</v>
      </c>
      <c r="AB43" s="2">
        <v>1.0562609999999999</v>
      </c>
      <c r="AC43" s="2">
        <v>1.1886503070000001</v>
      </c>
      <c r="AD43" s="2">
        <v>1.0954489999999999</v>
      </c>
      <c r="AE43" s="2">
        <v>1.1149579999999999</v>
      </c>
      <c r="AF43" s="2">
        <v>0.81691199999999997</v>
      </c>
      <c r="AG43" s="2">
        <v>1.2754399999999999</v>
      </c>
      <c r="AH43" s="2">
        <v>1.426404</v>
      </c>
      <c r="AI43" s="2">
        <v>1.08385</v>
      </c>
      <c r="AK43" s="2"/>
      <c r="AL43" s="38"/>
      <c r="AM43" s="37">
        <v>1.0296080000000001</v>
      </c>
      <c r="AN43" s="2">
        <v>0.98049200000000003</v>
      </c>
      <c r="AO43" s="2">
        <v>1.002194587</v>
      </c>
      <c r="AP43" s="2">
        <v>0.96475699999999998</v>
      </c>
      <c r="AQ43" s="2">
        <v>1.04966</v>
      </c>
      <c r="AR43" s="2">
        <v>0.98163999999999996</v>
      </c>
      <c r="AS43" s="2">
        <v>1.1590100000000001</v>
      </c>
      <c r="AT43" s="2">
        <v>1.269021</v>
      </c>
      <c r="AU43" s="2">
        <v>1.1796359999999999</v>
      </c>
      <c r="AV43" s="2">
        <v>0.94603499999999996</v>
      </c>
      <c r="AW43" s="2"/>
      <c r="AX43" s="38"/>
    </row>
    <row r="44" spans="1:56" ht="19.5" x14ac:dyDescent="0.45">
      <c r="B44" s="72" t="s">
        <v>15</v>
      </c>
      <c r="C44" s="39">
        <v>10.09911</v>
      </c>
      <c r="D44" s="40">
        <v>9.5767410000000002</v>
      </c>
      <c r="E44" s="40">
        <v>11.50490278</v>
      </c>
      <c r="F44" s="40">
        <v>11.1662</v>
      </c>
      <c r="G44" s="40">
        <v>10.92075</v>
      </c>
      <c r="H44" s="40">
        <v>11.90104</v>
      </c>
      <c r="I44" s="40">
        <v>14.12452</v>
      </c>
      <c r="J44" s="40">
        <v>11.691660000000001</v>
      </c>
      <c r="K44" s="40">
        <v>10.28823</v>
      </c>
      <c r="L44" s="40">
        <v>13.718439999999999</v>
      </c>
      <c r="M44" s="40"/>
      <c r="N44" s="41"/>
      <c r="O44" s="39">
        <v>6.1799090000000003</v>
      </c>
      <c r="P44" s="40">
        <v>6.2005140000000001</v>
      </c>
      <c r="Q44" s="40">
        <v>8.8300312830000003</v>
      </c>
      <c r="R44" s="40">
        <v>11.17454</v>
      </c>
      <c r="S44" s="40">
        <v>16.184920000000002</v>
      </c>
      <c r="T44" s="40">
        <v>11.16635</v>
      </c>
      <c r="U44" s="40"/>
      <c r="V44" s="40"/>
      <c r="W44" s="40"/>
      <c r="X44" s="40"/>
      <c r="Y44" s="40"/>
      <c r="Z44" s="41"/>
      <c r="AA44" s="39">
        <v>6.02475</v>
      </c>
      <c r="AB44" s="40">
        <v>7.6312610000000003</v>
      </c>
      <c r="AC44" s="40">
        <v>7.4278245060000003</v>
      </c>
      <c r="AD44" s="40">
        <v>8.4246649999999992</v>
      </c>
      <c r="AE44" s="40">
        <v>8.300395</v>
      </c>
      <c r="AF44" s="40">
        <v>8.1765369999999997</v>
      </c>
      <c r="AG44" s="40">
        <v>10.222759999999999</v>
      </c>
      <c r="AH44" s="40">
        <v>6.9372379999999998</v>
      </c>
      <c r="AI44" s="40"/>
      <c r="AJ44" s="40"/>
      <c r="AK44" s="40"/>
      <c r="AL44" s="41"/>
      <c r="AM44" s="39">
        <v>6.8452650000000004</v>
      </c>
      <c r="AN44" s="40">
        <v>5.1555359999999997</v>
      </c>
      <c r="AO44" s="40">
        <v>8.0884855360000003</v>
      </c>
      <c r="AP44" s="40">
        <v>7.8296580000000002</v>
      </c>
      <c r="AQ44" s="26"/>
      <c r="AR44" s="40"/>
      <c r="AS44" s="40"/>
      <c r="AT44" s="40"/>
      <c r="AU44" s="40"/>
      <c r="AV44" s="40"/>
      <c r="AW44" s="40"/>
      <c r="AX44" s="41"/>
      <c r="AY44" s="80">
        <f>TTEST(AA44:AH44,C44:L44,1,3)</f>
        <v>1.8413177519984509E-5</v>
      </c>
      <c r="BD44" s="82">
        <f>TTEST(AM44:AP44,C44:L44,1,3)</f>
        <v>6.429905682431527E-4</v>
      </c>
    </row>
    <row r="45" spans="1:56" ht="15.5" x14ac:dyDescent="0.35">
      <c r="B45" s="7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R45" s="2"/>
      <c r="AS45" s="2"/>
      <c r="AT45" s="2"/>
      <c r="AU45" s="2"/>
      <c r="AV45" s="2"/>
      <c r="AW45" s="2"/>
      <c r="AX45" s="2"/>
    </row>
    <row r="46" spans="1:56" ht="15.5" x14ac:dyDescent="0.35">
      <c r="B46" s="7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R46" s="2"/>
      <c r="AS46" s="2"/>
      <c r="AT46" s="2"/>
      <c r="AU46" s="2"/>
      <c r="AV46" s="2"/>
      <c r="AW46" s="2"/>
      <c r="AX46" s="2"/>
    </row>
    <row r="47" spans="1:56" ht="19.5" x14ac:dyDescent="0.45">
      <c r="A47" s="1" t="s">
        <v>289</v>
      </c>
      <c r="B47" s="3" t="s">
        <v>71</v>
      </c>
      <c r="C47" s="8" t="s">
        <v>15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R47" s="2"/>
      <c r="AS47" s="2"/>
      <c r="AT47" s="2"/>
      <c r="AU47" s="2"/>
      <c r="AV47" s="2"/>
      <c r="AW47" s="2"/>
      <c r="AX47" s="2"/>
    </row>
    <row r="48" spans="1:56" x14ac:dyDescent="0.35">
      <c r="B48" s="3">
        <v>0</v>
      </c>
      <c r="C48" s="3">
        <v>10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R48" s="2"/>
      <c r="AS48" s="2"/>
      <c r="AT48" s="2"/>
      <c r="AU48" s="2"/>
      <c r="AV48" s="2"/>
      <c r="AW48" s="2"/>
      <c r="AX48" s="2"/>
    </row>
    <row r="49" spans="1:53" x14ac:dyDescent="0.35">
      <c r="B49" s="3">
        <v>10</v>
      </c>
      <c r="C49" s="3">
        <v>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R49" s="2"/>
      <c r="AS49" s="2"/>
      <c r="AT49" s="2"/>
      <c r="AU49" s="2"/>
      <c r="AV49" s="2"/>
      <c r="AW49" s="2"/>
      <c r="AX49" s="2"/>
    </row>
    <row r="50" spans="1:53" x14ac:dyDescent="0.35">
      <c r="B50" s="3">
        <v>37.5</v>
      </c>
      <c r="C50" s="3">
        <v>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R50" s="2"/>
      <c r="AS50" s="2"/>
      <c r="AT50" s="2"/>
      <c r="AU50" s="2"/>
      <c r="AV50" s="2"/>
      <c r="AW50" s="2"/>
      <c r="AX50" s="2"/>
    </row>
    <row r="51" spans="1:53" x14ac:dyDescent="0.35">
      <c r="B51" s="3">
        <v>75</v>
      </c>
      <c r="C51" s="3">
        <v>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R51" s="2"/>
      <c r="AS51" s="2"/>
      <c r="AT51" s="2"/>
      <c r="AU51" s="2"/>
      <c r="AV51" s="2"/>
      <c r="AW51" s="2"/>
      <c r="AX51" s="2"/>
    </row>
    <row r="53" spans="1:53" x14ac:dyDescent="0.35">
      <c r="A53" s="1" t="s">
        <v>287</v>
      </c>
      <c r="C53" s="90" t="s">
        <v>30</v>
      </c>
      <c r="D53" s="91"/>
      <c r="E53" s="91"/>
      <c r="F53" s="91"/>
      <c r="G53" s="91"/>
      <c r="H53" s="91"/>
      <c r="I53" s="91"/>
      <c r="J53" s="91"/>
      <c r="K53" s="91"/>
      <c r="L53" s="92"/>
      <c r="M53" s="90" t="s">
        <v>281</v>
      </c>
      <c r="N53" s="91"/>
      <c r="O53" s="91"/>
      <c r="P53" s="91"/>
      <c r="Q53" s="91"/>
      <c r="R53" s="91"/>
      <c r="S53" s="91"/>
      <c r="T53" s="91"/>
      <c r="U53" s="91"/>
      <c r="V53" s="92"/>
      <c r="W53" s="90" t="s">
        <v>285</v>
      </c>
      <c r="X53" s="91"/>
      <c r="Y53" s="91"/>
      <c r="Z53" s="91"/>
      <c r="AA53" s="91"/>
      <c r="AB53" s="91"/>
      <c r="AC53" s="91"/>
      <c r="AD53" s="91"/>
      <c r="AE53" s="91"/>
      <c r="AF53" s="92"/>
      <c r="AG53" s="90" t="s">
        <v>286</v>
      </c>
      <c r="AH53" s="91"/>
      <c r="AI53" s="91"/>
      <c r="AJ53" s="91"/>
      <c r="AK53" s="91"/>
      <c r="AL53" s="91"/>
      <c r="AM53" s="91"/>
      <c r="AN53" s="91"/>
      <c r="AO53" s="91"/>
      <c r="AP53" s="92"/>
      <c r="AQ53" t="s">
        <v>433</v>
      </c>
      <c r="AV53" t="s">
        <v>434</v>
      </c>
    </row>
    <row r="54" spans="1:53" ht="19.5" x14ac:dyDescent="0.45">
      <c r="B54" s="72" t="s">
        <v>15</v>
      </c>
      <c r="C54" s="39">
        <v>55.607689260000001</v>
      </c>
      <c r="D54" s="40">
        <v>62.278404999999999</v>
      </c>
      <c r="E54" s="40">
        <v>60.25784118</v>
      </c>
      <c r="F54" s="40">
        <v>51.852521760000002</v>
      </c>
      <c r="G54" s="40">
        <v>65.441078129999994</v>
      </c>
      <c r="H54" s="40">
        <v>64.976085870000006</v>
      </c>
      <c r="I54" s="40">
        <v>55.917135309999999</v>
      </c>
      <c r="J54" s="40">
        <v>49.898813420000003</v>
      </c>
      <c r="K54" s="40">
        <v>60.194216300000001</v>
      </c>
      <c r="L54" s="41">
        <v>51.189987760000001</v>
      </c>
      <c r="M54" s="39">
        <v>52.336406830000001</v>
      </c>
      <c r="N54" s="40">
        <v>55.427628890000001</v>
      </c>
      <c r="O54" s="40">
        <v>49.212353469999996</v>
      </c>
      <c r="P54" s="40">
        <v>39.15805391</v>
      </c>
      <c r="Q54" s="40">
        <v>62.711702459999998</v>
      </c>
      <c r="R54" s="40">
        <v>47.483295130000002</v>
      </c>
      <c r="S54" s="40"/>
      <c r="T54" s="40"/>
      <c r="U54" s="40"/>
      <c r="V54" s="41"/>
      <c r="W54" s="39">
        <v>52.817105980000001</v>
      </c>
      <c r="X54" s="40">
        <v>43.100212540000001</v>
      </c>
      <c r="Y54" s="40">
        <v>53.50560875</v>
      </c>
      <c r="Z54" s="40">
        <v>57.854084059999998</v>
      </c>
      <c r="AA54" s="40">
        <v>49.610545360000003</v>
      </c>
      <c r="AB54" s="40">
        <v>55.6920492</v>
      </c>
      <c r="AC54" s="40">
        <v>48.94400031</v>
      </c>
      <c r="AD54" s="40">
        <v>37.909958330000002</v>
      </c>
      <c r="AE54" s="40"/>
      <c r="AF54" s="41"/>
      <c r="AG54" s="39">
        <v>42.36957932</v>
      </c>
      <c r="AH54" s="40">
        <v>36.56032141</v>
      </c>
      <c r="AI54" s="40">
        <v>56.690455550000003</v>
      </c>
      <c r="AJ54" s="40">
        <v>36.977868190000002</v>
      </c>
      <c r="AK54" s="40"/>
      <c r="AL54" s="40"/>
      <c r="AM54" s="40"/>
      <c r="AN54" s="40"/>
      <c r="AO54" s="40"/>
      <c r="AP54" s="41"/>
      <c r="AQ54" s="82">
        <f>TTEST(C54:L54,W54:AD54,1,3)</f>
        <v>9.6383271352104647E-3</v>
      </c>
      <c r="AV54" s="82">
        <f>TTEST(C54:L54,AG54:AJ54,1,3)</f>
        <v>2.2607143233255345E-2</v>
      </c>
    </row>
    <row r="56" spans="1:53" x14ac:dyDescent="0.35">
      <c r="A56" s="1" t="s">
        <v>116</v>
      </c>
      <c r="C56" s="90" t="s">
        <v>30</v>
      </c>
      <c r="D56" s="91"/>
      <c r="E56" s="91"/>
      <c r="F56" s="91"/>
      <c r="G56" s="91"/>
      <c r="H56" s="91"/>
      <c r="I56" s="91"/>
      <c r="J56" s="91"/>
      <c r="K56" s="91"/>
      <c r="L56" s="92"/>
      <c r="M56" s="90" t="s">
        <v>281</v>
      </c>
      <c r="N56" s="91"/>
      <c r="O56" s="91"/>
      <c r="P56" s="91"/>
      <c r="Q56" s="91"/>
      <c r="R56" s="91"/>
      <c r="S56" s="91"/>
      <c r="T56" s="91"/>
      <c r="U56" s="91"/>
      <c r="V56" s="92"/>
      <c r="W56" s="90" t="s">
        <v>285</v>
      </c>
      <c r="X56" s="91"/>
      <c r="Y56" s="91"/>
      <c r="Z56" s="91"/>
      <c r="AA56" s="91"/>
      <c r="AB56" s="91"/>
      <c r="AC56" s="91"/>
      <c r="AD56" s="91"/>
      <c r="AE56" s="91"/>
      <c r="AF56" s="92"/>
      <c r="AG56" s="90" t="s">
        <v>286</v>
      </c>
      <c r="AH56" s="91"/>
      <c r="AI56" s="91"/>
      <c r="AJ56" s="91"/>
      <c r="AK56" s="91"/>
      <c r="AL56" s="91"/>
      <c r="AM56" s="91"/>
      <c r="AN56" s="91"/>
      <c r="AO56" s="91"/>
      <c r="AP56" s="92"/>
      <c r="AQ56" t="s">
        <v>435</v>
      </c>
      <c r="AV56" t="s">
        <v>433</v>
      </c>
      <c r="BA56" t="s">
        <v>434</v>
      </c>
    </row>
    <row r="57" spans="1:53" ht="19.5" x14ac:dyDescent="0.45">
      <c r="B57" s="72" t="s">
        <v>15</v>
      </c>
      <c r="C57" s="39">
        <v>322</v>
      </c>
      <c r="D57" s="40">
        <v>347</v>
      </c>
      <c r="E57" s="40">
        <v>345</v>
      </c>
      <c r="F57" s="40">
        <v>362</v>
      </c>
      <c r="G57" s="40">
        <v>279</v>
      </c>
      <c r="H57" s="40">
        <v>358</v>
      </c>
      <c r="I57" s="40">
        <v>340</v>
      </c>
      <c r="J57" s="40">
        <v>422</v>
      </c>
      <c r="K57" s="40">
        <v>342</v>
      </c>
      <c r="L57" s="41">
        <v>422</v>
      </c>
      <c r="M57" s="39">
        <v>266</v>
      </c>
      <c r="N57" s="40">
        <v>300</v>
      </c>
      <c r="O57" s="40">
        <v>298</v>
      </c>
      <c r="P57" s="40">
        <v>309</v>
      </c>
      <c r="Q57" s="40">
        <v>326</v>
      </c>
      <c r="R57" s="40">
        <v>376</v>
      </c>
      <c r="S57" s="40"/>
      <c r="T57" s="40"/>
      <c r="U57" s="40"/>
      <c r="V57" s="41"/>
      <c r="W57" s="39">
        <v>272</v>
      </c>
      <c r="X57" s="40">
        <v>319</v>
      </c>
      <c r="Y57" s="40">
        <v>321</v>
      </c>
      <c r="Z57" s="40">
        <v>330</v>
      </c>
      <c r="AA57" s="40">
        <v>271</v>
      </c>
      <c r="AB57" s="40">
        <v>338</v>
      </c>
      <c r="AC57" s="40">
        <v>329</v>
      </c>
      <c r="AD57" s="40">
        <v>294</v>
      </c>
      <c r="AE57" s="40"/>
      <c r="AF57" s="41"/>
      <c r="AG57" s="39">
        <v>303</v>
      </c>
      <c r="AH57" s="40">
        <v>204</v>
      </c>
      <c r="AI57" s="40">
        <v>280</v>
      </c>
      <c r="AJ57" s="40">
        <v>330</v>
      </c>
      <c r="AK57" s="40"/>
      <c r="AL57" s="40"/>
      <c r="AM57" s="40"/>
      <c r="AN57" s="40"/>
      <c r="AO57" s="40"/>
      <c r="AP57" s="41"/>
      <c r="AQ57" s="82">
        <f>TTEST(M57:R57,C57:L57,1,3)</f>
        <v>3.143508504817142E-2</v>
      </c>
      <c r="AV57" s="82">
        <f>TTEST(C57:L57,W57:AD57,1,3)</f>
        <v>7.9737559878509719E-3</v>
      </c>
      <c r="BA57" s="82">
        <f>TTEST(C57:L57,AG57:AJ57,1,3)</f>
        <v>3.0628570274550911E-2</v>
      </c>
    </row>
    <row r="59" spans="1:53" x14ac:dyDescent="0.35">
      <c r="A59" s="1" t="s">
        <v>141</v>
      </c>
      <c r="C59" s="90" t="s">
        <v>30</v>
      </c>
      <c r="D59" s="91"/>
      <c r="E59" s="91"/>
      <c r="F59" s="91"/>
      <c r="G59" s="91"/>
      <c r="H59" s="91"/>
      <c r="I59" s="91"/>
      <c r="J59" s="91"/>
      <c r="K59" s="91"/>
      <c r="L59" s="92"/>
      <c r="M59" s="90" t="s">
        <v>281</v>
      </c>
      <c r="N59" s="91"/>
      <c r="O59" s="91"/>
      <c r="P59" s="91"/>
      <c r="Q59" s="91"/>
      <c r="R59" s="91"/>
      <c r="S59" s="91"/>
      <c r="T59" s="91"/>
      <c r="U59" s="91"/>
      <c r="V59" s="92"/>
      <c r="W59" s="90" t="s">
        <v>285</v>
      </c>
      <c r="X59" s="91"/>
      <c r="Y59" s="91"/>
      <c r="Z59" s="91"/>
      <c r="AA59" s="91"/>
      <c r="AB59" s="91"/>
      <c r="AC59" s="91"/>
      <c r="AD59" s="91"/>
      <c r="AE59" s="91"/>
      <c r="AF59" s="92"/>
      <c r="AG59" s="90" t="s">
        <v>286</v>
      </c>
      <c r="AH59" s="91"/>
      <c r="AI59" s="91"/>
      <c r="AJ59" s="91"/>
      <c r="AK59" s="91"/>
      <c r="AL59" s="91"/>
      <c r="AM59" s="91"/>
      <c r="AN59" s="91"/>
      <c r="AO59" s="91"/>
      <c r="AP59" s="92"/>
      <c r="AQ59" t="s">
        <v>433</v>
      </c>
      <c r="AV59" t="s">
        <v>434</v>
      </c>
    </row>
    <row r="60" spans="1:53" ht="19.5" x14ac:dyDescent="0.45">
      <c r="B60" s="72" t="s">
        <v>15</v>
      </c>
      <c r="C60" s="39">
        <v>2.9000076E-2</v>
      </c>
      <c r="D60" s="40">
        <v>3.9254374000000002E-2</v>
      </c>
      <c r="E60" s="40">
        <v>4.1044460999999997E-2</v>
      </c>
      <c r="F60" s="40">
        <v>3.1218934E-2</v>
      </c>
      <c r="G60" s="40">
        <v>5.4262846000000003E-2</v>
      </c>
      <c r="H60" s="40">
        <v>4.2829853000000001E-2</v>
      </c>
      <c r="I60" s="40">
        <v>5.5047737999999999E-2</v>
      </c>
      <c r="J60" s="40">
        <v>3.6636844000000002E-2</v>
      </c>
      <c r="K60" s="40">
        <v>6.4811955000000004E-2</v>
      </c>
      <c r="L60" s="41">
        <v>3.3023052999999997E-2</v>
      </c>
      <c r="M60" s="39">
        <v>3.3054007000000003E-2</v>
      </c>
      <c r="N60" s="40">
        <v>3.4986857000000003E-2</v>
      </c>
      <c r="O60" s="40">
        <v>3.2619573999999998E-2</v>
      </c>
      <c r="P60" s="40">
        <v>2.4100752E-2</v>
      </c>
      <c r="Q60" s="40">
        <v>5.2496229999999998E-2</v>
      </c>
      <c r="R60" s="40">
        <v>3.2097324000000003E-2</v>
      </c>
      <c r="S60" s="40"/>
      <c r="T60" s="40"/>
      <c r="U60" s="40"/>
      <c r="V60" s="41"/>
      <c r="W60" s="39">
        <v>3.2298516999999999E-2</v>
      </c>
      <c r="X60" s="40">
        <v>1.6621275000000001E-2</v>
      </c>
      <c r="Y60" s="40">
        <v>2.9282697999999999E-2</v>
      </c>
      <c r="Z60" s="40">
        <v>3.7168081999999998E-2</v>
      </c>
      <c r="AA60" s="40">
        <v>2.8277248000000001E-2</v>
      </c>
      <c r="AB60" s="40">
        <v>4.5659221999999999E-2</v>
      </c>
      <c r="AC60" s="40">
        <v>3.1309075999999998E-2</v>
      </c>
      <c r="AD60" s="40">
        <v>1.8648912E-2</v>
      </c>
      <c r="AE60" s="40"/>
      <c r="AF60" s="41"/>
      <c r="AG60" s="39">
        <v>2.5193928000000001E-2</v>
      </c>
      <c r="AH60" s="40">
        <v>2.5799253000000001E-2</v>
      </c>
      <c r="AI60" s="40">
        <v>3.4742123999999999E-2</v>
      </c>
      <c r="AJ60" s="40">
        <v>1.6986500000000002E-2</v>
      </c>
      <c r="AK60" s="40"/>
      <c r="AL60" s="40"/>
      <c r="AM60" s="40"/>
      <c r="AN60" s="40"/>
      <c r="AO60" s="40"/>
      <c r="AP60" s="41"/>
      <c r="AQ60" s="82">
        <f>TTEST(C60:L60,W60:AD60,1,3)</f>
        <v>1.0200896072084437E-2</v>
      </c>
      <c r="AV60" s="82">
        <f>TTEST(C60:L60,AG60:AJ60,1,3)</f>
        <v>4.6102962533120682E-3</v>
      </c>
    </row>
    <row r="63" spans="1:53" ht="19.5" x14ac:dyDescent="0.45">
      <c r="A63" s="1" t="s">
        <v>290</v>
      </c>
      <c r="B63" s="3" t="s">
        <v>71</v>
      </c>
      <c r="C63" s="8" t="s">
        <v>32</v>
      </c>
      <c r="D63" s="8" t="s">
        <v>15</v>
      </c>
    </row>
    <row r="64" spans="1:53" x14ac:dyDescent="0.35">
      <c r="B64" s="3">
        <v>0</v>
      </c>
      <c r="C64" s="3">
        <v>3</v>
      </c>
      <c r="D64" s="3">
        <v>3</v>
      </c>
    </row>
    <row r="65" spans="1:25" x14ac:dyDescent="0.35">
      <c r="B65" s="3">
        <v>10</v>
      </c>
      <c r="C65" s="3">
        <v>3</v>
      </c>
      <c r="D65" s="3">
        <v>3</v>
      </c>
    </row>
    <row r="66" spans="1:25" x14ac:dyDescent="0.35">
      <c r="B66" s="3">
        <v>37.5</v>
      </c>
      <c r="C66" s="3">
        <v>3</v>
      </c>
      <c r="D66" s="3">
        <v>3</v>
      </c>
    </row>
    <row r="67" spans="1:25" x14ac:dyDescent="0.35">
      <c r="B67" s="3">
        <v>75</v>
      </c>
      <c r="C67" s="3">
        <v>3</v>
      </c>
      <c r="D67" s="3">
        <v>3</v>
      </c>
    </row>
    <row r="69" spans="1:25" x14ac:dyDescent="0.35">
      <c r="A69" s="1" t="s">
        <v>288</v>
      </c>
      <c r="C69" s="90" t="s">
        <v>30</v>
      </c>
      <c r="D69" s="91"/>
      <c r="E69" s="92"/>
      <c r="F69" s="90" t="s">
        <v>291</v>
      </c>
      <c r="G69" s="91"/>
      <c r="H69" s="92"/>
      <c r="I69" s="90" t="s">
        <v>282</v>
      </c>
      <c r="J69" s="91"/>
      <c r="K69" s="92"/>
      <c r="L69" s="90" t="s">
        <v>283</v>
      </c>
      <c r="M69" s="91"/>
      <c r="N69" s="92"/>
      <c r="O69" t="s">
        <v>436</v>
      </c>
      <c r="T69" t="s">
        <v>433</v>
      </c>
      <c r="Y69" t="s">
        <v>434</v>
      </c>
    </row>
    <row r="70" spans="1:25" ht="19.5" x14ac:dyDescent="0.45">
      <c r="B70" s="72" t="s">
        <v>32</v>
      </c>
      <c r="C70" s="37">
        <v>83.692307690000007</v>
      </c>
      <c r="D70" s="2">
        <v>82.051282049999998</v>
      </c>
      <c r="E70" s="38">
        <v>77.559055119999996</v>
      </c>
      <c r="F70" s="37">
        <v>79.657387580000005</v>
      </c>
      <c r="G70" s="2">
        <v>81.549815499999994</v>
      </c>
      <c r="H70" s="38">
        <v>83.41708543</v>
      </c>
      <c r="I70" s="37">
        <v>82.20858896</v>
      </c>
      <c r="J70" s="2">
        <v>72.972972970000001</v>
      </c>
      <c r="K70" s="38">
        <v>81.127982650000007</v>
      </c>
      <c r="L70" s="37">
        <v>78.228782289999998</v>
      </c>
      <c r="M70" s="2">
        <v>80.864197529999998</v>
      </c>
      <c r="N70" s="38">
        <v>86.170212770000006</v>
      </c>
      <c r="O70" s="82">
        <f>TTEST(C71:E71,C70:E70,1,3)</f>
        <v>3.5055643775320751E-3</v>
      </c>
    </row>
    <row r="71" spans="1:25" ht="19.5" x14ac:dyDescent="0.45">
      <c r="B71" s="72" t="s">
        <v>15</v>
      </c>
      <c r="C71" s="39">
        <v>41.114982580000003</v>
      </c>
      <c r="D71" s="40">
        <v>52.822580649999999</v>
      </c>
      <c r="E71" s="41">
        <v>53.6036036</v>
      </c>
      <c r="F71" s="39">
        <v>55.839416059999998</v>
      </c>
      <c r="G71" s="40">
        <v>58.947368419999997</v>
      </c>
      <c r="H71" s="41">
        <v>60.439560440000001</v>
      </c>
      <c r="I71" s="39">
        <v>66.442953020000004</v>
      </c>
      <c r="J71" s="40">
        <v>65.413533830000006</v>
      </c>
      <c r="K71" s="41">
        <v>64.197530860000001</v>
      </c>
      <c r="L71" s="39">
        <v>59.722222219999999</v>
      </c>
      <c r="M71" s="40">
        <v>67.012987010000003</v>
      </c>
      <c r="N71" s="41">
        <v>59.343434340000002</v>
      </c>
      <c r="T71" s="82">
        <f>TTEST(C71:E71,I71:K71,1,3)</f>
        <v>2.6896703610638468E-2</v>
      </c>
      <c r="Y71" s="82">
        <f>TTEST(C71:E71,L71:N71,1,3)</f>
        <v>3.2746318823341093E-2</v>
      </c>
    </row>
    <row r="73" spans="1:25" x14ac:dyDescent="0.35">
      <c r="A73" s="1" t="s">
        <v>292</v>
      </c>
      <c r="C73" s="90" t="s">
        <v>30</v>
      </c>
      <c r="D73" s="91"/>
      <c r="E73" s="92"/>
      <c r="F73" s="90" t="s">
        <v>291</v>
      </c>
      <c r="G73" s="91"/>
      <c r="H73" s="92"/>
      <c r="I73" s="90" t="s">
        <v>282</v>
      </c>
      <c r="J73" s="91"/>
      <c r="K73" s="92"/>
      <c r="L73" s="90" t="s">
        <v>283</v>
      </c>
      <c r="M73" s="91"/>
      <c r="N73" s="92"/>
      <c r="O73" t="s">
        <v>435</v>
      </c>
      <c r="T73" t="s">
        <v>433</v>
      </c>
      <c r="Y73" t="s">
        <v>434</v>
      </c>
    </row>
    <row r="74" spans="1:25" ht="19.5" x14ac:dyDescent="0.45">
      <c r="B74" s="72" t="s">
        <v>32</v>
      </c>
      <c r="C74" s="37">
        <v>0.29850746299999997</v>
      </c>
      <c r="D74" s="2">
        <v>0.53475935799999996</v>
      </c>
      <c r="E74" s="38">
        <v>1.3513513509999999</v>
      </c>
      <c r="F74" s="37">
        <v>0.753295669</v>
      </c>
      <c r="G74" s="2">
        <v>2.7522935780000002</v>
      </c>
      <c r="H74" s="38">
        <v>0</v>
      </c>
      <c r="I74" s="37">
        <v>0.88495575199999998</v>
      </c>
      <c r="J74" s="2">
        <v>0.28089887600000002</v>
      </c>
      <c r="K74" s="38">
        <v>0.60851926999999995</v>
      </c>
      <c r="L74" s="37">
        <v>0.29850746299999997</v>
      </c>
      <c r="M74" s="2">
        <v>0.58651026399999995</v>
      </c>
      <c r="N74" s="38">
        <v>2.4271844659999999</v>
      </c>
    </row>
    <row r="75" spans="1:25" ht="19.5" x14ac:dyDescent="0.45">
      <c r="B75" s="72" t="s">
        <v>15</v>
      </c>
      <c r="C75" s="39">
        <v>3.8732394370000001</v>
      </c>
      <c r="D75" s="40">
        <v>4.8701298700000004</v>
      </c>
      <c r="E75" s="41">
        <v>5.2154195010000004</v>
      </c>
      <c r="F75" s="39">
        <v>3.3457249070000001</v>
      </c>
      <c r="G75" s="40">
        <v>2.8645833330000001</v>
      </c>
      <c r="H75" s="41">
        <v>3.370786517</v>
      </c>
      <c r="I75" s="39">
        <v>1.8987341769999999</v>
      </c>
      <c r="J75" s="40">
        <v>0.57471264399999999</v>
      </c>
      <c r="K75" s="41">
        <v>1.6990291259999999</v>
      </c>
      <c r="L75" s="39">
        <v>0.47393364900000001</v>
      </c>
      <c r="M75" s="40">
        <v>0.55762081799999996</v>
      </c>
      <c r="N75" s="41">
        <v>0</v>
      </c>
      <c r="O75" s="82">
        <f>TTEST(C75:E75,F75:H75,1,3)</f>
        <v>2.629845959608872E-2</v>
      </c>
      <c r="T75" s="82">
        <f>TTEST(C75:E75,I75:K75,1,3)</f>
        <v>2.4000473126038085E-3</v>
      </c>
      <c r="Y75" s="82">
        <f>TTEST(C75:E75,L75:N75,1,3)</f>
        <v>1.6699934551071989E-3</v>
      </c>
    </row>
    <row r="77" spans="1:25" x14ac:dyDescent="0.35">
      <c r="A77" s="1" t="s">
        <v>293</v>
      </c>
      <c r="C77" s="90" t="s">
        <v>30</v>
      </c>
      <c r="D77" s="91"/>
      <c r="E77" s="92"/>
      <c r="F77" s="90" t="s">
        <v>291</v>
      </c>
      <c r="G77" s="91"/>
      <c r="H77" s="92"/>
      <c r="I77" s="90" t="s">
        <v>282</v>
      </c>
      <c r="J77" s="91"/>
      <c r="K77" s="92"/>
      <c r="L77" s="90" t="s">
        <v>283</v>
      </c>
      <c r="M77" s="91"/>
      <c r="N77" s="92"/>
      <c r="O77" t="s">
        <v>433</v>
      </c>
      <c r="T77" t="s">
        <v>434</v>
      </c>
    </row>
    <row r="78" spans="1:25" ht="19.5" x14ac:dyDescent="0.45">
      <c r="B78" s="72" t="s">
        <v>32</v>
      </c>
      <c r="C78" s="37">
        <v>1.0327022379999999</v>
      </c>
      <c r="D78" s="2">
        <v>3.4042553189999998</v>
      </c>
      <c r="E78" s="38">
        <v>2.8653295129999998</v>
      </c>
      <c r="F78" s="37">
        <v>1.5909090910000001</v>
      </c>
      <c r="G78" s="2">
        <v>3.988603989</v>
      </c>
      <c r="H78" s="38">
        <v>2.6595744680000002</v>
      </c>
      <c r="I78" s="37">
        <v>0.84925689999999998</v>
      </c>
      <c r="J78" s="2">
        <v>1.6666666670000001</v>
      </c>
      <c r="K78" s="38">
        <v>1.066098081</v>
      </c>
      <c r="L78" s="37">
        <v>0.393700787</v>
      </c>
      <c r="M78" s="2">
        <v>1.910828025</v>
      </c>
      <c r="N78" s="38">
        <v>0.947867299</v>
      </c>
    </row>
    <row r="79" spans="1:25" ht="19.5" x14ac:dyDescent="0.45">
      <c r="B79" s="72" t="s">
        <v>15</v>
      </c>
      <c r="C79" s="39">
        <v>5.6390977439999999</v>
      </c>
      <c r="D79" s="40">
        <v>4.1198501869999999</v>
      </c>
      <c r="E79" s="41">
        <v>6.2295081970000004</v>
      </c>
      <c r="F79" s="39">
        <v>3.4782608700000002</v>
      </c>
      <c r="G79" s="40">
        <v>3.6101083030000001</v>
      </c>
      <c r="H79" s="41">
        <v>4.1420118339999998</v>
      </c>
      <c r="I79" s="39">
        <v>1.6172506740000001</v>
      </c>
      <c r="J79" s="40">
        <v>0.70422535200000003</v>
      </c>
      <c r="K79" s="41">
        <v>1.3440860219999999</v>
      </c>
      <c r="L79" s="39">
        <v>2.9069767440000001</v>
      </c>
      <c r="M79" s="40">
        <v>0.946969697</v>
      </c>
      <c r="N79" s="41">
        <v>0.88495575199999998</v>
      </c>
      <c r="O79" s="82">
        <f>TTEST(I79:K79,C79:E79,1,3)</f>
        <v>6.1030744319347267E-3</v>
      </c>
      <c r="T79" s="82">
        <f>TTEST(L79:N79,C79:E79,1,3)</f>
        <v>7.4594884193676042E-3</v>
      </c>
    </row>
  </sheetData>
  <mergeCells count="42">
    <mergeCell ref="C5:G5"/>
    <mergeCell ref="H5:L5"/>
    <mergeCell ref="C14:E14"/>
    <mergeCell ref="F14:H14"/>
    <mergeCell ref="C17:E17"/>
    <mergeCell ref="F17:H17"/>
    <mergeCell ref="AM42:AX42"/>
    <mergeCell ref="C20:E20"/>
    <mergeCell ref="F20:H20"/>
    <mergeCell ref="C23:E23"/>
    <mergeCell ref="F23:H23"/>
    <mergeCell ref="C27:E27"/>
    <mergeCell ref="F27:H27"/>
    <mergeCell ref="C31:E31"/>
    <mergeCell ref="F31:H31"/>
    <mergeCell ref="C42:N42"/>
    <mergeCell ref="O42:Z42"/>
    <mergeCell ref="AA42:AL42"/>
    <mergeCell ref="W59:AF59"/>
    <mergeCell ref="AG59:AP59"/>
    <mergeCell ref="C53:L53"/>
    <mergeCell ref="M53:V53"/>
    <mergeCell ref="W53:AF53"/>
    <mergeCell ref="AG53:AP53"/>
    <mergeCell ref="C56:L56"/>
    <mergeCell ref="M56:V56"/>
    <mergeCell ref="W56:AF56"/>
    <mergeCell ref="AG56:AP56"/>
    <mergeCell ref="C69:E69"/>
    <mergeCell ref="F69:H69"/>
    <mergeCell ref="I69:K69"/>
    <mergeCell ref="L69:N69"/>
    <mergeCell ref="C59:L59"/>
    <mergeCell ref="M59:V59"/>
    <mergeCell ref="C73:E73"/>
    <mergeCell ref="F73:H73"/>
    <mergeCell ref="I73:K73"/>
    <mergeCell ref="L73:N73"/>
    <mergeCell ref="C77:E77"/>
    <mergeCell ref="F77:H77"/>
    <mergeCell ref="I77:K77"/>
    <mergeCell ref="L77:N7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8039-DB2C-4692-A408-E5D1E54666B7}">
  <dimension ref="A1:AR70"/>
  <sheetViews>
    <sheetView topLeftCell="A22" workbookViewId="0">
      <selection activeCell="A33" sqref="A33:W34"/>
    </sheetView>
  </sheetViews>
  <sheetFormatPr defaultRowHeight="14.5" x14ac:dyDescent="0.35"/>
  <cols>
    <col min="1" max="1" width="28.36328125" style="1" customWidth="1"/>
    <col min="3" max="3" width="13.36328125" bestFit="1" customWidth="1"/>
    <col min="4" max="4" width="19" bestFit="1" customWidth="1"/>
    <col min="5" max="5" width="43.90625" customWidth="1"/>
    <col min="6" max="6" width="20.26953125" customWidth="1"/>
    <col min="7" max="7" width="21.08984375" customWidth="1"/>
    <col min="10" max="10" width="16.90625" customWidth="1"/>
    <col min="13" max="13" width="13.08984375" customWidth="1"/>
    <col min="39" max="39" width="9.36328125" bestFit="1" customWidth="1"/>
  </cols>
  <sheetData>
    <row r="1" spans="1:39" x14ac:dyDescent="0.35">
      <c r="A1" s="1" t="s">
        <v>74</v>
      </c>
      <c r="B1" t="s">
        <v>70</v>
      </c>
    </row>
    <row r="3" spans="1:39" x14ac:dyDescent="0.35">
      <c r="A3" s="1" t="s">
        <v>240</v>
      </c>
      <c r="B3" s="4"/>
      <c r="C3" s="4" t="s">
        <v>33</v>
      </c>
      <c r="D3" s="4" t="s">
        <v>34</v>
      </c>
      <c r="E3" s="4" t="s">
        <v>35</v>
      </c>
    </row>
    <row r="4" spans="1:39" x14ac:dyDescent="0.35">
      <c r="B4" s="4" t="s">
        <v>5</v>
      </c>
      <c r="C4" s="9">
        <v>11</v>
      </c>
      <c r="D4" s="10">
        <v>8</v>
      </c>
      <c r="E4" s="11">
        <v>12</v>
      </c>
    </row>
    <row r="5" spans="1:39" x14ac:dyDescent="0.35">
      <c r="B5" s="4" t="s">
        <v>10</v>
      </c>
      <c r="C5" s="12">
        <v>9</v>
      </c>
      <c r="D5" s="13">
        <v>12</v>
      </c>
      <c r="E5" s="14">
        <v>7</v>
      </c>
    </row>
    <row r="6" spans="1:39" x14ac:dyDescent="0.35">
      <c r="B6" s="4" t="s">
        <v>12</v>
      </c>
      <c r="C6" s="15">
        <v>4</v>
      </c>
      <c r="D6" s="16">
        <v>3</v>
      </c>
      <c r="E6" s="17">
        <v>4</v>
      </c>
    </row>
    <row r="7" spans="1:39" x14ac:dyDescent="0.35">
      <c r="B7" s="13"/>
      <c r="C7" s="13"/>
      <c r="D7" s="13"/>
      <c r="E7" s="13"/>
    </row>
    <row r="8" spans="1:39" x14ac:dyDescent="0.35">
      <c r="A8" s="1" t="s">
        <v>237</v>
      </c>
      <c r="B8" s="13"/>
      <c r="C8" s="90" t="s">
        <v>236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2"/>
      <c r="O8" s="90" t="s">
        <v>238</v>
      </c>
      <c r="P8" s="91"/>
      <c r="Q8" s="91"/>
      <c r="R8" s="91"/>
      <c r="S8" s="91"/>
      <c r="T8" s="91"/>
      <c r="U8" s="91"/>
      <c r="V8" s="91"/>
      <c r="W8" s="91"/>
      <c r="X8" s="91"/>
      <c r="Y8" s="91"/>
      <c r="Z8" s="92"/>
      <c r="AA8" s="90" t="s">
        <v>239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2"/>
      <c r="AM8" t="s">
        <v>437</v>
      </c>
    </row>
    <row r="9" spans="1:39" x14ac:dyDescent="0.35">
      <c r="B9" s="20" t="s">
        <v>5</v>
      </c>
      <c r="C9" s="37">
        <v>2.04</v>
      </c>
      <c r="D9" s="2">
        <v>1.05</v>
      </c>
      <c r="E9" s="2">
        <v>1.4</v>
      </c>
      <c r="F9" s="2">
        <v>1.25</v>
      </c>
      <c r="G9" s="2">
        <v>1.24</v>
      </c>
      <c r="H9" s="2">
        <v>1.79</v>
      </c>
      <c r="I9" s="2">
        <v>1.62</v>
      </c>
      <c r="J9" s="2">
        <v>1.25</v>
      </c>
      <c r="K9" s="2">
        <v>1.07</v>
      </c>
      <c r="L9" s="2">
        <v>1.53</v>
      </c>
      <c r="M9" s="2">
        <v>1.39</v>
      </c>
      <c r="N9" s="38"/>
      <c r="O9" s="37">
        <v>1.25</v>
      </c>
      <c r="P9" s="2">
        <v>1.1000000000000001</v>
      </c>
      <c r="Q9" s="2">
        <v>1.08</v>
      </c>
      <c r="R9" s="2">
        <v>0.94</v>
      </c>
      <c r="S9" s="2">
        <v>0.98</v>
      </c>
      <c r="T9" s="2">
        <v>1.1599999999999999</v>
      </c>
      <c r="U9" s="2">
        <v>1.31</v>
      </c>
      <c r="V9" s="2">
        <v>1.24</v>
      </c>
      <c r="W9" s="2"/>
      <c r="X9" s="2"/>
      <c r="Y9" s="2"/>
      <c r="Z9" s="38"/>
      <c r="AA9" s="37">
        <v>0.99199999999999999</v>
      </c>
      <c r="AB9" s="2">
        <v>1.05</v>
      </c>
      <c r="AC9" s="2">
        <v>0.80700000000000005</v>
      </c>
      <c r="AD9" s="2">
        <v>0.82299999999999995</v>
      </c>
      <c r="AE9" s="2">
        <v>0.99</v>
      </c>
      <c r="AF9" s="2">
        <v>0.94899999999999995</v>
      </c>
      <c r="AG9" s="2">
        <v>0.89400000000000002</v>
      </c>
      <c r="AH9" s="2">
        <v>0.91100000000000003</v>
      </c>
      <c r="AI9" s="2">
        <v>0.78500000000000003</v>
      </c>
      <c r="AJ9" s="2">
        <v>0.97799999999999998</v>
      </c>
      <c r="AK9" s="2">
        <v>0.53200000000000003</v>
      </c>
      <c r="AL9" s="38">
        <v>0.90300000000000002</v>
      </c>
      <c r="AM9" s="82">
        <f>TTEST(O9:V9,AA9:AL9,1,3)</f>
        <v>4.8662313910230746E-4</v>
      </c>
    </row>
    <row r="10" spans="1:39" x14ac:dyDescent="0.35">
      <c r="B10" s="20" t="s">
        <v>10</v>
      </c>
      <c r="C10" s="37">
        <v>1.2086980000000001</v>
      </c>
      <c r="D10" s="2">
        <v>1.181964225</v>
      </c>
      <c r="E10" s="2">
        <v>1.2044630000000001</v>
      </c>
      <c r="F10" s="2">
        <v>1.527622</v>
      </c>
      <c r="G10" s="2">
        <v>1.4324410000000001</v>
      </c>
      <c r="H10" s="2">
        <v>1.416196893</v>
      </c>
      <c r="I10" s="2">
        <v>1.347234</v>
      </c>
      <c r="J10" s="2">
        <v>1.38456</v>
      </c>
      <c r="K10" s="2">
        <v>1.486928</v>
      </c>
      <c r="L10" s="2"/>
      <c r="M10" s="2"/>
      <c r="N10" s="38"/>
      <c r="O10" s="37">
        <v>1.326646</v>
      </c>
      <c r="P10" s="2">
        <v>1.286862817</v>
      </c>
      <c r="Q10" s="2">
        <v>1.3213330000000001</v>
      </c>
      <c r="R10" s="2">
        <v>1.405505</v>
      </c>
      <c r="S10" s="2">
        <v>1.3065720000000001</v>
      </c>
      <c r="T10" s="2">
        <v>1.617135</v>
      </c>
      <c r="U10" s="2">
        <v>1.4657960000000001</v>
      </c>
      <c r="V10" s="2">
        <v>1.372879</v>
      </c>
      <c r="W10" s="2">
        <v>1.4753490419999999</v>
      </c>
      <c r="X10" s="2">
        <v>1.2370939999999999</v>
      </c>
      <c r="Y10" s="2">
        <v>1.397932</v>
      </c>
      <c r="Z10" s="38">
        <v>1.2945599999999999</v>
      </c>
      <c r="AA10" s="37">
        <v>1.4371020000000001</v>
      </c>
      <c r="AB10" s="2">
        <v>1.212148934</v>
      </c>
      <c r="AC10" s="2">
        <v>1.424339</v>
      </c>
      <c r="AD10" s="2">
        <v>1.339699</v>
      </c>
      <c r="AE10" s="2">
        <v>1.6298010000000001</v>
      </c>
      <c r="AF10" s="2">
        <v>1.324942034</v>
      </c>
      <c r="AG10" s="2">
        <v>1.0039070000000001</v>
      </c>
      <c r="AH10" s="2"/>
      <c r="AI10" s="2"/>
      <c r="AJ10" s="2"/>
      <c r="AK10" s="2"/>
      <c r="AL10" s="38"/>
    </row>
    <row r="11" spans="1:39" x14ac:dyDescent="0.35">
      <c r="B11" s="20" t="s">
        <v>12</v>
      </c>
      <c r="C11" s="39">
        <v>0.72076600000000002</v>
      </c>
      <c r="D11" s="40">
        <v>1.2163010000000001</v>
      </c>
      <c r="E11" s="40">
        <v>0.95398799999999995</v>
      </c>
      <c r="F11" s="40">
        <v>1.024815</v>
      </c>
      <c r="G11" s="40"/>
      <c r="H11" s="40"/>
      <c r="I11" s="40"/>
      <c r="J11" s="40"/>
      <c r="K11" s="40"/>
      <c r="L11" s="40"/>
      <c r="M11" s="40"/>
      <c r="N11" s="41"/>
      <c r="O11" s="39">
        <v>0.71035800000000004</v>
      </c>
      <c r="P11" s="40">
        <v>0.99263000000000001</v>
      </c>
      <c r="Q11" s="40">
        <v>0.88766999999999996</v>
      </c>
      <c r="R11" s="40"/>
      <c r="S11" s="40"/>
      <c r="T11" s="40"/>
      <c r="U11" s="40"/>
      <c r="V11" s="40"/>
      <c r="W11" s="40"/>
      <c r="X11" s="40"/>
      <c r="Y11" s="40"/>
      <c r="Z11" s="41"/>
      <c r="AA11" s="39">
        <v>1.0585180000000001</v>
      </c>
      <c r="AB11" s="40">
        <v>1.008937</v>
      </c>
      <c r="AC11" s="40">
        <v>0.75725299999999995</v>
      </c>
      <c r="AD11" s="40">
        <v>1.0393730000000001</v>
      </c>
      <c r="AE11" s="40"/>
      <c r="AF11" s="40"/>
      <c r="AG11" s="40"/>
      <c r="AH11" s="40"/>
      <c r="AI11" s="40"/>
      <c r="AJ11" s="40"/>
      <c r="AK11" s="40"/>
      <c r="AL11" s="41"/>
    </row>
    <row r="12" spans="1:39" x14ac:dyDescent="0.35">
      <c r="B12" s="13"/>
      <c r="C12" s="13"/>
      <c r="D12" s="13"/>
      <c r="E12" s="13"/>
    </row>
    <row r="13" spans="1:39" x14ac:dyDescent="0.35">
      <c r="A13" s="1" t="s">
        <v>241</v>
      </c>
      <c r="B13" s="4" t="s">
        <v>78</v>
      </c>
      <c r="C13" s="4" t="s">
        <v>35</v>
      </c>
    </row>
    <row r="14" spans="1:39" x14ac:dyDescent="0.35">
      <c r="B14" s="4">
        <v>10</v>
      </c>
      <c r="C14" s="4">
        <v>7</v>
      </c>
    </row>
    <row r="15" spans="1:39" x14ac:dyDescent="0.35">
      <c r="B15" s="13"/>
      <c r="C15" s="13"/>
    </row>
    <row r="16" spans="1:39" x14ac:dyDescent="0.35">
      <c r="A16" s="1" t="s">
        <v>242</v>
      </c>
      <c r="B16" s="4" t="s">
        <v>78</v>
      </c>
      <c r="C16" s="4" t="s">
        <v>35</v>
      </c>
      <c r="D16" s="1" t="s">
        <v>243</v>
      </c>
      <c r="E16" s="4" t="s">
        <v>78</v>
      </c>
      <c r="F16" s="4" t="s">
        <v>35</v>
      </c>
      <c r="G16" s="1" t="s">
        <v>244</v>
      </c>
      <c r="H16" s="4" t="s">
        <v>78</v>
      </c>
      <c r="I16" s="4" t="s">
        <v>35</v>
      </c>
      <c r="J16" s="1" t="s">
        <v>245</v>
      </c>
      <c r="K16" s="4" t="s">
        <v>78</v>
      </c>
      <c r="L16" s="4" t="s">
        <v>35</v>
      </c>
      <c r="M16" s="1" t="s">
        <v>246</v>
      </c>
      <c r="N16" s="4" t="s">
        <v>78</v>
      </c>
      <c r="O16" s="4" t="s">
        <v>35</v>
      </c>
    </row>
    <row r="17" spans="1:15" x14ac:dyDescent="0.35">
      <c r="B17" s="22">
        <v>318</v>
      </c>
      <c r="C17" s="22">
        <v>504</v>
      </c>
      <c r="D17" s="1"/>
      <c r="E17" s="22">
        <v>11</v>
      </c>
      <c r="F17" s="22">
        <v>11</v>
      </c>
      <c r="G17" s="1"/>
      <c r="H17" s="22">
        <v>60914154.609493002</v>
      </c>
      <c r="I17" s="22">
        <v>99167257.111276701</v>
      </c>
      <c r="J17" s="1"/>
      <c r="K17" s="22">
        <v>44159.742576068311</v>
      </c>
      <c r="L17" s="22">
        <v>66853.9295472105</v>
      </c>
      <c r="M17" s="1"/>
      <c r="N17" s="22">
        <v>531331704.76878703</v>
      </c>
      <c r="O17" s="22">
        <v>697112996.52293706</v>
      </c>
    </row>
    <row r="18" spans="1:15" x14ac:dyDescent="0.35">
      <c r="B18" s="54">
        <v>494</v>
      </c>
      <c r="C18" s="54">
        <v>169</v>
      </c>
      <c r="D18" s="1"/>
      <c r="E18" s="54">
        <v>13</v>
      </c>
      <c r="F18" s="54">
        <v>9</v>
      </c>
      <c r="G18" s="1"/>
      <c r="H18" s="54">
        <v>114420999.664611</v>
      </c>
      <c r="I18" s="54">
        <v>41351655.217135102</v>
      </c>
      <c r="J18" s="1"/>
      <c r="K18" s="54">
        <v>74927.796717703503</v>
      </c>
      <c r="L18" s="54">
        <v>25183.6813884439</v>
      </c>
      <c r="M18" s="1"/>
      <c r="N18" s="54">
        <v>1056455503.7861</v>
      </c>
      <c r="O18" s="54">
        <v>331687007.130588</v>
      </c>
    </row>
    <row r="19" spans="1:15" x14ac:dyDescent="0.35">
      <c r="B19" s="54">
        <v>192</v>
      </c>
      <c r="C19" s="54">
        <v>237</v>
      </c>
      <c r="D19" s="1"/>
      <c r="E19" s="54">
        <v>9</v>
      </c>
      <c r="F19" s="54">
        <v>10</v>
      </c>
      <c r="G19" s="1"/>
      <c r="H19" s="54">
        <v>36925061.929272003</v>
      </c>
      <c r="I19" s="54">
        <v>39985113.912362598</v>
      </c>
      <c r="J19" s="1"/>
      <c r="K19" s="54">
        <v>28773.563708150341</v>
      </c>
      <c r="L19" s="54">
        <v>33362.796117194797</v>
      </c>
      <c r="M19" s="1"/>
      <c r="N19" s="54">
        <v>377561167.64675099</v>
      </c>
      <c r="O19" s="54">
        <v>955758795.34225702</v>
      </c>
    </row>
    <row r="20" spans="1:15" x14ac:dyDescent="0.35">
      <c r="B20" s="54">
        <v>246</v>
      </c>
      <c r="C20" s="54">
        <v>193</v>
      </c>
      <c r="D20" s="1"/>
      <c r="E20" s="54">
        <v>9</v>
      </c>
      <c r="F20" s="54">
        <v>9</v>
      </c>
      <c r="G20" s="1"/>
      <c r="H20" s="54">
        <v>32020913.426185999</v>
      </c>
      <c r="I20" s="54">
        <v>46143756.362845197</v>
      </c>
      <c r="J20" s="1"/>
      <c r="K20" s="54">
        <v>33463.898164175866</v>
      </c>
      <c r="L20" s="54">
        <v>30608.620391943099</v>
      </c>
      <c r="M20" s="1"/>
      <c r="N20" s="54">
        <v>388016568.22448802</v>
      </c>
      <c r="O20" s="54">
        <v>466699846.21849102</v>
      </c>
    </row>
    <row r="21" spans="1:15" x14ac:dyDescent="0.35">
      <c r="B21" s="54">
        <v>257</v>
      </c>
      <c r="C21" s="54">
        <v>156</v>
      </c>
      <c r="D21" s="1"/>
      <c r="E21" s="54">
        <v>10</v>
      </c>
      <c r="F21" s="54">
        <v>9</v>
      </c>
      <c r="G21" s="1"/>
      <c r="H21" s="54">
        <v>58421332.057558</v>
      </c>
      <c r="I21" s="54">
        <v>30185366.148677599</v>
      </c>
      <c r="J21" s="1"/>
      <c r="K21" s="54">
        <v>37962.303795698906</v>
      </c>
      <c r="L21" s="54">
        <v>23305.5651671899</v>
      </c>
      <c r="M21" s="1"/>
      <c r="N21" s="54">
        <v>504375158.20623499</v>
      </c>
      <c r="O21" s="54">
        <v>337522381.36205798</v>
      </c>
    </row>
    <row r="22" spans="1:15" x14ac:dyDescent="0.35">
      <c r="B22" s="54">
        <v>212</v>
      </c>
      <c r="C22" s="54">
        <v>264</v>
      </c>
      <c r="D22" s="1"/>
      <c r="E22" s="54">
        <v>9</v>
      </c>
      <c r="F22" s="54">
        <v>9</v>
      </c>
      <c r="G22" s="1"/>
      <c r="H22" s="54">
        <v>37902288.085639998</v>
      </c>
      <c r="I22" s="54">
        <v>47206616.228455901</v>
      </c>
      <c r="J22" s="1"/>
      <c r="K22" s="54">
        <v>31121.527122965221</v>
      </c>
      <c r="L22" s="54">
        <v>35488.085008124101</v>
      </c>
      <c r="M22" s="1"/>
      <c r="N22" s="54">
        <v>402806904.009112</v>
      </c>
      <c r="O22" s="54">
        <v>380285845.92846</v>
      </c>
    </row>
    <row r="23" spans="1:15" x14ac:dyDescent="0.35">
      <c r="B23" s="54">
        <v>272</v>
      </c>
      <c r="C23" s="54">
        <v>193</v>
      </c>
      <c r="D23" s="1"/>
      <c r="E23" s="54">
        <v>10</v>
      </c>
      <c r="F23" s="54">
        <v>10</v>
      </c>
      <c r="G23" s="1"/>
      <c r="H23" s="54">
        <v>58533061.887682997</v>
      </c>
      <c r="I23" s="54">
        <v>40236638.725904197</v>
      </c>
      <c r="J23" s="1"/>
      <c r="K23" s="54">
        <v>39854.574061015643</v>
      </c>
      <c r="L23" s="54">
        <v>30120.831362294201</v>
      </c>
      <c r="M23" s="1"/>
      <c r="N23" s="54">
        <v>505130794.212942</v>
      </c>
      <c r="O23" s="54">
        <v>539466485.65475595</v>
      </c>
    </row>
    <row r="24" spans="1:15" x14ac:dyDescent="0.35">
      <c r="B24" s="54">
        <v>315</v>
      </c>
      <c r="C24" s="70"/>
      <c r="D24" s="1"/>
      <c r="E24" s="54">
        <v>10</v>
      </c>
      <c r="F24" s="70"/>
      <c r="G24" s="1"/>
      <c r="H24" s="54">
        <v>69523754.099554002</v>
      </c>
      <c r="I24" s="70"/>
      <c r="J24" s="1"/>
      <c r="K24" s="54">
        <v>46870.216819667752</v>
      </c>
      <c r="L24" s="70"/>
      <c r="M24" s="1"/>
      <c r="N24" s="54">
        <v>714312490.18266201</v>
      </c>
      <c r="O24" s="70"/>
    </row>
    <row r="25" spans="1:15" x14ac:dyDescent="0.35">
      <c r="B25" s="54">
        <v>282</v>
      </c>
      <c r="C25" s="70"/>
      <c r="D25" s="1"/>
      <c r="E25" s="54">
        <v>10</v>
      </c>
      <c r="F25" s="70"/>
      <c r="G25" s="1"/>
      <c r="H25" s="54">
        <v>33737399.432816997</v>
      </c>
      <c r="I25" s="70"/>
      <c r="J25" s="1"/>
      <c r="K25" s="54">
        <v>38169.613433201535</v>
      </c>
      <c r="L25" s="70"/>
      <c r="M25" s="1"/>
      <c r="N25" s="54">
        <v>497376916.506751</v>
      </c>
      <c r="O25" s="70"/>
    </row>
    <row r="26" spans="1:15" x14ac:dyDescent="0.35">
      <c r="B26" s="55">
        <v>296</v>
      </c>
      <c r="C26" s="71"/>
      <c r="D26" s="1"/>
      <c r="E26" s="55">
        <v>10</v>
      </c>
      <c r="F26" s="71"/>
      <c r="G26" s="1"/>
      <c r="H26" s="55">
        <v>28529323.060837999</v>
      </c>
      <c r="I26" s="71"/>
      <c r="J26" s="1"/>
      <c r="K26" s="55">
        <v>36151.732698251617</v>
      </c>
      <c r="L26" s="71"/>
      <c r="M26" s="1"/>
      <c r="N26" s="55">
        <v>358949362.89950198</v>
      </c>
      <c r="O26" s="71"/>
    </row>
    <row r="27" spans="1:15" x14ac:dyDescent="0.35">
      <c r="B27" s="13"/>
      <c r="C27" s="13"/>
    </row>
    <row r="28" spans="1:15" x14ac:dyDescent="0.35">
      <c r="B28" s="13"/>
      <c r="C28" s="13"/>
    </row>
    <row r="30" spans="1:15" ht="19.5" x14ac:dyDescent="0.45">
      <c r="A30" s="1" t="s">
        <v>247</v>
      </c>
      <c r="B30" s="4" t="s">
        <v>22</v>
      </c>
      <c r="C30" s="8" t="s">
        <v>23</v>
      </c>
      <c r="D30" s="4" t="s">
        <v>76</v>
      </c>
      <c r="E30" s="8" t="s">
        <v>0</v>
      </c>
      <c r="F30" s="4" t="s">
        <v>35</v>
      </c>
      <c r="G30" s="4" t="s">
        <v>75</v>
      </c>
    </row>
    <row r="31" spans="1:15" x14ac:dyDescent="0.35">
      <c r="B31" s="4">
        <v>3</v>
      </c>
      <c r="C31" s="4">
        <v>3</v>
      </c>
      <c r="D31" s="4">
        <v>3</v>
      </c>
      <c r="E31" s="4">
        <v>3</v>
      </c>
      <c r="F31" s="4">
        <v>3</v>
      </c>
      <c r="G31" s="4">
        <v>3</v>
      </c>
    </row>
    <row r="32" spans="1:15" x14ac:dyDescent="0.35">
      <c r="B32" s="13"/>
      <c r="C32" s="13"/>
      <c r="D32" s="13"/>
      <c r="E32" s="13"/>
      <c r="F32" s="13"/>
      <c r="G32" s="13"/>
    </row>
    <row r="33" spans="1:23" x14ac:dyDescent="0.35">
      <c r="A33" s="1" t="s">
        <v>255</v>
      </c>
      <c r="B33" s="90" t="s">
        <v>22</v>
      </c>
      <c r="C33" s="91"/>
      <c r="D33" s="92"/>
      <c r="E33" s="90" t="s">
        <v>23</v>
      </c>
      <c r="F33" s="91"/>
      <c r="G33" s="92"/>
      <c r="H33" s="90" t="s">
        <v>76</v>
      </c>
      <c r="I33" s="91"/>
      <c r="J33" s="92"/>
      <c r="K33" s="90" t="s">
        <v>253</v>
      </c>
      <c r="L33" s="91"/>
      <c r="M33" s="92"/>
      <c r="N33" s="90" t="s">
        <v>35</v>
      </c>
      <c r="O33" s="91"/>
      <c r="P33" s="92"/>
      <c r="Q33" s="90" t="s">
        <v>252</v>
      </c>
      <c r="R33" s="91"/>
      <c r="S33" s="92"/>
      <c r="T33" t="s">
        <v>414</v>
      </c>
      <c r="W33" t="s">
        <v>415</v>
      </c>
    </row>
    <row r="34" spans="1:23" x14ac:dyDescent="0.35">
      <c r="A34" s="58" t="s">
        <v>254</v>
      </c>
      <c r="B34" s="39">
        <v>2.2099447510000001</v>
      </c>
      <c r="C34" s="40">
        <v>2.3121387279999999</v>
      </c>
      <c r="D34" s="41">
        <v>0.75187969899999996</v>
      </c>
      <c r="E34" s="39">
        <v>2.7522935780000002</v>
      </c>
      <c r="F34" s="40">
        <v>0.78740157499999996</v>
      </c>
      <c r="G34" s="41">
        <v>0</v>
      </c>
      <c r="H34" s="39">
        <v>0.86580086599999995</v>
      </c>
      <c r="I34" s="40">
        <v>2.1352313170000001</v>
      </c>
      <c r="J34" s="41">
        <v>0.50251256300000002</v>
      </c>
      <c r="K34" s="39">
        <v>5.069124424</v>
      </c>
      <c r="L34" s="40">
        <v>5.2341597799999997</v>
      </c>
      <c r="M34" s="41">
        <v>3.7837837840000001</v>
      </c>
      <c r="N34" s="39">
        <v>0.68965517200000004</v>
      </c>
      <c r="O34" s="40">
        <v>0</v>
      </c>
      <c r="P34" s="41">
        <v>0.34013605400000002</v>
      </c>
      <c r="Q34" s="39">
        <v>1.716738197</v>
      </c>
      <c r="R34" s="40">
        <v>2.2988505749999999</v>
      </c>
      <c r="S34" s="41">
        <v>1.5151515149999999</v>
      </c>
      <c r="T34" s="82">
        <f>TTEST(E34:G34,K34:M34,1,3)</f>
        <v>1.5304443612553746E-2</v>
      </c>
      <c r="W34" s="82">
        <f>TTEST(K34:M34,Q34:S34,1,3)</f>
        <v>5.8950190502733563E-3</v>
      </c>
    </row>
    <row r="35" spans="1:23" x14ac:dyDescent="0.35">
      <c r="B35" s="13"/>
      <c r="C35" s="13"/>
      <c r="D35" s="13"/>
      <c r="E35" s="13"/>
      <c r="F35" s="13"/>
      <c r="G35" s="13"/>
    </row>
    <row r="37" spans="1:23" ht="19.5" x14ac:dyDescent="0.45">
      <c r="A37" s="1" t="s">
        <v>118</v>
      </c>
      <c r="B37" s="4"/>
      <c r="C37" s="8" t="s">
        <v>0</v>
      </c>
      <c r="D37" s="8" t="s">
        <v>77</v>
      </c>
    </row>
    <row r="38" spans="1:23" x14ac:dyDescent="0.35">
      <c r="B38" s="4" t="s">
        <v>6</v>
      </c>
      <c r="C38" s="4">
        <v>3</v>
      </c>
      <c r="D38" s="4">
        <v>3</v>
      </c>
    </row>
    <row r="39" spans="1:23" x14ac:dyDescent="0.35">
      <c r="B39" s="4" t="s">
        <v>7</v>
      </c>
      <c r="C39" s="4">
        <v>3</v>
      </c>
      <c r="D39" s="4">
        <v>3</v>
      </c>
    </row>
    <row r="40" spans="1:23" x14ac:dyDescent="0.35">
      <c r="B40" s="4" t="s">
        <v>8</v>
      </c>
      <c r="C40" s="4">
        <v>4</v>
      </c>
      <c r="D40" s="4">
        <v>6</v>
      </c>
    </row>
    <row r="41" spans="1:23" x14ac:dyDescent="0.35">
      <c r="B41" s="4" t="s">
        <v>9</v>
      </c>
      <c r="C41" s="4">
        <v>4</v>
      </c>
      <c r="D41" s="4">
        <v>4</v>
      </c>
    </row>
    <row r="42" spans="1:23" x14ac:dyDescent="0.35">
      <c r="B42" s="4" t="s">
        <v>10</v>
      </c>
      <c r="C42" s="4">
        <v>6</v>
      </c>
      <c r="D42" s="4">
        <v>9</v>
      </c>
    </row>
    <row r="43" spans="1:23" x14ac:dyDescent="0.35">
      <c r="B43" s="4" t="s">
        <v>11</v>
      </c>
      <c r="C43" s="18" t="s">
        <v>38</v>
      </c>
      <c r="D43" s="4">
        <v>23</v>
      </c>
    </row>
    <row r="44" spans="1:23" x14ac:dyDescent="0.35">
      <c r="B44" s="4" t="s">
        <v>12</v>
      </c>
      <c r="C44" s="18" t="s">
        <v>38</v>
      </c>
      <c r="D44" s="4">
        <v>14</v>
      </c>
    </row>
    <row r="46" spans="1:23" x14ac:dyDescent="0.35">
      <c r="A46" s="1" t="s">
        <v>235</v>
      </c>
      <c r="B46" s="88" t="s">
        <v>3</v>
      </c>
      <c r="C46" s="88"/>
      <c r="D46" s="88" t="s">
        <v>4</v>
      </c>
      <c r="E46" s="88"/>
    </row>
    <row r="47" spans="1:23" x14ac:dyDescent="0.35">
      <c r="B47" s="4" t="s">
        <v>5</v>
      </c>
      <c r="C47" s="5">
        <v>3</v>
      </c>
      <c r="D47" s="4" t="s">
        <v>5</v>
      </c>
      <c r="E47" s="5">
        <v>3</v>
      </c>
    </row>
    <row r="48" spans="1:23" x14ac:dyDescent="0.35">
      <c r="B48" s="4" t="s">
        <v>6</v>
      </c>
      <c r="C48" s="5">
        <v>3</v>
      </c>
      <c r="D48" s="4" t="s">
        <v>6</v>
      </c>
      <c r="E48" s="5">
        <v>3</v>
      </c>
    </row>
    <row r="49" spans="1:29" x14ac:dyDescent="0.35">
      <c r="B49" s="4" t="s">
        <v>7</v>
      </c>
      <c r="C49" s="5">
        <v>3</v>
      </c>
      <c r="D49" s="4" t="s">
        <v>7</v>
      </c>
      <c r="E49" s="5">
        <v>3</v>
      </c>
    </row>
    <row r="50" spans="1:29" x14ac:dyDescent="0.35">
      <c r="B50" s="4" t="s">
        <v>8</v>
      </c>
      <c r="C50" s="5">
        <v>4</v>
      </c>
      <c r="D50" s="4" t="s">
        <v>8</v>
      </c>
      <c r="E50" s="5">
        <v>6</v>
      </c>
    </row>
    <row r="51" spans="1:29" x14ac:dyDescent="0.35">
      <c r="B51" s="4" t="s">
        <v>9</v>
      </c>
      <c r="C51" s="5">
        <v>4</v>
      </c>
      <c r="D51" s="4" t="s">
        <v>9</v>
      </c>
      <c r="E51" s="5">
        <v>4</v>
      </c>
    </row>
    <row r="52" spans="1:29" x14ac:dyDescent="0.35">
      <c r="B52" s="4" t="s">
        <v>10</v>
      </c>
      <c r="C52" s="5">
        <v>4</v>
      </c>
      <c r="D52" s="4" t="s">
        <v>10</v>
      </c>
      <c r="E52" s="5">
        <v>9</v>
      </c>
    </row>
    <row r="53" spans="1:29" x14ac:dyDescent="0.35">
      <c r="B53" s="4" t="s">
        <v>11</v>
      </c>
      <c r="C53" s="18" t="s">
        <v>38</v>
      </c>
      <c r="D53" s="4" t="s">
        <v>11</v>
      </c>
      <c r="E53" s="5">
        <v>23</v>
      </c>
    </row>
    <row r="54" spans="1:29" x14ac:dyDescent="0.35">
      <c r="B54" s="4" t="s">
        <v>12</v>
      </c>
      <c r="C54" s="18" t="s">
        <v>38</v>
      </c>
      <c r="D54" s="4" t="s">
        <v>12</v>
      </c>
      <c r="E54" s="5">
        <v>14</v>
      </c>
    </row>
    <row r="55" spans="1:29" x14ac:dyDescent="0.35">
      <c r="A55" s="1" t="s">
        <v>114</v>
      </c>
      <c r="C55" s="9" t="s">
        <v>3</v>
      </c>
      <c r="D55" s="10"/>
      <c r="E55" s="23"/>
      <c r="F55" s="23"/>
      <c r="G55" s="51" t="s">
        <v>4</v>
      </c>
      <c r="H55" s="21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30"/>
    </row>
    <row r="56" spans="1:29" x14ac:dyDescent="0.35">
      <c r="B56" s="20" t="s">
        <v>5</v>
      </c>
      <c r="C56" s="42">
        <v>0</v>
      </c>
      <c r="D56" s="43">
        <v>0</v>
      </c>
      <c r="E56" s="43">
        <v>0</v>
      </c>
      <c r="F56" s="44"/>
      <c r="G56" s="42">
        <v>0</v>
      </c>
      <c r="H56" s="43">
        <v>0</v>
      </c>
      <c r="I56" s="43">
        <v>0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4"/>
    </row>
    <row r="57" spans="1:29" x14ac:dyDescent="0.35">
      <c r="B57" s="20" t="s">
        <v>6</v>
      </c>
      <c r="C57" s="37">
        <v>9.2156860000000007E-3</v>
      </c>
      <c r="D57" s="2">
        <v>1.0624056E-2</v>
      </c>
      <c r="E57" s="2">
        <v>8.5853660000000005E-3</v>
      </c>
      <c r="F57" s="38"/>
      <c r="G57" s="37">
        <v>0</v>
      </c>
      <c r="H57" s="2">
        <v>0</v>
      </c>
      <c r="I57" s="2"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38"/>
    </row>
    <row r="58" spans="1:29" x14ac:dyDescent="0.35">
      <c r="B58" s="20" t="s">
        <v>7</v>
      </c>
      <c r="C58" s="37">
        <v>3.2509433999999997E-2</v>
      </c>
      <c r="D58" s="2">
        <v>2.7855422000000001E-2</v>
      </c>
      <c r="E58" s="2">
        <v>2.3853933000000001E-2</v>
      </c>
      <c r="F58" s="38"/>
      <c r="G58" s="37">
        <v>1.94835E-3</v>
      </c>
      <c r="H58" s="2">
        <v>2.2499999999999998E-3</v>
      </c>
      <c r="I58" s="2">
        <v>1.9355329999999999E-3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38"/>
    </row>
    <row r="59" spans="1:29" x14ac:dyDescent="0.35">
      <c r="B59" s="20" t="s">
        <v>8</v>
      </c>
      <c r="C59" s="37">
        <v>3.6034376E-2</v>
      </c>
      <c r="D59" s="2">
        <v>5.7137362999999997E-2</v>
      </c>
      <c r="E59" s="2">
        <v>5.1826772E-2</v>
      </c>
      <c r="F59" s="38">
        <v>4.8543860000000001E-2</v>
      </c>
      <c r="G59" s="37">
        <v>3.4764182999999997E-2</v>
      </c>
      <c r="H59" s="2">
        <v>3.4666666999999998E-2</v>
      </c>
      <c r="I59" s="2">
        <v>5.1333333000000002E-2</v>
      </c>
      <c r="J59" s="2">
        <v>2.155E-2</v>
      </c>
      <c r="K59" s="2">
        <v>3.0453600000000001E-2</v>
      </c>
      <c r="L59" s="2">
        <v>0.02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38"/>
    </row>
    <row r="60" spans="1:29" x14ac:dyDescent="0.35">
      <c r="B60" s="20" t="s">
        <v>9</v>
      </c>
      <c r="C60" s="37">
        <v>0.1077</v>
      </c>
      <c r="D60" s="2">
        <v>7.9297872000000005E-2</v>
      </c>
      <c r="E60" s="2">
        <v>7.4453124999999995E-2</v>
      </c>
      <c r="F60" s="38">
        <v>6.6734177000000006E-2</v>
      </c>
      <c r="G60" s="37">
        <v>0.1210625</v>
      </c>
      <c r="H60" s="2">
        <v>4.7701769999999998E-2</v>
      </c>
      <c r="I60" s="2">
        <v>2.5399999999999999E-2</v>
      </c>
      <c r="J60" s="2">
        <v>8.2556231999999993E-2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38"/>
    </row>
    <row r="61" spans="1:29" x14ac:dyDescent="0.35">
      <c r="B61" s="20" t="s">
        <v>10</v>
      </c>
      <c r="C61" s="37">
        <v>0.17934028399999999</v>
      </c>
      <c r="D61" s="2">
        <v>0.201836389</v>
      </c>
      <c r="E61" s="2">
        <v>0.20860239999999999</v>
      </c>
      <c r="F61" s="38">
        <v>0.16887344100000001</v>
      </c>
      <c r="G61" s="37">
        <v>0.22488237899999999</v>
      </c>
      <c r="H61" s="2">
        <v>0.197717328</v>
      </c>
      <c r="I61" s="2">
        <v>0.155</v>
      </c>
      <c r="J61" s="2">
        <v>0.13917391300000001</v>
      </c>
      <c r="K61" s="2">
        <v>0.10744276</v>
      </c>
      <c r="L61" s="2">
        <v>0.17431635600000001</v>
      </c>
      <c r="M61" s="2">
        <v>0.145342105</v>
      </c>
      <c r="N61" s="2">
        <v>0.15757692300000001</v>
      </c>
      <c r="O61" s="2">
        <v>0.25213333300000002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38"/>
    </row>
    <row r="62" spans="1:29" x14ac:dyDescent="0.35">
      <c r="B62" s="20" t="s">
        <v>11</v>
      </c>
      <c r="C62" s="45" t="s">
        <v>38</v>
      </c>
      <c r="D62" s="19" t="s">
        <v>38</v>
      </c>
      <c r="E62" s="19" t="s">
        <v>38</v>
      </c>
      <c r="F62" s="46" t="s">
        <v>38</v>
      </c>
      <c r="G62" s="37">
        <v>0.29810526300000001</v>
      </c>
      <c r="H62" s="2">
        <v>0.42431343300000002</v>
      </c>
      <c r="I62" s="2">
        <v>0.23126666700000001</v>
      </c>
      <c r="J62" s="2">
        <v>0.34949999999999998</v>
      </c>
      <c r="K62" s="2">
        <v>0.27177777800000003</v>
      </c>
      <c r="L62" s="2">
        <v>0.30654761899999999</v>
      </c>
      <c r="M62" s="2">
        <v>0.30323863600000001</v>
      </c>
      <c r="N62" s="2">
        <v>1.2E-2</v>
      </c>
      <c r="O62" s="2">
        <v>0.49199999999999999</v>
      </c>
      <c r="P62" s="2">
        <v>0.35953061200000003</v>
      </c>
      <c r="Q62" s="2">
        <v>0.27945614000000002</v>
      </c>
      <c r="R62" s="2">
        <v>0.234293103</v>
      </c>
      <c r="S62" s="2">
        <v>0.12667567599999999</v>
      </c>
      <c r="T62" s="2">
        <v>0.237571429</v>
      </c>
      <c r="U62" s="2">
        <v>0.32820454500000001</v>
      </c>
      <c r="V62" s="2">
        <v>0.253791667</v>
      </c>
      <c r="W62" s="2">
        <v>0.2596</v>
      </c>
      <c r="X62" s="2">
        <v>9.5041873999999998E-2</v>
      </c>
      <c r="Y62" s="2">
        <v>0.37059459500000003</v>
      </c>
      <c r="Z62" s="2">
        <v>0.23373333299999999</v>
      </c>
      <c r="AA62" s="2">
        <v>0.36389473700000002</v>
      </c>
      <c r="AB62" s="2">
        <v>0.16940540500000001</v>
      </c>
      <c r="AC62" s="38">
        <v>0.15143243200000001</v>
      </c>
    </row>
    <row r="63" spans="1:29" x14ac:dyDescent="0.35">
      <c r="B63" s="20" t="s">
        <v>12</v>
      </c>
      <c r="C63" s="47" t="s">
        <v>38</v>
      </c>
      <c r="D63" s="48" t="s">
        <v>38</v>
      </c>
      <c r="E63" s="48" t="s">
        <v>38</v>
      </c>
      <c r="F63" s="49" t="s">
        <v>38</v>
      </c>
      <c r="G63" s="39">
        <v>0.21733333299999999</v>
      </c>
      <c r="H63" s="40">
        <v>0.27029999999999998</v>
      </c>
      <c r="I63" s="40">
        <v>0.28108</v>
      </c>
      <c r="J63" s="40">
        <v>0.373181818</v>
      </c>
      <c r="K63" s="40">
        <v>0.35349999999999998</v>
      </c>
      <c r="L63" s="40">
        <v>0.18842857099999999</v>
      </c>
      <c r="M63" s="40">
        <v>0.29086666700000002</v>
      </c>
      <c r="N63" s="40">
        <v>0.24732000000000001</v>
      </c>
      <c r="O63" s="40">
        <v>0.41807142899999999</v>
      </c>
      <c r="P63" s="40">
        <v>0.44861904800000002</v>
      </c>
      <c r="Q63" s="40">
        <v>0.29980000000000001</v>
      </c>
      <c r="R63" s="40">
        <v>0.11233333299999999</v>
      </c>
      <c r="S63" s="40">
        <v>0.45679999999999998</v>
      </c>
      <c r="T63" s="40">
        <v>0.19855555599999999</v>
      </c>
      <c r="U63" s="40"/>
      <c r="V63" s="40"/>
      <c r="W63" s="40"/>
      <c r="X63" s="40"/>
      <c r="Y63" s="40"/>
      <c r="Z63" s="40"/>
      <c r="AA63" s="40"/>
      <c r="AB63" s="40"/>
      <c r="AC63" s="41"/>
    </row>
    <row r="64" spans="1:29" x14ac:dyDescent="0.35">
      <c r="B64" s="13"/>
      <c r="C64" s="19"/>
      <c r="D64" s="13"/>
      <c r="E64" s="50"/>
    </row>
    <row r="66" spans="1:44" ht="19.5" x14ac:dyDescent="0.45">
      <c r="A66" s="1" t="s">
        <v>248</v>
      </c>
      <c r="B66" s="4" t="s">
        <v>22</v>
      </c>
      <c r="C66" s="4" t="s">
        <v>23</v>
      </c>
      <c r="D66" s="4" t="s">
        <v>76</v>
      </c>
      <c r="E66" s="8" t="s">
        <v>98</v>
      </c>
      <c r="F66" s="4" t="s">
        <v>35</v>
      </c>
      <c r="G66" s="4" t="s">
        <v>75</v>
      </c>
    </row>
    <row r="67" spans="1:44" x14ac:dyDescent="0.35">
      <c r="B67" s="4">
        <v>4</v>
      </c>
      <c r="C67" s="4">
        <v>3</v>
      </c>
      <c r="D67" s="4">
        <v>3</v>
      </c>
      <c r="E67" s="4">
        <v>7</v>
      </c>
      <c r="F67" s="4">
        <v>3</v>
      </c>
      <c r="G67" s="4">
        <v>3</v>
      </c>
    </row>
    <row r="69" spans="1:44" x14ac:dyDescent="0.35">
      <c r="A69" s="1" t="s">
        <v>250</v>
      </c>
      <c r="B69" s="90" t="s">
        <v>22</v>
      </c>
      <c r="C69" s="91"/>
      <c r="D69" s="91"/>
      <c r="E69" s="91"/>
      <c r="F69" s="91"/>
      <c r="G69" s="91"/>
      <c r="H69" s="92"/>
      <c r="I69" s="90" t="s">
        <v>23</v>
      </c>
      <c r="J69" s="91"/>
      <c r="K69" s="91"/>
      <c r="L69" s="91"/>
      <c r="M69" s="91"/>
      <c r="N69" s="91"/>
      <c r="O69" s="92"/>
      <c r="P69" s="90" t="s">
        <v>76</v>
      </c>
      <c r="Q69" s="91"/>
      <c r="R69" s="91"/>
      <c r="S69" s="91"/>
      <c r="T69" s="91"/>
      <c r="U69" s="91"/>
      <c r="V69" s="92"/>
      <c r="W69" s="90" t="s">
        <v>251</v>
      </c>
      <c r="X69" s="91"/>
      <c r="Y69" s="91"/>
      <c r="Z69" s="91"/>
      <c r="AA69" s="91"/>
      <c r="AB69" s="91"/>
      <c r="AC69" s="92"/>
      <c r="AD69" s="90" t="s">
        <v>35</v>
      </c>
      <c r="AE69" s="91"/>
      <c r="AF69" s="91"/>
      <c r="AG69" s="91"/>
      <c r="AH69" s="91"/>
      <c r="AI69" s="91"/>
      <c r="AJ69" s="92"/>
      <c r="AK69" s="90" t="s">
        <v>252</v>
      </c>
      <c r="AL69" s="91"/>
      <c r="AM69" s="91"/>
      <c r="AN69" s="91"/>
      <c r="AO69" s="91"/>
      <c r="AP69" s="91"/>
      <c r="AQ69" s="92"/>
      <c r="AR69" t="s">
        <v>438</v>
      </c>
    </row>
    <row r="70" spans="1:44" x14ac:dyDescent="0.35">
      <c r="A70" s="58" t="s">
        <v>249</v>
      </c>
      <c r="B70" s="39">
        <v>162.567151</v>
      </c>
      <c r="C70" s="40">
        <v>194.9864</v>
      </c>
      <c r="D70" s="40">
        <v>176.81469999999999</v>
      </c>
      <c r="E70" s="40">
        <v>63.336829999999999</v>
      </c>
      <c r="F70" s="40"/>
      <c r="G70" s="40"/>
      <c r="H70" s="41"/>
      <c r="I70" s="39">
        <v>179.38284300000001</v>
      </c>
      <c r="J70" s="40">
        <v>97.95223</v>
      </c>
      <c r="K70" s="40">
        <v>218.86500000000001</v>
      </c>
      <c r="L70" s="40"/>
      <c r="M70" s="40"/>
      <c r="N70" s="40"/>
      <c r="O70" s="41"/>
      <c r="P70" s="39">
        <v>218.09716299999999</v>
      </c>
      <c r="Q70" s="40">
        <v>96.260710000000003</v>
      </c>
      <c r="R70" s="40">
        <v>114.4866</v>
      </c>
      <c r="S70" s="40"/>
      <c r="T70" s="40"/>
      <c r="U70" s="40"/>
      <c r="V70" s="41"/>
      <c r="W70" s="39">
        <v>3235.6752200000001</v>
      </c>
      <c r="X70" s="40">
        <v>513.12210000000005</v>
      </c>
      <c r="Y70" s="40">
        <v>119.206</v>
      </c>
      <c r="Z70" s="40">
        <v>144.1163</v>
      </c>
      <c r="AA70" s="40">
        <v>3313.6047800000001</v>
      </c>
      <c r="AB70" s="40">
        <v>198.351</v>
      </c>
      <c r="AC70" s="41">
        <v>421.82</v>
      </c>
      <c r="AD70" s="39">
        <v>121.954391</v>
      </c>
      <c r="AE70" s="40">
        <v>151.45820000000001</v>
      </c>
      <c r="AF70" s="40">
        <v>60.002670000000002</v>
      </c>
      <c r="AG70" s="40"/>
      <c r="AH70" s="40"/>
      <c r="AI70" s="40"/>
      <c r="AJ70" s="41"/>
      <c r="AK70" s="39">
        <v>70.818911499999999</v>
      </c>
      <c r="AL70" s="40">
        <v>101.0444</v>
      </c>
      <c r="AM70" s="40">
        <v>113.803</v>
      </c>
      <c r="AN70" s="40"/>
      <c r="AO70" s="40"/>
      <c r="AP70" s="40"/>
      <c r="AQ70" s="41"/>
      <c r="AR70" s="82">
        <f>TTEST(AK70:AM70,W70:AC70,1,3)</f>
        <v>5.5114723154033395E-2</v>
      </c>
    </row>
  </sheetData>
  <mergeCells count="17">
    <mergeCell ref="B46:C46"/>
    <mergeCell ref="D46:E46"/>
    <mergeCell ref="C8:N8"/>
    <mergeCell ref="O8:Z8"/>
    <mergeCell ref="AA8:AL8"/>
    <mergeCell ref="AK69:AQ69"/>
    <mergeCell ref="B33:D33"/>
    <mergeCell ref="E33:G33"/>
    <mergeCell ref="H33:J33"/>
    <mergeCell ref="K33:M33"/>
    <mergeCell ref="N33:P33"/>
    <mergeCell ref="Q33:S33"/>
    <mergeCell ref="B69:H69"/>
    <mergeCell ref="I69:O69"/>
    <mergeCell ref="P69:V69"/>
    <mergeCell ref="W69:AC69"/>
    <mergeCell ref="AD69:AJ6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1F651-063D-4BC9-8673-1690BB278916}">
  <dimension ref="A1:W29"/>
  <sheetViews>
    <sheetView workbookViewId="0">
      <selection activeCell="P13" sqref="P13"/>
    </sheetView>
  </sheetViews>
  <sheetFormatPr defaultRowHeight="14.5" x14ac:dyDescent="0.35"/>
  <cols>
    <col min="1" max="1" width="24.1796875" style="1" customWidth="1"/>
    <col min="4" max="4" width="10.81640625" customWidth="1"/>
  </cols>
  <sheetData>
    <row r="1" spans="1:23" x14ac:dyDescent="0.35">
      <c r="A1" s="1" t="s">
        <v>67</v>
      </c>
      <c r="B1" t="s">
        <v>70</v>
      </c>
    </row>
    <row r="3" spans="1:23" x14ac:dyDescent="0.35">
      <c r="A3" s="1" t="s">
        <v>307</v>
      </c>
      <c r="B3" s="90" t="s">
        <v>22</v>
      </c>
      <c r="C3" s="91"/>
      <c r="D3" s="92"/>
      <c r="E3" s="90" t="s">
        <v>23</v>
      </c>
      <c r="F3" s="91"/>
      <c r="G3" s="92"/>
      <c r="H3" s="90" t="s">
        <v>345</v>
      </c>
      <c r="I3" s="91"/>
      <c r="J3" s="92"/>
      <c r="K3" s="90" t="s">
        <v>56</v>
      </c>
      <c r="L3" s="91"/>
      <c r="M3" s="92"/>
      <c r="N3" s="90" t="s">
        <v>35</v>
      </c>
      <c r="O3" s="91"/>
      <c r="P3" s="92"/>
      <c r="Q3" s="90" t="s">
        <v>439</v>
      </c>
      <c r="R3" s="91"/>
      <c r="S3" s="92"/>
      <c r="T3" t="s">
        <v>440</v>
      </c>
      <c r="W3" t="s">
        <v>441</v>
      </c>
    </row>
    <row r="4" spans="1:23" x14ac:dyDescent="0.35">
      <c r="A4" s="58" t="s">
        <v>254</v>
      </c>
      <c r="B4" s="39">
        <v>0.95011880000000004</v>
      </c>
      <c r="C4" s="40">
        <v>1.5873016</v>
      </c>
      <c r="D4" s="41">
        <v>1.6233766000000001</v>
      </c>
      <c r="E4" s="39">
        <v>0.9174312</v>
      </c>
      <c r="F4" s="40">
        <v>1.2861735999999999</v>
      </c>
      <c r="G4" s="41">
        <v>1.1904762</v>
      </c>
      <c r="H4" s="39">
        <v>2.4316108999999999</v>
      </c>
      <c r="I4" s="40">
        <v>1.6483516</v>
      </c>
      <c r="J4" s="41">
        <v>1.2345679000000001</v>
      </c>
      <c r="K4" s="39">
        <v>7.2202165999999997</v>
      </c>
      <c r="L4" s="40">
        <v>6.2972292000000003</v>
      </c>
      <c r="M4" s="41">
        <v>7.2992701000000002</v>
      </c>
      <c r="N4" s="39">
        <v>0.87209300000000001</v>
      </c>
      <c r="O4" s="40">
        <v>0.71174380000000004</v>
      </c>
      <c r="P4" s="41">
        <v>0</v>
      </c>
      <c r="Q4" s="39">
        <v>0.27548210000000001</v>
      </c>
      <c r="R4" s="40">
        <v>0</v>
      </c>
      <c r="S4" s="41">
        <v>0.73529409999999995</v>
      </c>
      <c r="T4" s="82">
        <f>TTEST(E4:G4,K4:M4,1,3)</f>
        <v>6.3562940866173571E-4</v>
      </c>
      <c r="W4" s="82">
        <f>TTEST(K4:M4,Q4:S4,1,3)</f>
        <v>8.7413987310043317E-5</v>
      </c>
    </row>
    <row r="6" spans="1:23" x14ac:dyDescent="0.35">
      <c r="A6" s="1" t="s">
        <v>294</v>
      </c>
      <c r="C6" s="56" t="s">
        <v>36</v>
      </c>
      <c r="D6" s="30" t="s">
        <v>37</v>
      </c>
    </row>
    <row r="7" spans="1:23" x14ac:dyDescent="0.35">
      <c r="B7" s="22" t="s">
        <v>5</v>
      </c>
      <c r="C7" s="53">
        <v>3</v>
      </c>
      <c r="D7" s="74" t="s">
        <v>38</v>
      </c>
    </row>
    <row r="8" spans="1:23" x14ac:dyDescent="0.35">
      <c r="B8" s="54" t="s">
        <v>6</v>
      </c>
      <c r="C8" s="57">
        <v>4</v>
      </c>
      <c r="D8" s="75">
        <v>3</v>
      </c>
    </row>
    <row r="9" spans="1:23" x14ac:dyDescent="0.35">
      <c r="B9" s="54" t="s">
        <v>8</v>
      </c>
      <c r="C9" s="57">
        <v>3</v>
      </c>
      <c r="D9" s="75">
        <v>3</v>
      </c>
    </row>
    <row r="10" spans="1:23" x14ac:dyDescent="0.35">
      <c r="B10" s="54" t="s">
        <v>11</v>
      </c>
      <c r="C10" s="45" t="s">
        <v>38</v>
      </c>
      <c r="D10" s="75">
        <v>15</v>
      </c>
    </row>
    <row r="11" spans="1:23" x14ac:dyDescent="0.35">
      <c r="B11" s="55" t="s">
        <v>12</v>
      </c>
      <c r="C11" s="47" t="s">
        <v>38</v>
      </c>
      <c r="D11" s="27">
        <v>7</v>
      </c>
    </row>
    <row r="13" spans="1:23" x14ac:dyDescent="0.35">
      <c r="A13" s="1" t="s">
        <v>295</v>
      </c>
      <c r="C13" s="56" t="s">
        <v>36</v>
      </c>
      <c r="D13" s="30" t="s">
        <v>37</v>
      </c>
    </row>
    <row r="14" spans="1:23" x14ac:dyDescent="0.35">
      <c r="B14" s="22" t="s">
        <v>5</v>
      </c>
      <c r="C14" s="53">
        <v>3</v>
      </c>
      <c r="D14" s="44">
        <v>3</v>
      </c>
    </row>
    <row r="15" spans="1:23" x14ac:dyDescent="0.35">
      <c r="B15" s="54" t="s">
        <v>6</v>
      </c>
      <c r="C15" s="57">
        <v>4</v>
      </c>
      <c r="D15" s="38">
        <v>6</v>
      </c>
    </row>
    <row r="16" spans="1:23" x14ac:dyDescent="0.35">
      <c r="B16" s="54" t="s">
        <v>8</v>
      </c>
      <c r="C16" s="57">
        <v>4</v>
      </c>
      <c r="D16" s="38">
        <v>3</v>
      </c>
    </row>
    <row r="17" spans="1:22" x14ac:dyDescent="0.35">
      <c r="B17" s="54" t="s">
        <v>11</v>
      </c>
      <c r="C17" s="45" t="s">
        <v>38</v>
      </c>
      <c r="D17" s="38">
        <v>16</v>
      </c>
    </row>
    <row r="18" spans="1:22" x14ac:dyDescent="0.35">
      <c r="B18" s="55" t="s">
        <v>12</v>
      </c>
      <c r="C18" s="47" t="s">
        <v>38</v>
      </c>
      <c r="D18" s="41">
        <v>7</v>
      </c>
    </row>
    <row r="20" spans="1:22" x14ac:dyDescent="0.35">
      <c r="A20" s="1" t="s">
        <v>124</v>
      </c>
      <c r="B20" s="13"/>
      <c r="C20" s="20" t="s">
        <v>18</v>
      </c>
      <c r="D20" s="21"/>
      <c r="E20" s="52"/>
      <c r="F20" s="29"/>
      <c r="G20" s="56"/>
      <c r="H20" s="21"/>
      <c r="I20" s="29"/>
      <c r="J20" s="29"/>
      <c r="K20" s="29"/>
      <c r="L20" s="29"/>
      <c r="M20" s="20" t="s">
        <v>19</v>
      </c>
      <c r="N20" s="29"/>
      <c r="O20" s="29"/>
      <c r="P20" s="29"/>
      <c r="Q20" s="29"/>
      <c r="R20" s="29"/>
      <c r="S20" s="29"/>
      <c r="T20" s="29"/>
      <c r="U20" s="29"/>
      <c r="V20" s="30"/>
    </row>
    <row r="21" spans="1:22" x14ac:dyDescent="0.35">
      <c r="B21" s="20" t="s">
        <v>5</v>
      </c>
      <c r="C21" s="42">
        <v>3.261E-3</v>
      </c>
      <c r="D21" s="43">
        <v>1.521E-3</v>
      </c>
      <c r="E21" s="43">
        <v>1.8240000000000001E-3</v>
      </c>
      <c r="F21" s="44"/>
      <c r="G21" s="42">
        <v>0</v>
      </c>
      <c r="H21" s="43">
        <v>0</v>
      </c>
      <c r="I21" s="43">
        <v>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4"/>
    </row>
    <row r="22" spans="1:22" x14ac:dyDescent="0.35">
      <c r="B22" s="20" t="s">
        <v>6</v>
      </c>
      <c r="C22" s="37">
        <v>2.6824902000000001E-2</v>
      </c>
      <c r="D22" s="2">
        <v>2.7702127999999999E-2</v>
      </c>
      <c r="E22" s="2">
        <v>2.9755101999999999E-2</v>
      </c>
      <c r="F22" s="38">
        <v>1.3977544E-2</v>
      </c>
      <c r="G22" s="37">
        <v>0</v>
      </c>
      <c r="H22" s="2">
        <v>4.4930200000000003E-3</v>
      </c>
      <c r="I22" s="2">
        <v>0</v>
      </c>
      <c r="J22" s="2">
        <v>2.5600000000000001E-2</v>
      </c>
      <c r="K22" s="2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38"/>
    </row>
    <row r="23" spans="1:22" x14ac:dyDescent="0.35">
      <c r="B23" s="20" t="s">
        <v>8</v>
      </c>
      <c r="C23" s="37">
        <v>6.4729999999999996E-2</v>
      </c>
      <c r="D23" s="2">
        <v>3.6978999999999998E-2</v>
      </c>
      <c r="E23" s="2">
        <v>6.1636000000000003E-2</v>
      </c>
      <c r="F23" s="38">
        <v>3.7596999999999998E-2</v>
      </c>
      <c r="G23" s="37">
        <v>2.6558704999999998E-2</v>
      </c>
      <c r="H23" s="2">
        <v>3.9475690000000001E-2</v>
      </c>
      <c r="I23" s="2">
        <v>1.0874567E-2</v>
      </c>
      <c r="J23" s="2">
        <v>2.5636321E-2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38"/>
    </row>
    <row r="24" spans="1:22" x14ac:dyDescent="0.35">
      <c r="B24" s="20" t="s">
        <v>11</v>
      </c>
      <c r="C24" s="45" t="s">
        <v>38</v>
      </c>
      <c r="D24" s="19" t="s">
        <v>38</v>
      </c>
      <c r="E24" s="19" t="s">
        <v>38</v>
      </c>
      <c r="F24" s="46" t="s">
        <v>38</v>
      </c>
      <c r="G24" s="37">
        <v>0.40720000000000001</v>
      </c>
      <c r="H24" s="2">
        <v>0.63633333299999995</v>
      </c>
      <c r="I24" s="2">
        <v>0.262285714</v>
      </c>
      <c r="J24" s="2">
        <v>0.43824999999999997</v>
      </c>
      <c r="K24" s="2">
        <v>0.50949999999999995</v>
      </c>
      <c r="L24" s="2">
        <v>0.58440000000000003</v>
      </c>
      <c r="M24" s="2">
        <v>0.38088888900000001</v>
      </c>
      <c r="N24" s="2">
        <v>0.33800000000000002</v>
      </c>
      <c r="O24" s="2">
        <v>0.212857143</v>
      </c>
      <c r="P24" s="2">
        <v>0.43637500000000001</v>
      </c>
      <c r="Q24" s="2">
        <v>1.363</v>
      </c>
      <c r="R24" s="2">
        <v>0.26100000000000001</v>
      </c>
      <c r="S24" s="2">
        <v>0.29799999999999999</v>
      </c>
      <c r="T24" s="2">
        <v>0.38305882400000002</v>
      </c>
      <c r="U24" s="2">
        <v>0.1822</v>
      </c>
      <c r="V24" s="38">
        <v>0.247</v>
      </c>
    </row>
    <row r="25" spans="1:22" x14ac:dyDescent="0.35">
      <c r="B25" s="20" t="s">
        <v>12</v>
      </c>
      <c r="C25" s="47" t="s">
        <v>38</v>
      </c>
      <c r="D25" s="48" t="s">
        <v>38</v>
      </c>
      <c r="E25" s="48" t="s">
        <v>38</v>
      </c>
      <c r="F25" s="49" t="s">
        <v>38</v>
      </c>
      <c r="G25" s="39">
        <v>0.78515384600000004</v>
      </c>
      <c r="H25" s="40">
        <v>0.78449999999999998</v>
      </c>
      <c r="I25" s="40">
        <v>0.40060000000000001</v>
      </c>
      <c r="J25" s="40">
        <v>0.69299999999999995</v>
      </c>
      <c r="K25" s="40">
        <v>0.192333333</v>
      </c>
      <c r="L25" s="40">
        <v>0.4365</v>
      </c>
      <c r="M25" s="40">
        <v>0.6845</v>
      </c>
      <c r="N25" s="40"/>
      <c r="O25" s="40"/>
      <c r="P25" s="40"/>
      <c r="Q25" s="40"/>
      <c r="R25" s="40"/>
      <c r="S25" s="40"/>
      <c r="T25" s="40"/>
      <c r="U25" s="40"/>
      <c r="V25" s="41"/>
    </row>
    <row r="29" spans="1:22" x14ac:dyDescent="0.35">
      <c r="A29" s="1" t="s">
        <v>97</v>
      </c>
      <c r="B29" t="s">
        <v>70</v>
      </c>
    </row>
  </sheetData>
  <mergeCells count="6">
    <mergeCell ref="K3:M3"/>
    <mergeCell ref="N3:P3"/>
    <mergeCell ref="Q3:S3"/>
    <mergeCell ref="B3:D3"/>
    <mergeCell ref="E3:G3"/>
    <mergeCell ref="H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2AAD-A96B-4395-9FCA-BFE2010A4D40}">
  <dimension ref="A1:AP65"/>
  <sheetViews>
    <sheetView topLeftCell="A22" workbookViewId="0">
      <selection activeCell="X58" sqref="X58"/>
    </sheetView>
  </sheetViews>
  <sheetFormatPr defaultRowHeight="14.5" x14ac:dyDescent="0.35"/>
  <cols>
    <col min="1" max="1" width="22.453125" customWidth="1"/>
    <col min="3" max="3" width="12.36328125" customWidth="1"/>
    <col min="5" max="5" width="14.08984375" customWidth="1"/>
    <col min="7" max="7" width="16.453125" customWidth="1"/>
    <col min="9" max="9" width="20.90625" customWidth="1"/>
    <col min="10" max="10" width="17.90625" customWidth="1"/>
    <col min="11" max="11" width="13.90625" customWidth="1"/>
  </cols>
  <sheetData>
    <row r="1" spans="1:42" x14ac:dyDescent="0.35">
      <c r="A1" s="1" t="s">
        <v>223</v>
      </c>
      <c r="B1" s="96" t="s">
        <v>46</v>
      </c>
      <c r="C1" s="96"/>
      <c r="D1" s="94" t="s">
        <v>18</v>
      </c>
      <c r="E1" s="95"/>
      <c r="F1" s="96" t="s">
        <v>222</v>
      </c>
      <c r="G1" s="96"/>
      <c r="H1" s="96" t="s">
        <v>42</v>
      </c>
      <c r="I1" s="96"/>
      <c r="J1" s="94" t="s">
        <v>19</v>
      </c>
      <c r="K1" s="95"/>
    </row>
    <row r="2" spans="1:42" x14ac:dyDescent="0.35">
      <c r="A2" s="1"/>
      <c r="B2" s="4" t="s">
        <v>43</v>
      </c>
      <c r="C2" s="4" t="s">
        <v>380</v>
      </c>
      <c r="D2" s="4" t="s">
        <v>43</v>
      </c>
      <c r="E2" s="5" t="s">
        <v>379</v>
      </c>
      <c r="F2" s="4" t="s">
        <v>43</v>
      </c>
      <c r="G2" s="4" t="s">
        <v>381</v>
      </c>
      <c r="H2" s="4" t="s">
        <v>43</v>
      </c>
      <c r="I2" s="4" t="s">
        <v>382</v>
      </c>
      <c r="J2" s="4" t="s">
        <v>43</v>
      </c>
      <c r="K2" s="4" t="s">
        <v>383</v>
      </c>
    </row>
    <row r="3" spans="1:42" x14ac:dyDescent="0.35">
      <c r="A3" s="1"/>
      <c r="B3" s="4" t="s">
        <v>44</v>
      </c>
      <c r="C3" s="18" t="s">
        <v>381</v>
      </c>
      <c r="D3" s="4" t="s">
        <v>44</v>
      </c>
      <c r="E3" s="5" t="s">
        <v>384</v>
      </c>
      <c r="F3" s="4" t="s">
        <v>44</v>
      </c>
      <c r="G3" s="4" t="s">
        <v>385</v>
      </c>
      <c r="H3" s="4" t="s">
        <v>44</v>
      </c>
      <c r="I3" s="4" t="s">
        <v>386</v>
      </c>
      <c r="J3" s="4" t="s">
        <v>44</v>
      </c>
      <c r="K3" s="4" t="s">
        <v>381</v>
      </c>
    </row>
    <row r="4" spans="1:42" x14ac:dyDescent="0.35">
      <c r="A4" s="1"/>
      <c r="B4" s="4" t="s">
        <v>45</v>
      </c>
      <c r="C4" s="18" t="s">
        <v>387</v>
      </c>
      <c r="D4" s="4" t="s">
        <v>45</v>
      </c>
      <c r="E4" s="5" t="s">
        <v>388</v>
      </c>
      <c r="F4" s="4" t="s">
        <v>45</v>
      </c>
      <c r="G4" s="4" t="s">
        <v>382</v>
      </c>
      <c r="H4" s="4" t="s">
        <v>45</v>
      </c>
      <c r="I4" s="4" t="s">
        <v>386</v>
      </c>
      <c r="J4" s="4" t="s">
        <v>45</v>
      </c>
      <c r="K4" s="4" t="s">
        <v>387</v>
      </c>
    </row>
    <row r="6" spans="1:42" ht="15.5" x14ac:dyDescent="0.35">
      <c r="A6" s="1" t="s">
        <v>149</v>
      </c>
      <c r="C6" s="97" t="s">
        <v>226</v>
      </c>
      <c r="D6" s="98"/>
      <c r="E6" s="98"/>
      <c r="F6" s="98"/>
      <c r="G6" s="98"/>
      <c r="H6" s="98"/>
      <c r="I6" s="98"/>
      <c r="J6" s="99"/>
      <c r="K6" s="97" t="s">
        <v>137</v>
      </c>
      <c r="L6" s="98"/>
      <c r="M6" s="98"/>
      <c r="N6" s="98"/>
      <c r="O6" s="98"/>
      <c r="P6" s="98"/>
      <c r="Q6" s="98"/>
      <c r="R6" s="99"/>
      <c r="S6" s="97" t="s">
        <v>227</v>
      </c>
      <c r="T6" s="98"/>
      <c r="U6" s="98"/>
      <c r="V6" s="98"/>
      <c r="W6" s="98"/>
      <c r="X6" s="98"/>
      <c r="Y6" s="98"/>
      <c r="Z6" s="99"/>
      <c r="AA6" s="97" t="s">
        <v>138</v>
      </c>
      <c r="AB6" s="98"/>
      <c r="AC6" s="98"/>
      <c r="AD6" s="98"/>
      <c r="AE6" s="98"/>
      <c r="AF6" s="98"/>
      <c r="AG6" s="98"/>
      <c r="AH6" s="99"/>
      <c r="AI6" s="100" t="s">
        <v>148</v>
      </c>
      <c r="AJ6" s="101"/>
      <c r="AK6" s="101"/>
      <c r="AL6" s="101"/>
      <c r="AM6" s="101"/>
      <c r="AN6" s="101"/>
      <c r="AO6" s="101"/>
      <c r="AP6" s="102"/>
    </row>
    <row r="7" spans="1:42" x14ac:dyDescent="0.35">
      <c r="B7" s="20" t="s">
        <v>43</v>
      </c>
      <c r="C7" s="37">
        <v>1.29</v>
      </c>
      <c r="D7" s="2">
        <v>1.22</v>
      </c>
      <c r="E7" s="2">
        <v>1.25</v>
      </c>
      <c r="F7" s="2">
        <v>1.49</v>
      </c>
      <c r="G7" s="2">
        <v>1.38</v>
      </c>
      <c r="H7" s="2"/>
      <c r="I7" s="2"/>
      <c r="J7" s="38"/>
      <c r="K7" s="37">
        <v>1.961273109</v>
      </c>
      <c r="L7" s="2">
        <v>2.2800083569999998</v>
      </c>
      <c r="M7" s="2">
        <v>1.526459263</v>
      </c>
      <c r="N7" s="2">
        <v>1.7698228810000001</v>
      </c>
      <c r="O7" s="2">
        <v>1.2296478230000001</v>
      </c>
      <c r="P7" s="2">
        <v>2.0151901539999999</v>
      </c>
      <c r="Q7" s="2"/>
      <c r="R7" s="38"/>
      <c r="S7" s="37">
        <v>1.36</v>
      </c>
      <c r="T7" s="2">
        <v>1.1499999999999999</v>
      </c>
      <c r="U7" s="2">
        <v>1.47</v>
      </c>
      <c r="V7" s="2">
        <v>1.18</v>
      </c>
      <c r="W7" s="2">
        <v>1.25</v>
      </c>
      <c r="X7" s="2"/>
      <c r="Y7" s="2"/>
      <c r="Z7" s="38"/>
      <c r="AA7" s="37">
        <v>1.7252054000000001</v>
      </c>
      <c r="AB7" s="2">
        <v>9.4564351999999996</v>
      </c>
      <c r="AC7" s="2">
        <v>1.9239592000000001</v>
      </c>
      <c r="AD7" s="2">
        <v>2.2515277999999999</v>
      </c>
      <c r="AE7" s="2">
        <v>1.8956139000000001</v>
      </c>
      <c r="AF7" s="2"/>
      <c r="AG7" s="2"/>
      <c r="AH7" s="38"/>
      <c r="AI7" s="37">
        <v>2.3229084009999998</v>
      </c>
      <c r="AJ7" s="2">
        <v>1.9968506720000001</v>
      </c>
      <c r="AK7" s="2">
        <v>1.2725411310000001</v>
      </c>
      <c r="AL7" s="2">
        <v>2.3495148810000002</v>
      </c>
      <c r="AM7" s="2">
        <v>1.8470361850000001</v>
      </c>
      <c r="AN7" s="2"/>
      <c r="AO7" s="2"/>
      <c r="AP7" s="38"/>
    </row>
    <row r="8" spans="1:42" x14ac:dyDescent="0.35">
      <c r="B8" s="20" t="s">
        <v>44</v>
      </c>
      <c r="C8" s="37">
        <v>1.1100000000000001</v>
      </c>
      <c r="D8" s="2">
        <v>1.02</v>
      </c>
      <c r="E8" s="2">
        <v>1.28</v>
      </c>
      <c r="F8" s="2">
        <v>0.88</v>
      </c>
      <c r="G8" s="2">
        <v>1.36</v>
      </c>
      <c r="H8" s="2"/>
      <c r="I8" s="2"/>
      <c r="J8" s="38"/>
      <c r="K8" s="37">
        <v>8.16</v>
      </c>
      <c r="L8" s="2">
        <v>3.43</v>
      </c>
      <c r="M8" s="2">
        <v>2.72</v>
      </c>
      <c r="N8" s="2">
        <v>17.84</v>
      </c>
      <c r="O8" s="2">
        <v>4.83</v>
      </c>
      <c r="P8" s="2">
        <v>4.74</v>
      </c>
      <c r="Q8" s="2">
        <v>18.03</v>
      </c>
      <c r="R8" s="38"/>
      <c r="S8" s="37">
        <v>1.05</v>
      </c>
      <c r="T8" s="2">
        <v>1.0900000000000001</v>
      </c>
      <c r="U8" s="2">
        <v>1.1399999999999999</v>
      </c>
      <c r="V8" s="2">
        <v>1.3</v>
      </c>
      <c r="W8" s="2">
        <v>1.33</v>
      </c>
      <c r="X8" s="2">
        <v>1.28</v>
      </c>
      <c r="Y8" s="2">
        <v>1.37</v>
      </c>
      <c r="Z8" s="38">
        <v>1.26</v>
      </c>
      <c r="AA8" s="37">
        <v>4.6814090000000004</v>
      </c>
      <c r="AB8" s="2">
        <v>1.9689620000000001</v>
      </c>
      <c r="AC8" s="2">
        <v>6.3023129999999998</v>
      </c>
      <c r="AD8" s="2">
        <v>4.7491490000000001</v>
      </c>
      <c r="AE8" s="2">
        <v>5.78</v>
      </c>
      <c r="AF8" s="2"/>
      <c r="AG8" s="2"/>
      <c r="AH8" s="38"/>
      <c r="AI8" s="37">
        <v>5.28</v>
      </c>
      <c r="AJ8" s="2">
        <v>3.02</v>
      </c>
      <c r="AK8" s="2">
        <v>5.42</v>
      </c>
      <c r="AL8" s="2">
        <v>3.16</v>
      </c>
      <c r="AM8" s="2">
        <v>5.72</v>
      </c>
      <c r="AN8" s="2"/>
      <c r="AO8" s="2"/>
      <c r="AP8" s="38"/>
    </row>
    <row r="9" spans="1:42" x14ac:dyDescent="0.35">
      <c r="B9" s="20" t="s">
        <v>45</v>
      </c>
      <c r="C9" s="39">
        <v>1.1599999999999999</v>
      </c>
      <c r="D9" s="40">
        <v>1.01</v>
      </c>
      <c r="E9" s="40">
        <v>1.24</v>
      </c>
      <c r="F9" s="40">
        <v>1.01</v>
      </c>
      <c r="G9" s="40">
        <v>1.02</v>
      </c>
      <c r="H9" s="40">
        <v>1.02</v>
      </c>
      <c r="I9" s="40"/>
      <c r="J9" s="41"/>
      <c r="K9" s="39">
        <v>14.05</v>
      </c>
      <c r="L9" s="40">
        <v>6.86</v>
      </c>
      <c r="M9" s="40">
        <v>3.17</v>
      </c>
      <c r="N9" s="40">
        <v>6.69</v>
      </c>
      <c r="O9" s="40"/>
      <c r="P9" s="40"/>
      <c r="Q9" s="40"/>
      <c r="R9" s="41"/>
      <c r="S9" s="39">
        <v>1.08</v>
      </c>
      <c r="T9" s="40">
        <v>1.48</v>
      </c>
      <c r="U9" s="40">
        <v>1.01</v>
      </c>
      <c r="V9" s="40">
        <v>1.34</v>
      </c>
      <c r="W9" s="40">
        <v>1.67</v>
      </c>
      <c r="X9" s="40"/>
      <c r="Y9" s="40"/>
      <c r="Z9" s="41"/>
      <c r="AA9" s="39">
        <v>20.690860000000001</v>
      </c>
      <c r="AB9" s="40">
        <v>12.627660000000001</v>
      </c>
      <c r="AC9" s="40">
        <v>3.659478</v>
      </c>
      <c r="AD9" s="40">
        <v>5.659821</v>
      </c>
      <c r="AE9" s="40">
        <v>2.2462170000000001</v>
      </c>
      <c r="AF9" s="40">
        <v>2.3650799999999998</v>
      </c>
      <c r="AG9" s="40">
        <v>4.2876709999999996</v>
      </c>
      <c r="AH9" s="41"/>
      <c r="AI9" s="39">
        <v>2.93</v>
      </c>
      <c r="AJ9" s="40">
        <v>1.89</v>
      </c>
      <c r="AK9" s="40">
        <v>5.15</v>
      </c>
      <c r="AL9" s="40">
        <v>4.62</v>
      </c>
      <c r="AM9" s="40">
        <v>3.04</v>
      </c>
      <c r="AN9" s="40">
        <v>2.97</v>
      </c>
      <c r="AO9" s="40"/>
      <c r="AP9" s="41"/>
    </row>
    <row r="11" spans="1:42" x14ac:dyDescent="0.35">
      <c r="A11" s="1" t="s">
        <v>224</v>
      </c>
      <c r="B11" s="96" t="s">
        <v>46</v>
      </c>
      <c r="C11" s="96"/>
      <c r="D11" s="94" t="s">
        <v>18</v>
      </c>
      <c r="E11" s="95"/>
      <c r="F11" s="96" t="s">
        <v>222</v>
      </c>
      <c r="G11" s="96"/>
      <c r="H11" s="96" t="s">
        <v>42</v>
      </c>
      <c r="I11" s="96"/>
      <c r="J11" s="94" t="s">
        <v>19</v>
      </c>
      <c r="K11" s="95"/>
    </row>
    <row r="12" spans="1:42" x14ac:dyDescent="0.35">
      <c r="A12" s="1"/>
      <c r="B12" s="4" t="s">
        <v>43</v>
      </c>
      <c r="C12" s="4" t="s">
        <v>380</v>
      </c>
      <c r="D12" s="4" t="s">
        <v>43</v>
      </c>
      <c r="E12" s="5" t="s">
        <v>379</v>
      </c>
      <c r="F12" s="4" t="s">
        <v>43</v>
      </c>
      <c r="G12" s="4" t="s">
        <v>381</v>
      </c>
      <c r="H12" s="4" t="s">
        <v>43</v>
      </c>
      <c r="I12" s="4" t="s">
        <v>382</v>
      </c>
      <c r="J12" s="4" t="s">
        <v>43</v>
      </c>
      <c r="K12" s="4" t="s">
        <v>383</v>
      </c>
    </row>
    <row r="13" spans="1:42" x14ac:dyDescent="0.35">
      <c r="A13" s="1"/>
      <c r="B13" s="4" t="s">
        <v>44</v>
      </c>
      <c r="C13" s="18" t="s">
        <v>381</v>
      </c>
      <c r="D13" s="4" t="s">
        <v>44</v>
      </c>
      <c r="E13" s="5" t="s">
        <v>384</v>
      </c>
      <c r="F13" s="4" t="s">
        <v>44</v>
      </c>
      <c r="G13" s="4" t="s">
        <v>385</v>
      </c>
      <c r="H13" s="4" t="s">
        <v>44</v>
      </c>
      <c r="I13" s="4" t="s">
        <v>386</v>
      </c>
      <c r="J13" s="4" t="s">
        <v>44</v>
      </c>
      <c r="K13" s="4" t="s">
        <v>381</v>
      </c>
    </row>
    <row r="14" spans="1:42" x14ac:dyDescent="0.35">
      <c r="A14" s="1"/>
      <c r="B14" s="4" t="s">
        <v>45</v>
      </c>
      <c r="C14" s="18" t="s">
        <v>387</v>
      </c>
      <c r="D14" s="4" t="s">
        <v>45</v>
      </c>
      <c r="E14" s="5" t="s">
        <v>388</v>
      </c>
      <c r="F14" s="4" t="s">
        <v>45</v>
      </c>
      <c r="G14" s="4" t="s">
        <v>389</v>
      </c>
      <c r="H14" s="4" t="s">
        <v>45</v>
      </c>
      <c r="I14" s="4" t="s">
        <v>386</v>
      </c>
      <c r="J14" s="4" t="s">
        <v>45</v>
      </c>
      <c r="K14" s="4" t="s">
        <v>387</v>
      </c>
    </row>
    <row r="16" spans="1:42" ht="15.5" x14ac:dyDescent="0.35">
      <c r="A16" s="1" t="s">
        <v>398</v>
      </c>
      <c r="C16" s="97" t="s">
        <v>137</v>
      </c>
      <c r="D16" s="98"/>
      <c r="E16" s="98"/>
      <c r="F16" s="98"/>
      <c r="G16" s="98"/>
      <c r="H16" s="98"/>
      <c r="I16" s="99"/>
      <c r="J16" s="97" t="s">
        <v>227</v>
      </c>
      <c r="K16" s="98"/>
      <c r="L16" s="98"/>
      <c r="M16" s="98"/>
      <c r="N16" s="98"/>
      <c r="O16" s="98"/>
      <c r="P16" s="99"/>
      <c r="Q16" s="97" t="s">
        <v>138</v>
      </c>
      <c r="R16" s="98"/>
      <c r="S16" s="98"/>
      <c r="T16" s="98"/>
      <c r="U16" s="98"/>
      <c r="V16" s="98"/>
      <c r="W16" s="99"/>
      <c r="X16" s="97" t="s">
        <v>139</v>
      </c>
      <c r="Y16" s="98"/>
      <c r="Z16" s="98"/>
      <c r="AA16" s="98"/>
      <c r="AB16" s="98"/>
      <c r="AC16" s="98"/>
      <c r="AD16" s="99"/>
      <c r="AE16" t="s">
        <v>442</v>
      </c>
    </row>
    <row r="17" spans="1:31" x14ac:dyDescent="0.35">
      <c r="B17" s="20" t="s">
        <v>43</v>
      </c>
      <c r="C17" s="37">
        <v>26.89076</v>
      </c>
      <c r="D17" s="2">
        <v>25.770309999999998</v>
      </c>
      <c r="E17" s="2">
        <v>31.652660000000001</v>
      </c>
      <c r="F17" s="2">
        <v>19.88796</v>
      </c>
      <c r="G17" s="2">
        <v>19.88796</v>
      </c>
      <c r="H17" s="2">
        <v>25.770309999999998</v>
      </c>
      <c r="I17" s="38"/>
      <c r="J17" s="37">
        <v>21.568629999999999</v>
      </c>
      <c r="K17" s="2">
        <v>35.294119999999999</v>
      </c>
      <c r="L17" s="2">
        <v>29.13165</v>
      </c>
      <c r="M17" s="2">
        <v>24.929970000000001</v>
      </c>
      <c r="N17" s="2">
        <v>27.731089999999998</v>
      </c>
      <c r="O17" s="2"/>
      <c r="P17" s="38"/>
      <c r="Q17" s="37">
        <v>28.85154</v>
      </c>
      <c r="R17" s="2">
        <v>42.29692</v>
      </c>
      <c r="S17" s="2">
        <v>21.568629999999999</v>
      </c>
      <c r="T17" s="2">
        <v>24.929970000000001</v>
      </c>
      <c r="U17" s="2">
        <v>20.448180000000001</v>
      </c>
      <c r="V17" s="2"/>
      <c r="W17" s="38"/>
      <c r="X17" s="37">
        <v>20.448180000000001</v>
      </c>
      <c r="Y17" s="2">
        <v>16.806719999999999</v>
      </c>
      <c r="Z17" s="2">
        <v>24.36975</v>
      </c>
      <c r="AA17" s="2">
        <v>24.929970000000001</v>
      </c>
      <c r="AB17" s="2">
        <v>19.047619999999998</v>
      </c>
      <c r="AC17" s="2"/>
      <c r="AD17" s="38"/>
      <c r="AE17" s="82">
        <f>TTEST(X17:AB17,J17:N17,1,3)</f>
        <v>2.4089035157321477E-2</v>
      </c>
    </row>
    <row r="18" spans="1:31" x14ac:dyDescent="0.35">
      <c r="B18" s="20" t="s">
        <v>44</v>
      </c>
      <c r="C18" s="37">
        <v>44.537820000000004</v>
      </c>
      <c r="D18" s="2">
        <v>27.731089999999998</v>
      </c>
      <c r="E18" s="2">
        <v>21.568629999999999</v>
      </c>
      <c r="F18" s="2">
        <v>142.01679999999999</v>
      </c>
      <c r="G18" s="2">
        <v>26.89076</v>
      </c>
      <c r="H18" s="2">
        <v>24.089639999999999</v>
      </c>
      <c r="I18" s="38">
        <v>277.0308</v>
      </c>
      <c r="J18" s="37">
        <v>19.047619999999998</v>
      </c>
      <c r="K18" s="2">
        <v>19.047619999999998</v>
      </c>
      <c r="L18" s="2">
        <v>32.212890000000002</v>
      </c>
      <c r="M18" s="2">
        <v>26.33053</v>
      </c>
      <c r="N18" s="2">
        <v>23.529409999999999</v>
      </c>
      <c r="O18" s="2">
        <v>25.770309999999998</v>
      </c>
      <c r="P18" s="38">
        <v>22.40896</v>
      </c>
      <c r="Q18" s="37">
        <v>31.09244</v>
      </c>
      <c r="R18" s="2">
        <v>26.33053</v>
      </c>
      <c r="S18" s="2">
        <v>33.893560000000001</v>
      </c>
      <c r="T18" s="2">
        <v>24.64986</v>
      </c>
      <c r="U18" s="2">
        <v>50.98039</v>
      </c>
      <c r="V18" s="2">
        <v>140.61619999999999</v>
      </c>
      <c r="W18" s="38">
        <v>22.689080000000001</v>
      </c>
      <c r="X18" s="37">
        <v>29.411760000000001</v>
      </c>
      <c r="Y18" s="2">
        <v>16.526610000000002</v>
      </c>
      <c r="Z18" s="2">
        <v>33.053220000000003</v>
      </c>
      <c r="AA18" s="2">
        <v>17.086829999999999</v>
      </c>
      <c r="AB18" s="2">
        <v>26.61064</v>
      </c>
      <c r="AC18" s="2"/>
      <c r="AD18" s="38"/>
    </row>
    <row r="19" spans="1:31" x14ac:dyDescent="0.35">
      <c r="B19" s="20" t="s">
        <v>45</v>
      </c>
      <c r="C19" s="39">
        <v>252.94120000000001</v>
      </c>
      <c r="D19" s="40">
        <v>45.658259999999999</v>
      </c>
      <c r="E19" s="40">
        <v>29.691880000000001</v>
      </c>
      <c r="F19" s="40">
        <v>55.7423</v>
      </c>
      <c r="G19" s="40"/>
      <c r="H19" s="40"/>
      <c r="I19" s="41"/>
      <c r="J19" s="39">
        <v>25.490200000000002</v>
      </c>
      <c r="K19" s="40">
        <v>18.767510000000001</v>
      </c>
      <c r="L19" s="40">
        <v>26.61064</v>
      </c>
      <c r="M19" s="40">
        <v>22.40896</v>
      </c>
      <c r="N19" s="40"/>
      <c r="O19" s="40"/>
      <c r="P19" s="41"/>
      <c r="Q19" s="39">
        <v>266.38659999999999</v>
      </c>
      <c r="R19" s="40">
        <v>128.57140000000001</v>
      </c>
      <c r="S19" s="40">
        <v>30.252099999999999</v>
      </c>
      <c r="T19" s="40">
        <v>33.61345</v>
      </c>
      <c r="U19" s="40">
        <v>29.691880000000001</v>
      </c>
      <c r="V19" s="40">
        <v>23.529409999999999</v>
      </c>
      <c r="W19" s="41">
        <v>27.731089999999998</v>
      </c>
      <c r="X19" s="39">
        <v>24.089639999999999</v>
      </c>
      <c r="Y19" s="40">
        <v>24.089639999999999</v>
      </c>
      <c r="Z19" s="40">
        <v>21.288519999999998</v>
      </c>
      <c r="AA19" s="40">
        <v>19.047619999999998</v>
      </c>
      <c r="AB19" s="40">
        <v>21.008400000000002</v>
      </c>
      <c r="AC19" s="40">
        <v>28.571429999999999</v>
      </c>
      <c r="AD19" s="41">
        <v>23.01587</v>
      </c>
    </row>
    <row r="21" spans="1:31" ht="15.5" x14ac:dyDescent="0.35">
      <c r="A21" s="1" t="s">
        <v>221</v>
      </c>
      <c r="C21" s="97" t="s">
        <v>137</v>
      </c>
      <c r="D21" s="98"/>
      <c r="E21" s="98"/>
      <c r="F21" s="98"/>
      <c r="G21" s="98"/>
      <c r="H21" s="98"/>
      <c r="I21" s="99"/>
      <c r="J21" s="97" t="s">
        <v>138</v>
      </c>
      <c r="K21" s="98"/>
      <c r="L21" s="98"/>
      <c r="M21" s="98"/>
      <c r="N21" s="98"/>
      <c r="O21" s="98"/>
      <c r="P21" s="99"/>
      <c r="Q21" s="97" t="s">
        <v>139</v>
      </c>
      <c r="R21" s="98"/>
      <c r="S21" s="98"/>
      <c r="T21" s="98"/>
      <c r="U21" s="98"/>
      <c r="V21" s="98"/>
      <c r="W21" s="99"/>
      <c r="X21" t="s">
        <v>420</v>
      </c>
      <c r="AA21" t="s">
        <v>421</v>
      </c>
      <c r="AD21" t="s">
        <v>422</v>
      </c>
    </row>
    <row r="22" spans="1:31" x14ac:dyDescent="0.35">
      <c r="B22" s="20" t="s">
        <v>43</v>
      </c>
      <c r="C22" s="37">
        <v>1.1755276E-2</v>
      </c>
      <c r="D22" s="2">
        <v>1.2442124000000001E-2</v>
      </c>
      <c r="E22" s="2">
        <v>7.9021160000000007E-3</v>
      </c>
      <c r="F22" s="2">
        <v>1.4846508E-2</v>
      </c>
      <c r="G22" s="2">
        <v>7.557958E-3</v>
      </c>
      <c r="H22" s="2">
        <v>6.3218290000000002E-3</v>
      </c>
      <c r="I22" s="38"/>
      <c r="J22" s="37">
        <v>3.0786910000000002E-3</v>
      </c>
      <c r="K22" s="2">
        <v>5.8166870000000001E-3</v>
      </c>
      <c r="L22" s="2">
        <v>6.9940920000000004E-3</v>
      </c>
      <c r="M22" s="2">
        <v>4.4636900000000002E-3</v>
      </c>
      <c r="N22" s="2">
        <v>1.2627635999999999E-2</v>
      </c>
      <c r="O22" s="2"/>
      <c r="P22" s="38"/>
      <c r="Q22" s="37">
        <v>2.288871E-3</v>
      </c>
      <c r="R22" s="2">
        <v>2.055037E-3</v>
      </c>
      <c r="S22" s="2">
        <v>3.4996099999999998E-3</v>
      </c>
      <c r="T22" s="2">
        <v>4.9001330000000001E-3</v>
      </c>
      <c r="U22" s="2">
        <v>6.0019560000000001E-3</v>
      </c>
      <c r="V22" s="2"/>
      <c r="W22" s="38"/>
      <c r="X22" s="82">
        <f>TTEST(C22:H22,Q22:U22,1,3)</f>
        <v>1.9498892376815832E-3</v>
      </c>
    </row>
    <row r="23" spans="1:31" x14ac:dyDescent="0.35">
      <c r="B23" s="20" t="s">
        <v>44</v>
      </c>
      <c r="C23" s="37">
        <v>1.3242192999999999E-2</v>
      </c>
      <c r="D23" s="2">
        <v>1.7037275000000001E-2</v>
      </c>
      <c r="E23" s="2">
        <v>2.4627950999999999E-2</v>
      </c>
      <c r="F23" s="2">
        <v>1.3727616E-2</v>
      </c>
      <c r="G23" s="2">
        <v>7.3436830000000002E-3</v>
      </c>
      <c r="H23" s="2">
        <v>8.9408460000000006E-3</v>
      </c>
      <c r="I23" s="38">
        <v>1.2159836E-2</v>
      </c>
      <c r="J23" s="37">
        <v>9.1577740000000005E-3</v>
      </c>
      <c r="K23" s="2">
        <v>9.1739500000000002E-3</v>
      </c>
      <c r="L23" s="2">
        <v>1.0880374999999999E-2</v>
      </c>
      <c r="M23" s="2">
        <v>7.2070850000000002E-3</v>
      </c>
      <c r="N23" s="2">
        <v>9.6378339999999996E-3</v>
      </c>
      <c r="O23" s="2"/>
      <c r="P23" s="38"/>
      <c r="Q23" s="37">
        <v>1.2052999999999999E-2</v>
      </c>
      <c r="R23" s="2">
        <v>7.3790000000000001E-3</v>
      </c>
      <c r="S23" s="2">
        <v>4.4079999999999996E-3</v>
      </c>
      <c r="T23" s="2">
        <v>4.4549999999999998E-3</v>
      </c>
      <c r="U23" s="2">
        <v>7.4539999999999997E-3</v>
      </c>
      <c r="V23" s="2"/>
      <c r="W23" s="38"/>
      <c r="X23" s="82">
        <f>TTEST(C23:I23,Q23:U23,1,3)</f>
        <v>1.3429727881938769E-2</v>
      </c>
      <c r="AA23" s="82">
        <f>TTEST(C23:I23,J23:N23,1,3)</f>
        <v>3.8440535389899604E-2</v>
      </c>
      <c r="AD23" s="82"/>
    </row>
    <row r="24" spans="1:31" x14ac:dyDescent="0.35">
      <c r="B24" s="20" t="s">
        <v>45</v>
      </c>
      <c r="C24" s="39">
        <v>1.1965319E-2</v>
      </c>
      <c r="D24" s="40">
        <v>7.6417380000000003E-3</v>
      </c>
      <c r="E24" s="40">
        <v>6.1065900000000003E-3</v>
      </c>
      <c r="F24" s="40">
        <v>9.6784609999999993E-3</v>
      </c>
      <c r="G24" s="40"/>
      <c r="H24" s="40"/>
      <c r="I24" s="41"/>
      <c r="J24" s="39">
        <v>1.3395845999999999E-2</v>
      </c>
      <c r="K24" s="40">
        <v>7.7200020000000001E-3</v>
      </c>
      <c r="L24" s="40">
        <v>4.6375779999999998E-3</v>
      </c>
      <c r="M24" s="40">
        <v>9.4864340000000002E-3</v>
      </c>
      <c r="N24" s="40">
        <v>5.7065709999999997E-3</v>
      </c>
      <c r="O24" s="40">
        <v>7.9846940000000005E-3</v>
      </c>
      <c r="P24" s="41">
        <v>7.3149640000000002E-3</v>
      </c>
      <c r="Q24" s="39">
        <v>5.3082420000000003E-3</v>
      </c>
      <c r="R24" s="40">
        <v>3.5708200000000002E-3</v>
      </c>
      <c r="S24" s="40">
        <v>6.0151479999999997E-3</v>
      </c>
      <c r="T24" s="40">
        <v>7.5644400000000004E-3</v>
      </c>
      <c r="U24" s="40">
        <v>5.4946580000000004E-3</v>
      </c>
      <c r="V24" s="40">
        <v>5.4950010000000002E-3</v>
      </c>
      <c r="W24" s="41"/>
      <c r="X24" s="82">
        <f>TTEST(C24:F24,Q24:V24,1,3)</f>
        <v>3.7641041510561621E-2</v>
      </c>
      <c r="AA24" s="82"/>
      <c r="AD24" s="82">
        <f>TTEST(J24:P24,Q24:V24,1,3)</f>
        <v>3.5496813998838778E-2</v>
      </c>
    </row>
    <row r="26" spans="1:31" ht="15.5" x14ac:dyDescent="0.35">
      <c r="A26" s="1" t="s">
        <v>225</v>
      </c>
      <c r="C26" s="97" t="s">
        <v>137</v>
      </c>
      <c r="D26" s="98"/>
      <c r="E26" s="98"/>
      <c r="F26" s="98"/>
      <c r="G26" s="98"/>
      <c r="H26" s="98"/>
      <c r="I26" s="99"/>
      <c r="J26" s="97" t="s">
        <v>138</v>
      </c>
      <c r="K26" s="98"/>
      <c r="L26" s="98"/>
      <c r="M26" s="98"/>
      <c r="N26" s="98"/>
      <c r="O26" s="98"/>
      <c r="P26" s="99"/>
      <c r="Q26" s="97" t="s">
        <v>139</v>
      </c>
      <c r="R26" s="98"/>
      <c r="S26" s="98"/>
      <c r="T26" s="98"/>
      <c r="U26" s="98"/>
      <c r="V26" s="98"/>
      <c r="W26" s="99"/>
      <c r="X26" t="s">
        <v>420</v>
      </c>
    </row>
    <row r="27" spans="1:31" x14ac:dyDescent="0.35">
      <c r="B27" s="20" t="s">
        <v>43</v>
      </c>
      <c r="C27" s="37">
        <v>3.8611881380000002</v>
      </c>
      <c r="D27" s="2">
        <v>7.0120899950000002</v>
      </c>
      <c r="E27" s="2">
        <v>1.6214941140000001</v>
      </c>
      <c r="F27" s="2">
        <v>1.418914901</v>
      </c>
      <c r="G27" s="2">
        <v>0.92006775500000004</v>
      </c>
      <c r="H27" s="2">
        <v>1.097788451</v>
      </c>
      <c r="I27" s="38"/>
      <c r="J27" s="37">
        <v>0.14499116200000001</v>
      </c>
      <c r="K27" s="2">
        <v>7.1452520330000002</v>
      </c>
      <c r="L27" s="2">
        <v>1.4439988130000001</v>
      </c>
      <c r="M27" s="2">
        <v>1.825667642</v>
      </c>
      <c r="N27" s="2">
        <v>1.8642814940000001</v>
      </c>
      <c r="O27" s="2"/>
      <c r="P27" s="38"/>
      <c r="Q27" s="37">
        <v>0.240022456</v>
      </c>
      <c r="R27" s="2">
        <v>0.171182372</v>
      </c>
      <c r="S27" s="2">
        <v>0.25212072299999999</v>
      </c>
      <c r="T27" s="2">
        <v>1.4067342490000001</v>
      </c>
      <c r="U27" s="2">
        <v>0.34695915799999999</v>
      </c>
      <c r="V27" s="2"/>
      <c r="W27" s="38"/>
      <c r="X27" s="82">
        <f>TTEST(C27:H27,Q27:U27,1,3)</f>
        <v>3.8384779733255457E-2</v>
      </c>
    </row>
    <row r="28" spans="1:31" x14ac:dyDescent="0.35">
      <c r="B28" s="20" t="s">
        <v>44</v>
      </c>
      <c r="C28" s="37">
        <v>18.10146426</v>
      </c>
      <c r="D28" s="2">
        <v>16.96984492</v>
      </c>
      <c r="E28" s="2">
        <v>19.916211910000001</v>
      </c>
      <c r="F28" s="2">
        <v>34.03362516</v>
      </c>
      <c r="G28" s="2">
        <v>14.1976117</v>
      </c>
      <c r="H28" s="2">
        <v>10.69671591</v>
      </c>
      <c r="I28" s="38">
        <v>17.616322360000002</v>
      </c>
      <c r="J28" s="37">
        <v>22.42256823</v>
      </c>
      <c r="K28" s="2">
        <v>6.973912092</v>
      </c>
      <c r="L28" s="2">
        <v>11.352501330000001</v>
      </c>
      <c r="M28" s="2">
        <v>8.4124452719999994</v>
      </c>
      <c r="N28" s="2">
        <v>20.029375330000001</v>
      </c>
      <c r="O28" s="2"/>
      <c r="P28" s="38"/>
      <c r="Q28" s="37">
        <v>13.932790000000001</v>
      </c>
      <c r="R28" s="2">
        <v>3.5271439999999998</v>
      </c>
      <c r="S28" s="2">
        <v>8.8775709999999997</v>
      </c>
      <c r="T28" s="2">
        <v>7.9847099999999998</v>
      </c>
      <c r="U28" s="2">
        <v>17.690770000000001</v>
      </c>
      <c r="V28" s="2"/>
      <c r="W28" s="38"/>
      <c r="X28" s="82">
        <f>TTEST(C28:I28,Q28:U28,1,3)</f>
        <v>2.3842911598132038E-2</v>
      </c>
      <c r="AA28" s="82"/>
      <c r="AD28" s="82"/>
    </row>
    <row r="29" spans="1:31" x14ac:dyDescent="0.35">
      <c r="B29" s="20" t="s">
        <v>45</v>
      </c>
      <c r="C29" s="39">
        <v>14.13078412</v>
      </c>
      <c r="D29" s="40">
        <v>10.912251789999999</v>
      </c>
      <c r="E29" s="40">
        <v>5.6417477810000003</v>
      </c>
      <c r="F29" s="40">
        <v>13.37814608</v>
      </c>
      <c r="G29" s="40"/>
      <c r="H29" s="40"/>
      <c r="I29" s="41"/>
      <c r="J29" s="39">
        <v>10.80441952</v>
      </c>
      <c r="K29" s="40">
        <v>9.2333700879999991</v>
      </c>
      <c r="L29" s="40">
        <v>2.901231143</v>
      </c>
      <c r="M29" s="40">
        <v>12.770925889999999</v>
      </c>
      <c r="N29" s="40">
        <v>2.1772160839999999</v>
      </c>
      <c r="O29" s="40">
        <v>3.882839744</v>
      </c>
      <c r="P29" s="41">
        <v>5.455305547</v>
      </c>
      <c r="Q29" s="39">
        <v>5.2202443580000004</v>
      </c>
      <c r="R29" s="40">
        <v>2.03580074</v>
      </c>
      <c r="S29" s="40">
        <v>9.1978197339999994</v>
      </c>
      <c r="T29" s="40">
        <v>7.808039001</v>
      </c>
      <c r="U29" s="40">
        <v>4.5481194719999998</v>
      </c>
      <c r="V29" s="40">
        <v>3.005985548</v>
      </c>
      <c r="W29" s="41"/>
      <c r="X29" s="82">
        <f>TTEST(C29:F29,Q29:V29,1,3)</f>
        <v>2.4787033829986968E-2</v>
      </c>
      <c r="AA29" s="82"/>
      <c r="AD29" s="82"/>
    </row>
    <row r="31" spans="1:31" ht="15.5" x14ac:dyDescent="0.35">
      <c r="A31" s="1" t="s">
        <v>230</v>
      </c>
      <c r="C31" s="97" t="s">
        <v>137</v>
      </c>
      <c r="D31" s="98"/>
      <c r="E31" s="98"/>
      <c r="F31" s="98"/>
      <c r="G31" s="98"/>
      <c r="H31" s="98"/>
      <c r="I31" s="99"/>
      <c r="J31" s="97" t="s">
        <v>138</v>
      </c>
      <c r="K31" s="98"/>
      <c r="L31" s="98"/>
      <c r="M31" s="98"/>
      <c r="N31" s="98"/>
      <c r="O31" s="98"/>
      <c r="P31" s="99"/>
      <c r="Q31" s="97" t="s">
        <v>139</v>
      </c>
      <c r="R31" s="98"/>
      <c r="S31" s="98"/>
      <c r="T31" s="98"/>
      <c r="U31" s="98"/>
      <c r="V31" s="98"/>
      <c r="W31" s="99"/>
      <c r="X31" t="s">
        <v>420</v>
      </c>
    </row>
    <row r="32" spans="1:31" x14ac:dyDescent="0.35">
      <c r="B32" s="20" t="s">
        <v>43</v>
      </c>
      <c r="C32" s="37">
        <v>164</v>
      </c>
      <c r="D32" s="2">
        <v>254</v>
      </c>
      <c r="E32" s="2">
        <v>81</v>
      </c>
      <c r="F32" s="2">
        <v>48</v>
      </c>
      <c r="G32" s="2">
        <v>43</v>
      </c>
      <c r="H32" s="2">
        <v>79</v>
      </c>
      <c r="I32" s="38"/>
      <c r="J32" s="37">
        <v>18</v>
      </c>
      <c r="K32" s="2">
        <v>659</v>
      </c>
      <c r="L32" s="2">
        <v>100</v>
      </c>
      <c r="M32" s="2">
        <v>216</v>
      </c>
      <c r="N32" s="2">
        <v>73</v>
      </c>
      <c r="O32" s="2"/>
      <c r="P32" s="38"/>
      <c r="Q32" s="37">
        <v>57</v>
      </c>
      <c r="R32" s="2">
        <v>43</v>
      </c>
      <c r="S32" s="2">
        <v>23</v>
      </c>
      <c r="T32" s="2">
        <v>169</v>
      </c>
      <c r="U32" s="2">
        <v>25</v>
      </c>
      <c r="V32" s="2"/>
      <c r="W32" s="38"/>
      <c r="X32" s="82"/>
    </row>
    <row r="33" spans="1:30" x14ac:dyDescent="0.35">
      <c r="B33" s="20" t="s">
        <v>44</v>
      </c>
      <c r="C33" s="37">
        <v>1355</v>
      </c>
      <c r="D33" s="2">
        <v>671</v>
      </c>
      <c r="E33" s="2">
        <v>593</v>
      </c>
      <c r="F33" s="2">
        <v>1970</v>
      </c>
      <c r="G33" s="2">
        <v>1201</v>
      </c>
      <c r="H33" s="2">
        <v>641</v>
      </c>
      <c r="I33" s="38">
        <v>1966</v>
      </c>
      <c r="J33" s="37">
        <v>1590</v>
      </c>
      <c r="K33" s="2">
        <v>383</v>
      </c>
      <c r="L33" s="2">
        <v>955</v>
      </c>
      <c r="M33" s="2">
        <v>1099</v>
      </c>
      <c r="N33" s="2">
        <v>1050</v>
      </c>
      <c r="O33" s="2"/>
      <c r="P33" s="38"/>
      <c r="Q33" s="37">
        <v>680</v>
      </c>
      <c r="R33" s="2">
        <v>355</v>
      </c>
      <c r="S33" s="2">
        <v>914</v>
      </c>
      <c r="T33" s="2">
        <v>628</v>
      </c>
      <c r="U33" s="2">
        <v>1299</v>
      </c>
      <c r="V33" s="2"/>
      <c r="W33" s="38"/>
      <c r="X33" s="82"/>
    </row>
    <row r="34" spans="1:30" x14ac:dyDescent="0.35">
      <c r="B34" s="20" t="s">
        <v>45</v>
      </c>
      <c r="C34" s="39">
        <v>1475</v>
      </c>
      <c r="D34" s="40">
        <v>1449</v>
      </c>
      <c r="E34" s="40">
        <v>657</v>
      </c>
      <c r="F34" s="40">
        <v>1273</v>
      </c>
      <c r="G34" s="40"/>
      <c r="H34" s="40"/>
      <c r="I34" s="41"/>
      <c r="J34" s="39">
        <v>1185</v>
      </c>
      <c r="K34" s="40">
        <v>1347</v>
      </c>
      <c r="L34" s="40">
        <v>438</v>
      </c>
      <c r="M34" s="40">
        <v>1559</v>
      </c>
      <c r="N34" s="40">
        <v>200</v>
      </c>
      <c r="O34" s="40">
        <v>326</v>
      </c>
      <c r="P34" s="41">
        <v>708</v>
      </c>
      <c r="Q34" s="39">
        <v>520</v>
      </c>
      <c r="R34" s="40">
        <v>294</v>
      </c>
      <c r="S34" s="40">
        <v>1370</v>
      </c>
      <c r="T34" s="40">
        <v>921</v>
      </c>
      <c r="U34" s="40">
        <v>599</v>
      </c>
      <c r="V34" s="40">
        <v>332</v>
      </c>
      <c r="W34" s="41"/>
      <c r="X34" s="82">
        <f>TTEST(C34:F34,Q34:V34,1,3)</f>
        <v>3.5414802158505614E-2</v>
      </c>
    </row>
    <row r="37" spans="1:30" ht="15.5" x14ac:dyDescent="0.35">
      <c r="A37" s="1" t="s">
        <v>228</v>
      </c>
      <c r="C37" s="97" t="s">
        <v>137</v>
      </c>
      <c r="D37" s="98"/>
      <c r="E37" s="98"/>
      <c r="F37" s="98"/>
      <c r="G37" s="98"/>
      <c r="H37" s="98"/>
      <c r="I37" s="99"/>
      <c r="J37" s="97" t="s">
        <v>138</v>
      </c>
      <c r="K37" s="98"/>
      <c r="L37" s="98"/>
      <c r="M37" s="98"/>
      <c r="N37" s="98"/>
      <c r="O37" s="98"/>
      <c r="P37" s="99"/>
      <c r="Q37" s="97" t="s">
        <v>139</v>
      </c>
      <c r="R37" s="98"/>
      <c r="S37" s="98"/>
      <c r="T37" s="98"/>
      <c r="U37" s="98"/>
      <c r="V37" s="98"/>
      <c r="W37" s="99"/>
      <c r="X37" t="s">
        <v>420</v>
      </c>
      <c r="AA37" t="s">
        <v>421</v>
      </c>
      <c r="AD37" t="s">
        <v>422</v>
      </c>
    </row>
    <row r="38" spans="1:30" x14ac:dyDescent="0.35">
      <c r="B38" s="20" t="s">
        <v>43</v>
      </c>
      <c r="C38" s="37">
        <v>2.6312057999999999E-2</v>
      </c>
      <c r="D38" s="2">
        <v>1.7223773000000001E-2</v>
      </c>
      <c r="E38" s="2">
        <v>1.9700605E-2</v>
      </c>
      <c r="F38" s="2">
        <v>1.3530459999999999E-2</v>
      </c>
      <c r="G38" s="2">
        <v>1.9412283999999998E-2</v>
      </c>
      <c r="H38" s="2">
        <v>1.4636461999999999E-2</v>
      </c>
      <c r="I38" s="38"/>
      <c r="J38" s="37">
        <v>2.7499690000000001E-3</v>
      </c>
      <c r="K38" s="2">
        <v>2.0359461999999998E-2</v>
      </c>
      <c r="L38" s="2">
        <v>3.13285E-3</v>
      </c>
      <c r="M38" s="2">
        <v>6.2336689999999998E-3</v>
      </c>
      <c r="N38" s="2">
        <v>9.9348909999999995E-3</v>
      </c>
      <c r="O38" s="2"/>
      <c r="P38" s="38"/>
      <c r="Q38" s="37">
        <v>2.1532679999999998E-3</v>
      </c>
      <c r="R38" s="2">
        <v>1.7337240000000001E-3</v>
      </c>
      <c r="S38" s="2">
        <v>3.6091819999999998E-3</v>
      </c>
      <c r="T38" s="2">
        <v>8.2718610000000001E-3</v>
      </c>
      <c r="U38" s="2">
        <v>3.1992510000000002E-3</v>
      </c>
      <c r="V38" s="2"/>
      <c r="W38" s="38"/>
      <c r="X38" s="82">
        <f>TTEST(C38:H38,Q38:U38,1,3)</f>
        <v>7.3817497164173479E-5</v>
      </c>
      <c r="AA38" s="82">
        <f>TTEST(C38:I38,J38:N38,1,3)</f>
        <v>1.7040639462334885E-2</v>
      </c>
    </row>
    <row r="39" spans="1:30" x14ac:dyDescent="0.35">
      <c r="B39" s="20" t="s">
        <v>44</v>
      </c>
      <c r="C39" s="37">
        <v>2.7794134000000002E-2</v>
      </c>
      <c r="D39" s="2">
        <v>2.1112848E-2</v>
      </c>
      <c r="E39" s="2">
        <v>1.4276662000000001E-2</v>
      </c>
      <c r="F39" s="2">
        <v>4.1148229000000001E-2</v>
      </c>
      <c r="G39" s="2">
        <v>1.8212695000000001E-2</v>
      </c>
      <c r="H39" s="2">
        <v>2.5366054999999998E-2</v>
      </c>
      <c r="I39" s="38">
        <v>1.9322369999999998E-2</v>
      </c>
      <c r="J39" s="37">
        <v>2.2287901999999998E-2</v>
      </c>
      <c r="K39" s="2">
        <v>2.4387131999999999E-2</v>
      </c>
      <c r="L39" s="2">
        <v>1.3699683000000001E-2</v>
      </c>
      <c r="M39" s="2">
        <v>2.3733611000000002E-2</v>
      </c>
      <c r="N39" s="2">
        <v>1.5484059999999999E-2</v>
      </c>
      <c r="O39" s="2"/>
      <c r="P39" s="38"/>
      <c r="Q39" s="37">
        <v>1.6984577000000001E-2</v>
      </c>
      <c r="R39" s="2">
        <v>6.6776780000000003E-3</v>
      </c>
      <c r="S39" s="2">
        <v>2.0545434000000001E-2</v>
      </c>
      <c r="T39" s="2">
        <v>1.7984268000000001E-2</v>
      </c>
      <c r="U39" s="2">
        <v>1.4942561E-2</v>
      </c>
      <c r="V39" s="2"/>
      <c r="W39" s="38"/>
      <c r="X39" s="82">
        <f>TTEST(C39:I39,Q39:U39,1,3)</f>
        <v>3.3010501705807327E-2</v>
      </c>
      <c r="AA39" s="82"/>
      <c r="AD39" s="82"/>
    </row>
    <row r="40" spans="1:30" x14ac:dyDescent="0.35">
      <c r="B40" s="20" t="s">
        <v>45</v>
      </c>
      <c r="C40" s="39">
        <v>1.5860302999999999E-2</v>
      </c>
      <c r="D40" s="40">
        <v>1.7099270999999999E-2</v>
      </c>
      <c r="E40" s="40">
        <v>1.2474911999999999E-2</v>
      </c>
      <c r="F40" s="40">
        <v>1.3931076000000001E-2</v>
      </c>
      <c r="G40" s="40"/>
      <c r="H40" s="40"/>
      <c r="I40" s="41"/>
      <c r="J40" s="39">
        <v>1.5179658E-2</v>
      </c>
      <c r="K40" s="40">
        <v>1.6237646000000001E-2</v>
      </c>
      <c r="L40" s="40">
        <v>1.0969013999999999E-2</v>
      </c>
      <c r="M40" s="40">
        <v>1.6177140999999999E-2</v>
      </c>
      <c r="N40" s="40">
        <v>1.4116793000000001E-2</v>
      </c>
      <c r="O40" s="40">
        <v>2.0614073E-2</v>
      </c>
      <c r="P40" s="41">
        <v>1.1450017999999999E-2</v>
      </c>
      <c r="Q40" s="39">
        <v>5.3955100000000001E-3</v>
      </c>
      <c r="R40" s="40">
        <v>3.204021E-3</v>
      </c>
      <c r="S40" s="40">
        <v>8.343975E-3</v>
      </c>
      <c r="T40" s="40">
        <v>9.1108449999999994E-3</v>
      </c>
      <c r="U40" s="40">
        <v>5.5286559999999998E-3</v>
      </c>
      <c r="V40" s="40">
        <v>6.5780040000000001E-3</v>
      </c>
      <c r="W40" s="41"/>
      <c r="X40" s="82">
        <f>TTEST(C40:F40,Q40:V40,1,3)</f>
        <v>2.2606976426160118E-4</v>
      </c>
      <c r="AA40" s="82"/>
      <c r="AD40" s="82">
        <f>TTEST(J40:P40,Q40:V40,1,3)</f>
        <v>8.8163471722990113E-5</v>
      </c>
    </row>
    <row r="42" spans="1:30" ht="15.5" x14ac:dyDescent="0.35">
      <c r="A42" s="1" t="s">
        <v>229</v>
      </c>
      <c r="C42" s="97" t="s">
        <v>137</v>
      </c>
      <c r="D42" s="98"/>
      <c r="E42" s="98"/>
      <c r="F42" s="98"/>
      <c r="G42" s="98"/>
      <c r="H42" s="98"/>
      <c r="I42" s="99"/>
      <c r="J42" s="97" t="s">
        <v>138</v>
      </c>
      <c r="K42" s="98"/>
      <c r="L42" s="98"/>
      <c r="M42" s="98"/>
      <c r="N42" s="98"/>
      <c r="O42" s="98"/>
      <c r="P42" s="99"/>
      <c r="Q42" s="97" t="s">
        <v>139</v>
      </c>
      <c r="R42" s="98"/>
      <c r="S42" s="98"/>
      <c r="T42" s="98"/>
      <c r="U42" s="98"/>
      <c r="V42" s="98"/>
      <c r="W42" s="99"/>
      <c r="X42" t="s">
        <v>420</v>
      </c>
      <c r="AA42" t="s">
        <v>421</v>
      </c>
      <c r="AD42" t="s">
        <v>422</v>
      </c>
    </row>
    <row r="43" spans="1:30" x14ac:dyDescent="0.35">
      <c r="B43" s="20" t="s">
        <v>43</v>
      </c>
      <c r="C43" s="37">
        <v>2.9564394780000001</v>
      </c>
      <c r="D43" s="2">
        <v>5.5406833329999996</v>
      </c>
      <c r="E43" s="2">
        <v>2.6489333020000001</v>
      </c>
      <c r="F43" s="2">
        <v>1.719336851</v>
      </c>
      <c r="G43" s="2">
        <v>1.8203206169999999</v>
      </c>
      <c r="H43" s="2">
        <v>1.2524114710000001</v>
      </c>
      <c r="I43" s="38"/>
      <c r="J43" s="37">
        <v>7.8511184999999997E-2</v>
      </c>
      <c r="K43" s="2">
        <v>7.3591472309999997</v>
      </c>
      <c r="L43" s="2">
        <v>0.28526178000000002</v>
      </c>
      <c r="M43" s="2">
        <v>3.0234274619999999</v>
      </c>
      <c r="N43" s="2">
        <v>1.3683547659999999</v>
      </c>
      <c r="O43" s="2"/>
      <c r="P43" s="38"/>
      <c r="Q43" s="37">
        <v>0.14554001699999999</v>
      </c>
      <c r="R43" s="2">
        <v>0.127460557</v>
      </c>
      <c r="S43" s="2">
        <v>0.15844091199999999</v>
      </c>
      <c r="T43" s="2">
        <v>0.39195301199999999</v>
      </c>
      <c r="U43" s="2">
        <v>0.192895171</v>
      </c>
      <c r="V43" s="2"/>
      <c r="W43" s="38"/>
      <c r="X43" s="82">
        <f>TTEST(C43:H43,Q43:U43,1,3)</f>
        <v>5.7247714684100512E-3</v>
      </c>
      <c r="AA43" s="82"/>
      <c r="AD43" s="82"/>
    </row>
    <row r="44" spans="1:30" x14ac:dyDescent="0.35">
      <c r="B44" s="20" t="s">
        <v>44</v>
      </c>
      <c r="C44" s="37">
        <v>7.721038793</v>
      </c>
      <c r="D44" s="2">
        <v>8.9915083239999998</v>
      </c>
      <c r="E44" s="2">
        <v>5.8775502409999998</v>
      </c>
      <c r="F44" s="2">
        <v>22.250756500000001</v>
      </c>
      <c r="G44" s="2">
        <v>5.3799698940000003</v>
      </c>
      <c r="H44" s="2">
        <v>11.39197676</v>
      </c>
      <c r="I44" s="38">
        <v>14.671084779999999</v>
      </c>
      <c r="J44" s="37">
        <v>6.1750477119999996</v>
      </c>
      <c r="K44" s="2">
        <v>4.598930481</v>
      </c>
      <c r="L44" s="2">
        <v>1.6029870669999999</v>
      </c>
      <c r="M44" s="2">
        <v>2.5768269689999999</v>
      </c>
      <c r="N44" s="2">
        <v>5.9712545480000001</v>
      </c>
      <c r="O44" s="2"/>
      <c r="P44" s="38"/>
      <c r="Q44" s="37">
        <v>5.1938355429999996</v>
      </c>
      <c r="R44" s="2">
        <v>1.514948229</v>
      </c>
      <c r="S44" s="2">
        <v>6.6835709330000004</v>
      </c>
      <c r="T44" s="2">
        <v>3.7529883420000001</v>
      </c>
      <c r="U44" s="2">
        <v>9.1880381910000004</v>
      </c>
      <c r="V44" s="2"/>
      <c r="W44" s="38"/>
      <c r="X44" s="82">
        <f>TTEST(C44:I44,Q44:U44,1,3)</f>
        <v>2.8975788733489417E-2</v>
      </c>
      <c r="AA44" s="82">
        <f t="shared" ref="AA44:AA45" si="0">TTEST(C44:I44,J44:N44,1,3)</f>
        <v>1.2528538412707561E-2</v>
      </c>
      <c r="AD44" s="82"/>
    </row>
    <row r="45" spans="1:30" x14ac:dyDescent="0.35">
      <c r="B45" s="20" t="s">
        <v>45</v>
      </c>
      <c r="C45" s="39">
        <v>11.56963242</v>
      </c>
      <c r="D45" s="40">
        <v>14.608679220000001</v>
      </c>
      <c r="E45" s="40">
        <v>11.474314440000001</v>
      </c>
      <c r="F45" s="40">
        <v>10.81064495</v>
      </c>
      <c r="G45" s="40"/>
      <c r="H45" s="40"/>
      <c r="I45" s="41"/>
      <c r="J45" s="39">
        <v>7.0091734600000004</v>
      </c>
      <c r="K45" s="40">
        <v>8.9063147370000006</v>
      </c>
      <c r="L45" s="40">
        <v>5.0842876529999996</v>
      </c>
      <c r="M45" s="40">
        <v>9.0665757800000009</v>
      </c>
      <c r="N45" s="40">
        <v>6.7329991849999997</v>
      </c>
      <c r="O45" s="40">
        <v>6.9418125799999997</v>
      </c>
      <c r="P45" s="41">
        <v>4.3466153289999996</v>
      </c>
      <c r="Q45" s="39">
        <v>4.7576500350000002</v>
      </c>
      <c r="R45" s="40">
        <v>2.248141006</v>
      </c>
      <c r="S45" s="40">
        <v>6.3955311540000004</v>
      </c>
      <c r="T45" s="40">
        <v>6.975245148</v>
      </c>
      <c r="U45" s="40">
        <v>4.5893826009999996</v>
      </c>
      <c r="V45" s="40">
        <v>3.2864301839999999</v>
      </c>
      <c r="W45" s="41"/>
      <c r="X45" s="82">
        <f>TTEST(C45:F45,Q45:V45,1,3)</f>
        <v>1.6469404150985104E-4</v>
      </c>
      <c r="AA45" s="82">
        <f t="shared" si="0"/>
        <v>2.3233257215220043E-3</v>
      </c>
      <c r="AD45" s="82">
        <f>TTEST(J45:P45,Q45:V45,1,3)</f>
        <v>2.6120833004915255E-2</v>
      </c>
    </row>
    <row r="47" spans="1:30" ht="15.5" x14ac:dyDescent="0.35">
      <c r="A47" s="1" t="s">
        <v>231</v>
      </c>
      <c r="C47" s="97" t="s">
        <v>137</v>
      </c>
      <c r="D47" s="98"/>
      <c r="E47" s="98"/>
      <c r="F47" s="98"/>
      <c r="G47" s="98"/>
      <c r="H47" s="98"/>
      <c r="I47" s="99"/>
      <c r="J47" s="97" t="s">
        <v>138</v>
      </c>
      <c r="K47" s="98"/>
      <c r="L47" s="98"/>
      <c r="M47" s="98"/>
      <c r="N47" s="98"/>
      <c r="O47" s="98"/>
      <c r="P47" s="99"/>
      <c r="Q47" s="97" t="s">
        <v>139</v>
      </c>
      <c r="R47" s="98"/>
      <c r="S47" s="98"/>
      <c r="T47" s="98"/>
      <c r="U47" s="98"/>
      <c r="V47" s="98"/>
      <c r="W47" s="99"/>
      <c r="X47" t="s">
        <v>420</v>
      </c>
      <c r="AA47" t="s">
        <v>421</v>
      </c>
    </row>
    <row r="48" spans="1:30" x14ac:dyDescent="0.35">
      <c r="B48" s="20" t="s">
        <v>43</v>
      </c>
      <c r="C48" s="37">
        <v>56</v>
      </c>
      <c r="D48" s="2">
        <v>145</v>
      </c>
      <c r="E48" s="2">
        <v>53</v>
      </c>
      <c r="F48" s="2">
        <v>64</v>
      </c>
      <c r="G48" s="2">
        <v>49</v>
      </c>
      <c r="H48" s="2">
        <v>39</v>
      </c>
      <c r="I48" s="38"/>
      <c r="J48" s="37">
        <v>11</v>
      </c>
      <c r="K48" s="2">
        <v>434</v>
      </c>
      <c r="L48" s="2">
        <v>44</v>
      </c>
      <c r="M48" s="2">
        <v>260</v>
      </c>
      <c r="N48" s="2">
        <v>66</v>
      </c>
      <c r="O48" s="2"/>
      <c r="P48" s="38"/>
      <c r="Q48" s="37">
        <v>37</v>
      </c>
      <c r="R48" s="2">
        <v>38</v>
      </c>
      <c r="S48" s="2">
        <v>14</v>
      </c>
      <c r="T48" s="2">
        <v>28</v>
      </c>
      <c r="U48" s="2">
        <v>26</v>
      </c>
      <c r="V48" s="2"/>
      <c r="W48" s="38"/>
      <c r="X48" s="82">
        <f>TTEST(C48:H48,Q48:U48,1,3)</f>
        <v>2.8316747132887777E-2</v>
      </c>
      <c r="AA48" s="82"/>
      <c r="AD48" s="82"/>
    </row>
    <row r="49" spans="1:30" x14ac:dyDescent="0.35">
      <c r="B49" s="20" t="s">
        <v>44</v>
      </c>
      <c r="C49" s="37">
        <v>275</v>
      </c>
      <c r="D49" s="2">
        <v>254</v>
      </c>
      <c r="E49" s="2">
        <v>268</v>
      </c>
      <c r="F49" s="2">
        <v>691</v>
      </c>
      <c r="G49" s="2">
        <v>222</v>
      </c>
      <c r="H49" s="2">
        <v>253</v>
      </c>
      <c r="I49" s="38">
        <v>933</v>
      </c>
      <c r="J49" s="37">
        <v>180</v>
      </c>
      <c r="K49" s="2">
        <v>91</v>
      </c>
      <c r="L49" s="2">
        <v>102</v>
      </c>
      <c r="M49" s="2">
        <v>114</v>
      </c>
      <c r="N49" s="2">
        <v>181</v>
      </c>
      <c r="O49" s="2"/>
      <c r="P49" s="38"/>
      <c r="Q49" s="37">
        <v>181</v>
      </c>
      <c r="R49" s="2">
        <v>159</v>
      </c>
      <c r="S49" s="2">
        <v>160</v>
      </c>
      <c r="T49" s="2">
        <v>76</v>
      </c>
      <c r="U49" s="2">
        <v>314</v>
      </c>
      <c r="V49" s="2"/>
      <c r="W49" s="38"/>
      <c r="X49" s="82">
        <f>TTEST(C49:I49,Q49:U49,1,3)</f>
        <v>3.6536992679931463E-2</v>
      </c>
      <c r="AA49" s="82">
        <f t="shared" ref="AA49:AA50" si="1">TTEST(C49:I49,J49:N49,1,3)</f>
        <v>1.9431907169103098E-2</v>
      </c>
      <c r="AD49" s="82"/>
    </row>
    <row r="50" spans="1:30" x14ac:dyDescent="0.35">
      <c r="B50" s="20" t="s">
        <v>45</v>
      </c>
      <c r="C50" s="39">
        <v>951</v>
      </c>
      <c r="D50" s="40">
        <v>857</v>
      </c>
      <c r="E50" s="40">
        <v>673</v>
      </c>
      <c r="F50" s="40">
        <v>716</v>
      </c>
      <c r="G50" s="40"/>
      <c r="H50" s="40"/>
      <c r="I50" s="41"/>
      <c r="J50" s="39">
        <v>608</v>
      </c>
      <c r="K50" s="40">
        <v>622</v>
      </c>
      <c r="L50" s="40">
        <v>333</v>
      </c>
      <c r="M50" s="40">
        <v>631</v>
      </c>
      <c r="N50" s="40">
        <v>247</v>
      </c>
      <c r="O50" s="40">
        <v>214</v>
      </c>
      <c r="P50" s="41">
        <v>367</v>
      </c>
      <c r="Q50" s="39">
        <v>465</v>
      </c>
      <c r="R50" s="40">
        <v>380</v>
      </c>
      <c r="S50" s="40">
        <v>765</v>
      </c>
      <c r="T50" s="40">
        <v>661</v>
      </c>
      <c r="U50" s="40">
        <v>623</v>
      </c>
      <c r="V50" s="40">
        <v>290</v>
      </c>
      <c r="W50" s="41"/>
      <c r="X50" s="82">
        <f>TTEST(C50:F50,Q50:V50,1,3)</f>
        <v>1.2877916521038594E-2</v>
      </c>
      <c r="AA50" s="82">
        <f t="shared" si="1"/>
        <v>1.028844990088148E-2</v>
      </c>
      <c r="AD50" s="82"/>
    </row>
    <row r="52" spans="1:30" ht="15.5" x14ac:dyDescent="0.35">
      <c r="A52" s="1" t="s">
        <v>232</v>
      </c>
      <c r="C52" s="97" t="s">
        <v>137</v>
      </c>
      <c r="D52" s="98"/>
      <c r="E52" s="98"/>
      <c r="F52" s="98"/>
      <c r="G52" s="98"/>
      <c r="H52" s="98"/>
      <c r="I52" s="99"/>
      <c r="J52" s="97" t="s">
        <v>138</v>
      </c>
      <c r="K52" s="98"/>
      <c r="L52" s="98"/>
      <c r="M52" s="98"/>
      <c r="N52" s="98"/>
      <c r="O52" s="98"/>
      <c r="P52" s="99"/>
      <c r="Q52" s="97" t="s">
        <v>139</v>
      </c>
      <c r="R52" s="98"/>
      <c r="S52" s="98"/>
      <c r="T52" s="98"/>
      <c r="U52" s="98"/>
      <c r="V52" s="98"/>
      <c r="W52" s="99"/>
      <c r="X52" t="s">
        <v>420</v>
      </c>
      <c r="AD52" t="s">
        <v>422</v>
      </c>
    </row>
    <row r="53" spans="1:30" x14ac:dyDescent="0.35">
      <c r="B53" s="20" t="s">
        <v>43</v>
      </c>
      <c r="C53" s="37">
        <v>2.339084E-3</v>
      </c>
      <c r="D53" s="2">
        <v>3.9811120000000002E-3</v>
      </c>
      <c r="E53" s="2">
        <v>3.5418310000000001E-3</v>
      </c>
      <c r="F53" s="2">
        <v>3.004334E-3</v>
      </c>
      <c r="G53" s="2">
        <v>6.9650839999999999E-3</v>
      </c>
      <c r="H53" s="2">
        <v>3.179318E-3</v>
      </c>
      <c r="I53" s="38"/>
      <c r="J53" s="37">
        <v>2.6757830000000002E-3</v>
      </c>
      <c r="K53" s="2">
        <v>2.5877830000000002E-3</v>
      </c>
      <c r="L53" s="2">
        <v>2.9722939999999999E-3</v>
      </c>
      <c r="M53" s="2">
        <v>2.4133829999999998E-3</v>
      </c>
      <c r="N53" s="2">
        <v>2.6891770000000001E-3</v>
      </c>
      <c r="O53" s="2"/>
      <c r="P53" s="38"/>
      <c r="Q53" s="37">
        <v>2.1940229999999998E-3</v>
      </c>
      <c r="R53" s="2">
        <v>2.235014E-3</v>
      </c>
      <c r="S53" s="2">
        <v>2.3662710000000001E-3</v>
      </c>
      <c r="T53" s="2">
        <v>2.9566499999999999E-3</v>
      </c>
      <c r="U53" s="2">
        <v>2.280252E-3</v>
      </c>
      <c r="V53" s="2"/>
      <c r="W53" s="38"/>
      <c r="X53" s="82">
        <f>TTEST(C53:H53,Q53:U53,1,3)</f>
        <v>4.2480410606779956E-2</v>
      </c>
      <c r="AA53" s="82"/>
      <c r="AD53" s="82"/>
    </row>
    <row r="54" spans="1:30" x14ac:dyDescent="0.35">
      <c r="B54" s="20" t="s">
        <v>44</v>
      </c>
      <c r="C54" s="37">
        <v>6.8245700000000003E-3</v>
      </c>
      <c r="D54" s="2">
        <v>4.5047790000000004E-3</v>
      </c>
      <c r="E54" s="2">
        <v>1.0091776E-2</v>
      </c>
      <c r="F54" s="2">
        <v>4.0880630000000003E-3</v>
      </c>
      <c r="G54" s="2">
        <v>3.047887E-3</v>
      </c>
      <c r="H54" s="2">
        <v>3.436995E-3</v>
      </c>
      <c r="I54" s="38">
        <v>1.0444480000000001E-2</v>
      </c>
      <c r="J54" s="37">
        <v>4.1079020000000001E-3</v>
      </c>
      <c r="K54" s="2">
        <v>2.3285160000000001E-3</v>
      </c>
      <c r="L54" s="2">
        <v>6.2370339999999998E-3</v>
      </c>
      <c r="M54" s="2">
        <v>4.0180270000000004E-3</v>
      </c>
      <c r="N54" s="2">
        <v>3.3049680000000001E-3</v>
      </c>
      <c r="O54" s="2"/>
      <c r="P54" s="38"/>
      <c r="Q54" s="37">
        <v>3.9535849999999999E-3</v>
      </c>
      <c r="R54" s="2">
        <v>3.1463350000000001E-3</v>
      </c>
      <c r="S54" s="2">
        <v>3.10108E-3</v>
      </c>
      <c r="T54" s="2">
        <v>1.118202E-3</v>
      </c>
      <c r="U54" s="2">
        <v>4.5217570000000004E-3</v>
      </c>
      <c r="V54" s="2"/>
      <c r="W54" s="38"/>
      <c r="X54" s="82">
        <f>TTEST(C54:I54,Q54:U54,1,3)</f>
        <v>2.8273090885062857E-2</v>
      </c>
      <c r="AA54" s="82"/>
      <c r="AD54" s="82"/>
    </row>
    <row r="55" spans="1:30" x14ac:dyDescent="0.35">
      <c r="B55" s="20" t="s">
        <v>45</v>
      </c>
      <c r="C55" s="39">
        <v>1.0259452000000001E-2</v>
      </c>
      <c r="D55" s="40">
        <v>7.1154429999999999E-3</v>
      </c>
      <c r="E55" s="40">
        <v>5.0230450000000003E-3</v>
      </c>
      <c r="F55" s="40">
        <v>8.1922020000000009E-3</v>
      </c>
      <c r="G55" s="40"/>
      <c r="H55" s="40"/>
      <c r="I55" s="41"/>
      <c r="J55" s="39">
        <v>1.4849607000000001E-2</v>
      </c>
      <c r="K55" s="40">
        <v>7.2782740000000004E-3</v>
      </c>
      <c r="L55" s="40">
        <v>3.1217990000000002E-3</v>
      </c>
      <c r="M55" s="40">
        <v>6.6801079999999997E-3</v>
      </c>
      <c r="N55" s="40">
        <v>2.4900510000000001E-3</v>
      </c>
      <c r="O55" s="40">
        <v>3.4993120000000001E-3</v>
      </c>
      <c r="P55" s="41">
        <v>5.5360670000000004E-3</v>
      </c>
      <c r="Q55" s="39">
        <v>1.8711579999999999E-3</v>
      </c>
      <c r="R55" s="40">
        <v>2.176964E-3</v>
      </c>
      <c r="S55" s="40">
        <v>4.0631269999999997E-3</v>
      </c>
      <c r="T55" s="40">
        <v>3.2830979999999999E-3</v>
      </c>
      <c r="U55" s="40">
        <v>3.7019290000000001E-3</v>
      </c>
      <c r="V55" s="40">
        <v>2.6711809999999999E-3</v>
      </c>
      <c r="W55" s="41"/>
      <c r="X55" s="82">
        <f>TTEST(C55:F55,Q55:V55,1,3)</f>
        <v>9.0888822745327311E-3</v>
      </c>
      <c r="AA55" s="82"/>
      <c r="AD55" s="82">
        <f>TTEST(J55:P55,Q55:V55,1,3)</f>
        <v>4.5109721405366142E-2</v>
      </c>
    </row>
    <row r="57" spans="1:30" ht="15.5" x14ac:dyDescent="0.35">
      <c r="A57" s="1" t="s">
        <v>233</v>
      </c>
      <c r="C57" s="97" t="s">
        <v>137</v>
      </c>
      <c r="D57" s="98"/>
      <c r="E57" s="98"/>
      <c r="F57" s="98"/>
      <c r="G57" s="98"/>
      <c r="H57" s="98"/>
      <c r="I57" s="99"/>
      <c r="J57" s="97" t="s">
        <v>138</v>
      </c>
      <c r="K57" s="98"/>
      <c r="L57" s="98"/>
      <c r="M57" s="98"/>
      <c r="N57" s="98"/>
      <c r="O57" s="98"/>
      <c r="P57" s="99"/>
      <c r="Q57" s="97" t="s">
        <v>139</v>
      </c>
      <c r="R57" s="98"/>
      <c r="S57" s="98"/>
      <c r="T57" s="98"/>
      <c r="U57" s="98"/>
      <c r="V57" s="98"/>
      <c r="W57" s="99"/>
      <c r="X57" t="s">
        <v>420</v>
      </c>
      <c r="AD57" t="s">
        <v>422</v>
      </c>
    </row>
    <row r="58" spans="1:30" x14ac:dyDescent="0.35">
      <c r="B58" s="20" t="s">
        <v>43</v>
      </c>
      <c r="C58" s="37">
        <v>0.29955349399999998</v>
      </c>
      <c r="D58" s="2">
        <v>0.34938108200000001</v>
      </c>
      <c r="E58" s="2">
        <v>0.17033744000000001</v>
      </c>
      <c r="F58" s="2">
        <v>0.22605862500000001</v>
      </c>
      <c r="G58" s="2">
        <v>0.190187193</v>
      </c>
      <c r="H58" s="2">
        <v>0.64308632700000001</v>
      </c>
      <c r="I58" s="38"/>
      <c r="J58" s="37">
        <v>0.107371877</v>
      </c>
      <c r="K58" s="2">
        <v>6.4125926099999999</v>
      </c>
      <c r="L58" s="2">
        <v>0.38632254700000002</v>
      </c>
      <c r="M58" s="2">
        <v>0.81189261499999998</v>
      </c>
      <c r="N58" s="2">
        <v>0.33144946199999997</v>
      </c>
      <c r="O58" s="2"/>
      <c r="P58" s="38"/>
      <c r="Q58" s="37">
        <v>0.18741914400000001</v>
      </c>
      <c r="R58" s="2">
        <v>0.23378517900000001</v>
      </c>
      <c r="S58" s="2">
        <v>6.6344952999999998E-2</v>
      </c>
      <c r="T58" s="2">
        <v>0.43499849299999999</v>
      </c>
      <c r="U58" s="2">
        <v>0.26249187899999998</v>
      </c>
      <c r="V58" s="2"/>
      <c r="W58" s="38"/>
      <c r="X58" s="82"/>
      <c r="AA58" s="82"/>
      <c r="AD58" s="82"/>
    </row>
    <row r="59" spans="1:30" x14ac:dyDescent="0.35">
      <c r="B59" s="20" t="s">
        <v>44</v>
      </c>
      <c r="C59" s="37">
        <v>7.5349050069999999</v>
      </c>
      <c r="D59" s="2">
        <v>2.1795730579999999</v>
      </c>
      <c r="E59" s="2">
        <v>2.8664678480000001</v>
      </c>
      <c r="F59" s="2">
        <v>8.7281598220000003</v>
      </c>
      <c r="G59" s="2">
        <v>6.9181449270000002</v>
      </c>
      <c r="H59" s="2">
        <v>5.1710514439999997</v>
      </c>
      <c r="I59" s="38">
        <v>15.04309729</v>
      </c>
      <c r="J59" s="37">
        <v>4.175647755</v>
      </c>
      <c r="K59" s="2">
        <v>1.437157646</v>
      </c>
      <c r="L59" s="2">
        <v>9.6614220240000002</v>
      </c>
      <c r="M59" s="2">
        <v>11.025477860000001</v>
      </c>
      <c r="N59" s="2">
        <v>2.5534400270000002</v>
      </c>
      <c r="O59" s="2"/>
      <c r="P59" s="38"/>
      <c r="Q59" s="37">
        <v>1.6626580500000001</v>
      </c>
      <c r="R59" s="2">
        <v>2.766556596</v>
      </c>
      <c r="S59" s="2">
        <v>0.66559000999999995</v>
      </c>
      <c r="T59" s="2">
        <v>1.1191429669999999</v>
      </c>
      <c r="U59" s="2">
        <v>1.437812383</v>
      </c>
      <c r="V59" s="2"/>
      <c r="W59" s="38"/>
      <c r="X59" s="82">
        <f>TTEST(C59:I59,Q59:U59,1,3)</f>
        <v>7.8974110194073629E-3</v>
      </c>
      <c r="AA59" s="82"/>
      <c r="AD59" s="82">
        <f t="shared" ref="AD59" si="2">TTEST(J59:P59,Q59:V59,1,3)</f>
        <v>4.6179548405771695E-2</v>
      </c>
    </row>
    <row r="60" spans="1:30" x14ac:dyDescent="0.35">
      <c r="B60" s="20" t="s">
        <v>45</v>
      </c>
      <c r="C60" s="39">
        <v>10.96976854</v>
      </c>
      <c r="D60" s="40">
        <v>7.007865002</v>
      </c>
      <c r="E60" s="40">
        <v>4.954125908</v>
      </c>
      <c r="F60" s="40">
        <v>11.50725379</v>
      </c>
      <c r="G60" s="40"/>
      <c r="H60" s="40"/>
      <c r="I60" s="41"/>
      <c r="J60" s="39">
        <v>11.750154480000001</v>
      </c>
      <c r="K60" s="40">
        <v>10.74221213</v>
      </c>
      <c r="L60" s="40">
        <v>2.4576166399999999</v>
      </c>
      <c r="M60" s="40">
        <v>9.1980447299999994</v>
      </c>
      <c r="N60" s="40">
        <v>0.55320929299999999</v>
      </c>
      <c r="O60" s="40">
        <v>1.513052225</v>
      </c>
      <c r="P60" s="41">
        <v>11.403783649999999</v>
      </c>
      <c r="Q60" s="39">
        <v>1.325234542</v>
      </c>
      <c r="R60" s="40">
        <v>4.0942168160000003</v>
      </c>
      <c r="S60" s="40">
        <v>4.2847754580000004</v>
      </c>
      <c r="T60" s="40">
        <v>2.3856729269999999</v>
      </c>
      <c r="U60" s="40">
        <v>2.3839185899999999</v>
      </c>
      <c r="V60" s="40">
        <v>3.13463483</v>
      </c>
      <c r="W60" s="41"/>
      <c r="X60" s="82">
        <f>TTEST(C60:F60,Q60:V60,1,3)</f>
        <v>1.5937940961197827E-2</v>
      </c>
      <c r="AA60" s="82"/>
      <c r="AD60" s="82">
        <f>TTEST(J60:P60,Q60:V60,1,3)</f>
        <v>4.562996951071286E-2</v>
      </c>
    </row>
    <row r="62" spans="1:30" ht="15.5" x14ac:dyDescent="0.35">
      <c r="A62" s="1" t="s">
        <v>234</v>
      </c>
      <c r="C62" s="97" t="s">
        <v>137</v>
      </c>
      <c r="D62" s="98"/>
      <c r="E62" s="98"/>
      <c r="F62" s="98"/>
      <c r="G62" s="98"/>
      <c r="H62" s="98"/>
      <c r="I62" s="99"/>
      <c r="J62" s="97" t="s">
        <v>138</v>
      </c>
      <c r="K62" s="98"/>
      <c r="L62" s="98"/>
      <c r="M62" s="98"/>
      <c r="N62" s="98"/>
      <c r="O62" s="98"/>
      <c r="P62" s="99"/>
      <c r="Q62" s="97" t="s">
        <v>139</v>
      </c>
      <c r="R62" s="98"/>
      <c r="S62" s="98"/>
      <c r="T62" s="98"/>
      <c r="U62" s="98"/>
      <c r="V62" s="98"/>
      <c r="W62" s="99"/>
      <c r="X62" t="s">
        <v>420</v>
      </c>
    </row>
    <row r="63" spans="1:30" x14ac:dyDescent="0.35">
      <c r="B63" s="20" t="s">
        <v>43</v>
      </c>
      <c r="C63" s="37">
        <v>61</v>
      </c>
      <c r="D63" s="2">
        <v>42</v>
      </c>
      <c r="E63" s="2">
        <v>19</v>
      </c>
      <c r="F63" s="2">
        <v>38</v>
      </c>
      <c r="G63" s="2">
        <v>16</v>
      </c>
      <c r="H63" s="2">
        <v>92</v>
      </c>
      <c r="I63" s="38"/>
      <c r="J63" s="37">
        <v>15</v>
      </c>
      <c r="K63" s="2">
        <v>1326</v>
      </c>
      <c r="L63" s="2">
        <v>61</v>
      </c>
      <c r="M63" s="2">
        <v>177</v>
      </c>
      <c r="N63" s="2">
        <v>61</v>
      </c>
      <c r="O63" s="2"/>
      <c r="P63" s="38"/>
      <c r="Q63" s="37">
        <v>46</v>
      </c>
      <c r="R63" s="2">
        <v>53</v>
      </c>
      <c r="S63" s="2">
        <v>9</v>
      </c>
      <c r="T63" s="2">
        <v>66</v>
      </c>
      <c r="U63" s="2">
        <v>48</v>
      </c>
      <c r="V63" s="2"/>
      <c r="W63" s="38"/>
      <c r="X63" s="82"/>
      <c r="AA63" s="82"/>
      <c r="AD63" s="82"/>
    </row>
    <row r="64" spans="1:30" x14ac:dyDescent="0.35">
      <c r="B64" s="20" t="s">
        <v>44</v>
      </c>
      <c r="C64" s="37">
        <v>1092</v>
      </c>
      <c r="D64" s="2">
        <v>312</v>
      </c>
      <c r="E64" s="2">
        <v>207</v>
      </c>
      <c r="F64" s="2">
        <v>1703</v>
      </c>
      <c r="G64" s="2">
        <v>1375</v>
      </c>
      <c r="H64" s="2">
        <v>808</v>
      </c>
      <c r="I64" s="38">
        <v>1916</v>
      </c>
      <c r="J64" s="37">
        <v>642</v>
      </c>
      <c r="K64" s="2">
        <v>306</v>
      </c>
      <c r="L64" s="2">
        <v>1405</v>
      </c>
      <c r="M64" s="2">
        <v>2573</v>
      </c>
      <c r="N64" s="2">
        <v>389</v>
      </c>
      <c r="O64" s="2"/>
      <c r="P64" s="38"/>
      <c r="Q64" s="37">
        <v>245</v>
      </c>
      <c r="R64" s="2">
        <v>648</v>
      </c>
      <c r="S64" s="2">
        <v>96</v>
      </c>
      <c r="T64" s="2">
        <v>344</v>
      </c>
      <c r="U64" s="2">
        <v>169</v>
      </c>
      <c r="V64" s="2"/>
      <c r="W64" s="38"/>
      <c r="X64" s="82">
        <f>TTEST(C64:I64,Q64:U64,1,3)</f>
        <v>1.1291294628800965E-2</v>
      </c>
      <c r="AA64" s="82"/>
      <c r="AD64" s="82"/>
    </row>
    <row r="65" spans="2:30" x14ac:dyDescent="0.35">
      <c r="B65" s="20" t="s">
        <v>45</v>
      </c>
      <c r="C65" s="39">
        <v>1364</v>
      </c>
      <c r="D65" s="40">
        <v>981</v>
      </c>
      <c r="E65" s="40">
        <v>700</v>
      </c>
      <c r="F65" s="40">
        <v>1287</v>
      </c>
      <c r="G65" s="40"/>
      <c r="H65" s="40"/>
      <c r="I65" s="41"/>
      <c r="J65" s="39">
        <v>1156</v>
      </c>
      <c r="K65" s="40">
        <v>1650</v>
      </c>
      <c r="L65" s="40">
        <v>547</v>
      </c>
      <c r="M65" s="40">
        <v>1590</v>
      </c>
      <c r="N65" s="40">
        <v>117</v>
      </c>
      <c r="O65" s="40">
        <v>286</v>
      </c>
      <c r="P65" s="41">
        <v>1940</v>
      </c>
      <c r="Q65" s="39">
        <v>371</v>
      </c>
      <c r="R65" s="40">
        <v>976</v>
      </c>
      <c r="S65" s="40">
        <v>937</v>
      </c>
      <c r="T65" s="40">
        <v>631</v>
      </c>
      <c r="U65" s="40">
        <v>474</v>
      </c>
      <c r="V65" s="40">
        <v>742</v>
      </c>
      <c r="W65" s="41"/>
      <c r="X65" s="82">
        <f>TTEST(C65:F65,Q65:V65,1,3)</f>
        <v>3.8532805707089314E-2</v>
      </c>
      <c r="AA65" s="82"/>
      <c r="AD65" s="82"/>
    </row>
  </sheetData>
  <mergeCells count="46">
    <mergeCell ref="C57:I57"/>
    <mergeCell ref="J57:P57"/>
    <mergeCell ref="Q57:W57"/>
    <mergeCell ref="C62:I62"/>
    <mergeCell ref="J62:P62"/>
    <mergeCell ref="Q62:W62"/>
    <mergeCell ref="C47:I47"/>
    <mergeCell ref="J47:P47"/>
    <mergeCell ref="Q47:W47"/>
    <mergeCell ref="C52:I52"/>
    <mergeCell ref="J52:P52"/>
    <mergeCell ref="Q52:W52"/>
    <mergeCell ref="C37:I37"/>
    <mergeCell ref="J37:P37"/>
    <mergeCell ref="Q37:W37"/>
    <mergeCell ref="C42:I42"/>
    <mergeCell ref="J42:P42"/>
    <mergeCell ref="Q42:W42"/>
    <mergeCell ref="C26:I26"/>
    <mergeCell ref="J26:P26"/>
    <mergeCell ref="Q26:W26"/>
    <mergeCell ref="C31:I31"/>
    <mergeCell ref="J31:P31"/>
    <mergeCell ref="Q31:W31"/>
    <mergeCell ref="C21:I21"/>
    <mergeCell ref="J21:P21"/>
    <mergeCell ref="Q21:W21"/>
    <mergeCell ref="J1:K1"/>
    <mergeCell ref="F1:G1"/>
    <mergeCell ref="B11:C11"/>
    <mergeCell ref="D11:E11"/>
    <mergeCell ref="F11:G11"/>
    <mergeCell ref="H11:I11"/>
    <mergeCell ref="J11:K11"/>
    <mergeCell ref="B1:C1"/>
    <mergeCell ref="D1:E1"/>
    <mergeCell ref="H1:I1"/>
    <mergeCell ref="AA6:AH6"/>
    <mergeCell ref="AI6:AP6"/>
    <mergeCell ref="C16:I16"/>
    <mergeCell ref="J16:P16"/>
    <mergeCell ref="Q16:W16"/>
    <mergeCell ref="X16:AD16"/>
    <mergeCell ref="C6:J6"/>
    <mergeCell ref="K6:R6"/>
    <mergeCell ref="S6:Z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85A1-6345-49DC-8937-8EFC54BEC89D}">
  <dimension ref="A1:U85"/>
  <sheetViews>
    <sheetView topLeftCell="A40" workbookViewId="0">
      <selection activeCell="J46" sqref="J46"/>
    </sheetView>
  </sheetViews>
  <sheetFormatPr defaultRowHeight="14.5" x14ac:dyDescent="0.35"/>
  <cols>
    <col min="1" max="1" width="24.36328125" customWidth="1"/>
    <col min="2" max="2" width="12.54296875" customWidth="1"/>
    <col min="3" max="3" width="21.453125" customWidth="1"/>
    <col min="4" max="4" width="27.36328125" customWidth="1"/>
    <col min="5" max="5" width="14.08984375" customWidth="1"/>
    <col min="6" max="6" width="24" customWidth="1"/>
    <col min="7" max="7" width="30.81640625" customWidth="1"/>
    <col min="8" max="8" width="22" customWidth="1"/>
    <col min="9" max="9" width="33.08984375" customWidth="1"/>
  </cols>
  <sheetData>
    <row r="1" spans="1:18" x14ac:dyDescent="0.35">
      <c r="A1" s="1" t="s">
        <v>223</v>
      </c>
      <c r="B1" s="88" t="s">
        <v>104</v>
      </c>
      <c r="C1" s="88"/>
      <c r="D1" s="86" t="s">
        <v>105</v>
      </c>
      <c r="E1" s="87"/>
      <c r="F1" s="103"/>
      <c r="G1" s="103"/>
      <c r="H1" s="103"/>
      <c r="I1" s="103"/>
    </row>
    <row r="2" spans="1:18" x14ac:dyDescent="0.35">
      <c r="A2" s="1"/>
      <c r="B2" s="4" t="s">
        <v>86</v>
      </c>
      <c r="C2" s="4">
        <v>6</v>
      </c>
      <c r="D2" s="4" t="s">
        <v>86</v>
      </c>
      <c r="E2" s="5">
        <v>6</v>
      </c>
      <c r="F2" s="13"/>
      <c r="G2" s="13"/>
      <c r="H2" s="13"/>
      <c r="I2" s="13"/>
    </row>
    <row r="3" spans="1:18" x14ac:dyDescent="0.35">
      <c r="A3" s="1"/>
      <c r="B3" s="4" t="s">
        <v>101</v>
      </c>
      <c r="C3" s="18">
        <v>6</v>
      </c>
      <c r="D3" s="4" t="s">
        <v>101</v>
      </c>
      <c r="E3" s="5">
        <v>5</v>
      </c>
      <c r="F3" s="13"/>
      <c r="G3" s="13"/>
      <c r="H3" s="13"/>
      <c r="I3" s="13"/>
    </row>
    <row r="4" spans="1:18" x14ac:dyDescent="0.35">
      <c r="A4" s="1"/>
      <c r="B4" s="4" t="s">
        <v>102</v>
      </c>
      <c r="C4" s="18">
        <v>6</v>
      </c>
      <c r="D4" s="4" t="s">
        <v>102</v>
      </c>
      <c r="E4" s="5">
        <v>6</v>
      </c>
      <c r="F4" s="13"/>
      <c r="G4" s="13"/>
      <c r="H4" s="13"/>
      <c r="I4" s="13"/>
    </row>
    <row r="5" spans="1:18" x14ac:dyDescent="0.35">
      <c r="A5" s="1"/>
      <c r="B5" s="4" t="s">
        <v>103</v>
      </c>
      <c r="C5" s="18">
        <v>6</v>
      </c>
      <c r="D5" s="4" t="s">
        <v>103</v>
      </c>
      <c r="E5" s="5">
        <v>8</v>
      </c>
      <c r="F5" s="13"/>
      <c r="G5" s="13"/>
      <c r="H5" s="13"/>
      <c r="I5" s="13"/>
    </row>
    <row r="7" spans="1:18" x14ac:dyDescent="0.35">
      <c r="A7" t="s">
        <v>319</v>
      </c>
      <c r="C7" s="90" t="s">
        <v>317</v>
      </c>
      <c r="D7" s="91"/>
      <c r="E7" s="91"/>
      <c r="F7" s="91"/>
      <c r="G7" s="91"/>
      <c r="H7" s="91"/>
      <c r="I7" s="91"/>
      <c r="J7" s="92"/>
      <c r="K7" s="90" t="s">
        <v>318</v>
      </c>
      <c r="L7" s="91"/>
      <c r="M7" s="91"/>
      <c r="N7" s="91"/>
      <c r="O7" s="91"/>
      <c r="P7" s="91"/>
      <c r="Q7" s="91"/>
      <c r="R7" s="92"/>
    </row>
    <row r="8" spans="1:18" x14ac:dyDescent="0.35">
      <c r="B8" s="20" t="s">
        <v>86</v>
      </c>
      <c r="C8" s="37">
        <v>1.7699180000000001</v>
      </c>
      <c r="D8" s="2">
        <v>1.4993240000000001</v>
      </c>
      <c r="E8" s="2">
        <v>1.7168350000000001</v>
      </c>
      <c r="F8" s="2">
        <v>1.7770950000000001</v>
      </c>
      <c r="G8" s="2">
        <v>1.4853909999999999</v>
      </c>
      <c r="H8" s="2">
        <v>1.5743720000000001</v>
      </c>
      <c r="I8" s="2"/>
      <c r="J8" s="38"/>
      <c r="K8" s="37">
        <v>2.2912789999999998</v>
      </c>
      <c r="L8" s="2">
        <v>1.762276</v>
      </c>
      <c r="M8" s="2">
        <v>1.6968639999999999</v>
      </c>
      <c r="N8" s="2">
        <v>1.655014</v>
      </c>
      <c r="O8" s="2">
        <v>2.4500000000000002</v>
      </c>
      <c r="P8" s="2">
        <v>1.5920939999999999</v>
      </c>
      <c r="Q8" s="2"/>
      <c r="R8" s="38"/>
    </row>
    <row r="9" spans="1:18" x14ac:dyDescent="0.35">
      <c r="B9" s="20" t="s">
        <v>101</v>
      </c>
      <c r="C9" s="37">
        <v>2.2816890000000001</v>
      </c>
      <c r="D9" s="2">
        <v>2.3360340000000002</v>
      </c>
      <c r="E9" s="2">
        <v>1.755935</v>
      </c>
      <c r="F9" s="2">
        <v>1.6145910000000001</v>
      </c>
      <c r="G9" s="2">
        <v>3.3334549999999998</v>
      </c>
      <c r="H9" s="2">
        <v>1.796025</v>
      </c>
      <c r="I9" s="2"/>
      <c r="J9" s="38"/>
      <c r="K9" s="37">
        <v>5.4832599999999996</v>
      </c>
      <c r="L9" s="2">
        <v>1.661308</v>
      </c>
      <c r="M9" s="2">
        <v>1.717768</v>
      </c>
      <c r="N9" s="2">
        <v>1.9026460000000001</v>
      </c>
      <c r="O9" s="2">
        <v>1.2166459999999999</v>
      </c>
      <c r="P9" s="2"/>
      <c r="Q9" s="2"/>
      <c r="R9" s="38"/>
    </row>
    <row r="10" spans="1:18" x14ac:dyDescent="0.35">
      <c r="B10" s="20" t="s">
        <v>102</v>
      </c>
      <c r="C10" s="37">
        <v>3.9550550000000002</v>
      </c>
      <c r="D10" s="2">
        <v>2.2973370000000002</v>
      </c>
      <c r="E10" s="2">
        <v>2.295782</v>
      </c>
      <c r="F10" s="2">
        <v>2.647332</v>
      </c>
      <c r="G10" s="2">
        <v>1.657222</v>
      </c>
      <c r="H10" s="2">
        <v>2.1957110000000002</v>
      </c>
      <c r="I10" s="2"/>
      <c r="J10" s="38"/>
      <c r="K10" s="37">
        <v>2.8532109999999999</v>
      </c>
      <c r="L10" s="2">
        <v>2.610411</v>
      </c>
      <c r="M10" s="2">
        <v>3.1408710000000002</v>
      </c>
      <c r="N10" s="2">
        <v>3.6370819999999999</v>
      </c>
      <c r="O10" s="2">
        <v>2.98136</v>
      </c>
      <c r="P10" s="2">
        <v>2.5411820000000001</v>
      </c>
      <c r="Q10" s="2"/>
      <c r="R10" s="38"/>
    </row>
    <row r="11" spans="1:18" x14ac:dyDescent="0.35">
      <c r="B11" s="20" t="s">
        <v>103</v>
      </c>
      <c r="C11" s="39">
        <v>2.1556839999999999</v>
      </c>
      <c r="D11" s="40">
        <v>2.150604</v>
      </c>
      <c r="E11" s="40">
        <v>2.4616530000000001</v>
      </c>
      <c r="F11" s="40">
        <v>1.7820530000000001</v>
      </c>
      <c r="G11" s="40">
        <v>2.3633250000000001</v>
      </c>
      <c r="H11" s="40">
        <v>1.8153680000000001</v>
      </c>
      <c r="I11" s="40">
        <v>2.107809</v>
      </c>
      <c r="J11" s="41">
        <v>1.4553640000000001</v>
      </c>
      <c r="K11" s="39">
        <v>7.2222929999999996</v>
      </c>
      <c r="L11" s="40">
        <v>3.2911299999999999</v>
      </c>
      <c r="M11" s="40">
        <v>2.1824089999999998</v>
      </c>
      <c r="N11" s="40">
        <v>3.9248440000000002</v>
      </c>
      <c r="O11" s="40">
        <v>3.7510720000000002</v>
      </c>
      <c r="P11" s="40">
        <v>3.73556</v>
      </c>
      <c r="Q11" s="40"/>
      <c r="R11" s="41"/>
    </row>
    <row r="12" spans="1:18" x14ac:dyDescent="0.3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4" spans="1:18" x14ac:dyDescent="0.35">
      <c r="A14" s="1" t="s">
        <v>323</v>
      </c>
      <c r="B14" s="86" t="s">
        <v>88</v>
      </c>
      <c r="C14" s="87"/>
      <c r="D14" s="86" t="s">
        <v>93</v>
      </c>
      <c r="E14" s="87"/>
      <c r="F14" s="88" t="s">
        <v>91</v>
      </c>
      <c r="G14" s="88"/>
    </row>
    <row r="15" spans="1:18" x14ac:dyDescent="0.35">
      <c r="A15" t="s">
        <v>94</v>
      </c>
      <c r="B15" s="4" t="s">
        <v>86</v>
      </c>
      <c r="C15" s="5" t="s">
        <v>369</v>
      </c>
      <c r="D15" s="4" t="s">
        <v>86</v>
      </c>
      <c r="E15" s="5" t="s">
        <v>369</v>
      </c>
      <c r="F15" s="4" t="s">
        <v>86</v>
      </c>
      <c r="G15" s="5" t="s">
        <v>378</v>
      </c>
    </row>
    <row r="17" spans="1:21" x14ac:dyDescent="0.35">
      <c r="B17" s="86" t="s">
        <v>88</v>
      </c>
      <c r="C17" s="87"/>
      <c r="D17" s="86" t="s">
        <v>89</v>
      </c>
      <c r="E17" s="87"/>
      <c r="F17" s="88" t="s">
        <v>90</v>
      </c>
      <c r="G17" s="88"/>
      <c r="H17" s="88" t="s">
        <v>92</v>
      </c>
      <c r="I17" s="88"/>
    </row>
    <row r="18" spans="1:21" x14ac:dyDescent="0.35">
      <c r="A18" t="s">
        <v>95</v>
      </c>
      <c r="B18" s="4" t="s">
        <v>87</v>
      </c>
      <c r="C18" s="5" t="s">
        <v>369</v>
      </c>
      <c r="D18" s="4" t="s">
        <v>87</v>
      </c>
      <c r="E18" s="4" t="s">
        <v>375</v>
      </c>
      <c r="F18" s="4" t="s">
        <v>87</v>
      </c>
      <c r="G18" s="4" t="s">
        <v>376</v>
      </c>
      <c r="H18" s="4" t="s">
        <v>87</v>
      </c>
      <c r="I18" s="4" t="s">
        <v>377</v>
      </c>
    </row>
    <row r="20" spans="1:21" x14ac:dyDescent="0.35">
      <c r="A20" s="1" t="s">
        <v>321</v>
      </c>
      <c r="B20" s="60" t="s">
        <v>88</v>
      </c>
      <c r="C20" s="60" t="s">
        <v>93</v>
      </c>
      <c r="D20" s="60" t="s">
        <v>320</v>
      </c>
      <c r="F20" s="60" t="s">
        <v>88</v>
      </c>
      <c r="G20" s="60" t="s">
        <v>445</v>
      </c>
      <c r="H20" s="60" t="s">
        <v>446</v>
      </c>
      <c r="I20" s="60" t="s">
        <v>92</v>
      </c>
      <c r="J20" s="84" t="s">
        <v>443</v>
      </c>
      <c r="O20" s="84" t="s">
        <v>444</v>
      </c>
      <c r="U20" s="84" t="s">
        <v>447</v>
      </c>
    </row>
    <row r="21" spans="1:21" x14ac:dyDescent="0.35">
      <c r="A21" s="1" t="s">
        <v>86</v>
      </c>
      <c r="B21" s="61">
        <v>1.706897479</v>
      </c>
      <c r="C21" s="61">
        <v>2.02417962</v>
      </c>
      <c r="D21" s="61">
        <v>1.8457780880000001</v>
      </c>
      <c r="E21" s="1" t="s">
        <v>322</v>
      </c>
      <c r="F21" s="61">
        <v>2.5506715510000002</v>
      </c>
      <c r="G21" s="61">
        <v>2.261339011</v>
      </c>
      <c r="H21" s="61">
        <v>1.4599820139999999</v>
      </c>
      <c r="I21" s="61">
        <v>1.605669518</v>
      </c>
      <c r="J21" s="82">
        <f>TTEST(F21:F32,H21:H37,1,3)</f>
        <v>9.9474232714016463E-3</v>
      </c>
      <c r="O21" s="82">
        <f>TTEST(G21:G34,H21:H37,1,3)</f>
        <v>2.5668186902776269E-3</v>
      </c>
      <c r="U21" s="82">
        <f>TTEST(I21:I36,H21:H37,1,3)</f>
        <v>6.3318564966282267E-3</v>
      </c>
    </row>
    <row r="22" spans="1:21" x14ac:dyDescent="0.35">
      <c r="B22" s="61">
        <v>1.679045093</v>
      </c>
      <c r="C22" s="61">
        <v>1.458372311</v>
      </c>
      <c r="D22" s="61">
        <v>1.5688622750000001</v>
      </c>
      <c r="F22" s="61">
        <v>1.8839838879999999</v>
      </c>
      <c r="G22" s="61">
        <v>2.946159368</v>
      </c>
      <c r="H22" s="61">
        <v>1.666973321</v>
      </c>
      <c r="I22" s="61">
        <v>2.4545454549999999</v>
      </c>
    </row>
    <row r="23" spans="1:21" x14ac:dyDescent="0.35">
      <c r="B23" s="61">
        <v>1.6100178890000001</v>
      </c>
      <c r="C23" s="61">
        <v>1.6203252029999999</v>
      </c>
      <c r="D23" s="61">
        <v>1.9557419330000001</v>
      </c>
      <c r="F23" s="61">
        <v>3.8231094849999998</v>
      </c>
      <c r="G23" s="61">
        <v>2.0881147539999998</v>
      </c>
      <c r="H23" s="61">
        <v>1.64496788</v>
      </c>
      <c r="I23" s="61">
        <v>2.0118785749999999</v>
      </c>
    </row>
    <row r="24" spans="1:21" x14ac:dyDescent="0.35">
      <c r="B24" s="61">
        <v>1.7801857590000001</v>
      </c>
      <c r="C24" s="61">
        <v>1.7386461010000001</v>
      </c>
      <c r="D24" s="61">
        <v>1.7459928360000001</v>
      </c>
      <c r="F24" s="61">
        <v>3.5637153260000001</v>
      </c>
      <c r="G24" s="61">
        <v>3.9881941410000001</v>
      </c>
      <c r="H24" s="61">
        <v>2.0259619839999998</v>
      </c>
      <c r="I24" s="61">
        <v>1.7166160850000001</v>
      </c>
    </row>
    <row r="25" spans="1:21" x14ac:dyDescent="0.35">
      <c r="B25" s="61">
        <v>2.2522522519999999</v>
      </c>
      <c r="C25" s="61">
        <v>1.9007285970000001</v>
      </c>
      <c r="D25" s="61">
        <v>1.948709375</v>
      </c>
      <c r="F25" s="61">
        <v>2.4909443840000001</v>
      </c>
      <c r="G25" s="61">
        <v>2.5365162369999998</v>
      </c>
      <c r="H25" s="61">
        <v>2.4217307090000002</v>
      </c>
      <c r="I25" s="61">
        <v>2.0238133239999998</v>
      </c>
    </row>
    <row r="26" spans="1:21" x14ac:dyDescent="0.35">
      <c r="B26" s="61">
        <v>1.839464883</v>
      </c>
      <c r="C26" s="61">
        <v>1.7951541849999999</v>
      </c>
      <c r="D26" s="61">
        <v>1.766737623</v>
      </c>
      <c r="F26" s="61">
        <v>2.9142543879999998</v>
      </c>
      <c r="G26" s="61">
        <v>4.2160577359999998</v>
      </c>
      <c r="H26" s="61">
        <v>2.261228231</v>
      </c>
      <c r="I26" s="61">
        <v>2.6504149379999999</v>
      </c>
    </row>
    <row r="27" spans="1:21" x14ac:dyDescent="0.35">
      <c r="B27" s="61">
        <v>1.893849406</v>
      </c>
      <c r="C27" s="61">
        <v>2.4789237669999999</v>
      </c>
      <c r="D27" s="61">
        <v>1.633773812</v>
      </c>
      <c r="F27" s="61">
        <v>1.8740923009999999</v>
      </c>
      <c r="G27" s="61">
        <v>2.427983539</v>
      </c>
      <c r="H27" s="61">
        <v>2.5108433730000002</v>
      </c>
      <c r="I27" s="61">
        <v>2.9268396430000001</v>
      </c>
    </row>
    <row r="28" spans="1:21" x14ac:dyDescent="0.35">
      <c r="B28" s="61">
        <v>1.914009952</v>
      </c>
      <c r="C28" s="61">
        <v>1.6953073359999999</v>
      </c>
      <c r="D28" s="61">
        <v>1.582941572</v>
      </c>
      <c r="F28" s="61">
        <v>1.8414495500000001</v>
      </c>
      <c r="G28" s="61">
        <v>3.2918841740000002</v>
      </c>
      <c r="H28" s="61">
        <v>1.3833289010000001</v>
      </c>
      <c r="I28" s="61">
        <v>2.1592797780000001</v>
      </c>
    </row>
    <row r="29" spans="1:21" x14ac:dyDescent="0.35">
      <c r="B29" s="61">
        <v>2.0459491160000001</v>
      </c>
      <c r="C29" s="61">
        <v>2.215068493</v>
      </c>
      <c r="D29" s="61">
        <v>1.4826869810000001</v>
      </c>
      <c r="F29" s="61">
        <v>1.9690314900000001</v>
      </c>
      <c r="G29" s="61">
        <v>1.415369959</v>
      </c>
      <c r="H29" s="61">
        <v>1.1071437580000001</v>
      </c>
      <c r="I29" s="61">
        <v>2.752178856</v>
      </c>
    </row>
    <row r="30" spans="1:21" x14ac:dyDescent="0.35">
      <c r="B30" s="61">
        <v>1.6194331980000001</v>
      </c>
      <c r="C30" s="61">
        <v>1.934439179</v>
      </c>
      <c r="D30" s="61">
        <v>1.5103244840000001</v>
      </c>
      <c r="F30" s="61">
        <v>1.68051218</v>
      </c>
      <c r="G30" s="61">
        <v>2.041764116</v>
      </c>
      <c r="H30" s="61">
        <v>1.472329472</v>
      </c>
      <c r="I30" s="61">
        <v>2.3791674020000002</v>
      </c>
    </row>
    <row r="31" spans="1:21" x14ac:dyDescent="0.35">
      <c r="B31" s="61">
        <v>1.6370106760000001</v>
      </c>
      <c r="C31" s="61">
        <v>1.4788732389999999</v>
      </c>
      <c r="D31" s="61">
        <v>1.636684303</v>
      </c>
      <c r="F31" s="61">
        <v>1.5153169550000001</v>
      </c>
      <c r="G31" s="61">
        <v>3.515401953</v>
      </c>
      <c r="H31" s="61">
        <v>1.9181034480000001</v>
      </c>
      <c r="I31" s="61">
        <v>1.645054172</v>
      </c>
    </row>
    <row r="32" spans="1:21" x14ac:dyDescent="0.35">
      <c r="B32" s="61">
        <v>1.5050167219999999</v>
      </c>
      <c r="C32" s="61">
        <v>1.8248175179999999</v>
      </c>
      <c r="D32" s="61">
        <v>2.7571507149999999</v>
      </c>
      <c r="F32" s="61">
        <v>1.9571702200000001</v>
      </c>
      <c r="G32" s="61">
        <v>1.465968586</v>
      </c>
      <c r="H32" s="61">
        <v>1.5500329159999999</v>
      </c>
      <c r="I32" s="61">
        <v>1.4844851530000001</v>
      </c>
    </row>
    <row r="33" spans="1:10" x14ac:dyDescent="0.35">
      <c r="B33" s="61"/>
      <c r="C33" s="61"/>
      <c r="D33" s="61">
        <v>1.856107009</v>
      </c>
      <c r="F33" s="61"/>
      <c r="G33" s="61">
        <v>1.916983581</v>
      </c>
      <c r="H33" s="61">
        <v>1.4508766129999999</v>
      </c>
      <c r="I33" s="61">
        <v>1.916359363</v>
      </c>
    </row>
    <row r="34" spans="1:10" x14ac:dyDescent="0.35">
      <c r="B34" s="62"/>
      <c r="C34" s="62"/>
      <c r="D34" s="62">
        <v>1.7882601140000001</v>
      </c>
      <c r="F34" s="61"/>
      <c r="G34" s="61">
        <v>1.707112043</v>
      </c>
      <c r="H34" s="61">
        <v>1.600958248</v>
      </c>
      <c r="I34" s="61">
        <v>1.8933726360000001</v>
      </c>
    </row>
    <row r="35" spans="1:10" x14ac:dyDescent="0.35">
      <c r="F35" s="61"/>
      <c r="G35" s="61"/>
      <c r="H35" s="61">
        <v>1.54091888</v>
      </c>
      <c r="I35" s="61">
        <v>1.834297165</v>
      </c>
    </row>
    <row r="36" spans="1:10" x14ac:dyDescent="0.35">
      <c r="F36" s="61"/>
      <c r="G36" s="61"/>
      <c r="H36" s="61">
        <v>1.732011747</v>
      </c>
      <c r="I36" s="61">
        <v>2.1812700569999999</v>
      </c>
    </row>
    <row r="37" spans="1:10" x14ac:dyDescent="0.35">
      <c r="F37" s="62"/>
      <c r="G37" s="62"/>
      <c r="H37" s="62">
        <v>1.6015599330000001</v>
      </c>
      <c r="I37" s="62"/>
    </row>
    <row r="39" spans="1:10" x14ac:dyDescent="0.35">
      <c r="A39" s="1" t="s">
        <v>325</v>
      </c>
      <c r="B39" s="86" t="s">
        <v>88</v>
      </c>
      <c r="C39" s="87"/>
      <c r="D39" s="86" t="s">
        <v>93</v>
      </c>
      <c r="E39" s="87"/>
      <c r="F39" s="88" t="s">
        <v>91</v>
      </c>
      <c r="G39" s="88"/>
    </row>
    <row r="40" spans="1:10" x14ac:dyDescent="0.35">
      <c r="A40" t="s">
        <v>94</v>
      </c>
      <c r="B40" s="4" t="s">
        <v>86</v>
      </c>
      <c r="C40" s="5" t="s">
        <v>369</v>
      </c>
      <c r="D40" s="4" t="s">
        <v>86</v>
      </c>
      <c r="E40" s="4" t="s">
        <v>374</v>
      </c>
      <c r="F40" s="4" t="s">
        <v>86</v>
      </c>
      <c r="G40" s="4" t="s">
        <v>373</v>
      </c>
    </row>
    <row r="42" spans="1:10" x14ac:dyDescent="0.35">
      <c r="B42" s="86" t="s">
        <v>88</v>
      </c>
      <c r="C42" s="87"/>
      <c r="D42" s="86" t="s">
        <v>89</v>
      </c>
      <c r="E42" s="87"/>
      <c r="F42" s="88" t="s">
        <v>90</v>
      </c>
      <c r="G42" s="88"/>
      <c r="H42" s="88" t="s">
        <v>92</v>
      </c>
      <c r="I42" s="88"/>
    </row>
    <row r="43" spans="1:10" x14ac:dyDescent="0.35">
      <c r="A43" t="s">
        <v>95</v>
      </c>
      <c r="B43" s="4" t="s">
        <v>87</v>
      </c>
      <c r="C43" s="5" t="s">
        <v>369</v>
      </c>
      <c r="D43" s="4" t="s">
        <v>87</v>
      </c>
      <c r="E43" s="4" t="s">
        <v>370</v>
      </c>
      <c r="F43" s="4" t="s">
        <v>87</v>
      </c>
      <c r="G43" s="4" t="s">
        <v>371</v>
      </c>
      <c r="H43" s="4" t="s">
        <v>87</v>
      </c>
      <c r="I43" s="4" t="s">
        <v>372</v>
      </c>
    </row>
    <row r="45" spans="1:10" x14ac:dyDescent="0.35">
      <c r="A45" s="1" t="s">
        <v>324</v>
      </c>
      <c r="B45" s="60" t="s">
        <v>88</v>
      </c>
      <c r="C45" s="60" t="s">
        <v>93</v>
      </c>
      <c r="D45" s="60" t="s">
        <v>320</v>
      </c>
      <c r="F45" s="60" t="s">
        <v>88</v>
      </c>
      <c r="G45" s="60" t="s">
        <v>445</v>
      </c>
      <c r="H45" s="60" t="s">
        <v>446</v>
      </c>
      <c r="I45" s="60" t="s">
        <v>92</v>
      </c>
      <c r="J45" s="84" t="s">
        <v>447</v>
      </c>
    </row>
    <row r="46" spans="1:10" x14ac:dyDescent="0.35">
      <c r="A46" s="1" t="s">
        <v>86</v>
      </c>
      <c r="B46" s="61">
        <v>12.345000000000001</v>
      </c>
      <c r="C46" s="61">
        <v>13.0166</v>
      </c>
      <c r="D46" s="61">
        <v>11.954700000000001</v>
      </c>
      <c r="E46" s="1" t="s">
        <v>322</v>
      </c>
      <c r="F46" s="61">
        <v>20.756499999999999</v>
      </c>
      <c r="G46" s="61">
        <v>28.1784</v>
      </c>
      <c r="H46" s="61">
        <v>18.895700000000001</v>
      </c>
      <c r="I46" s="61">
        <v>25.379300000000001</v>
      </c>
      <c r="J46" s="82">
        <f>TTEST(H46:H55,I46:I57,1,3)</f>
        <v>3.5241168859779591E-2</v>
      </c>
    </row>
    <row r="47" spans="1:10" x14ac:dyDescent="0.35">
      <c r="B47" s="61">
        <v>10.109</v>
      </c>
      <c r="C47" s="61">
        <v>9.0272000000000006</v>
      </c>
      <c r="D47" s="61">
        <v>9.8925999999999998</v>
      </c>
      <c r="F47" s="61">
        <v>19.095600000000001</v>
      </c>
      <c r="G47" s="61">
        <v>20.545200000000001</v>
      </c>
      <c r="H47" s="61">
        <v>13.944599999999999</v>
      </c>
      <c r="I47" s="61">
        <v>22.327500000000001</v>
      </c>
    </row>
    <row r="48" spans="1:10" x14ac:dyDescent="0.35">
      <c r="B48" s="61">
        <v>9.25</v>
      </c>
      <c r="C48" s="61">
        <v>4.3742000000000001</v>
      </c>
      <c r="D48" s="61">
        <v>9.1786999999999992</v>
      </c>
      <c r="F48" s="61">
        <v>18.815899999999999</v>
      </c>
      <c r="G48" s="61">
        <v>17.077000000000002</v>
      </c>
      <c r="H48" s="61">
        <v>13.836499999999999</v>
      </c>
      <c r="I48" s="61">
        <v>19.3934</v>
      </c>
    </row>
    <row r="49" spans="1:9" x14ac:dyDescent="0.35">
      <c r="B49" s="61">
        <v>8.1477000000000004</v>
      </c>
      <c r="C49" s="61">
        <v>4.0646000000000004</v>
      </c>
      <c r="D49" s="61">
        <v>7.3522999999999996</v>
      </c>
      <c r="F49" s="61">
        <v>17.3965</v>
      </c>
      <c r="G49" s="61">
        <v>14.9595</v>
      </c>
      <c r="H49" s="61">
        <v>7.5547000000000004</v>
      </c>
      <c r="I49" s="61">
        <v>14.8087</v>
      </c>
    </row>
    <row r="50" spans="1:9" x14ac:dyDescent="0.35">
      <c r="B50" s="61">
        <v>7.0906000000000002</v>
      </c>
      <c r="C50" s="61">
        <v>3.6364000000000001</v>
      </c>
      <c r="D50" s="61">
        <v>5.8000999999999996</v>
      </c>
      <c r="F50" s="61">
        <v>12.844099999999999</v>
      </c>
      <c r="G50" s="61">
        <v>13.6259</v>
      </c>
      <c r="H50" s="61">
        <v>6.4539999999999997</v>
      </c>
      <c r="I50" s="61">
        <v>12.7789</v>
      </c>
    </row>
    <row r="51" spans="1:9" x14ac:dyDescent="0.35">
      <c r="B51" s="61">
        <v>6.5536000000000003</v>
      </c>
      <c r="C51" s="61">
        <v>2.5644999999999998</v>
      </c>
      <c r="D51" s="61">
        <v>13.273999999999999</v>
      </c>
      <c r="F51" s="61">
        <v>10.7186</v>
      </c>
      <c r="G51" s="61">
        <v>15.8026</v>
      </c>
      <c r="H51" s="61">
        <v>13.1007</v>
      </c>
      <c r="I51" s="61">
        <v>8.7765000000000004</v>
      </c>
    </row>
    <row r="52" spans="1:9" x14ac:dyDescent="0.35">
      <c r="B52" s="61">
        <v>12.7323</v>
      </c>
      <c r="C52" s="61">
        <v>12.0123</v>
      </c>
      <c r="D52" s="61">
        <v>13.164400000000001</v>
      </c>
      <c r="F52" s="61">
        <v>12.1028</v>
      </c>
      <c r="G52" s="61">
        <v>11.280099999999999</v>
      </c>
      <c r="H52" s="61">
        <v>12.9252</v>
      </c>
      <c r="I52" s="61">
        <v>14.7386</v>
      </c>
    </row>
    <row r="53" spans="1:9" x14ac:dyDescent="0.35">
      <c r="B53" s="61">
        <v>12.6251</v>
      </c>
      <c r="C53" s="61">
        <v>11.5359</v>
      </c>
      <c r="D53" s="61">
        <v>11.1046</v>
      </c>
      <c r="F53" s="61">
        <v>10.2241</v>
      </c>
      <c r="G53" s="61">
        <v>9.9046000000000003</v>
      </c>
      <c r="H53" s="61">
        <v>12.1388</v>
      </c>
      <c r="I53" s="61">
        <v>17.474399999999999</v>
      </c>
    </row>
    <row r="54" spans="1:9" x14ac:dyDescent="0.35">
      <c r="B54" s="61">
        <v>9.5345999999999993</v>
      </c>
      <c r="C54" s="61">
        <v>11.119</v>
      </c>
      <c r="D54" s="61">
        <v>10.2485</v>
      </c>
      <c r="F54" s="61">
        <v>9.4825999999999997</v>
      </c>
      <c r="G54" s="61">
        <v>6.0034000000000001</v>
      </c>
      <c r="H54" s="61">
        <v>9.6659000000000006</v>
      </c>
      <c r="I54" s="61">
        <v>16.351800000000001</v>
      </c>
    </row>
    <row r="55" spans="1:9" x14ac:dyDescent="0.35">
      <c r="B55" s="61">
        <v>8.8757000000000001</v>
      </c>
      <c r="C55" s="61">
        <v>9.8478999999999992</v>
      </c>
      <c r="D55" s="61">
        <v>9.1021000000000001</v>
      </c>
      <c r="F55" s="61">
        <v>9.0324000000000009</v>
      </c>
      <c r="G55" s="61"/>
      <c r="H55" s="61">
        <v>4.8968999999999996</v>
      </c>
      <c r="I55" s="61">
        <v>15.7607</v>
      </c>
    </row>
    <row r="56" spans="1:9" x14ac:dyDescent="0.35">
      <c r="B56" s="61">
        <v>7.95</v>
      </c>
      <c r="C56" s="61">
        <v>6.5090000000000003</v>
      </c>
      <c r="D56" s="61">
        <v>7.5084</v>
      </c>
      <c r="F56" s="61">
        <v>8.7530999999999999</v>
      </c>
      <c r="G56" s="61"/>
      <c r="H56" s="61"/>
      <c r="I56" s="61">
        <v>8.4097000000000008</v>
      </c>
    </row>
    <row r="57" spans="1:9" x14ac:dyDescent="0.35">
      <c r="B57" s="62">
        <v>11.792199999999999</v>
      </c>
      <c r="C57" s="62"/>
      <c r="D57" s="62"/>
      <c r="F57" s="62">
        <v>12.097300000000001</v>
      </c>
      <c r="G57" s="62"/>
      <c r="H57" s="62"/>
      <c r="I57" s="62">
        <v>7.3982999999999999</v>
      </c>
    </row>
    <row r="59" spans="1:9" x14ac:dyDescent="0.35">
      <c r="A59" s="1" t="s">
        <v>261</v>
      </c>
      <c r="B59" s="60" t="s">
        <v>88</v>
      </c>
      <c r="C59" s="60" t="s">
        <v>93</v>
      </c>
      <c r="D59" s="60" t="s">
        <v>320</v>
      </c>
      <c r="F59" s="60" t="s">
        <v>88</v>
      </c>
      <c r="G59" s="60" t="s">
        <v>445</v>
      </c>
      <c r="H59" s="60" t="s">
        <v>446</v>
      </c>
      <c r="I59" s="60" t="s">
        <v>92</v>
      </c>
    </row>
    <row r="60" spans="1:9" x14ac:dyDescent="0.35">
      <c r="A60" s="1" t="s">
        <v>86</v>
      </c>
      <c r="B60" s="61">
        <v>254</v>
      </c>
      <c r="C60" s="61">
        <v>267</v>
      </c>
      <c r="D60" s="61">
        <v>340</v>
      </c>
      <c r="E60" s="1" t="s">
        <v>322</v>
      </c>
      <c r="F60" s="61">
        <v>838</v>
      </c>
      <c r="G60" s="61">
        <v>961</v>
      </c>
      <c r="H60" s="61">
        <v>815</v>
      </c>
      <c r="I60" s="61">
        <v>935</v>
      </c>
    </row>
    <row r="61" spans="1:9" x14ac:dyDescent="0.35">
      <c r="B61" s="61">
        <v>239</v>
      </c>
      <c r="C61" s="61">
        <v>211</v>
      </c>
      <c r="D61" s="61">
        <v>293</v>
      </c>
      <c r="F61" s="61">
        <v>762</v>
      </c>
      <c r="G61" s="61">
        <v>954</v>
      </c>
      <c r="H61" s="61">
        <v>537</v>
      </c>
      <c r="I61" s="61">
        <v>927</v>
      </c>
    </row>
    <row r="62" spans="1:9" x14ac:dyDescent="0.35">
      <c r="B62" s="61">
        <v>224</v>
      </c>
      <c r="C62" s="61">
        <v>157</v>
      </c>
      <c r="D62" s="61">
        <v>292</v>
      </c>
      <c r="F62" s="61">
        <v>666</v>
      </c>
      <c r="G62" s="61">
        <v>743</v>
      </c>
      <c r="H62" s="61">
        <v>508</v>
      </c>
      <c r="I62" s="61">
        <v>683</v>
      </c>
    </row>
    <row r="63" spans="1:9" x14ac:dyDescent="0.35">
      <c r="B63" s="61">
        <v>167</v>
      </c>
      <c r="C63" s="61">
        <v>126</v>
      </c>
      <c r="D63" s="61">
        <v>226</v>
      </c>
      <c r="F63" s="61">
        <v>600</v>
      </c>
      <c r="G63" s="61">
        <v>683</v>
      </c>
      <c r="H63" s="61">
        <v>507</v>
      </c>
      <c r="I63" s="61">
        <v>603</v>
      </c>
    </row>
    <row r="64" spans="1:9" x14ac:dyDescent="0.35">
      <c r="B64" s="61">
        <v>154</v>
      </c>
      <c r="C64" s="61">
        <v>103</v>
      </c>
      <c r="D64" s="61">
        <v>140</v>
      </c>
      <c r="F64" s="61">
        <v>549</v>
      </c>
      <c r="G64" s="61">
        <v>463</v>
      </c>
      <c r="H64" s="61">
        <v>393</v>
      </c>
      <c r="I64" s="61">
        <v>598</v>
      </c>
    </row>
    <row r="65" spans="1:21" x14ac:dyDescent="0.35">
      <c r="B65" s="61">
        <v>152</v>
      </c>
      <c r="C65" s="61">
        <v>70</v>
      </c>
      <c r="D65" s="61">
        <v>340</v>
      </c>
      <c r="F65" s="61">
        <v>515</v>
      </c>
      <c r="G65" s="61">
        <v>677</v>
      </c>
      <c r="H65" s="61">
        <v>614</v>
      </c>
      <c r="I65" s="61">
        <v>510</v>
      </c>
    </row>
    <row r="66" spans="1:21" x14ac:dyDescent="0.35">
      <c r="B66" s="61">
        <v>297</v>
      </c>
      <c r="C66" s="61">
        <v>332</v>
      </c>
      <c r="D66" s="61">
        <v>309</v>
      </c>
      <c r="F66" s="61">
        <v>460</v>
      </c>
      <c r="G66" s="61">
        <v>469</v>
      </c>
      <c r="H66" s="61">
        <v>542</v>
      </c>
      <c r="I66" s="61">
        <v>357</v>
      </c>
    </row>
    <row r="67" spans="1:21" x14ac:dyDescent="0.35">
      <c r="B67" s="61">
        <v>294</v>
      </c>
      <c r="C67" s="61">
        <v>317</v>
      </c>
      <c r="D67" s="61">
        <v>261</v>
      </c>
      <c r="F67" s="61">
        <v>450</v>
      </c>
      <c r="G67" s="61">
        <v>379</v>
      </c>
      <c r="H67" s="61">
        <v>496</v>
      </c>
      <c r="I67" s="61">
        <v>558</v>
      </c>
    </row>
    <row r="68" spans="1:21" x14ac:dyDescent="0.35">
      <c r="B68" s="61">
        <v>290</v>
      </c>
      <c r="C68" s="61">
        <v>321</v>
      </c>
      <c r="D68" s="61">
        <v>257</v>
      </c>
      <c r="F68" s="61">
        <v>406</v>
      </c>
      <c r="G68" s="61">
        <v>321</v>
      </c>
      <c r="H68" s="61">
        <v>416</v>
      </c>
      <c r="I68" s="61">
        <v>494</v>
      </c>
    </row>
    <row r="69" spans="1:21" x14ac:dyDescent="0.35">
      <c r="B69" s="61">
        <v>287</v>
      </c>
      <c r="C69" s="61">
        <v>224</v>
      </c>
      <c r="D69" s="61">
        <v>249</v>
      </c>
      <c r="F69" s="61">
        <v>398</v>
      </c>
      <c r="G69" s="61"/>
      <c r="H69" s="61">
        <v>351</v>
      </c>
      <c r="I69" s="61">
        <v>483</v>
      </c>
    </row>
    <row r="70" spans="1:21" x14ac:dyDescent="0.35">
      <c r="B70" s="61">
        <v>226</v>
      </c>
      <c r="C70" s="61">
        <v>146</v>
      </c>
      <c r="D70" s="61">
        <v>225</v>
      </c>
      <c r="F70" s="61">
        <v>361</v>
      </c>
      <c r="G70" s="61"/>
      <c r="H70" s="61"/>
      <c r="I70" s="61">
        <v>361</v>
      </c>
    </row>
    <row r="71" spans="1:21" x14ac:dyDescent="0.35">
      <c r="B71" s="62">
        <v>190</v>
      </c>
      <c r="C71" s="62"/>
      <c r="D71" s="62"/>
      <c r="F71" s="62">
        <v>327</v>
      </c>
      <c r="G71" s="62"/>
      <c r="H71" s="62"/>
      <c r="I71" s="62">
        <v>299</v>
      </c>
    </row>
    <row r="73" spans="1:21" x14ac:dyDescent="0.35">
      <c r="A73" s="1" t="s">
        <v>326</v>
      </c>
      <c r="B73" s="60" t="s">
        <v>88</v>
      </c>
      <c r="C73" s="60" t="s">
        <v>93</v>
      </c>
      <c r="D73" s="60" t="s">
        <v>320</v>
      </c>
      <c r="F73" s="60" t="s">
        <v>88</v>
      </c>
      <c r="G73" s="60" t="s">
        <v>445</v>
      </c>
      <c r="H73" s="60" t="s">
        <v>446</v>
      </c>
      <c r="I73" s="60" t="s">
        <v>92</v>
      </c>
      <c r="J73" s="84" t="s">
        <v>443</v>
      </c>
      <c r="O73" s="84" t="s">
        <v>444</v>
      </c>
      <c r="U73" s="84" t="s">
        <v>447</v>
      </c>
    </row>
    <row r="74" spans="1:21" x14ac:dyDescent="0.35">
      <c r="A74" s="1" t="s">
        <v>86</v>
      </c>
      <c r="B74" s="61">
        <v>1.52E-2</v>
      </c>
      <c r="C74" s="61">
        <v>1.7600000000000001E-2</v>
      </c>
      <c r="D74" s="61">
        <v>1.66E-2</v>
      </c>
      <c r="E74" s="1" t="s">
        <v>322</v>
      </c>
      <c r="F74" s="61">
        <v>2.3E-2</v>
      </c>
      <c r="G74" s="61">
        <v>1.89E-2</v>
      </c>
      <c r="H74" s="61">
        <v>1.4500000000000001E-2</v>
      </c>
      <c r="I74" s="61">
        <v>1.4800000000000001E-2</v>
      </c>
      <c r="J74" s="82">
        <f>TTEST(F74:F85,H74:H83,1,3)</f>
        <v>2.343184944069224E-4</v>
      </c>
      <c r="O74" s="82">
        <f>TTEST(G74:G82,H74:H83,1,3)</f>
        <v>5.0289320920777671E-3</v>
      </c>
      <c r="U74" s="82">
        <f>TTEST(I74:I85,H74:H83,1,3)</f>
        <v>4.7253622228159023E-4</v>
      </c>
    </row>
    <row r="75" spans="1:21" x14ac:dyDescent="0.35">
      <c r="B75" s="61">
        <v>1.3899999999999999E-2</v>
      </c>
      <c r="C75" s="61">
        <v>1.5800000000000002E-2</v>
      </c>
      <c r="D75" s="61">
        <v>1.55E-2</v>
      </c>
      <c r="F75" s="61">
        <v>1.6299999999999999E-2</v>
      </c>
      <c r="G75" s="61">
        <v>1.67E-2</v>
      </c>
      <c r="H75" s="61">
        <v>1.0200000000000001E-2</v>
      </c>
      <c r="I75" s="61">
        <v>1.43E-2</v>
      </c>
    </row>
    <row r="76" spans="1:21" x14ac:dyDescent="0.35">
      <c r="B76" s="61">
        <v>1.3299999999999999E-2</v>
      </c>
      <c r="C76" s="61">
        <v>1.41E-2</v>
      </c>
      <c r="D76" s="61">
        <v>1.32E-2</v>
      </c>
      <c r="F76" s="61">
        <v>1.37E-2</v>
      </c>
      <c r="G76" s="61">
        <v>1.4800000000000001E-2</v>
      </c>
      <c r="H76" s="61">
        <v>1.01E-2</v>
      </c>
      <c r="I76" s="61">
        <v>1.34E-2</v>
      </c>
    </row>
    <row r="77" spans="1:21" x14ac:dyDescent="0.35">
      <c r="B77" s="61">
        <v>1.1599999999999999E-2</v>
      </c>
      <c r="C77" s="61">
        <v>1.1900000000000001E-2</v>
      </c>
      <c r="D77" s="61">
        <v>1.23E-2</v>
      </c>
      <c r="F77" s="61">
        <v>1.2500000000000001E-2</v>
      </c>
      <c r="G77" s="61">
        <v>1.4E-2</v>
      </c>
      <c r="H77" s="61">
        <v>6.6E-3</v>
      </c>
      <c r="I77" s="61">
        <v>1.29E-2</v>
      </c>
    </row>
    <row r="78" spans="1:21" x14ac:dyDescent="0.35">
      <c r="B78" s="61">
        <v>0.01</v>
      </c>
      <c r="C78" s="61">
        <v>7.4000000000000003E-3</v>
      </c>
      <c r="D78" s="61">
        <v>1.1900000000000001E-2</v>
      </c>
      <c r="F78" s="61">
        <v>9.7999999999999997E-3</v>
      </c>
      <c r="G78" s="61">
        <v>6.7999999999999996E-3</v>
      </c>
      <c r="H78" s="61">
        <v>6.4999999999999997E-3</v>
      </c>
      <c r="I78" s="61">
        <v>1.2500000000000001E-2</v>
      </c>
    </row>
    <row r="79" spans="1:21" x14ac:dyDescent="0.35">
      <c r="B79" s="61">
        <v>9.1999999999999998E-3</v>
      </c>
      <c r="C79" s="61">
        <v>7.3000000000000001E-3</v>
      </c>
      <c r="D79" s="61">
        <v>1.1900000000000001E-2</v>
      </c>
      <c r="F79" s="61">
        <v>1.8499999999999999E-2</v>
      </c>
      <c r="G79" s="61">
        <v>1.9E-2</v>
      </c>
      <c r="H79" s="61">
        <v>1.12E-2</v>
      </c>
      <c r="I79" s="61">
        <v>1.1900000000000001E-2</v>
      </c>
    </row>
    <row r="80" spans="1:21" x14ac:dyDescent="0.35">
      <c r="B80" s="61">
        <v>1.83E-2</v>
      </c>
      <c r="C80" s="61">
        <v>1.78E-2</v>
      </c>
      <c r="D80" s="61">
        <v>1.12E-2</v>
      </c>
      <c r="F80" s="61">
        <v>1.67E-2</v>
      </c>
      <c r="G80" s="61">
        <v>1.2699999999999999E-2</v>
      </c>
      <c r="H80" s="61">
        <v>1.0200000000000001E-2</v>
      </c>
      <c r="I80" s="61">
        <v>1.0670000000000001E-2</v>
      </c>
    </row>
    <row r="81" spans="2:9" x14ac:dyDescent="0.35">
      <c r="B81" s="61">
        <v>1.7399999999999999E-2</v>
      </c>
      <c r="C81" s="61">
        <v>1.4E-2</v>
      </c>
      <c r="D81" s="61">
        <v>1.17E-2</v>
      </c>
      <c r="F81" s="61">
        <v>1.5800000000000002E-2</v>
      </c>
      <c r="G81" s="61">
        <v>1.26E-2</v>
      </c>
      <c r="H81" s="61">
        <v>0.01</v>
      </c>
      <c r="I81" s="61">
        <v>2.1700000000000001E-2</v>
      </c>
    </row>
    <row r="82" spans="2:9" x14ac:dyDescent="0.35">
      <c r="B82" s="61">
        <v>1.66E-2</v>
      </c>
      <c r="C82" s="61">
        <v>1.4E-2</v>
      </c>
      <c r="D82" s="61">
        <v>8.6E-3</v>
      </c>
      <c r="F82" s="61">
        <v>1.55E-2</v>
      </c>
      <c r="G82" s="61">
        <v>1.0699999999999999E-2</v>
      </c>
      <c r="H82" s="61">
        <v>8.6999999999999994E-3</v>
      </c>
      <c r="I82" s="61">
        <v>1.9300000000000001E-2</v>
      </c>
    </row>
    <row r="83" spans="2:9" x14ac:dyDescent="0.35">
      <c r="B83" s="61">
        <v>1.4800000000000001E-2</v>
      </c>
      <c r="C83" s="61">
        <v>1.14E-2</v>
      </c>
      <c r="D83" s="61">
        <v>8.5000000000000006E-3</v>
      </c>
      <c r="F83" s="61">
        <v>1.29E-2</v>
      </c>
      <c r="G83" s="61"/>
      <c r="H83" s="61">
        <v>6.3E-3</v>
      </c>
      <c r="I83" s="61">
        <v>1.7000000000000001E-2</v>
      </c>
    </row>
    <row r="84" spans="2:9" x14ac:dyDescent="0.35">
      <c r="B84" s="61">
        <v>1.17E-2</v>
      </c>
      <c r="C84" s="61">
        <v>1.06E-2</v>
      </c>
      <c r="D84" s="61">
        <v>8.2000000000000007E-3</v>
      </c>
      <c r="F84" s="61">
        <v>1.0699999999999999E-2</v>
      </c>
      <c r="G84" s="61"/>
      <c r="H84" s="61"/>
      <c r="I84" s="61">
        <v>1.3599999999999999E-2</v>
      </c>
    </row>
    <row r="85" spans="2:9" x14ac:dyDescent="0.35">
      <c r="B85" s="62">
        <v>7.4000000000000003E-3</v>
      </c>
      <c r="C85" s="62"/>
      <c r="D85" s="62"/>
      <c r="F85" s="62">
        <v>1.3599999999999999E-2</v>
      </c>
      <c r="G85" s="62"/>
      <c r="H85" s="62"/>
      <c r="I85" s="62">
        <v>1.03E-2</v>
      </c>
    </row>
  </sheetData>
  <mergeCells count="20">
    <mergeCell ref="H1:I1"/>
    <mergeCell ref="B1:C1"/>
    <mergeCell ref="D1:E1"/>
    <mergeCell ref="F1:G1"/>
    <mergeCell ref="B14:C14"/>
    <mergeCell ref="D14:E14"/>
    <mergeCell ref="F14:G14"/>
    <mergeCell ref="C7:J7"/>
    <mergeCell ref="K7:R7"/>
    <mergeCell ref="B39:C39"/>
    <mergeCell ref="D39:E39"/>
    <mergeCell ref="F39:G39"/>
    <mergeCell ref="B42:C42"/>
    <mergeCell ref="D42:E42"/>
    <mergeCell ref="F42:G42"/>
    <mergeCell ref="H42:I42"/>
    <mergeCell ref="B17:C17"/>
    <mergeCell ref="D17:E17"/>
    <mergeCell ref="F17:G17"/>
    <mergeCell ref="H17:I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54171-9431-4913-B143-F1C649EBBACB}">
  <dimension ref="A1:AX65"/>
  <sheetViews>
    <sheetView topLeftCell="J58" zoomScale="80" zoomScaleNormal="80" workbookViewId="0">
      <selection activeCell="Q60" sqref="Q60"/>
    </sheetView>
  </sheetViews>
  <sheetFormatPr defaultRowHeight="14.5" x14ac:dyDescent="0.35"/>
  <cols>
    <col min="1" max="1" width="43.90625" style="1" customWidth="1"/>
    <col min="2" max="2" width="28" customWidth="1"/>
    <col min="3" max="3" width="23.08984375" customWidth="1"/>
    <col min="4" max="4" width="11.08984375" customWidth="1"/>
    <col min="5" max="5" width="21.453125" customWidth="1"/>
    <col min="9" max="9" width="24.54296875" customWidth="1"/>
  </cols>
  <sheetData>
    <row r="1" spans="1:22" x14ac:dyDescent="0.35">
      <c r="A1" s="1" t="s">
        <v>74</v>
      </c>
      <c r="B1" t="s">
        <v>24</v>
      </c>
    </row>
    <row r="3" spans="1:22" x14ac:dyDescent="0.35">
      <c r="B3" s="104" t="s">
        <v>327</v>
      </c>
      <c r="C3" s="105"/>
      <c r="D3" s="106"/>
      <c r="E3" s="104" t="s">
        <v>328</v>
      </c>
      <c r="F3" s="105"/>
      <c r="G3" s="106"/>
      <c r="H3" s="90" t="s">
        <v>329</v>
      </c>
      <c r="I3" s="105"/>
      <c r="J3" s="106"/>
    </row>
    <row r="4" spans="1:22" x14ac:dyDescent="0.35">
      <c r="A4" s="1" t="s">
        <v>331</v>
      </c>
      <c r="B4" s="76">
        <v>3.1578947369999999</v>
      </c>
      <c r="C4" s="77">
        <v>2.4844720499999999</v>
      </c>
      <c r="D4" s="78">
        <v>2.0905923340000001</v>
      </c>
      <c r="E4" s="76">
        <v>0.27855153199999999</v>
      </c>
      <c r="F4" s="77">
        <v>0.29850746299999997</v>
      </c>
      <c r="G4" s="78">
        <v>0.303951368</v>
      </c>
      <c r="H4" s="76">
        <v>0.95465393799999998</v>
      </c>
      <c r="I4" s="77">
        <v>0.71428571399999996</v>
      </c>
      <c r="J4" s="78">
        <v>0.84033613399999996</v>
      </c>
    </row>
    <row r="6" spans="1:22" x14ac:dyDescent="0.35">
      <c r="B6" s="90" t="s">
        <v>332</v>
      </c>
      <c r="C6" s="91"/>
      <c r="D6" s="92"/>
      <c r="E6" s="90" t="s">
        <v>333</v>
      </c>
      <c r="F6" s="91"/>
      <c r="G6" s="92"/>
      <c r="H6" s="90" t="s">
        <v>334</v>
      </c>
      <c r="I6" s="91"/>
      <c r="J6" s="92"/>
      <c r="K6" s="90" t="s">
        <v>335</v>
      </c>
      <c r="L6" s="91"/>
      <c r="M6" s="92"/>
    </row>
    <row r="7" spans="1:22" x14ac:dyDescent="0.35">
      <c r="A7" s="1" t="s">
        <v>330</v>
      </c>
      <c r="B7" s="39">
        <v>3.2876712330000002</v>
      </c>
      <c r="C7" s="40">
        <v>2.9556650250000001</v>
      </c>
      <c r="D7" s="41">
        <v>3.9408867000000001</v>
      </c>
      <c r="E7" s="39">
        <v>0</v>
      </c>
      <c r="F7" s="40">
        <v>0.98684210500000002</v>
      </c>
      <c r="G7" s="41">
        <v>0</v>
      </c>
      <c r="H7" s="39">
        <v>2.4390243900000002</v>
      </c>
      <c r="I7" s="40">
        <v>3.076923077</v>
      </c>
      <c r="J7" s="41">
        <v>1.6574585639999999</v>
      </c>
      <c r="K7" s="39">
        <v>0.38461538499999998</v>
      </c>
      <c r="L7" s="40">
        <v>0</v>
      </c>
      <c r="M7" s="41">
        <v>0.69767441900000005</v>
      </c>
    </row>
    <row r="9" spans="1:22" x14ac:dyDescent="0.35">
      <c r="B9" s="90" t="s">
        <v>22</v>
      </c>
      <c r="C9" s="91"/>
      <c r="D9" s="92"/>
      <c r="E9" s="90" t="s">
        <v>23</v>
      </c>
      <c r="F9" s="91"/>
      <c r="G9" s="92"/>
      <c r="H9" s="90" t="s">
        <v>53</v>
      </c>
      <c r="I9" s="91"/>
      <c r="J9" s="92"/>
      <c r="K9" s="90" t="s">
        <v>3</v>
      </c>
      <c r="L9" s="91"/>
      <c r="M9" s="92"/>
      <c r="N9" s="90" t="s">
        <v>337</v>
      </c>
      <c r="O9" s="91"/>
      <c r="P9" s="92"/>
      <c r="Q9" s="90" t="s">
        <v>4</v>
      </c>
      <c r="R9" s="91"/>
      <c r="S9" s="92"/>
    </row>
    <row r="10" spans="1:22" x14ac:dyDescent="0.35">
      <c r="A10" s="1" t="s">
        <v>338</v>
      </c>
      <c r="B10" s="39">
        <v>5.4766729999999999</v>
      </c>
      <c r="C10" s="40">
        <v>9.6244130000000006</v>
      </c>
      <c r="D10" s="41">
        <v>7.1111110000000002</v>
      </c>
      <c r="E10" s="39">
        <v>10.26393</v>
      </c>
      <c r="F10" s="40">
        <v>12.46819</v>
      </c>
      <c r="G10" s="41">
        <v>6.8627450000000003</v>
      </c>
      <c r="H10" s="39">
        <v>10.876132930000001</v>
      </c>
      <c r="I10" s="40">
        <v>6.4102564099999997</v>
      </c>
      <c r="J10" s="41">
        <v>10.726643599999999</v>
      </c>
      <c r="K10" s="39">
        <v>5.1785714289999998</v>
      </c>
      <c r="L10" s="40">
        <v>14.68531469</v>
      </c>
      <c r="M10" s="41">
        <v>15.209125480000001</v>
      </c>
      <c r="N10" s="39">
        <v>8.3333333330000006</v>
      </c>
      <c r="O10" s="40">
        <v>4.5643153529999996</v>
      </c>
      <c r="P10" s="41">
        <v>6.8322981370000004</v>
      </c>
      <c r="Q10" s="39">
        <v>8.173076923</v>
      </c>
      <c r="R10" s="40">
        <v>7.5630252100000002</v>
      </c>
      <c r="S10" s="41">
        <v>9.6273291929999996</v>
      </c>
    </row>
    <row r="13" spans="1:22" ht="19.5" x14ac:dyDescent="0.45">
      <c r="A13" s="1" t="s">
        <v>336</v>
      </c>
      <c r="B13" s="4" t="s">
        <v>53</v>
      </c>
      <c r="C13" s="8" t="s">
        <v>0</v>
      </c>
      <c r="D13" s="8" t="s">
        <v>28</v>
      </c>
      <c r="E13" s="4" t="s">
        <v>4</v>
      </c>
    </row>
    <row r="14" spans="1:22" x14ac:dyDescent="0.35">
      <c r="B14" s="4">
        <v>4</v>
      </c>
      <c r="C14" s="4">
        <v>4</v>
      </c>
      <c r="D14" s="4">
        <v>4</v>
      </c>
      <c r="E14" s="4">
        <v>3</v>
      </c>
    </row>
    <row r="16" spans="1:22" x14ac:dyDescent="0.35">
      <c r="A16" s="1" t="s">
        <v>340</v>
      </c>
      <c r="B16" s="90" t="s">
        <v>53</v>
      </c>
      <c r="C16" s="91"/>
      <c r="D16" s="91"/>
      <c r="E16" s="92"/>
      <c r="F16" s="90" t="s">
        <v>3</v>
      </c>
      <c r="G16" s="91"/>
      <c r="H16" s="91"/>
      <c r="I16" s="92"/>
      <c r="J16" s="90" t="s">
        <v>337</v>
      </c>
      <c r="K16" s="91"/>
      <c r="L16" s="91"/>
      <c r="M16" s="92"/>
      <c r="N16" s="90" t="s">
        <v>4</v>
      </c>
      <c r="O16" s="91"/>
      <c r="P16" s="91"/>
      <c r="Q16" s="92"/>
      <c r="R16" t="s">
        <v>448</v>
      </c>
      <c r="V16" t="s">
        <v>415</v>
      </c>
    </row>
    <row r="17" spans="1:50" x14ac:dyDescent="0.35">
      <c r="A17" t="s">
        <v>339</v>
      </c>
      <c r="B17" s="39">
        <v>1.151094665</v>
      </c>
      <c r="C17" s="40">
        <v>1.943703</v>
      </c>
      <c r="D17" s="40">
        <v>0.96093600000000001</v>
      </c>
      <c r="E17" s="41">
        <v>1.6376809999999999</v>
      </c>
      <c r="F17" s="39">
        <v>15.27155</v>
      </c>
      <c r="G17" s="40">
        <v>8.8496410000000001</v>
      </c>
      <c r="H17" s="40">
        <v>12.239269999999999</v>
      </c>
      <c r="I17" s="41">
        <v>3.3818534699999998</v>
      </c>
      <c r="J17" s="39">
        <v>3.9027355620000002</v>
      </c>
      <c r="K17" s="40">
        <v>1.8441019999999999</v>
      </c>
      <c r="L17" s="40">
        <v>2.6678190000000002</v>
      </c>
      <c r="M17" s="41">
        <v>1.462432</v>
      </c>
      <c r="N17" s="39">
        <v>1.5899509999999999</v>
      </c>
      <c r="O17" s="40">
        <v>2.3468930000000001</v>
      </c>
      <c r="P17" s="40">
        <v>0.81126399999999999</v>
      </c>
      <c r="Q17" s="41"/>
      <c r="R17" s="82">
        <f>TTEST(B17:E17,F17:I17,1,3)</f>
        <v>2.1894361867384485E-2</v>
      </c>
      <c r="V17" s="82">
        <f>TTEST(F17:I17,N17:P17,1,3)</f>
        <v>2.2205771132811289E-2</v>
      </c>
    </row>
    <row r="19" spans="1:50" x14ac:dyDescent="0.35">
      <c r="A19" s="1" t="s">
        <v>341</v>
      </c>
      <c r="B19" s="90" t="s">
        <v>53</v>
      </c>
      <c r="C19" s="91"/>
      <c r="D19" s="91"/>
      <c r="E19" s="92"/>
      <c r="F19" s="90" t="s">
        <v>3</v>
      </c>
      <c r="G19" s="91"/>
      <c r="H19" s="91"/>
      <c r="I19" s="92"/>
      <c r="J19" s="90" t="s">
        <v>337</v>
      </c>
      <c r="K19" s="91"/>
      <c r="L19" s="91"/>
      <c r="M19" s="92"/>
      <c r="N19" s="90" t="s">
        <v>4</v>
      </c>
      <c r="O19" s="91"/>
      <c r="P19" s="91"/>
      <c r="Q19" s="92"/>
      <c r="R19" t="s">
        <v>448</v>
      </c>
      <c r="V19" t="s">
        <v>415</v>
      </c>
    </row>
    <row r="20" spans="1:50" x14ac:dyDescent="0.35">
      <c r="A20" t="s">
        <v>304</v>
      </c>
      <c r="B20" s="39">
        <v>0.14092555700000001</v>
      </c>
      <c r="C20" s="40">
        <v>0.11537500000000001</v>
      </c>
      <c r="D20" s="40">
        <v>0.10052</v>
      </c>
      <c r="E20" s="41">
        <v>0.14151900000000001</v>
      </c>
      <c r="F20" s="39">
        <v>0.28354099999999999</v>
      </c>
      <c r="G20" s="40">
        <v>0.17474100000000001</v>
      </c>
      <c r="H20" s="40">
        <v>0.33372099999999999</v>
      </c>
      <c r="I20" s="41">
        <v>0.28438099999999999</v>
      </c>
      <c r="J20" s="39">
        <v>0.11018302000000001</v>
      </c>
      <c r="K20" s="40">
        <v>0.15157000000000001</v>
      </c>
      <c r="L20" s="40">
        <v>9.7222000000000003E-2</v>
      </c>
      <c r="M20" s="41">
        <v>0.13042500000000001</v>
      </c>
      <c r="N20" s="39">
        <v>0.10178</v>
      </c>
      <c r="O20" s="40">
        <v>9.3134999999999996E-2</v>
      </c>
      <c r="P20" s="40">
        <v>0.12706500000000001</v>
      </c>
      <c r="Q20" s="41"/>
      <c r="R20" s="82">
        <f>TTEST(B20:E20,F20:I20,1,3)</f>
        <v>9.3571885594505248E-3</v>
      </c>
      <c r="V20" s="82">
        <f>TTEST(F20:I20,N20:P20,1,3)</f>
        <v>6.6460582002601546E-3</v>
      </c>
    </row>
    <row r="22" spans="1:50" x14ac:dyDescent="0.35">
      <c r="A22" s="1" t="s">
        <v>342</v>
      </c>
      <c r="B22" s="90" t="s">
        <v>53</v>
      </c>
      <c r="C22" s="91"/>
      <c r="D22" s="91"/>
      <c r="E22" s="92"/>
      <c r="F22" s="90" t="s">
        <v>3</v>
      </c>
      <c r="G22" s="91"/>
      <c r="H22" s="91"/>
      <c r="I22" s="92"/>
      <c r="J22" s="90" t="s">
        <v>337</v>
      </c>
      <c r="K22" s="91"/>
      <c r="L22" s="91"/>
      <c r="M22" s="92"/>
      <c r="N22" s="90" t="s">
        <v>4</v>
      </c>
      <c r="O22" s="91"/>
      <c r="P22" s="91"/>
      <c r="Q22" s="92"/>
      <c r="R22" t="s">
        <v>448</v>
      </c>
      <c r="V22" t="s">
        <v>415</v>
      </c>
    </row>
    <row r="23" spans="1:50" x14ac:dyDescent="0.35">
      <c r="A23" t="s">
        <v>343</v>
      </c>
      <c r="B23" s="39">
        <v>3.9324699349999999</v>
      </c>
      <c r="C23" s="40">
        <v>4.1616739999999997</v>
      </c>
      <c r="D23" s="40">
        <v>2.86002</v>
      </c>
      <c r="E23" s="41">
        <v>5.9445370000000004</v>
      </c>
      <c r="F23" s="39">
        <v>94.190939999999998</v>
      </c>
      <c r="G23" s="40">
        <v>92.553610000000006</v>
      </c>
      <c r="H23" s="40">
        <v>101.6422</v>
      </c>
      <c r="I23" s="41">
        <v>41.545851499999998</v>
      </c>
      <c r="J23" s="39">
        <v>6.9802431609999998</v>
      </c>
      <c r="K23" s="40">
        <v>6.5525919999999998</v>
      </c>
      <c r="L23" s="40">
        <v>5.4639309999999996</v>
      </c>
      <c r="M23" s="41">
        <v>2.3574310000000001</v>
      </c>
      <c r="N23" s="39">
        <v>3.9500130000000002</v>
      </c>
      <c r="O23" s="40">
        <v>5.5449989999999998</v>
      </c>
      <c r="P23" s="40">
        <v>3.3409200000000001</v>
      </c>
      <c r="Q23" s="41"/>
      <c r="R23" s="82">
        <f>TTEST(B23:E23,F23:I23,1,3)</f>
        <v>5.3717364743566011E-3</v>
      </c>
      <c r="V23" s="82">
        <f>TTEST(F23:I23,N23:P23,1,3)</f>
        <v>5.3796148906852361E-3</v>
      </c>
    </row>
    <row r="24" spans="1:50" x14ac:dyDescent="0.35">
      <c r="A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50" x14ac:dyDescent="0.35">
      <c r="A2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50" x14ac:dyDescent="0.35">
      <c r="A26" s="1" t="s">
        <v>25</v>
      </c>
      <c r="B26" t="s">
        <v>349</v>
      </c>
    </row>
    <row r="28" spans="1:50" x14ac:dyDescent="0.35">
      <c r="A28" s="1" t="s">
        <v>347</v>
      </c>
      <c r="B28" s="90" t="s">
        <v>461</v>
      </c>
      <c r="C28" s="91"/>
      <c r="D28" s="91"/>
      <c r="E28" s="91"/>
      <c r="F28" s="91"/>
      <c r="G28" s="91"/>
      <c r="H28" s="92"/>
      <c r="I28" s="90" t="s">
        <v>23</v>
      </c>
      <c r="J28" s="91"/>
      <c r="K28" s="91"/>
      <c r="L28" s="91"/>
      <c r="M28" s="91"/>
      <c r="N28" s="91"/>
      <c r="O28" s="92"/>
      <c r="P28" s="90" t="s">
        <v>345</v>
      </c>
      <c r="Q28" s="91"/>
      <c r="R28" s="91"/>
      <c r="S28" s="91"/>
      <c r="T28" s="91"/>
      <c r="U28" s="91"/>
      <c r="V28" s="92"/>
      <c r="W28" s="90" t="s">
        <v>344</v>
      </c>
      <c r="X28" s="91"/>
      <c r="Y28" s="91"/>
      <c r="Z28" s="91"/>
      <c r="AA28" s="91"/>
      <c r="AB28" s="91"/>
      <c r="AC28" s="92"/>
      <c r="AD28" s="90" t="s">
        <v>239</v>
      </c>
      <c r="AE28" s="91"/>
      <c r="AF28" s="91"/>
      <c r="AG28" s="91"/>
      <c r="AH28" s="91"/>
      <c r="AI28" s="91"/>
      <c r="AJ28" s="92"/>
      <c r="AK28" s="90" t="s">
        <v>346</v>
      </c>
      <c r="AL28" s="91"/>
      <c r="AM28" s="91"/>
      <c r="AN28" s="91"/>
      <c r="AO28" s="91"/>
      <c r="AP28" s="91"/>
      <c r="AQ28" s="92"/>
      <c r="AR28" t="s">
        <v>417</v>
      </c>
      <c r="AS28" s="50"/>
      <c r="AT28" s="50"/>
      <c r="AU28" t="s">
        <v>470</v>
      </c>
      <c r="AV28" s="50"/>
      <c r="AW28" s="50"/>
      <c r="AX28" t="s">
        <v>471</v>
      </c>
    </row>
    <row r="29" spans="1:50" x14ac:dyDescent="0.35">
      <c r="B29" s="39">
        <v>1</v>
      </c>
      <c r="C29" s="40">
        <v>1</v>
      </c>
      <c r="D29" s="40">
        <v>1</v>
      </c>
      <c r="E29" s="40">
        <v>1</v>
      </c>
      <c r="F29" s="40">
        <v>1</v>
      </c>
      <c r="G29" s="40">
        <v>1</v>
      </c>
      <c r="H29" s="41">
        <v>1</v>
      </c>
      <c r="I29" s="39">
        <v>1.214494</v>
      </c>
      <c r="J29" s="40">
        <v>0.30904100000000001</v>
      </c>
      <c r="K29" s="40">
        <v>0.28521800000000003</v>
      </c>
      <c r="L29" s="40">
        <v>0.50114700000000001</v>
      </c>
      <c r="M29" s="40">
        <v>1.5055000000000001</v>
      </c>
      <c r="N29" s="40">
        <v>0.966808</v>
      </c>
      <c r="O29" s="41">
        <v>0.77419099999999996</v>
      </c>
      <c r="P29" s="39">
        <v>1.2297169999999999</v>
      </c>
      <c r="Q29" s="40">
        <v>0.69040500000000005</v>
      </c>
      <c r="R29" s="40">
        <v>0.62330099999999999</v>
      </c>
      <c r="S29" s="40">
        <v>0.68878099999999998</v>
      </c>
      <c r="T29" s="40">
        <v>1.12605</v>
      </c>
      <c r="U29" s="40">
        <v>0.56024300000000005</v>
      </c>
      <c r="V29" s="41">
        <v>1.062273</v>
      </c>
      <c r="W29" s="39">
        <v>2.0059140000000002</v>
      </c>
      <c r="X29" s="40">
        <v>2.0245139999999999</v>
      </c>
      <c r="Y29" s="40">
        <v>2.3922279999999998</v>
      </c>
      <c r="Z29" s="40">
        <v>0.44594</v>
      </c>
      <c r="AA29" s="40">
        <v>1.2100409999999999</v>
      </c>
      <c r="AB29" s="40">
        <v>1.9213789999999999</v>
      </c>
      <c r="AC29" s="41">
        <v>1.023846</v>
      </c>
      <c r="AD29" s="39">
        <v>1.7708010000000001</v>
      </c>
      <c r="AE29" s="40">
        <v>1.278489</v>
      </c>
      <c r="AF29" s="40">
        <v>1.472253</v>
      </c>
      <c r="AG29" s="40">
        <v>0.40452500000000002</v>
      </c>
      <c r="AH29" s="40">
        <v>1.136801</v>
      </c>
      <c r="AI29" s="40">
        <v>1.1011489999999999</v>
      </c>
      <c r="AJ29" s="41">
        <v>1.1668970000000001</v>
      </c>
      <c r="AK29" s="39">
        <v>2.224065</v>
      </c>
      <c r="AL29" s="40">
        <v>2.2504040000000001</v>
      </c>
      <c r="AM29" s="40">
        <v>3.8535200000000001</v>
      </c>
      <c r="AN29" s="40">
        <v>0.56916299999999997</v>
      </c>
      <c r="AO29" s="40">
        <v>1.4485859999999999</v>
      </c>
      <c r="AP29" s="40">
        <v>1.6273820000000001</v>
      </c>
      <c r="AQ29" s="41">
        <v>1.210507</v>
      </c>
      <c r="AR29" s="82">
        <f>TTEST(I29:O29,W29:AC29,1,3)</f>
        <v>1.5895102755027139E-2</v>
      </c>
      <c r="AS29" s="2"/>
      <c r="AT29" s="2"/>
      <c r="AU29" s="82">
        <f>TTEST(I29:O29,AD29:AJ29,1,3)</f>
        <v>5.9821540799380298E-2</v>
      </c>
      <c r="AV29" s="2"/>
      <c r="AW29" s="2"/>
      <c r="AX29" s="82">
        <f>TTEST(I29:O29,AK29:AQ29,1,3)</f>
        <v>1.7480838806085038E-2</v>
      </c>
    </row>
    <row r="31" spans="1:50" x14ac:dyDescent="0.35">
      <c r="A31" s="1" t="s">
        <v>65</v>
      </c>
      <c r="B31" t="s">
        <v>469</v>
      </c>
    </row>
    <row r="33" spans="1:50" x14ac:dyDescent="0.35">
      <c r="A33" s="1" t="s">
        <v>348</v>
      </c>
      <c r="B33" s="90" t="s">
        <v>461</v>
      </c>
      <c r="C33" s="91"/>
      <c r="D33" s="91"/>
      <c r="E33" s="91"/>
      <c r="F33" s="91"/>
      <c r="G33" s="91"/>
      <c r="H33" s="92"/>
      <c r="I33" s="90" t="s">
        <v>23</v>
      </c>
      <c r="J33" s="91"/>
      <c r="K33" s="91"/>
      <c r="L33" s="91"/>
      <c r="M33" s="91"/>
      <c r="N33" s="91"/>
      <c r="O33" s="92"/>
      <c r="P33" s="90" t="s">
        <v>345</v>
      </c>
      <c r="Q33" s="91"/>
      <c r="R33" s="91"/>
      <c r="S33" s="91"/>
      <c r="T33" s="91"/>
      <c r="U33" s="91"/>
      <c r="V33" s="92"/>
      <c r="W33" s="90" t="s">
        <v>344</v>
      </c>
      <c r="X33" s="91"/>
      <c r="Y33" s="91"/>
      <c r="Z33" s="91"/>
      <c r="AA33" s="91"/>
      <c r="AB33" s="91"/>
      <c r="AC33" s="92"/>
      <c r="AD33" s="90" t="s">
        <v>239</v>
      </c>
      <c r="AE33" s="91"/>
      <c r="AF33" s="91"/>
      <c r="AG33" s="91"/>
      <c r="AH33" s="91"/>
      <c r="AI33" s="91"/>
      <c r="AJ33" s="92"/>
      <c r="AK33" s="90" t="s">
        <v>346</v>
      </c>
      <c r="AL33" s="91"/>
      <c r="AM33" s="91"/>
      <c r="AN33" s="91"/>
      <c r="AO33" s="91"/>
      <c r="AP33" s="91"/>
      <c r="AQ33" s="92"/>
      <c r="AR33" t="s">
        <v>417</v>
      </c>
    </row>
    <row r="34" spans="1:50" x14ac:dyDescent="0.35">
      <c r="B34" s="39">
        <v>1</v>
      </c>
      <c r="C34" s="40">
        <v>1</v>
      </c>
      <c r="D34" s="40">
        <v>1</v>
      </c>
      <c r="E34" s="40">
        <v>1</v>
      </c>
      <c r="F34" s="40">
        <v>1</v>
      </c>
      <c r="G34" s="40">
        <v>1</v>
      </c>
      <c r="H34" s="41">
        <v>1</v>
      </c>
      <c r="I34" s="39">
        <v>1.227034</v>
      </c>
      <c r="J34" s="40">
        <v>0.17788599999999999</v>
      </c>
      <c r="K34" s="40">
        <v>0.183117</v>
      </c>
      <c r="L34" s="40">
        <v>0.45674199999999998</v>
      </c>
      <c r="M34" s="40">
        <v>1.4100470000000001</v>
      </c>
      <c r="N34" s="40">
        <v>0.84061200000000003</v>
      </c>
      <c r="O34" s="41">
        <v>0.56249499999999997</v>
      </c>
      <c r="P34" s="39">
        <v>1.320484</v>
      </c>
      <c r="Q34" s="40">
        <v>0.23142499999999999</v>
      </c>
      <c r="R34" s="40">
        <v>0.33045600000000003</v>
      </c>
      <c r="S34" s="40">
        <v>0.44787100000000002</v>
      </c>
      <c r="T34" s="40">
        <v>0.79568099999999997</v>
      </c>
      <c r="U34" s="40">
        <v>0.33408199999999999</v>
      </c>
      <c r="V34" s="41">
        <v>0.972777</v>
      </c>
      <c r="W34" s="39">
        <v>2.9136989999999998</v>
      </c>
      <c r="X34" s="40">
        <v>0.88022900000000004</v>
      </c>
      <c r="Y34" s="40">
        <v>2.4906570000000001</v>
      </c>
      <c r="Z34" s="40">
        <v>0.37054300000000001</v>
      </c>
      <c r="AA34" s="40">
        <v>1.188957</v>
      </c>
      <c r="AB34" s="40">
        <v>1.3916170000000001</v>
      </c>
      <c r="AC34" s="41">
        <v>1.3963829999999999</v>
      </c>
      <c r="AD34" s="39">
        <v>1.992138</v>
      </c>
      <c r="AE34" s="40">
        <v>0.34416400000000003</v>
      </c>
      <c r="AF34" s="40">
        <v>0.49603399999999997</v>
      </c>
      <c r="AG34" s="40">
        <v>0.338341</v>
      </c>
      <c r="AH34" s="40">
        <v>1.1085469999999999</v>
      </c>
      <c r="AI34" s="40">
        <v>1.2047620000000001</v>
      </c>
      <c r="AJ34" s="41">
        <v>1.365135</v>
      </c>
      <c r="AK34" s="85">
        <v>3.2650869999999999</v>
      </c>
      <c r="AL34" s="40">
        <v>1.1012470000000001</v>
      </c>
      <c r="AM34" s="40">
        <v>2.0068600000000001</v>
      </c>
      <c r="AN34" s="40">
        <v>0.12856500000000001</v>
      </c>
      <c r="AO34" s="40">
        <v>0.881749</v>
      </c>
      <c r="AP34" s="40">
        <v>0.708148</v>
      </c>
      <c r="AQ34" s="41">
        <v>1.092759</v>
      </c>
      <c r="AR34" s="82">
        <f>TTEST(I34:O34,W34:AC34,1,3)</f>
        <v>2.9501148961597192E-2</v>
      </c>
      <c r="AU34" s="82"/>
    </row>
    <row r="35" spans="1:50" x14ac:dyDescent="0.35">
      <c r="AK35" t="s">
        <v>468</v>
      </c>
    </row>
    <row r="36" spans="1:50" x14ac:dyDescent="0.35">
      <c r="A36" s="1" t="s">
        <v>13</v>
      </c>
      <c r="B36" t="s">
        <v>349</v>
      </c>
    </row>
    <row r="38" spans="1:50" x14ac:dyDescent="0.35">
      <c r="A38" s="1" t="s">
        <v>350</v>
      </c>
      <c r="B38" s="90" t="s">
        <v>461</v>
      </c>
      <c r="C38" s="91"/>
      <c r="D38" s="91"/>
      <c r="E38" s="91"/>
      <c r="F38" s="91"/>
      <c r="G38" s="91"/>
      <c r="H38" s="92"/>
      <c r="I38" s="90" t="s">
        <v>23</v>
      </c>
      <c r="J38" s="91"/>
      <c r="K38" s="91"/>
      <c r="L38" s="91"/>
      <c r="M38" s="91"/>
      <c r="N38" s="91"/>
      <c r="O38" s="92"/>
      <c r="P38" s="90" t="s">
        <v>345</v>
      </c>
      <c r="Q38" s="91"/>
      <c r="R38" s="91"/>
      <c r="S38" s="91"/>
      <c r="T38" s="91"/>
      <c r="U38" s="91"/>
      <c r="V38" s="92"/>
      <c r="W38" s="90" t="s">
        <v>344</v>
      </c>
      <c r="X38" s="91"/>
      <c r="Y38" s="91"/>
      <c r="Z38" s="91"/>
      <c r="AA38" s="91"/>
      <c r="AB38" s="91"/>
      <c r="AC38" s="92"/>
      <c r="AD38" s="90" t="s">
        <v>239</v>
      </c>
      <c r="AE38" s="91"/>
      <c r="AF38" s="91"/>
      <c r="AG38" s="91"/>
      <c r="AH38" s="91"/>
      <c r="AI38" s="91"/>
      <c r="AJ38" s="92"/>
      <c r="AK38" s="90" t="s">
        <v>346</v>
      </c>
      <c r="AL38" s="91"/>
      <c r="AM38" s="91"/>
      <c r="AN38" s="91"/>
      <c r="AO38" s="91"/>
      <c r="AP38" s="91"/>
      <c r="AQ38" s="92"/>
      <c r="AR38" t="s">
        <v>417</v>
      </c>
      <c r="AS38" s="50"/>
      <c r="AT38" s="50"/>
      <c r="AU38" s="50"/>
      <c r="AV38" s="50"/>
      <c r="AW38" s="50"/>
      <c r="AX38" t="s">
        <v>471</v>
      </c>
    </row>
    <row r="39" spans="1:50" x14ac:dyDescent="0.35">
      <c r="B39" s="39">
        <v>1</v>
      </c>
      <c r="C39" s="40">
        <v>1</v>
      </c>
      <c r="D39" s="40">
        <v>1</v>
      </c>
      <c r="E39" s="40">
        <v>1</v>
      </c>
      <c r="F39" s="40">
        <v>1</v>
      </c>
      <c r="G39" s="40">
        <v>1</v>
      </c>
      <c r="H39" s="41">
        <v>1</v>
      </c>
      <c r="I39" s="39">
        <v>1.1510670000000001</v>
      </c>
      <c r="J39" s="40">
        <v>2.3182640000000001</v>
      </c>
      <c r="K39" s="40">
        <v>2.2296680000000002</v>
      </c>
      <c r="L39" s="40">
        <v>2.4768080000000001</v>
      </c>
      <c r="M39" s="40">
        <v>0.67252599999999996</v>
      </c>
      <c r="N39" s="40">
        <v>2.362174</v>
      </c>
      <c r="O39" s="41">
        <v>1.0611980000000001</v>
      </c>
      <c r="P39" s="39">
        <v>1.1427849999999999</v>
      </c>
      <c r="Q39" s="40">
        <v>1.648069</v>
      </c>
      <c r="R39" s="40">
        <v>1.7837510000000001</v>
      </c>
      <c r="S39" s="40">
        <v>1.2969759999999999</v>
      </c>
      <c r="T39" s="40">
        <v>0.73138499999999995</v>
      </c>
      <c r="U39" s="40">
        <v>1.93835</v>
      </c>
      <c r="V39" s="41">
        <v>1.1354070000000001</v>
      </c>
      <c r="W39" s="39">
        <v>0.865151</v>
      </c>
      <c r="X39" s="40">
        <v>1.027566</v>
      </c>
      <c r="Y39" s="40">
        <v>0.26749699999999998</v>
      </c>
      <c r="Z39" s="40">
        <v>2.0989640000000001</v>
      </c>
      <c r="AA39" s="40">
        <v>0.74435300000000004</v>
      </c>
      <c r="AB39" s="40">
        <v>0.93956300000000004</v>
      </c>
      <c r="AC39" s="41">
        <v>1.2563690000000001</v>
      </c>
      <c r="AD39" s="39">
        <v>0.99823200000000001</v>
      </c>
      <c r="AE39" s="40">
        <v>2.7962379999999998</v>
      </c>
      <c r="AF39" s="40">
        <v>3.1681089999999998</v>
      </c>
      <c r="AG39" s="40">
        <v>2.3543859999999999</v>
      </c>
      <c r="AH39" s="40">
        <v>0.887042</v>
      </c>
      <c r="AI39" s="40">
        <v>1.0767850000000001</v>
      </c>
      <c r="AJ39" s="41">
        <v>1.0709850000000001</v>
      </c>
      <c r="AK39" s="39">
        <v>0.64829700000000001</v>
      </c>
      <c r="AL39" s="40">
        <v>1.3499380000000001</v>
      </c>
      <c r="AM39" s="40">
        <v>0.82428400000000002</v>
      </c>
      <c r="AN39" s="40">
        <v>1.1938979999999999</v>
      </c>
      <c r="AO39" s="40">
        <v>0.40698600000000001</v>
      </c>
      <c r="AP39" s="40">
        <v>0.27688600000000002</v>
      </c>
      <c r="AQ39" s="41">
        <v>0.971468</v>
      </c>
      <c r="AR39" s="82">
        <f>TTEST(I39:O39,W39:AC39,1,3)</f>
        <v>3.3458263409878529E-2</v>
      </c>
      <c r="AS39" s="2"/>
      <c r="AT39" s="2"/>
      <c r="AU39" s="2"/>
      <c r="AV39" s="2"/>
      <c r="AW39" s="2"/>
      <c r="AX39" s="82">
        <f>TTEST(I39:O39,AK39:AQ39,1,3)</f>
        <v>8.5208768939194195E-3</v>
      </c>
    </row>
    <row r="41" spans="1:50" x14ac:dyDescent="0.35">
      <c r="A41" s="1" t="s">
        <v>220</v>
      </c>
      <c r="B41" s="3" t="s">
        <v>79</v>
      </c>
      <c r="C41" s="3" t="s">
        <v>80</v>
      </c>
      <c r="D41" s="3" t="s">
        <v>62</v>
      </c>
    </row>
    <row r="42" spans="1:50" x14ac:dyDescent="0.35">
      <c r="B42" s="3">
        <v>10</v>
      </c>
      <c r="C42" s="3">
        <v>12</v>
      </c>
      <c r="D42" s="3">
        <v>10</v>
      </c>
      <c r="W42" s="1" t="s">
        <v>467</v>
      </c>
    </row>
    <row r="44" spans="1:50" x14ac:dyDescent="0.35">
      <c r="B44" t="s">
        <v>81</v>
      </c>
    </row>
    <row r="45" spans="1:50" x14ac:dyDescent="0.35">
      <c r="B45" t="s">
        <v>82</v>
      </c>
    </row>
    <row r="47" spans="1:50" x14ac:dyDescent="0.35">
      <c r="A47" s="1" t="s">
        <v>284</v>
      </c>
      <c r="B47" s="79" t="s">
        <v>351</v>
      </c>
      <c r="C47" s="32">
        <v>1.4093960000000001</v>
      </c>
      <c r="D47" s="32">
        <v>1.386606</v>
      </c>
      <c r="E47" s="32">
        <v>1.1261000000000001</v>
      </c>
      <c r="F47" s="32">
        <v>1.4788239999999999</v>
      </c>
      <c r="G47" s="32">
        <v>1.345491</v>
      </c>
      <c r="H47" s="32">
        <v>1.4556039999999999</v>
      </c>
      <c r="I47" s="32">
        <v>1.2380949999999999</v>
      </c>
      <c r="J47" s="32">
        <v>1.3151710000000001</v>
      </c>
      <c r="K47" s="32">
        <v>1.3139829999999999</v>
      </c>
      <c r="L47" s="32">
        <v>1.1687700000000001</v>
      </c>
      <c r="M47" s="32"/>
      <c r="N47" s="33"/>
      <c r="O47" t="s">
        <v>449</v>
      </c>
    </row>
    <row r="48" spans="1:50" x14ac:dyDescent="0.35">
      <c r="B48" s="79" t="s">
        <v>352</v>
      </c>
      <c r="C48" s="32">
        <v>11.716419999999999</v>
      </c>
      <c r="D48" s="32">
        <v>14.34286</v>
      </c>
      <c r="E48" s="32">
        <v>11.926539999999999</v>
      </c>
      <c r="F48" s="32">
        <v>18.49361</v>
      </c>
      <c r="G48" s="32">
        <v>19.899830000000001</v>
      </c>
      <c r="H48" s="32">
        <v>12.70232</v>
      </c>
      <c r="I48" s="32">
        <v>10.57855</v>
      </c>
      <c r="J48" s="32">
        <v>12.189550000000001</v>
      </c>
      <c r="K48" s="32">
        <v>15.537039999999999</v>
      </c>
      <c r="L48" s="32">
        <v>13.50947</v>
      </c>
      <c r="M48" s="32">
        <v>10.833600000000001</v>
      </c>
      <c r="N48" s="33">
        <v>13.208500000000001</v>
      </c>
      <c r="O48" s="80">
        <f>TTEST(C47:L47,C48:N48,1,3)</f>
        <v>6.623120814801505E-9</v>
      </c>
    </row>
    <row r="49" spans="1:14" x14ac:dyDescent="0.35">
      <c r="B49" s="79" t="s">
        <v>344</v>
      </c>
      <c r="C49" s="32">
        <v>10.159649999999999</v>
      </c>
      <c r="D49" s="32">
        <v>10.32864</v>
      </c>
      <c r="E49" s="32">
        <v>12.9666</v>
      </c>
      <c r="F49" s="32">
        <v>12.504149999999999</v>
      </c>
      <c r="G49" s="32">
        <v>11.658250000000001</v>
      </c>
      <c r="H49" s="32">
        <v>10.514570000000001</v>
      </c>
      <c r="I49" s="32">
        <v>13.459440000000001</v>
      </c>
      <c r="J49" s="32">
        <v>9.7317909999999994</v>
      </c>
      <c r="K49" s="32">
        <v>10.999470000000001</v>
      </c>
      <c r="L49" s="32">
        <v>18.79036</v>
      </c>
      <c r="M49" s="32"/>
      <c r="N49" s="33"/>
    </row>
    <row r="51" spans="1:14" x14ac:dyDescent="0.35">
      <c r="A51" s="1" t="s">
        <v>353</v>
      </c>
      <c r="B51" s="3" t="s">
        <v>83</v>
      </c>
      <c r="C51" s="3" t="s">
        <v>59</v>
      </c>
      <c r="D51" s="3" t="s">
        <v>49</v>
      </c>
    </row>
    <row r="52" spans="1:14" x14ac:dyDescent="0.35">
      <c r="B52" s="3">
        <v>5</v>
      </c>
      <c r="C52" s="3">
        <v>7</v>
      </c>
      <c r="D52" s="3">
        <v>5</v>
      </c>
    </row>
    <row r="54" spans="1:14" x14ac:dyDescent="0.35">
      <c r="B54" t="s">
        <v>84</v>
      </c>
    </row>
    <row r="56" spans="1:14" x14ac:dyDescent="0.35">
      <c r="A56" s="1" t="s">
        <v>356</v>
      </c>
      <c r="B56" s="79" t="s">
        <v>351</v>
      </c>
      <c r="C56" s="32">
        <v>1.4717180000000001</v>
      </c>
      <c r="D56" s="32">
        <v>1.2517389999999999</v>
      </c>
      <c r="E56" s="32">
        <v>1.3273429999999999</v>
      </c>
      <c r="F56" s="32">
        <v>1.2696989999999999</v>
      </c>
      <c r="G56" s="32">
        <v>1.1431519999999999</v>
      </c>
      <c r="H56" s="32"/>
      <c r="I56" s="33"/>
      <c r="J56" t="s">
        <v>450</v>
      </c>
    </row>
    <row r="57" spans="1:14" x14ac:dyDescent="0.35">
      <c r="B57" s="79" t="s">
        <v>354</v>
      </c>
      <c r="C57" s="32">
        <v>12.536619999999999</v>
      </c>
      <c r="D57" s="32">
        <v>11.97847</v>
      </c>
      <c r="E57" s="32">
        <v>12.104799999999999</v>
      </c>
      <c r="F57" s="32">
        <v>12.5158</v>
      </c>
      <c r="G57" s="32">
        <v>13.678979999999999</v>
      </c>
      <c r="H57" s="32">
        <v>11.96039</v>
      </c>
      <c r="I57" s="33">
        <v>12.26261</v>
      </c>
      <c r="J57" s="80">
        <f>TTEST(C56:G56,C57:I57,1,3)</f>
        <v>5.0317411063175086E-10</v>
      </c>
    </row>
    <row r="58" spans="1:14" x14ac:dyDescent="0.35">
      <c r="B58" s="79" t="s">
        <v>355</v>
      </c>
      <c r="C58" s="32">
        <v>14.10571</v>
      </c>
      <c r="D58" s="32">
        <v>12.114750000000001</v>
      </c>
      <c r="E58" s="32">
        <v>12.32291</v>
      </c>
      <c r="F58" s="32">
        <v>13.01726</v>
      </c>
      <c r="G58" s="32">
        <v>11.122120000000001</v>
      </c>
      <c r="H58" s="32"/>
      <c r="I58" s="33"/>
    </row>
    <row r="61" spans="1:14" x14ac:dyDescent="0.35">
      <c r="A61" s="1" t="s">
        <v>357</v>
      </c>
      <c r="B61" s="88" t="s">
        <v>58</v>
      </c>
      <c r="C61" s="88"/>
      <c r="D61" s="86" t="s">
        <v>59</v>
      </c>
      <c r="E61" s="87"/>
      <c r="F61" s="86" t="s">
        <v>49</v>
      </c>
      <c r="G61" s="87"/>
      <c r="H61" s="86" t="s">
        <v>64</v>
      </c>
      <c r="I61" s="87"/>
    </row>
    <row r="62" spans="1:14" x14ac:dyDescent="0.35">
      <c r="B62" s="4" t="s">
        <v>48</v>
      </c>
      <c r="C62" s="4">
        <v>3</v>
      </c>
      <c r="D62" s="4" t="s">
        <v>48</v>
      </c>
      <c r="E62" s="5">
        <v>3</v>
      </c>
      <c r="F62" s="4" t="s">
        <v>48</v>
      </c>
      <c r="G62" s="4">
        <v>3</v>
      </c>
      <c r="H62" s="4" t="s">
        <v>48</v>
      </c>
      <c r="I62" s="5">
        <v>3</v>
      </c>
    </row>
    <row r="63" spans="1:14" x14ac:dyDescent="0.35">
      <c r="A63"/>
    </row>
    <row r="64" spans="1:14" x14ac:dyDescent="0.35">
      <c r="A64" s="1" t="s">
        <v>358</v>
      </c>
      <c r="B64" s="88" t="s">
        <v>60</v>
      </c>
      <c r="C64" s="88"/>
      <c r="D64" s="86" t="s">
        <v>61</v>
      </c>
      <c r="E64" s="87"/>
      <c r="F64" s="86" t="s">
        <v>62</v>
      </c>
      <c r="G64" s="87"/>
      <c r="H64" s="86" t="s">
        <v>63</v>
      </c>
      <c r="I64" s="87"/>
    </row>
    <row r="65" spans="2:9" x14ac:dyDescent="0.35">
      <c r="B65" s="4" t="s">
        <v>48</v>
      </c>
      <c r="C65" s="4">
        <v>3</v>
      </c>
      <c r="D65" s="4" t="s">
        <v>48</v>
      </c>
      <c r="E65" s="5">
        <v>3</v>
      </c>
      <c r="F65" s="4" t="s">
        <v>48</v>
      </c>
      <c r="G65" s="4">
        <v>3</v>
      </c>
      <c r="H65" s="4" t="s">
        <v>48</v>
      </c>
      <c r="I65" s="5">
        <v>3</v>
      </c>
    </row>
  </sheetData>
  <mergeCells count="51">
    <mergeCell ref="B28:H28"/>
    <mergeCell ref="I28:O28"/>
    <mergeCell ref="P28:V28"/>
    <mergeCell ref="W28:AC28"/>
    <mergeCell ref="AD28:AJ28"/>
    <mergeCell ref="AK28:AQ28"/>
    <mergeCell ref="H61:I61"/>
    <mergeCell ref="B64:C64"/>
    <mergeCell ref="D64:E64"/>
    <mergeCell ref="F64:G64"/>
    <mergeCell ref="H64:I64"/>
    <mergeCell ref="B61:C61"/>
    <mergeCell ref="D61:E61"/>
    <mergeCell ref="F61:G61"/>
    <mergeCell ref="B33:H33"/>
    <mergeCell ref="I33:O33"/>
    <mergeCell ref="P33:V33"/>
    <mergeCell ref="W33:AC33"/>
    <mergeCell ref="AD33:AJ33"/>
    <mergeCell ref="AK33:AQ33"/>
    <mergeCell ref="B38:H38"/>
    <mergeCell ref="B3:D3"/>
    <mergeCell ref="E3:G3"/>
    <mergeCell ref="H3:J3"/>
    <mergeCell ref="B6:D6"/>
    <mergeCell ref="E6:G6"/>
    <mergeCell ref="H6:J6"/>
    <mergeCell ref="K6:M6"/>
    <mergeCell ref="B9:D9"/>
    <mergeCell ref="E9:G9"/>
    <mergeCell ref="H9:J9"/>
    <mergeCell ref="K9:M9"/>
    <mergeCell ref="N9:P9"/>
    <mergeCell ref="Q9:S9"/>
    <mergeCell ref="B16:E16"/>
    <mergeCell ref="F16:I16"/>
    <mergeCell ref="J16:M16"/>
    <mergeCell ref="N16:Q16"/>
    <mergeCell ref="B19:E19"/>
    <mergeCell ref="F19:I19"/>
    <mergeCell ref="J19:M19"/>
    <mergeCell ref="N19:Q19"/>
    <mergeCell ref="B22:E22"/>
    <mergeCell ref="F22:I22"/>
    <mergeCell ref="J22:M22"/>
    <mergeCell ref="N22:Q22"/>
    <mergeCell ref="I38:O38"/>
    <mergeCell ref="P38:V38"/>
    <mergeCell ref="W38:AC38"/>
    <mergeCell ref="AD38:AJ38"/>
    <mergeCell ref="AK38:AQ38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033C-8C04-43E6-B7E9-2066CA3BA240}">
  <dimension ref="A1:AM70"/>
  <sheetViews>
    <sheetView topLeftCell="W40" workbookViewId="0">
      <selection activeCell="AM45" sqref="AM45"/>
    </sheetView>
  </sheetViews>
  <sheetFormatPr defaultRowHeight="14.5" x14ac:dyDescent="0.35"/>
  <cols>
    <col min="1" max="1" width="8.90625" style="1"/>
    <col min="2" max="2" width="23.26953125" customWidth="1"/>
    <col min="3" max="3" width="14.1796875" customWidth="1"/>
    <col min="4" max="4" width="10.453125" customWidth="1"/>
    <col min="5" max="5" width="10.26953125" customWidth="1"/>
    <col min="22" max="22" width="10.90625" customWidth="1"/>
  </cols>
  <sheetData>
    <row r="1" spans="1:39" x14ac:dyDescent="0.35">
      <c r="A1" s="1" t="s">
        <v>99</v>
      </c>
      <c r="B1" t="s">
        <v>453</v>
      </c>
      <c r="X1" s="1" t="s">
        <v>99</v>
      </c>
      <c r="AM1" t="s">
        <v>466</v>
      </c>
    </row>
    <row r="3" spans="1:39" x14ac:dyDescent="0.35">
      <c r="A3" s="1" t="s">
        <v>301</v>
      </c>
      <c r="C3" s="90" t="s">
        <v>456</v>
      </c>
      <c r="D3" s="91"/>
      <c r="E3" s="91"/>
      <c r="F3" s="91"/>
      <c r="G3" s="91"/>
      <c r="H3" s="91"/>
      <c r="I3" s="91"/>
      <c r="J3" s="92"/>
      <c r="K3" s="90" t="s">
        <v>31</v>
      </c>
      <c r="L3" s="91"/>
      <c r="M3" s="91"/>
      <c r="N3" s="91"/>
      <c r="O3" s="91"/>
      <c r="P3" s="91"/>
      <c r="Q3" s="91"/>
      <c r="R3" s="92"/>
      <c r="S3" t="s">
        <v>403</v>
      </c>
    </row>
    <row r="4" spans="1:39" x14ac:dyDescent="0.35">
      <c r="A4"/>
      <c r="B4" s="56" t="s">
        <v>365</v>
      </c>
      <c r="C4" s="39">
        <v>1</v>
      </c>
      <c r="D4" s="40">
        <v>1</v>
      </c>
      <c r="E4" s="40">
        <v>1</v>
      </c>
      <c r="F4" s="40">
        <v>1</v>
      </c>
      <c r="G4" s="40">
        <v>1</v>
      </c>
      <c r="H4" s="40">
        <v>1</v>
      </c>
      <c r="I4" s="40">
        <v>1</v>
      </c>
      <c r="J4" s="41">
        <v>1</v>
      </c>
      <c r="K4" s="39">
        <v>0.49360599999999999</v>
      </c>
      <c r="L4" s="40">
        <v>0.681871</v>
      </c>
      <c r="M4" s="40">
        <v>1.0310140000000001</v>
      </c>
      <c r="N4" s="40">
        <v>0.75550899999999999</v>
      </c>
      <c r="O4" s="40">
        <v>0.56667400000000001</v>
      </c>
      <c r="P4" s="40">
        <v>0.35253800000000002</v>
      </c>
      <c r="Q4" s="40">
        <v>1.482024</v>
      </c>
      <c r="R4" s="41">
        <v>0.42021399999999998</v>
      </c>
      <c r="S4" s="82">
        <f>TTEST(C4:J4,K4:R4,1,3)</f>
        <v>3.7223424816559297E-2</v>
      </c>
    </row>
    <row r="7" spans="1:39" x14ac:dyDescent="0.35">
      <c r="A7" s="1" t="s">
        <v>361</v>
      </c>
      <c r="D7" s="22" t="s">
        <v>30</v>
      </c>
      <c r="E7" s="22" t="s">
        <v>366</v>
      </c>
      <c r="G7" t="s">
        <v>463</v>
      </c>
    </row>
    <row r="8" spans="1:39" x14ac:dyDescent="0.35">
      <c r="A8"/>
      <c r="B8" t="s">
        <v>297</v>
      </c>
      <c r="C8" s="22" t="s">
        <v>310</v>
      </c>
      <c r="D8" s="54">
        <v>6</v>
      </c>
      <c r="E8" s="54">
        <v>3</v>
      </c>
    </row>
    <row r="9" spans="1:39" x14ac:dyDescent="0.35">
      <c r="A9"/>
      <c r="C9" s="55" t="s">
        <v>311</v>
      </c>
      <c r="D9" s="55">
        <v>6</v>
      </c>
      <c r="E9" s="55">
        <v>6</v>
      </c>
    </row>
    <row r="11" spans="1:39" x14ac:dyDescent="0.35">
      <c r="D11" s="22" t="s">
        <v>30</v>
      </c>
      <c r="E11" s="22" t="s">
        <v>366</v>
      </c>
    </row>
    <row r="12" spans="1:39" x14ac:dyDescent="0.35">
      <c r="B12" t="s">
        <v>304</v>
      </c>
      <c r="C12" s="22" t="s">
        <v>310</v>
      </c>
      <c r="D12" s="54">
        <v>6</v>
      </c>
      <c r="E12" s="54">
        <v>3</v>
      </c>
    </row>
    <row r="13" spans="1:39" x14ac:dyDescent="0.35">
      <c r="C13" s="55" t="s">
        <v>311</v>
      </c>
      <c r="D13" s="55">
        <v>6</v>
      </c>
      <c r="E13" s="55">
        <v>6</v>
      </c>
    </row>
    <row r="15" spans="1:39" x14ac:dyDescent="0.35">
      <c r="D15" s="22" t="s">
        <v>30</v>
      </c>
      <c r="E15" s="22" t="s">
        <v>366</v>
      </c>
    </row>
    <row r="16" spans="1:39" x14ac:dyDescent="0.35">
      <c r="B16" t="s">
        <v>305</v>
      </c>
      <c r="C16" s="22" t="s">
        <v>310</v>
      </c>
      <c r="D16" s="54">
        <v>6</v>
      </c>
      <c r="E16" s="54">
        <v>3</v>
      </c>
    </row>
    <row r="17" spans="1:19" x14ac:dyDescent="0.35">
      <c r="C17" s="55" t="s">
        <v>311</v>
      </c>
      <c r="D17" s="55">
        <v>6</v>
      </c>
      <c r="E17" s="55">
        <v>6</v>
      </c>
    </row>
    <row r="19" spans="1:19" x14ac:dyDescent="0.35">
      <c r="D19" s="22" t="s">
        <v>30</v>
      </c>
      <c r="E19" s="22" t="s">
        <v>366</v>
      </c>
    </row>
    <row r="20" spans="1:19" x14ac:dyDescent="0.35">
      <c r="B20" t="s">
        <v>296</v>
      </c>
      <c r="C20" s="22" t="s">
        <v>310</v>
      </c>
      <c r="D20" s="54">
        <v>6</v>
      </c>
      <c r="E20" s="54">
        <v>3</v>
      </c>
    </row>
    <row r="21" spans="1:19" x14ac:dyDescent="0.35">
      <c r="C21" s="55" t="s">
        <v>311</v>
      </c>
      <c r="D21" s="55">
        <v>6</v>
      </c>
      <c r="E21" s="55">
        <v>6</v>
      </c>
    </row>
    <row r="23" spans="1:19" x14ac:dyDescent="0.35">
      <c r="A23" s="1" t="s">
        <v>367</v>
      </c>
      <c r="C23" s="90" t="s">
        <v>456</v>
      </c>
      <c r="D23" s="91"/>
      <c r="E23" s="91"/>
      <c r="F23" s="91"/>
      <c r="G23" s="91"/>
      <c r="H23" s="91"/>
      <c r="I23" s="90" t="s">
        <v>31</v>
      </c>
      <c r="J23" s="91"/>
      <c r="K23" s="91"/>
      <c r="L23" s="91"/>
      <c r="M23" s="91"/>
      <c r="N23" s="92"/>
      <c r="O23" t="s">
        <v>464</v>
      </c>
      <c r="R23" t="s">
        <v>451</v>
      </c>
    </row>
    <row r="24" spans="1:19" x14ac:dyDescent="0.35">
      <c r="A24"/>
      <c r="B24" s="53" t="s">
        <v>310</v>
      </c>
      <c r="C24" s="37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37"/>
      <c r="J24" s="2"/>
      <c r="K24" s="2"/>
      <c r="L24" s="2">
        <v>1.707803755</v>
      </c>
      <c r="M24" s="2">
        <v>1.5729202959999999</v>
      </c>
      <c r="N24" s="38">
        <v>5.5488260770000002</v>
      </c>
      <c r="O24" s="82">
        <f>TTEST(C24:H24,I25:N25,1,3)</f>
        <v>6.4325373802465065E-3</v>
      </c>
      <c r="R24" s="82">
        <f>TTEST(C25:H25,C24:H24,1,3)</f>
        <v>7.3167400547874614E-3</v>
      </c>
    </row>
    <row r="25" spans="1:19" x14ac:dyDescent="0.35">
      <c r="A25"/>
      <c r="B25" s="25" t="s">
        <v>311</v>
      </c>
      <c r="C25" s="39">
        <v>16.12302</v>
      </c>
      <c r="D25" s="40">
        <v>10.179919999999999</v>
      </c>
      <c r="E25" s="40">
        <v>9.4234849999999994</v>
      </c>
      <c r="F25" s="40">
        <v>1.7132400000000001</v>
      </c>
      <c r="G25" s="40">
        <v>4.5861470000000004</v>
      </c>
      <c r="H25" s="40">
        <v>15.55921</v>
      </c>
      <c r="I25" s="39">
        <v>24.966629770000001</v>
      </c>
      <c r="J25" s="40">
        <v>12.963058569999999</v>
      </c>
      <c r="K25" s="40">
        <v>25.252190779999999</v>
      </c>
      <c r="L25" s="40">
        <v>4.0487384530000003</v>
      </c>
      <c r="M25" s="40">
        <v>5.6783598089999998</v>
      </c>
      <c r="N25" s="41">
        <v>22.083216230000001</v>
      </c>
    </row>
    <row r="27" spans="1:19" x14ac:dyDescent="0.35">
      <c r="A27" s="1" t="s">
        <v>304</v>
      </c>
      <c r="C27" s="90" t="s">
        <v>456</v>
      </c>
      <c r="D27" s="91"/>
      <c r="E27" s="91"/>
      <c r="F27" s="91"/>
      <c r="G27" s="91"/>
      <c r="H27" s="92"/>
      <c r="I27" s="90" t="s">
        <v>31</v>
      </c>
      <c r="J27" s="91"/>
      <c r="K27" s="91"/>
      <c r="L27" s="91"/>
      <c r="M27" s="91"/>
      <c r="N27" s="92"/>
      <c r="O27" t="s">
        <v>451</v>
      </c>
    </row>
    <row r="28" spans="1:19" x14ac:dyDescent="0.35">
      <c r="A28"/>
      <c r="B28" s="53" t="s">
        <v>310</v>
      </c>
      <c r="C28" s="37">
        <v>1</v>
      </c>
      <c r="D28" s="2">
        <v>1</v>
      </c>
      <c r="E28" s="2">
        <v>1</v>
      </c>
      <c r="F28" s="2">
        <v>1</v>
      </c>
      <c r="G28" s="2">
        <v>1</v>
      </c>
      <c r="H28" s="38">
        <v>1</v>
      </c>
      <c r="I28" s="37"/>
      <c r="J28" s="2"/>
      <c r="K28" s="2"/>
      <c r="L28" s="2">
        <v>0.912269</v>
      </c>
      <c r="M28" s="2">
        <v>0.91166899999999995</v>
      </c>
      <c r="N28" s="38">
        <v>0.95185699999999995</v>
      </c>
      <c r="O28" s="82">
        <f>TTEST(C28:H28,C29:H29,1,3)</f>
        <v>4.5545133860996879E-2</v>
      </c>
      <c r="S28" s="82"/>
    </row>
    <row r="29" spans="1:19" x14ac:dyDescent="0.35">
      <c r="A29"/>
      <c r="B29" s="25" t="s">
        <v>311</v>
      </c>
      <c r="C29" s="39">
        <v>1.579726</v>
      </c>
      <c r="D29" s="40">
        <v>1.0518380000000001</v>
      </c>
      <c r="E29" s="40">
        <v>1.1200460000000001</v>
      </c>
      <c r="F29" s="40">
        <v>1.008726</v>
      </c>
      <c r="G29" s="40">
        <v>1.0417449999999999</v>
      </c>
      <c r="H29" s="41">
        <v>1.3745849999999999</v>
      </c>
      <c r="I29" s="39">
        <v>0.26114900000000002</v>
      </c>
      <c r="J29" s="40">
        <v>0.95308400000000004</v>
      </c>
      <c r="K29" s="40">
        <v>1.5486679999999999</v>
      </c>
      <c r="L29" s="40">
        <v>0.90246300000000002</v>
      </c>
      <c r="M29" s="40">
        <v>0.69017499999999998</v>
      </c>
      <c r="N29" s="41">
        <v>0.90266500000000005</v>
      </c>
    </row>
    <row r="31" spans="1:19" x14ac:dyDescent="0.35">
      <c r="A31" s="1" t="s">
        <v>305</v>
      </c>
      <c r="C31" s="90" t="s">
        <v>456</v>
      </c>
      <c r="D31" s="91"/>
      <c r="E31" s="91"/>
      <c r="F31" s="91"/>
      <c r="G31" s="91"/>
      <c r="H31" s="92"/>
      <c r="I31" s="90" t="s">
        <v>31</v>
      </c>
      <c r="J31" s="91"/>
      <c r="K31" s="91"/>
      <c r="L31" s="91"/>
      <c r="M31" s="91"/>
      <c r="N31" s="92"/>
    </row>
    <row r="32" spans="1:19" x14ac:dyDescent="0.35">
      <c r="B32" s="53" t="s">
        <v>310</v>
      </c>
      <c r="C32" s="37">
        <v>1</v>
      </c>
      <c r="D32" s="2">
        <v>1</v>
      </c>
      <c r="E32" s="2">
        <v>1</v>
      </c>
      <c r="F32" s="2">
        <v>1</v>
      </c>
      <c r="G32" s="2">
        <v>1</v>
      </c>
      <c r="H32" s="38">
        <v>1</v>
      </c>
      <c r="I32" s="37"/>
      <c r="J32" s="2"/>
      <c r="K32" s="2"/>
      <c r="L32" s="2">
        <v>1.0408820000000001</v>
      </c>
      <c r="M32" s="2">
        <v>0.81646600000000003</v>
      </c>
      <c r="N32" s="38">
        <v>0.90551400000000004</v>
      </c>
    </row>
    <row r="33" spans="1:39" x14ac:dyDescent="0.35">
      <c r="B33" s="25" t="s">
        <v>311</v>
      </c>
      <c r="C33" s="39">
        <v>1.204502</v>
      </c>
      <c r="D33" s="40">
        <v>1.0600400000000001</v>
      </c>
      <c r="E33" s="40">
        <v>1.1297250000000001</v>
      </c>
      <c r="F33" s="40">
        <v>1.2087460000000001</v>
      </c>
      <c r="G33" s="40">
        <v>1.1683730000000001</v>
      </c>
      <c r="H33" s="41">
        <v>1.082619</v>
      </c>
      <c r="I33" s="39">
        <v>1.423484</v>
      </c>
      <c r="J33" s="40">
        <v>0.95243100000000003</v>
      </c>
      <c r="K33" s="40">
        <v>0.78311200000000003</v>
      </c>
      <c r="L33" s="40">
        <v>1.2318849999999999</v>
      </c>
      <c r="M33" s="40">
        <v>0.944407</v>
      </c>
      <c r="N33" s="41">
        <v>0.70713499999999996</v>
      </c>
    </row>
    <row r="35" spans="1:39" x14ac:dyDescent="0.35">
      <c r="A35" s="1" t="s">
        <v>296</v>
      </c>
      <c r="C35" s="90" t="s">
        <v>456</v>
      </c>
      <c r="D35" s="91"/>
      <c r="E35" s="91"/>
      <c r="F35" s="91"/>
      <c r="G35" s="91"/>
      <c r="H35" s="92"/>
      <c r="I35" s="90" t="s">
        <v>31</v>
      </c>
      <c r="J35" s="91"/>
      <c r="K35" s="91"/>
      <c r="L35" s="91"/>
      <c r="M35" s="91"/>
      <c r="N35" s="92"/>
    </row>
    <row r="36" spans="1:39" x14ac:dyDescent="0.35">
      <c r="B36" s="53" t="s">
        <v>310</v>
      </c>
      <c r="C36" s="37">
        <v>1</v>
      </c>
      <c r="D36" s="2">
        <v>1</v>
      </c>
      <c r="E36" s="2">
        <v>1</v>
      </c>
      <c r="F36" s="2">
        <v>1</v>
      </c>
      <c r="G36" s="2">
        <v>1</v>
      </c>
      <c r="H36" s="38">
        <v>1</v>
      </c>
      <c r="I36" s="37"/>
      <c r="J36" s="2"/>
      <c r="K36" s="2"/>
      <c r="L36" s="2">
        <v>0.96946900000000003</v>
      </c>
      <c r="M36" s="2">
        <v>1.1240790000000001</v>
      </c>
      <c r="N36" s="38">
        <v>0.85289000000000004</v>
      </c>
    </row>
    <row r="37" spans="1:39" x14ac:dyDescent="0.35">
      <c r="B37" s="25" t="s">
        <v>311</v>
      </c>
      <c r="C37" s="39">
        <v>1.1742509999999999</v>
      </c>
      <c r="D37" s="40">
        <v>1.0985860000000001</v>
      </c>
      <c r="E37" s="40">
        <v>0.85482499999999995</v>
      </c>
      <c r="F37" s="40">
        <v>0.73097000000000001</v>
      </c>
      <c r="G37" s="40">
        <v>0.79377600000000004</v>
      </c>
      <c r="H37" s="41">
        <v>0.89410900000000004</v>
      </c>
      <c r="I37" s="39">
        <v>1.183783</v>
      </c>
      <c r="J37" s="40">
        <v>0.81396999999999997</v>
      </c>
      <c r="K37" s="40">
        <v>1.3558760000000001</v>
      </c>
      <c r="L37" s="40">
        <v>0.920964</v>
      </c>
      <c r="M37" s="40">
        <v>0.93809299999999995</v>
      </c>
      <c r="N37" s="41">
        <v>1.040411</v>
      </c>
    </row>
    <row r="38" spans="1:39" x14ac:dyDescent="0.3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39" x14ac:dyDescent="0.35">
      <c r="C39" s="2"/>
      <c r="D39" s="107"/>
      <c r="E39" s="107"/>
      <c r="F39" s="107"/>
      <c r="G39" s="107"/>
      <c r="H39" s="107"/>
      <c r="I39" s="2"/>
      <c r="J39" s="2"/>
      <c r="K39" s="2"/>
      <c r="L39" s="2"/>
      <c r="M39" s="2"/>
      <c r="N39" s="2"/>
    </row>
    <row r="40" spans="1:39" x14ac:dyDescent="0.35">
      <c r="A40" s="1" t="s">
        <v>96</v>
      </c>
      <c r="B40" t="s">
        <v>100</v>
      </c>
      <c r="Y40" t="s">
        <v>96</v>
      </c>
      <c r="AM40" t="s">
        <v>465</v>
      </c>
    </row>
    <row r="42" spans="1:39" x14ac:dyDescent="0.35">
      <c r="A42" s="1" t="s">
        <v>128</v>
      </c>
      <c r="C42" s="90" t="s">
        <v>457</v>
      </c>
      <c r="D42" s="91"/>
      <c r="E42" s="91"/>
      <c r="F42" s="91"/>
      <c r="G42" s="91"/>
      <c r="H42" s="92"/>
      <c r="I42" s="90" t="s">
        <v>311</v>
      </c>
      <c r="J42" s="91"/>
      <c r="K42" s="91"/>
      <c r="L42" s="91"/>
      <c r="M42" s="91"/>
      <c r="N42" s="92"/>
      <c r="O42" s="90" t="s">
        <v>312</v>
      </c>
      <c r="P42" s="91"/>
      <c r="Q42" s="91"/>
      <c r="R42" s="91"/>
      <c r="S42" s="91"/>
      <c r="T42" s="92"/>
      <c r="U42" t="s">
        <v>424</v>
      </c>
      <c r="W42" t="s">
        <v>425</v>
      </c>
    </row>
    <row r="43" spans="1:39" x14ac:dyDescent="0.35">
      <c r="B43" s="56" t="s">
        <v>365</v>
      </c>
      <c r="C43" s="39">
        <v>1</v>
      </c>
      <c r="D43" s="40">
        <v>1</v>
      </c>
      <c r="E43" s="40">
        <v>1</v>
      </c>
      <c r="F43" s="40">
        <v>1</v>
      </c>
      <c r="G43" s="40">
        <v>1</v>
      </c>
      <c r="H43" s="41">
        <v>1</v>
      </c>
      <c r="I43" s="39">
        <v>0.27422099999999999</v>
      </c>
      <c r="J43" s="40">
        <v>0.329957</v>
      </c>
      <c r="K43" s="40">
        <v>0.23740700000000001</v>
      </c>
      <c r="L43" s="40">
        <v>0.49712400000000001</v>
      </c>
      <c r="M43" s="40">
        <v>0.27511600000000003</v>
      </c>
      <c r="N43" s="41">
        <v>0.255415</v>
      </c>
      <c r="O43" s="39">
        <v>0.17050599999999999</v>
      </c>
      <c r="P43" s="40">
        <v>0.24124000000000001</v>
      </c>
      <c r="Q43" s="40">
        <v>0.241701</v>
      </c>
      <c r="R43" s="40">
        <v>0.40163100000000002</v>
      </c>
      <c r="S43" s="40">
        <v>0.21839600000000001</v>
      </c>
      <c r="T43" s="41">
        <v>0.189669</v>
      </c>
      <c r="U43" s="80">
        <f>TTEST(I43:N43,C43:H43,1,3)</f>
        <v>5.5007607557727812E-6</v>
      </c>
      <c r="W43" s="80">
        <f>TTEST(O43:T43,C43:H43,1,3)</f>
        <v>1.6099647808485152E-6</v>
      </c>
    </row>
    <row r="46" spans="1:39" x14ac:dyDescent="0.35">
      <c r="A46" s="1" t="s">
        <v>368</v>
      </c>
      <c r="C46" s="22" t="s">
        <v>310</v>
      </c>
      <c r="D46" s="22" t="s">
        <v>311</v>
      </c>
    </row>
    <row r="47" spans="1:39" x14ac:dyDescent="0.35">
      <c r="A47"/>
      <c r="B47" t="s">
        <v>297</v>
      </c>
      <c r="C47" s="55">
        <v>5</v>
      </c>
      <c r="D47" s="55">
        <v>5</v>
      </c>
    </row>
    <row r="49" spans="1:13" x14ac:dyDescent="0.35">
      <c r="C49" s="22" t="s">
        <v>310</v>
      </c>
      <c r="D49" s="22" t="s">
        <v>311</v>
      </c>
    </row>
    <row r="50" spans="1:13" x14ac:dyDescent="0.35">
      <c r="B50" t="s">
        <v>304</v>
      </c>
      <c r="C50" s="55">
        <v>5</v>
      </c>
      <c r="D50" s="55">
        <v>5</v>
      </c>
    </row>
    <row r="53" spans="1:13" x14ac:dyDescent="0.35">
      <c r="C53" s="22" t="s">
        <v>310</v>
      </c>
      <c r="D53" s="22" t="s">
        <v>311</v>
      </c>
    </row>
    <row r="54" spans="1:13" x14ac:dyDescent="0.35">
      <c r="B54" t="s">
        <v>305</v>
      </c>
      <c r="C54" s="55">
        <v>5</v>
      </c>
      <c r="D54" s="55">
        <v>5</v>
      </c>
    </row>
    <row r="57" spans="1:13" x14ac:dyDescent="0.35">
      <c r="C57" s="22" t="s">
        <v>310</v>
      </c>
      <c r="D57" s="22" t="s">
        <v>311</v>
      </c>
    </row>
    <row r="58" spans="1:13" x14ac:dyDescent="0.35">
      <c r="B58" t="s">
        <v>296</v>
      </c>
      <c r="C58" s="55">
        <v>5</v>
      </c>
      <c r="D58" s="55">
        <v>5</v>
      </c>
    </row>
    <row r="60" spans="1:13" x14ac:dyDescent="0.35">
      <c r="A60" s="1" t="s">
        <v>303</v>
      </c>
      <c r="C60" s="90" t="s">
        <v>457</v>
      </c>
      <c r="D60" s="91"/>
      <c r="E60" s="91"/>
      <c r="F60" s="91"/>
      <c r="G60" s="92"/>
      <c r="H60" s="90" t="s">
        <v>311</v>
      </c>
      <c r="I60" s="91"/>
      <c r="J60" s="91"/>
      <c r="K60" s="91"/>
      <c r="L60" s="92"/>
      <c r="M60" t="s">
        <v>403</v>
      </c>
    </row>
    <row r="61" spans="1:13" x14ac:dyDescent="0.35">
      <c r="B61" t="s">
        <v>297</v>
      </c>
      <c r="C61" s="39">
        <v>1</v>
      </c>
      <c r="D61" s="40">
        <v>1</v>
      </c>
      <c r="E61" s="40">
        <v>1</v>
      </c>
      <c r="F61" s="40">
        <v>1</v>
      </c>
      <c r="G61" s="41">
        <v>1</v>
      </c>
      <c r="H61" s="39">
        <v>19.045549999999999</v>
      </c>
      <c r="I61" s="40">
        <v>3.1223550000000002</v>
      </c>
      <c r="J61" s="40">
        <v>9.609299</v>
      </c>
      <c r="K61" s="40">
        <v>17.241420000000002</v>
      </c>
      <c r="L61" s="41">
        <v>20.61016</v>
      </c>
      <c r="M61" s="82">
        <f>TTEST(H61:L61,C61:G61,1,3)</f>
        <v>8.6092488059390081E-3</v>
      </c>
    </row>
    <row r="63" spans="1:13" x14ac:dyDescent="0.35">
      <c r="C63" s="90" t="s">
        <v>457</v>
      </c>
      <c r="D63" s="91"/>
      <c r="E63" s="91"/>
      <c r="F63" s="91"/>
      <c r="G63" s="92"/>
      <c r="H63" s="90" t="s">
        <v>311</v>
      </c>
      <c r="I63" s="91"/>
      <c r="J63" s="91"/>
      <c r="K63" s="91"/>
      <c r="L63" s="92"/>
    </row>
    <row r="64" spans="1:13" x14ac:dyDescent="0.35">
      <c r="B64" t="s">
        <v>304</v>
      </c>
      <c r="C64" s="39">
        <v>1</v>
      </c>
      <c r="D64" s="40">
        <v>1</v>
      </c>
      <c r="E64" s="40">
        <v>1</v>
      </c>
      <c r="F64" s="40">
        <v>1</v>
      </c>
      <c r="G64" s="41">
        <v>1</v>
      </c>
      <c r="H64" s="39">
        <v>1.4726140000000001</v>
      </c>
      <c r="I64" s="40">
        <v>0.83126599999999995</v>
      </c>
      <c r="J64" s="40">
        <v>1.1941029999999999</v>
      </c>
      <c r="K64" s="40">
        <v>1.090422</v>
      </c>
      <c r="L64" s="41">
        <v>0.82057800000000003</v>
      </c>
    </row>
    <row r="66" spans="2:12" x14ac:dyDescent="0.35">
      <c r="C66" s="90" t="s">
        <v>457</v>
      </c>
      <c r="D66" s="91"/>
      <c r="E66" s="91"/>
      <c r="F66" s="91"/>
      <c r="G66" s="92"/>
      <c r="H66" s="90" t="s">
        <v>311</v>
      </c>
      <c r="I66" s="91"/>
      <c r="J66" s="91"/>
      <c r="K66" s="91"/>
      <c r="L66" s="92"/>
    </row>
    <row r="67" spans="2:12" x14ac:dyDescent="0.35">
      <c r="B67" t="s">
        <v>305</v>
      </c>
      <c r="C67" s="39">
        <v>1</v>
      </c>
      <c r="D67" s="40">
        <v>1</v>
      </c>
      <c r="E67" s="40">
        <v>1</v>
      </c>
      <c r="F67" s="40">
        <v>1</v>
      </c>
      <c r="G67" s="41">
        <v>1</v>
      </c>
      <c r="H67" s="39">
        <v>1.178085</v>
      </c>
      <c r="I67" s="40">
        <v>0.91452199999999995</v>
      </c>
      <c r="J67" s="40">
        <v>1.080209</v>
      </c>
      <c r="K67" s="40">
        <v>0.91161599999999998</v>
      </c>
      <c r="L67" s="41">
        <v>0.97162899999999996</v>
      </c>
    </row>
    <row r="69" spans="2:12" x14ac:dyDescent="0.35">
      <c r="C69" s="90" t="s">
        <v>457</v>
      </c>
      <c r="D69" s="91"/>
      <c r="E69" s="91"/>
      <c r="F69" s="91"/>
      <c r="G69" s="92"/>
      <c r="H69" s="90" t="s">
        <v>311</v>
      </c>
      <c r="I69" s="91"/>
      <c r="J69" s="91"/>
      <c r="K69" s="91"/>
      <c r="L69" s="92"/>
    </row>
    <row r="70" spans="2:12" x14ac:dyDescent="0.35">
      <c r="B70" t="s">
        <v>296</v>
      </c>
      <c r="C70" s="39">
        <v>1</v>
      </c>
      <c r="D70" s="40">
        <v>1</v>
      </c>
      <c r="E70" s="40">
        <v>1</v>
      </c>
      <c r="F70" s="40">
        <v>1</v>
      </c>
      <c r="G70" s="41">
        <v>1</v>
      </c>
      <c r="H70" s="39">
        <v>0.768567</v>
      </c>
      <c r="I70" s="40">
        <v>1.029528</v>
      </c>
      <c r="J70" s="40">
        <v>0.96053599999999995</v>
      </c>
      <c r="K70" s="40">
        <v>0.94399200000000005</v>
      </c>
      <c r="L70" s="41">
        <v>1.2674589999999999</v>
      </c>
    </row>
  </sheetData>
  <mergeCells count="22">
    <mergeCell ref="C69:G69"/>
    <mergeCell ref="H69:L69"/>
    <mergeCell ref="O42:T42"/>
    <mergeCell ref="C27:H27"/>
    <mergeCell ref="I27:N27"/>
    <mergeCell ref="C42:H42"/>
    <mergeCell ref="I42:N42"/>
    <mergeCell ref="D39:H39"/>
    <mergeCell ref="C60:G60"/>
    <mergeCell ref="H60:L60"/>
    <mergeCell ref="C63:G63"/>
    <mergeCell ref="H63:L63"/>
    <mergeCell ref="C66:G66"/>
    <mergeCell ref="H66:L66"/>
    <mergeCell ref="C3:J3"/>
    <mergeCell ref="K3:R3"/>
    <mergeCell ref="C35:H35"/>
    <mergeCell ref="I35:N35"/>
    <mergeCell ref="C23:H23"/>
    <mergeCell ref="I23:N23"/>
    <mergeCell ref="C31:H31"/>
    <mergeCell ref="I31:N31"/>
  </mergeCells>
  <phoneticPr fontId="8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FCDA-9460-42F0-8C01-AA6C81D6FF0F}">
  <dimension ref="A2:K49"/>
  <sheetViews>
    <sheetView tabSelected="1" workbookViewId="0">
      <selection activeCell="AW37" sqref="AW37"/>
    </sheetView>
  </sheetViews>
  <sheetFormatPr defaultRowHeight="14.5" x14ac:dyDescent="0.35"/>
  <cols>
    <col min="2" max="2" width="18.26953125" customWidth="1"/>
    <col min="4" max="4" width="14.453125" customWidth="1"/>
  </cols>
  <sheetData>
    <row r="2" spans="1:11" x14ac:dyDescent="0.35">
      <c r="A2" s="1" t="s">
        <v>359</v>
      </c>
      <c r="C2" s="53" t="s">
        <v>30</v>
      </c>
      <c r="D2" s="24" t="s">
        <v>360</v>
      </c>
    </row>
    <row r="3" spans="1:11" x14ac:dyDescent="0.35">
      <c r="B3" s="53" t="s">
        <v>297</v>
      </c>
      <c r="C3" s="57">
        <v>4</v>
      </c>
      <c r="D3" s="75">
        <v>4</v>
      </c>
    </row>
    <row r="4" spans="1:11" x14ac:dyDescent="0.35">
      <c r="B4" s="57" t="s">
        <v>304</v>
      </c>
      <c r="C4" s="57">
        <v>4</v>
      </c>
      <c r="D4" s="75">
        <v>4</v>
      </c>
    </row>
    <row r="5" spans="1:11" x14ac:dyDescent="0.35">
      <c r="B5" s="57" t="s">
        <v>305</v>
      </c>
      <c r="C5" s="57">
        <v>4</v>
      </c>
      <c r="D5" s="75">
        <v>4</v>
      </c>
    </row>
    <row r="6" spans="1:11" x14ac:dyDescent="0.35">
      <c r="B6" s="25" t="s">
        <v>296</v>
      </c>
      <c r="C6" s="25">
        <v>4</v>
      </c>
      <c r="D6" s="27">
        <v>4</v>
      </c>
    </row>
    <row r="8" spans="1:11" x14ac:dyDescent="0.35">
      <c r="A8" s="1" t="s">
        <v>301</v>
      </c>
      <c r="C8" s="90" t="s">
        <v>460</v>
      </c>
      <c r="D8" s="91"/>
      <c r="E8" s="91"/>
      <c r="F8" s="92"/>
      <c r="G8" s="90" t="s">
        <v>360</v>
      </c>
      <c r="H8" s="91"/>
      <c r="I8" s="91"/>
      <c r="J8" s="92"/>
      <c r="K8" t="s">
        <v>403</v>
      </c>
    </row>
    <row r="9" spans="1:11" x14ac:dyDescent="0.35">
      <c r="B9" s="56" t="s">
        <v>297</v>
      </c>
      <c r="C9" s="39">
        <v>1</v>
      </c>
      <c r="D9" s="40">
        <v>1</v>
      </c>
      <c r="E9" s="40">
        <v>1</v>
      </c>
      <c r="F9" s="41">
        <v>1</v>
      </c>
      <c r="G9" s="39">
        <v>1.4820409999999999</v>
      </c>
      <c r="H9" s="40">
        <v>1.712369</v>
      </c>
      <c r="I9" s="40">
        <v>1.4877020000000001</v>
      </c>
      <c r="J9" s="41">
        <v>1.5840639999999999</v>
      </c>
      <c r="K9" s="82">
        <f>TTEST(C9:F9,G9:J9,1,3)</f>
        <v>9.2202367938221542E-4</v>
      </c>
    </row>
    <row r="11" spans="1:11" x14ac:dyDescent="0.35">
      <c r="A11" s="1"/>
      <c r="C11" s="90" t="s">
        <v>460</v>
      </c>
      <c r="D11" s="91"/>
      <c r="E11" s="91"/>
      <c r="F11" s="92"/>
      <c r="G11" s="90" t="s">
        <v>360</v>
      </c>
      <c r="H11" s="91"/>
      <c r="I11" s="91"/>
      <c r="J11" s="92"/>
      <c r="K11" t="s">
        <v>403</v>
      </c>
    </row>
    <row r="12" spans="1:11" x14ac:dyDescent="0.35">
      <c r="B12" s="56" t="s">
        <v>304</v>
      </c>
      <c r="C12" s="39">
        <v>1</v>
      </c>
      <c r="D12" s="40">
        <v>1</v>
      </c>
      <c r="E12" s="40">
        <v>1</v>
      </c>
      <c r="F12" s="41">
        <v>1</v>
      </c>
      <c r="G12" s="39">
        <v>1.170976</v>
      </c>
      <c r="H12" s="40">
        <v>1.295952</v>
      </c>
      <c r="I12" s="40">
        <v>1.555013</v>
      </c>
      <c r="J12" s="41">
        <v>1.042664</v>
      </c>
      <c r="K12" s="82">
        <f>TTEST(C12:F12,G12:J12,1,3)</f>
        <v>4.6446430389240602E-2</v>
      </c>
    </row>
    <row r="14" spans="1:11" x14ac:dyDescent="0.35">
      <c r="A14" s="1"/>
      <c r="C14" s="90" t="s">
        <v>460</v>
      </c>
      <c r="D14" s="91"/>
      <c r="E14" s="91"/>
      <c r="F14" s="92"/>
      <c r="G14" s="90" t="s">
        <v>360</v>
      </c>
      <c r="H14" s="91"/>
      <c r="I14" s="91"/>
      <c r="J14" s="92"/>
    </row>
    <row r="15" spans="1:11" x14ac:dyDescent="0.35">
      <c r="B15" s="56" t="s">
        <v>305</v>
      </c>
      <c r="C15" s="39">
        <v>1</v>
      </c>
      <c r="D15" s="40">
        <v>1</v>
      </c>
      <c r="E15" s="40">
        <v>1</v>
      </c>
      <c r="F15" s="41">
        <v>1</v>
      </c>
      <c r="G15" s="39">
        <v>1.1725410000000001</v>
      </c>
      <c r="H15" s="40">
        <v>1.5419890000000001</v>
      </c>
      <c r="I15" s="40">
        <v>1.0690440000000001</v>
      </c>
      <c r="J15" s="41">
        <v>0.92693199999999998</v>
      </c>
    </row>
    <row r="17" spans="1:10" x14ac:dyDescent="0.35">
      <c r="A17" s="1"/>
      <c r="C17" s="90" t="s">
        <v>460</v>
      </c>
      <c r="D17" s="91"/>
      <c r="E17" s="91"/>
      <c r="F17" s="92"/>
      <c r="G17" s="90" t="s">
        <v>360</v>
      </c>
      <c r="H17" s="91"/>
      <c r="I17" s="91"/>
      <c r="J17" s="92"/>
    </row>
    <row r="18" spans="1:10" x14ac:dyDescent="0.35">
      <c r="B18" s="56" t="s">
        <v>296</v>
      </c>
      <c r="C18" s="39">
        <v>1</v>
      </c>
      <c r="D18" s="40">
        <v>1</v>
      </c>
      <c r="E18" s="40">
        <v>1</v>
      </c>
      <c r="F18" s="41">
        <v>1</v>
      </c>
      <c r="G18" s="39">
        <v>0.71834699999999996</v>
      </c>
      <c r="H18" s="40">
        <v>0.81668700000000005</v>
      </c>
      <c r="I18" s="40">
        <v>0.90113799999999999</v>
      </c>
      <c r="J18" s="41">
        <v>1.0304599999999999</v>
      </c>
    </row>
    <row r="20" spans="1:10" x14ac:dyDescent="0.35">
      <c r="A20" s="1" t="s">
        <v>363</v>
      </c>
      <c r="C20" s="53" t="s">
        <v>30</v>
      </c>
      <c r="D20" s="24" t="s">
        <v>400</v>
      </c>
    </row>
    <row r="21" spans="1:10" x14ac:dyDescent="0.35">
      <c r="B21" s="53" t="s">
        <v>297</v>
      </c>
      <c r="C21" s="57">
        <v>3</v>
      </c>
      <c r="D21" s="75">
        <v>3</v>
      </c>
    </row>
    <row r="22" spans="1:10" x14ac:dyDescent="0.35">
      <c r="B22" s="57" t="s">
        <v>304</v>
      </c>
      <c r="C22" s="57">
        <v>3</v>
      </c>
      <c r="D22" s="75">
        <v>3</v>
      </c>
    </row>
    <row r="23" spans="1:10" x14ac:dyDescent="0.35">
      <c r="B23" s="57" t="s">
        <v>305</v>
      </c>
      <c r="C23" s="57">
        <v>3</v>
      </c>
      <c r="D23" s="75">
        <v>3</v>
      </c>
    </row>
    <row r="24" spans="1:10" x14ac:dyDescent="0.35">
      <c r="B24" s="25" t="s">
        <v>296</v>
      </c>
      <c r="C24" s="25">
        <v>3</v>
      </c>
      <c r="D24" s="27">
        <v>3</v>
      </c>
    </row>
    <row r="26" spans="1:10" x14ac:dyDescent="0.35">
      <c r="A26" s="1" t="s">
        <v>302</v>
      </c>
      <c r="C26" s="90" t="s">
        <v>462</v>
      </c>
      <c r="D26" s="91"/>
      <c r="E26" s="92"/>
      <c r="F26" s="90" t="s">
        <v>362</v>
      </c>
      <c r="G26" s="91"/>
      <c r="H26" s="92"/>
      <c r="I26" t="s">
        <v>403</v>
      </c>
      <c r="J26" s="50"/>
    </row>
    <row r="27" spans="1:10" x14ac:dyDescent="0.35">
      <c r="B27" s="56" t="s">
        <v>297</v>
      </c>
      <c r="C27" s="39">
        <v>1</v>
      </c>
      <c r="D27" s="40">
        <v>1</v>
      </c>
      <c r="E27" s="41">
        <v>1</v>
      </c>
      <c r="F27" s="39">
        <v>1.467903</v>
      </c>
      <c r="G27" s="40">
        <v>2.3037369999999999</v>
      </c>
      <c r="H27" s="41">
        <v>2.7208920000000001</v>
      </c>
      <c r="I27" s="82">
        <f>TTEST(C27:E27,F27:H27,1,3)</f>
        <v>4.3612272925039164E-2</v>
      </c>
      <c r="J27" s="2"/>
    </row>
    <row r="29" spans="1:10" x14ac:dyDescent="0.35">
      <c r="A29" s="1"/>
      <c r="C29" s="90" t="s">
        <v>462</v>
      </c>
      <c r="D29" s="91"/>
      <c r="E29" s="92"/>
      <c r="F29" s="90" t="s">
        <v>362</v>
      </c>
      <c r="G29" s="91"/>
      <c r="H29" s="92"/>
      <c r="I29" t="s">
        <v>403</v>
      </c>
      <c r="J29" s="50"/>
    </row>
    <row r="30" spans="1:10" x14ac:dyDescent="0.35">
      <c r="B30" s="56" t="s">
        <v>304</v>
      </c>
      <c r="C30" s="39">
        <v>1</v>
      </c>
      <c r="D30" s="40">
        <v>1</v>
      </c>
      <c r="E30" s="41">
        <v>1</v>
      </c>
      <c r="F30" s="39">
        <v>1.6118330000000001</v>
      </c>
      <c r="G30" s="40">
        <v>1.382045</v>
      </c>
      <c r="H30" s="41">
        <v>1.6990229999999999</v>
      </c>
      <c r="I30" s="82">
        <f>TTEST(C30:E30,F30:H30,1,3)</f>
        <v>1.3469386973424501E-2</v>
      </c>
      <c r="J30" s="2"/>
    </row>
    <row r="32" spans="1:10" x14ac:dyDescent="0.35">
      <c r="A32" s="1"/>
      <c r="C32" s="90" t="s">
        <v>462</v>
      </c>
      <c r="D32" s="91"/>
      <c r="E32" s="92"/>
      <c r="F32" s="90" t="s">
        <v>362</v>
      </c>
      <c r="G32" s="91"/>
      <c r="H32" s="92"/>
      <c r="J32" s="50"/>
    </row>
    <row r="33" spans="1:10" x14ac:dyDescent="0.35">
      <c r="B33" s="56" t="s">
        <v>305</v>
      </c>
      <c r="C33" s="39">
        <v>1</v>
      </c>
      <c r="D33" s="40">
        <v>1</v>
      </c>
      <c r="E33" s="41">
        <v>1</v>
      </c>
      <c r="F33" s="39">
        <v>1.1599919999999999</v>
      </c>
      <c r="G33" s="40">
        <v>1.515544</v>
      </c>
      <c r="H33" s="41">
        <v>1.217676</v>
      </c>
      <c r="J33" s="2"/>
    </row>
    <row r="35" spans="1:10" x14ac:dyDescent="0.35">
      <c r="A35" s="1"/>
      <c r="C35" s="90" t="s">
        <v>462</v>
      </c>
      <c r="D35" s="91"/>
      <c r="E35" s="92"/>
      <c r="F35" s="90" t="s">
        <v>362</v>
      </c>
      <c r="G35" s="91"/>
      <c r="H35" s="92"/>
      <c r="J35" s="50"/>
    </row>
    <row r="36" spans="1:10" x14ac:dyDescent="0.35">
      <c r="B36" s="56" t="s">
        <v>296</v>
      </c>
      <c r="C36" s="39">
        <v>1</v>
      </c>
      <c r="D36" s="40">
        <v>1</v>
      </c>
      <c r="E36" s="41">
        <v>1</v>
      </c>
      <c r="F36" s="39">
        <v>0.97564399999999996</v>
      </c>
      <c r="G36" s="40">
        <v>1.662736</v>
      </c>
      <c r="H36" s="41">
        <v>2.3410329999999999</v>
      </c>
      <c r="J36" s="2"/>
    </row>
    <row r="39" spans="1:10" x14ac:dyDescent="0.35">
      <c r="A39" s="1" t="s">
        <v>128</v>
      </c>
      <c r="C39" s="90" t="s">
        <v>462</v>
      </c>
      <c r="D39" s="91"/>
      <c r="E39" s="92"/>
      <c r="F39" s="90" t="s">
        <v>364</v>
      </c>
      <c r="G39" s="91"/>
      <c r="H39" s="92"/>
      <c r="I39" t="s">
        <v>403</v>
      </c>
      <c r="J39" s="50"/>
    </row>
    <row r="40" spans="1:10" x14ac:dyDescent="0.35">
      <c r="B40" s="56" t="s">
        <v>297</v>
      </c>
      <c r="C40" s="39">
        <v>1</v>
      </c>
      <c r="D40" s="40">
        <v>1</v>
      </c>
      <c r="E40" s="41">
        <v>1</v>
      </c>
      <c r="F40" s="39">
        <v>1.442483</v>
      </c>
      <c r="G40" s="40">
        <v>1.2811250000000001</v>
      </c>
      <c r="H40" s="41">
        <v>1.8181940000000001</v>
      </c>
      <c r="I40" s="82">
        <f>TTEST(C40:E40,F40:H40,1,3)</f>
        <v>4.1972778164317992E-2</v>
      </c>
      <c r="J40" s="2"/>
    </row>
    <row r="42" spans="1:10" x14ac:dyDescent="0.35">
      <c r="A42" s="1"/>
      <c r="C42" s="90" t="s">
        <v>462</v>
      </c>
      <c r="D42" s="91"/>
      <c r="E42" s="92"/>
      <c r="F42" s="90" t="s">
        <v>364</v>
      </c>
      <c r="G42" s="91"/>
      <c r="H42" s="92"/>
      <c r="I42" t="s">
        <v>403</v>
      </c>
      <c r="J42" s="50"/>
    </row>
    <row r="43" spans="1:10" x14ac:dyDescent="0.35">
      <c r="B43" s="56" t="s">
        <v>304</v>
      </c>
      <c r="C43" s="39">
        <v>1</v>
      </c>
      <c r="D43" s="40">
        <v>1</v>
      </c>
      <c r="E43" s="41">
        <v>1</v>
      </c>
      <c r="F43" s="39">
        <v>3.9273959999999999</v>
      </c>
      <c r="G43" s="40">
        <v>1.972186</v>
      </c>
      <c r="H43" s="41">
        <v>3.0693760000000001</v>
      </c>
      <c r="I43" s="82">
        <f>TTEST(C43:E43,F43:H43,1,3)</f>
        <v>3.611125381162883E-2</v>
      </c>
      <c r="J43" s="2"/>
    </row>
    <row r="45" spans="1:10" x14ac:dyDescent="0.35">
      <c r="A45" s="1"/>
      <c r="C45" s="90" t="s">
        <v>462</v>
      </c>
      <c r="D45" s="91"/>
      <c r="E45" s="92"/>
      <c r="F45" s="90" t="s">
        <v>364</v>
      </c>
      <c r="G45" s="91"/>
      <c r="H45" s="92"/>
      <c r="I45" t="s">
        <v>403</v>
      </c>
      <c r="J45" s="50"/>
    </row>
    <row r="46" spans="1:10" x14ac:dyDescent="0.35">
      <c r="B46" s="56" t="s">
        <v>305</v>
      </c>
      <c r="C46" s="39">
        <v>1</v>
      </c>
      <c r="D46" s="40">
        <v>1</v>
      </c>
      <c r="E46" s="41">
        <v>1</v>
      </c>
      <c r="F46" s="39">
        <v>2.367143</v>
      </c>
      <c r="G46" s="40">
        <v>1.350252</v>
      </c>
      <c r="H46" s="41">
        <v>2.2358039999999999</v>
      </c>
      <c r="I46" s="82">
        <f>TTEST(C46:E46,F46:H46,1,3)</f>
        <v>4.5541288730956697E-2</v>
      </c>
      <c r="J46" s="2"/>
    </row>
    <row r="48" spans="1:10" x14ac:dyDescent="0.35">
      <c r="A48" s="1"/>
      <c r="C48" s="90" t="s">
        <v>462</v>
      </c>
      <c r="D48" s="91"/>
      <c r="E48" s="92"/>
      <c r="F48" s="90" t="s">
        <v>364</v>
      </c>
      <c r="G48" s="91"/>
      <c r="H48" s="92"/>
      <c r="I48" t="s">
        <v>403</v>
      </c>
      <c r="J48" s="50"/>
    </row>
    <row r="49" spans="2:10" x14ac:dyDescent="0.35">
      <c r="B49" s="56" t="s">
        <v>296</v>
      </c>
      <c r="C49" s="39">
        <v>1</v>
      </c>
      <c r="D49" s="40">
        <v>1</v>
      </c>
      <c r="E49" s="41">
        <v>1</v>
      </c>
      <c r="F49" s="39">
        <v>0.69180799999999998</v>
      </c>
      <c r="G49" s="40">
        <v>0.79413800000000001</v>
      </c>
      <c r="H49" s="41">
        <v>0.79800700000000002</v>
      </c>
      <c r="I49" s="82">
        <f>TTEST(C49:E49,F49:H49,1,3)</f>
        <v>1.02859299539268E-2</v>
      </c>
      <c r="J49" s="2"/>
    </row>
  </sheetData>
  <mergeCells count="24">
    <mergeCell ref="C17:F17"/>
    <mergeCell ref="G17:J17"/>
    <mergeCell ref="C8:F8"/>
    <mergeCell ref="G8:J8"/>
    <mergeCell ref="C11:F11"/>
    <mergeCell ref="G11:J11"/>
    <mergeCell ref="C14:F14"/>
    <mergeCell ref="G14:J14"/>
    <mergeCell ref="C39:E39"/>
    <mergeCell ref="F39:H39"/>
    <mergeCell ref="C48:E48"/>
    <mergeCell ref="F48:H48"/>
    <mergeCell ref="C42:E42"/>
    <mergeCell ref="F42:H42"/>
    <mergeCell ref="C45:E45"/>
    <mergeCell ref="F45:H45"/>
    <mergeCell ref="C26:E26"/>
    <mergeCell ref="F26:H26"/>
    <mergeCell ref="C35:E35"/>
    <mergeCell ref="F35:H35"/>
    <mergeCell ref="C29:E29"/>
    <mergeCell ref="F29:H29"/>
    <mergeCell ref="C32:E32"/>
    <mergeCell ref="F32:H32"/>
  </mergeCells>
  <phoneticPr fontId="8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2A00-5400-4527-9A5D-214325B795A5}">
  <dimension ref="A1:N9"/>
  <sheetViews>
    <sheetView workbookViewId="0">
      <selection activeCell="J13" sqref="J13"/>
    </sheetView>
  </sheetViews>
  <sheetFormatPr defaultRowHeight="14.5" x14ac:dyDescent="0.35"/>
  <cols>
    <col min="1" max="1" width="39.6328125" customWidth="1"/>
    <col min="2" max="2" width="27.54296875" customWidth="1"/>
  </cols>
  <sheetData>
    <row r="1" spans="1:14" x14ac:dyDescent="0.35">
      <c r="A1" t="s">
        <v>266</v>
      </c>
      <c r="B1" t="s">
        <v>70</v>
      </c>
    </row>
    <row r="3" spans="1:14" x14ac:dyDescent="0.35">
      <c r="A3" s="1" t="s">
        <v>267</v>
      </c>
      <c r="C3" s="90" t="s">
        <v>30</v>
      </c>
      <c r="D3" s="91"/>
      <c r="E3" s="92"/>
      <c r="F3" s="90" t="s">
        <v>31</v>
      </c>
      <c r="G3" s="91"/>
      <c r="H3" s="92"/>
      <c r="I3" t="s">
        <v>429</v>
      </c>
      <c r="N3" t="s">
        <v>427</v>
      </c>
    </row>
    <row r="4" spans="1:14" ht="19.5" x14ac:dyDescent="0.45">
      <c r="A4" s="1"/>
      <c r="B4" s="72" t="s">
        <v>452</v>
      </c>
      <c r="C4" s="37">
        <v>2.7649769590000002</v>
      </c>
      <c r="D4" s="2">
        <v>1.9607843140000001</v>
      </c>
      <c r="E4" s="38">
        <v>2.755905512</v>
      </c>
      <c r="F4" s="37">
        <v>3.524229075</v>
      </c>
      <c r="G4" s="2">
        <v>2.1276595739999999</v>
      </c>
      <c r="H4" s="38">
        <v>2.649006623</v>
      </c>
      <c r="I4" s="82">
        <f>TTEST(C5:E5,C4:E4,1,3)</f>
        <v>3.4843535206946939E-3</v>
      </c>
      <c r="N4" s="82">
        <f>TTEST(F5:H5,C5:E5,1,3)</f>
        <v>1.3384339244671657E-2</v>
      </c>
    </row>
    <row r="5" spans="1:14" x14ac:dyDescent="0.35">
      <c r="A5" s="1"/>
      <c r="B5" s="20" t="s">
        <v>253</v>
      </c>
      <c r="C5" s="39">
        <v>5.0335570470000004</v>
      </c>
      <c r="D5" s="40">
        <v>4.2042042039999998</v>
      </c>
      <c r="E5" s="41">
        <v>4.1800643089999996</v>
      </c>
      <c r="F5" s="39">
        <v>7.6719576719999996</v>
      </c>
      <c r="G5" s="40">
        <v>8.6826347310000003</v>
      </c>
      <c r="H5" s="41">
        <v>6.4267352190000002</v>
      </c>
    </row>
    <row r="6" spans="1:14" x14ac:dyDescent="0.35">
      <c r="A6" s="1"/>
    </row>
    <row r="7" spans="1:14" x14ac:dyDescent="0.35">
      <c r="A7" s="1" t="s">
        <v>268</v>
      </c>
      <c r="C7" s="90" t="s">
        <v>30</v>
      </c>
      <c r="D7" s="91"/>
      <c r="E7" s="92"/>
      <c r="F7" s="90" t="s">
        <v>31</v>
      </c>
      <c r="G7" s="91"/>
      <c r="H7" s="92"/>
      <c r="I7" t="s">
        <v>429</v>
      </c>
      <c r="N7" t="s">
        <v>427</v>
      </c>
    </row>
    <row r="8" spans="1:14" ht="19.5" x14ac:dyDescent="0.45">
      <c r="A8" s="1"/>
      <c r="B8" s="72" t="s">
        <v>452</v>
      </c>
      <c r="C8" s="37">
        <v>0.44444444399999999</v>
      </c>
      <c r="D8" s="2">
        <v>0.46728972000000002</v>
      </c>
      <c r="E8" s="38">
        <v>0.523560209</v>
      </c>
      <c r="F8" s="37">
        <v>1.0452961670000001</v>
      </c>
      <c r="G8" s="2">
        <v>0.65789473700000001</v>
      </c>
      <c r="H8" s="38">
        <v>0.65359477099999996</v>
      </c>
      <c r="I8" s="82">
        <f>TTEST(C9:E9,C8:E8,1,3)</f>
        <v>5.1469279335130333E-3</v>
      </c>
      <c r="N8" s="82">
        <f>TTEST(F9:H9,C9:E9,1,3)</f>
        <v>9.1635463978179739E-4</v>
      </c>
    </row>
    <row r="9" spans="1:14" x14ac:dyDescent="0.35">
      <c r="A9" s="1"/>
      <c r="B9" s="20" t="s">
        <v>253</v>
      </c>
      <c r="C9" s="39">
        <v>1.412429379</v>
      </c>
      <c r="D9" s="40">
        <v>1.4749262540000001</v>
      </c>
      <c r="E9" s="41">
        <v>1.1450381679999999</v>
      </c>
      <c r="F9" s="39">
        <v>2.7888446220000001</v>
      </c>
      <c r="G9" s="40">
        <v>2.6143790849999999</v>
      </c>
      <c r="H9" s="41">
        <v>3.1152647980000001</v>
      </c>
    </row>
  </sheetData>
  <mergeCells count="4">
    <mergeCell ref="C3:E3"/>
    <mergeCell ref="F3:H3"/>
    <mergeCell ref="C7:E7"/>
    <mergeCell ref="F7:H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CFF5-E2DF-4BF6-95C8-9906CE35F225}">
  <dimension ref="A1:N24"/>
  <sheetViews>
    <sheetView workbookViewId="0">
      <selection activeCell="M20" sqref="M20"/>
    </sheetView>
  </sheetViews>
  <sheetFormatPr defaultRowHeight="14.5" x14ac:dyDescent="0.35"/>
  <cols>
    <col min="1" max="1" width="22.7265625" customWidth="1"/>
    <col min="2" max="2" width="13.26953125" customWidth="1"/>
  </cols>
  <sheetData>
    <row r="1" spans="1:14" ht="19.5" x14ac:dyDescent="0.45">
      <c r="A1" s="1" t="s">
        <v>277</v>
      </c>
      <c r="B1" s="3" t="s">
        <v>71</v>
      </c>
      <c r="C1" s="8" t="s">
        <v>72</v>
      </c>
      <c r="D1" s="8" t="s">
        <v>73</v>
      </c>
    </row>
    <row r="2" spans="1:14" x14ac:dyDescent="0.35">
      <c r="A2" s="1"/>
      <c r="B2" s="3">
        <v>0</v>
      </c>
      <c r="C2" s="3">
        <v>3</v>
      </c>
      <c r="D2" s="3">
        <v>3</v>
      </c>
    </row>
    <row r="3" spans="1:14" x14ac:dyDescent="0.35">
      <c r="A3" s="1"/>
      <c r="B3" s="3">
        <v>75</v>
      </c>
      <c r="C3" s="3">
        <v>3</v>
      </c>
      <c r="D3" s="3">
        <v>3</v>
      </c>
    </row>
    <row r="4" spans="1:14" x14ac:dyDescent="0.35">
      <c r="A4" s="1"/>
    </row>
    <row r="5" spans="1:14" x14ac:dyDescent="0.35">
      <c r="A5" s="1" t="s">
        <v>278</v>
      </c>
      <c r="C5" s="90" t="s">
        <v>30</v>
      </c>
      <c r="D5" s="91"/>
      <c r="E5" s="92"/>
      <c r="F5" s="90" t="s">
        <v>269</v>
      </c>
      <c r="G5" s="91"/>
      <c r="H5" s="92"/>
      <c r="I5" t="s">
        <v>432</v>
      </c>
      <c r="N5" t="s">
        <v>430</v>
      </c>
    </row>
    <row r="6" spans="1:14" ht="19.5" x14ac:dyDescent="0.45">
      <c r="A6" s="1"/>
      <c r="B6" s="72" t="s">
        <v>72</v>
      </c>
      <c r="C6" s="37">
        <v>2.6627219000000002</v>
      </c>
      <c r="D6" s="2">
        <v>1.4760148</v>
      </c>
      <c r="E6" s="38">
        <v>2.7777778</v>
      </c>
      <c r="F6" s="37">
        <v>2.4489795999999999</v>
      </c>
      <c r="G6" s="2">
        <v>2.0979021000000002</v>
      </c>
      <c r="H6" s="38">
        <v>1.1049724000000001</v>
      </c>
      <c r="I6" s="82">
        <f>TTEST(C7:E7,C6:E6,1,3)</f>
        <v>1.4043523927105988E-2</v>
      </c>
    </row>
    <row r="7" spans="1:14" ht="19.5" x14ac:dyDescent="0.45">
      <c r="A7" s="1"/>
      <c r="B7" s="72" t="s">
        <v>73</v>
      </c>
      <c r="C7" s="39">
        <v>10.658307199999999</v>
      </c>
      <c r="D7" s="40">
        <v>6.5963060999999996</v>
      </c>
      <c r="E7" s="41">
        <v>7.6923076999999997</v>
      </c>
      <c r="F7" s="39">
        <v>1.6985138</v>
      </c>
      <c r="G7" s="40">
        <v>4.2056075000000002</v>
      </c>
      <c r="H7" s="41">
        <v>3.2640950000000002</v>
      </c>
      <c r="N7" s="82">
        <f>TTEST(F7:H7,C7:E7,1,3)</f>
        <v>1.4556181509737188E-2</v>
      </c>
    </row>
    <row r="8" spans="1:14" x14ac:dyDescent="0.35">
      <c r="A8" s="1"/>
    </row>
    <row r="9" spans="1:14" x14ac:dyDescent="0.35">
      <c r="A9" s="1" t="s">
        <v>279</v>
      </c>
      <c r="C9" s="90" t="s">
        <v>30</v>
      </c>
      <c r="D9" s="91"/>
      <c r="E9" s="92"/>
      <c r="F9" s="90" t="s">
        <v>269</v>
      </c>
      <c r="G9" s="91"/>
      <c r="H9" s="92"/>
      <c r="I9" t="s">
        <v>432</v>
      </c>
      <c r="N9" t="s">
        <v>430</v>
      </c>
    </row>
    <row r="10" spans="1:14" ht="19.5" x14ac:dyDescent="0.45">
      <c r="A10" s="1"/>
      <c r="B10" s="72" t="s">
        <v>72</v>
      </c>
      <c r="C10" s="37">
        <v>3.3950616999999998</v>
      </c>
      <c r="D10" s="2">
        <v>0.72815529999999995</v>
      </c>
      <c r="E10" s="38">
        <v>2.0942408000000001</v>
      </c>
      <c r="F10" s="37">
        <v>1.3745704000000001</v>
      </c>
      <c r="G10" s="2">
        <v>0.8450704</v>
      </c>
      <c r="H10" s="38">
        <v>0</v>
      </c>
      <c r="I10" s="82">
        <f>TTEST(C11:E11,C10:E10,1,3)</f>
        <v>3.2009876585727356E-3</v>
      </c>
    </row>
    <row r="11" spans="1:14" ht="19.5" x14ac:dyDescent="0.45">
      <c r="A11" s="1"/>
      <c r="B11" s="72" t="s">
        <v>73</v>
      </c>
      <c r="C11" s="39">
        <v>9.178744</v>
      </c>
      <c r="D11" s="40">
        <v>6.4267352000000004</v>
      </c>
      <c r="E11" s="41">
        <v>8.6854460000000007</v>
      </c>
      <c r="F11" s="39">
        <v>2.2222</v>
      </c>
      <c r="G11" s="40">
        <v>2.3809999999999998</v>
      </c>
      <c r="H11" s="41">
        <v>1.0395000000000001</v>
      </c>
      <c r="N11" s="82">
        <f>TTEST(F11:H11,C11:E11,1,3)</f>
        <v>3.8276315416899483E-3</v>
      </c>
    </row>
    <row r="12" spans="1:14" x14ac:dyDescent="0.35">
      <c r="A12" s="1"/>
    </row>
    <row r="13" spans="1:14" x14ac:dyDescent="0.35">
      <c r="A13" s="1" t="s">
        <v>280</v>
      </c>
      <c r="C13" s="90" t="s">
        <v>30</v>
      </c>
      <c r="D13" s="91"/>
      <c r="E13" s="92"/>
      <c r="F13" s="90" t="s">
        <v>269</v>
      </c>
      <c r="G13" s="91"/>
      <c r="H13" s="92"/>
      <c r="I13" t="s">
        <v>432</v>
      </c>
      <c r="N13" t="s">
        <v>430</v>
      </c>
    </row>
    <row r="14" spans="1:14" ht="19.5" x14ac:dyDescent="0.45">
      <c r="A14" s="1"/>
      <c r="B14" s="72" t="s">
        <v>72</v>
      </c>
      <c r="C14" s="37">
        <v>0.61728400000000005</v>
      </c>
      <c r="D14" s="2">
        <v>0.72815529999999995</v>
      </c>
      <c r="E14" s="38">
        <v>1.5706806</v>
      </c>
      <c r="F14" s="37">
        <v>0.34364260000000002</v>
      </c>
      <c r="G14" s="2">
        <v>0.8450704</v>
      </c>
      <c r="H14" s="38">
        <v>0</v>
      </c>
      <c r="I14" s="82">
        <f>TTEST(C15:E15,C14:E14,1,3)</f>
        <v>3.4003808510037523E-2</v>
      </c>
    </row>
    <row r="15" spans="1:14" ht="19.5" x14ac:dyDescent="0.45">
      <c r="A15" s="1"/>
      <c r="B15" s="72" t="s">
        <v>73</v>
      </c>
      <c r="C15" s="39">
        <v>4.1062801999999996</v>
      </c>
      <c r="D15" s="40">
        <v>2.8277635000000001</v>
      </c>
      <c r="E15" s="41">
        <v>6.3380282000000001</v>
      </c>
      <c r="F15" s="39">
        <v>1.7777778</v>
      </c>
      <c r="G15" s="40">
        <v>2.1428571000000001</v>
      </c>
      <c r="H15" s="41">
        <v>0.83160080000000003</v>
      </c>
      <c r="N15" s="82">
        <f>TTEST(F15:H15,C15:E15,1,3)</f>
        <v>4.7578685350882985E-2</v>
      </c>
    </row>
    <row r="16" spans="1:14" x14ac:dyDescent="0.35">
      <c r="A16" s="1"/>
    </row>
    <row r="17" spans="1:4" x14ac:dyDescent="0.35">
      <c r="A17" s="1"/>
    </row>
    <row r="18" spans="1:4" ht="19.5" x14ac:dyDescent="0.45">
      <c r="A18" s="1" t="s">
        <v>112</v>
      </c>
      <c r="B18" s="3" t="s">
        <v>71</v>
      </c>
      <c r="C18" s="8" t="s">
        <v>32</v>
      </c>
      <c r="D18" s="8" t="s">
        <v>15</v>
      </c>
    </row>
    <row r="19" spans="1:4" x14ac:dyDescent="0.35">
      <c r="A19" s="1"/>
      <c r="B19" s="3">
        <v>0</v>
      </c>
      <c r="C19" s="3">
        <v>12</v>
      </c>
      <c r="D19" s="3">
        <v>10</v>
      </c>
    </row>
    <row r="20" spans="1:4" x14ac:dyDescent="0.35">
      <c r="A20" s="1"/>
      <c r="B20" s="3">
        <v>10</v>
      </c>
      <c r="C20" s="3">
        <v>9</v>
      </c>
      <c r="D20" s="3">
        <v>6</v>
      </c>
    </row>
    <row r="21" spans="1:4" x14ac:dyDescent="0.35">
      <c r="A21" s="1"/>
      <c r="B21" s="3">
        <v>37.5</v>
      </c>
      <c r="C21" s="3">
        <v>9</v>
      </c>
      <c r="D21" s="3">
        <v>8</v>
      </c>
    </row>
    <row r="22" spans="1:4" x14ac:dyDescent="0.35">
      <c r="A22" s="1"/>
      <c r="B22" s="3">
        <v>75</v>
      </c>
      <c r="C22" s="3">
        <v>10</v>
      </c>
      <c r="D22" s="3">
        <v>4</v>
      </c>
    </row>
    <row r="23" spans="1:4" x14ac:dyDescent="0.35">
      <c r="A23" s="1"/>
    </row>
    <row r="24" spans="1:4" x14ac:dyDescent="0.35">
      <c r="A24" s="1" t="s">
        <v>117</v>
      </c>
      <c r="B24" t="s">
        <v>85</v>
      </c>
    </row>
  </sheetData>
  <mergeCells count="6">
    <mergeCell ref="C5:E5"/>
    <mergeCell ref="F5:H5"/>
    <mergeCell ref="C9:E9"/>
    <mergeCell ref="F9:H9"/>
    <mergeCell ref="C13:E13"/>
    <mergeCell ref="F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 mingshen</dc:creator>
  <cp:lastModifiedBy>Denny Cottle</cp:lastModifiedBy>
  <dcterms:created xsi:type="dcterms:W3CDTF">2022-05-10T03:49:26Z</dcterms:created>
  <dcterms:modified xsi:type="dcterms:W3CDTF">2023-12-03T22:16:40Z</dcterms:modified>
</cp:coreProperties>
</file>