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elleigh\Documents\Kelleigh\Tinnitus Paper Submission\2023.11.22_NatureComm_Changes\"/>
    </mc:Choice>
  </mc:AlternateContent>
  <xr:revisionPtr revIDLastSave="0" documentId="13_ncr:1_{8156637D-F88C-4415-BE2B-20528B81336F}" xr6:coauthVersionLast="47" xr6:coauthVersionMax="47" xr10:uidLastSave="{00000000-0000-0000-0000-000000000000}"/>
  <bookViews>
    <workbookView xWindow="25080" yWindow="-120" windowWidth="29040" windowHeight="15720" tabRatio="553" xr2:uid="{00000000-000D-0000-FFFF-FFFF00000000}"/>
  </bookViews>
  <sheets>
    <sheet name="3 8p23.1_inversion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" i="24" l="1"/>
  <c r="M13" i="24"/>
  <c r="M12" i="24"/>
  <c r="M11" i="24"/>
</calcChain>
</file>

<file path=xl/sharedStrings.xml><?xml version="1.0" encoding="utf-8"?>
<sst xmlns="http://schemas.openxmlformats.org/spreadsheetml/2006/main" count="62" uniqueCount="33">
  <si>
    <t>C</t>
  </si>
  <si>
    <t>G</t>
  </si>
  <si>
    <t>rs13252982</t>
  </si>
  <si>
    <t>SE</t>
  </si>
  <si>
    <t>Info</t>
  </si>
  <si>
    <t>A1 Freq</t>
  </si>
  <si>
    <t>A2</t>
  </si>
  <si>
    <t>A1</t>
  </si>
  <si>
    <t>Position</t>
  </si>
  <si>
    <t>Chr</t>
  </si>
  <si>
    <t>SNP</t>
  </si>
  <si>
    <t>MVP</t>
  </si>
  <si>
    <t>NA</t>
  </si>
  <si>
    <t>z</t>
  </si>
  <si>
    <t>Meta-analysis</t>
  </si>
  <si>
    <t>IV | IV</t>
  </si>
  <si>
    <t>N</t>
  </si>
  <si>
    <t>Study</t>
  </si>
  <si>
    <t>UKB</t>
  </si>
  <si>
    <t>Inversion Type</t>
  </si>
  <si>
    <t>IV | Std</t>
  </si>
  <si>
    <t>Std | Std</t>
  </si>
  <si>
    <t>MVP + UKB</t>
  </si>
  <si>
    <t>B. Association between tinnitus and the 8p23.1 inversion status</t>
  </si>
  <si>
    <t>A. Association analyses for leading variant rs13252982, stratified by cohort and inversion polymorphism</t>
  </si>
  <si>
    <t>OR/Beta</t>
  </si>
  <si>
    <r>
      <t>Beta</t>
    </r>
    <r>
      <rPr>
        <b/>
        <vertAlign val="superscript"/>
        <sz val="11"/>
        <color theme="1"/>
        <rFont val="Calibri (Body)"/>
      </rPr>
      <t>c</t>
    </r>
  </si>
  <si>
    <r>
      <t>p-Value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</si>
  <si>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 (Body)"/>
      </rPr>
      <t>a</t>
    </r>
    <r>
      <rPr>
        <sz val="11"/>
        <color theme="1"/>
        <rFont val="Calibri"/>
        <family val="2"/>
        <scheme val="minor"/>
      </rPr>
      <t>Determination of inversion status was not attempted in the AA and LAT cohorts due to the complex local admixture patterns.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</si>
  <si>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Regression effect estimates were tested for significance using the two-sided z-test. Results bolded where genome-wide significant (p &lt; 5 x10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>).</t>
    </r>
  </si>
  <si>
    <r>
      <rPr>
        <vertAlign val="superscript"/>
        <sz val="11"/>
        <color theme="1"/>
        <rFont val="Calibri (Body)"/>
      </rPr>
      <t>c</t>
    </r>
    <r>
      <rPr>
        <sz val="11"/>
        <color theme="1"/>
        <rFont val="Calibri"/>
        <family val="2"/>
        <scheme val="minor"/>
      </rPr>
      <t>Effect estimate coded additively as number of copies of the inversion  (0=Std/Std, 1=IV/Std, 2=INV/INV).</t>
    </r>
  </si>
  <si>
    <t>Abbreviations: N, number of subjects; SNP, single nucleotide polymorphism; Chr, chromosome; Position, base pair position on chromosome (hg19/GR37 Human Genome Build); A1, allele 1 (coded); A2, allele 2; A1 Freq, allele 1 frequency; Info, imputation information score; IV, Inversion; Std, Standard sequence.</t>
  </si>
  <si>
    <r>
      <t>Supplementary Data 3. Chromosome 8p23.1 inversion analyses in subjects of European ancestry</t>
    </r>
    <r>
      <rPr>
        <b/>
        <vertAlign val="superscript"/>
        <sz val="11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</si>
</sst>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"/>
    <numFmt numFmtId="167" formatCode="0.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 (Body)"/>
    </font>
    <font>
      <vertAlign val="superscript"/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1" fontId="0" fillId="2" borderId="2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2" fillId="2" borderId="0" xfId="0" applyFont="1" applyFill="1"/>
    <xf numFmtId="165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7" fontId="0" fillId="2" borderId="2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1" xfId="0" applyFill="1" applyBorder="1" applyAlignment="1">
      <alignment horizontal="center"/>
    </xf>
    <xf numFmtId="11" fontId="0" fillId="2" borderId="1" xfId="0" applyNumberFormat="1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1" fontId="2" fillId="2" borderId="2" xfId="0" applyNumberFormat="1" applyFont="1" applyFill="1" applyBorder="1" applyAlignment="1">
      <alignment horizontal="center"/>
    </xf>
    <xf numFmtId="37" fontId="0" fillId="2" borderId="0" xfId="1" applyNumberFormat="1" applyFont="1" applyFill="1" applyAlignment="1">
      <alignment horizontal="center"/>
    </xf>
    <xf numFmtId="37" fontId="0" fillId="2" borderId="2" xfId="1" applyNumberFormat="1" applyFont="1" applyFill="1" applyBorder="1" applyAlignment="1">
      <alignment horizontal="center"/>
    </xf>
    <xf numFmtId="37" fontId="0" fillId="2" borderId="1" xfId="1" applyNumberFormat="1" applyFont="1" applyFill="1" applyBorder="1" applyAlignment="1">
      <alignment horizontal="center"/>
    </xf>
    <xf numFmtId="0" fontId="0" fillId="2" borderId="0" xfId="0" applyFill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 xr:uid="{0B9A3FA1-B10A-485A-95FD-8446CBAD947F}"/>
  </cellStyles>
  <dxfs count="0"/>
  <tableStyles count="0" defaultTableStyle="TableStyleMedium2" defaultPivotStyle="PivotStyleLight16"/>
  <colors>
    <mruColors>
      <color rgb="FFE5B8B8"/>
      <color rgb="FFB2A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D927-5D31-AF41-93FB-66EC5F7DA382}">
  <sheetPr>
    <tabColor theme="4" tint="0.79998168889431442"/>
  </sheetPr>
  <dimension ref="A1:N31"/>
  <sheetViews>
    <sheetView tabSelected="1" zoomScaleNormal="100" workbookViewId="0">
      <selection activeCell="A2" sqref="A2"/>
    </sheetView>
  </sheetViews>
  <sheetFormatPr defaultColWidth="8.85546875" defaultRowHeight="15"/>
  <cols>
    <col min="1" max="1" width="23.28515625" style="1" customWidth="1"/>
    <col min="2" max="2" width="14.42578125" style="2" customWidth="1"/>
    <col min="3" max="3" width="10.28515625" style="2" customWidth="1"/>
    <col min="4" max="4" width="13.7109375" style="2" customWidth="1"/>
    <col min="5" max="5" width="7.85546875" style="2" customWidth="1"/>
    <col min="6" max="6" width="11.42578125" style="2" customWidth="1"/>
    <col min="7" max="8" width="5.7109375" style="2" customWidth="1"/>
    <col min="9" max="10" width="8.140625" style="7" customWidth="1"/>
    <col min="11" max="13" width="7.85546875" style="7" customWidth="1"/>
    <col min="14" max="14" width="9" style="7" bestFit="1" customWidth="1"/>
    <col min="15" max="16384" width="8.85546875" style="1"/>
  </cols>
  <sheetData>
    <row r="1" spans="1:14" ht="17.25">
      <c r="A1" s="8" t="s">
        <v>32</v>
      </c>
    </row>
    <row r="2" spans="1:14">
      <c r="A2" s="23"/>
      <c r="B2" s="1"/>
      <c r="C2" s="1"/>
      <c r="D2" s="1"/>
      <c r="E2" s="1"/>
      <c r="F2" s="1"/>
      <c r="G2" s="1"/>
      <c r="H2" s="1"/>
      <c r="I2" s="1"/>
    </row>
    <row r="3" spans="1:14">
      <c r="A3" s="8" t="s">
        <v>24</v>
      </c>
    </row>
    <row r="5" spans="1:14" ht="17.25">
      <c r="A5" s="14" t="s">
        <v>17</v>
      </c>
      <c r="B5" s="10" t="s">
        <v>19</v>
      </c>
      <c r="C5" s="10" t="s">
        <v>16</v>
      </c>
      <c r="D5" s="10" t="s">
        <v>10</v>
      </c>
      <c r="E5" s="10" t="s">
        <v>9</v>
      </c>
      <c r="F5" s="10" t="s">
        <v>8</v>
      </c>
      <c r="G5" s="10" t="s">
        <v>7</v>
      </c>
      <c r="H5" s="10" t="s">
        <v>6</v>
      </c>
      <c r="I5" s="9" t="s">
        <v>5</v>
      </c>
      <c r="J5" s="9" t="s">
        <v>4</v>
      </c>
      <c r="K5" s="9" t="s">
        <v>25</v>
      </c>
      <c r="L5" s="9" t="s">
        <v>3</v>
      </c>
      <c r="M5" s="9" t="s">
        <v>13</v>
      </c>
      <c r="N5" s="9" t="s">
        <v>27</v>
      </c>
    </row>
    <row r="6" spans="1:14">
      <c r="A6" s="8" t="s">
        <v>11</v>
      </c>
      <c r="B6" s="2" t="s">
        <v>15</v>
      </c>
      <c r="C6" s="25">
        <v>92083</v>
      </c>
      <c r="D6" s="2" t="s">
        <v>2</v>
      </c>
      <c r="E6" s="2">
        <v>8</v>
      </c>
      <c r="F6" s="18">
        <v>10255105</v>
      </c>
      <c r="G6" s="2" t="s">
        <v>1</v>
      </c>
      <c r="H6" s="2" t="s">
        <v>0</v>
      </c>
      <c r="I6" s="7">
        <v>0.86057799999999995</v>
      </c>
      <c r="J6" s="7">
        <v>0.91441499999999998</v>
      </c>
      <c r="K6" s="7">
        <v>1.01732</v>
      </c>
      <c r="L6" s="7">
        <v>1.44771E-2</v>
      </c>
      <c r="M6" s="7">
        <v>1.18614</v>
      </c>
      <c r="N6" s="7">
        <v>0.235568</v>
      </c>
    </row>
    <row r="7" spans="1:14">
      <c r="B7" s="2" t="s">
        <v>20</v>
      </c>
      <c r="C7" s="25">
        <v>150480</v>
      </c>
      <c r="D7" s="2" t="s">
        <v>2</v>
      </c>
      <c r="E7" s="2">
        <v>8</v>
      </c>
      <c r="F7" s="18">
        <v>10255105</v>
      </c>
      <c r="G7" s="2" t="s">
        <v>1</v>
      </c>
      <c r="H7" s="2" t="s">
        <v>0</v>
      </c>
      <c r="I7" s="7">
        <v>0.44670799999999999</v>
      </c>
      <c r="J7" s="7">
        <v>0.284302</v>
      </c>
      <c r="K7" s="7">
        <v>1.0509299999999999</v>
      </c>
      <c r="L7" s="7">
        <v>1.4139199999999999E-2</v>
      </c>
      <c r="M7" s="7">
        <v>3.5131299999999999</v>
      </c>
      <c r="N7" s="6">
        <v>4.4286199999999998E-4</v>
      </c>
    </row>
    <row r="8" spans="1:14">
      <c r="B8" s="5" t="s">
        <v>21</v>
      </c>
      <c r="C8" s="26">
        <v>61444</v>
      </c>
      <c r="D8" s="5" t="s">
        <v>2</v>
      </c>
      <c r="E8" s="5">
        <v>8</v>
      </c>
      <c r="F8" s="17">
        <v>10255105</v>
      </c>
      <c r="G8" s="5" t="s">
        <v>1</v>
      </c>
      <c r="H8" s="5" t="s">
        <v>0</v>
      </c>
      <c r="I8" s="4">
        <v>3.28431E-2</v>
      </c>
      <c r="J8" s="4">
        <v>0.92290499999999998</v>
      </c>
      <c r="K8" s="4">
        <v>0.96387400000000001</v>
      </c>
      <c r="L8" s="4">
        <v>3.4454699999999998E-2</v>
      </c>
      <c r="M8" s="4">
        <v>-1.06793</v>
      </c>
      <c r="N8" s="4">
        <v>0.28555199999999997</v>
      </c>
    </row>
    <row r="9" spans="1:14">
      <c r="B9" s="2" t="s">
        <v>14</v>
      </c>
      <c r="C9" s="25">
        <v>304007</v>
      </c>
      <c r="D9" s="21"/>
      <c r="F9" s="18"/>
      <c r="K9" s="7">
        <v>1.0286013841275943</v>
      </c>
      <c r="L9" s="7">
        <v>9.7000000000000003E-3</v>
      </c>
      <c r="M9" s="7">
        <v>2.9060000000000001</v>
      </c>
      <c r="N9" s="7">
        <v>3.7000000000000002E-3</v>
      </c>
    </row>
    <row r="10" spans="1:14">
      <c r="C10" s="25"/>
      <c r="D10" s="21"/>
      <c r="F10" s="18"/>
    </row>
    <row r="11" spans="1:14">
      <c r="A11" s="8" t="s">
        <v>18</v>
      </c>
      <c r="B11" s="2" t="s">
        <v>15</v>
      </c>
      <c r="C11" s="25">
        <v>53909</v>
      </c>
      <c r="D11" s="2" t="s">
        <v>2</v>
      </c>
      <c r="E11" s="2">
        <v>8</v>
      </c>
      <c r="F11" s="18">
        <v>10255105</v>
      </c>
      <c r="G11" s="2" t="s">
        <v>1</v>
      </c>
      <c r="H11" s="2" t="s">
        <v>0</v>
      </c>
      <c r="I11" s="7">
        <v>0.88670300000000002</v>
      </c>
      <c r="J11" s="7">
        <v>0.99666100000000002</v>
      </c>
      <c r="K11" s="7">
        <v>9.8073799999999992E-3</v>
      </c>
      <c r="L11" s="7">
        <v>1.1406700000000001E-2</v>
      </c>
      <c r="M11" s="7">
        <f>K11/L11</f>
        <v>0.85979117536184868</v>
      </c>
      <c r="N11" s="7">
        <v>0.37</v>
      </c>
    </row>
    <row r="12" spans="1:14">
      <c r="B12" s="2" t="s">
        <v>20</v>
      </c>
      <c r="C12" s="25">
        <v>84590</v>
      </c>
      <c r="D12" s="2" t="s">
        <v>2</v>
      </c>
      <c r="E12" s="2">
        <v>8</v>
      </c>
      <c r="F12" s="18">
        <v>10255105</v>
      </c>
      <c r="G12" s="2" t="s">
        <v>1</v>
      </c>
      <c r="H12" s="2" t="s">
        <v>0</v>
      </c>
      <c r="I12" s="7">
        <v>0.45460199999999995</v>
      </c>
      <c r="J12" s="7">
        <v>0.99666100000000002</v>
      </c>
      <c r="K12" s="7">
        <v>2.4024500000000001E-2</v>
      </c>
      <c r="L12" s="7">
        <v>1.11568E-2</v>
      </c>
      <c r="M12" s="7">
        <f t="shared" ref="M12:M14" si="0">K12/L12</f>
        <v>2.1533504230603757</v>
      </c>
      <c r="N12" s="7">
        <v>3.1E-2</v>
      </c>
    </row>
    <row r="13" spans="1:14">
      <c r="B13" s="5" t="s">
        <v>21</v>
      </c>
      <c r="C13" s="26">
        <v>32768</v>
      </c>
      <c r="D13" s="5" t="s">
        <v>2</v>
      </c>
      <c r="E13" s="5">
        <v>8</v>
      </c>
      <c r="F13" s="17">
        <v>10255105</v>
      </c>
      <c r="G13" s="5" t="s">
        <v>1</v>
      </c>
      <c r="H13" s="5" t="s">
        <v>0</v>
      </c>
      <c r="I13" s="4">
        <v>2.4947000000000052E-2</v>
      </c>
      <c r="J13" s="4">
        <v>0.99666100000000002</v>
      </c>
      <c r="K13" s="4">
        <v>-1.5214E-2</v>
      </c>
      <c r="L13" s="4">
        <v>2.9448800000000001E-2</v>
      </c>
      <c r="M13" s="4">
        <f t="shared" si="0"/>
        <v>-0.51662546521420227</v>
      </c>
      <c r="N13" s="4">
        <v>0.61</v>
      </c>
    </row>
    <row r="14" spans="1:14">
      <c r="B14" s="2" t="s">
        <v>14</v>
      </c>
      <c r="C14" s="25">
        <v>171267</v>
      </c>
      <c r="K14" s="7">
        <v>1.49E-2</v>
      </c>
      <c r="L14" s="7">
        <v>7.7000000000000002E-3</v>
      </c>
      <c r="M14" s="7">
        <f t="shared" si="0"/>
        <v>1.9350649350649349</v>
      </c>
      <c r="N14" s="7">
        <v>5.3499999999999999E-2</v>
      </c>
    </row>
    <row r="15" spans="1:14">
      <c r="C15" s="25"/>
    </row>
    <row r="16" spans="1:14">
      <c r="A16" s="14" t="s">
        <v>22</v>
      </c>
      <c r="B16" s="5" t="s">
        <v>14</v>
      </c>
      <c r="C16" s="26">
        <v>475274</v>
      </c>
      <c r="D16" s="5"/>
      <c r="E16" s="5"/>
      <c r="F16" s="5"/>
      <c r="G16" s="5"/>
      <c r="H16" s="5"/>
      <c r="I16" s="4"/>
      <c r="J16" s="4"/>
      <c r="K16" s="4"/>
      <c r="L16" s="4"/>
      <c r="M16" s="4">
        <v>3.1772999999999998</v>
      </c>
      <c r="N16" s="5">
        <v>1.5E-3</v>
      </c>
    </row>
    <row r="17" spans="1:14">
      <c r="N17" s="2"/>
    </row>
    <row r="20" spans="1:14">
      <c r="A20" s="8" t="s">
        <v>23</v>
      </c>
      <c r="B20" s="1"/>
      <c r="C20" s="1"/>
      <c r="D20" s="1"/>
      <c r="E20" s="1"/>
      <c r="F20" s="1"/>
      <c r="G20" s="1"/>
      <c r="H20" s="1"/>
      <c r="I20" s="1"/>
    </row>
    <row r="21" spans="1:14">
      <c r="B21" s="1"/>
      <c r="C21" s="1"/>
      <c r="D21" s="1"/>
      <c r="E21" s="1"/>
      <c r="F21" s="1"/>
      <c r="G21" s="1"/>
      <c r="H21" s="1"/>
      <c r="I21" s="1"/>
    </row>
    <row r="22" spans="1:14" ht="17.25">
      <c r="A22" s="11" t="s">
        <v>17</v>
      </c>
      <c r="B22" s="11" t="s">
        <v>16</v>
      </c>
      <c r="C22" s="11" t="s">
        <v>26</v>
      </c>
      <c r="D22" s="11" t="s">
        <v>3</v>
      </c>
      <c r="E22" s="11" t="s">
        <v>13</v>
      </c>
      <c r="F22" s="9" t="s">
        <v>27</v>
      </c>
      <c r="G22" s="1"/>
      <c r="H22" s="1"/>
      <c r="I22" s="1"/>
    </row>
    <row r="23" spans="1:14">
      <c r="A23" s="19" t="s">
        <v>11</v>
      </c>
      <c r="B23" s="27">
        <v>304007</v>
      </c>
      <c r="C23" s="15">
        <v>2.1399999999999999E-2</v>
      </c>
      <c r="D23" s="20">
        <v>5.2760000000000003E-3</v>
      </c>
      <c r="E23" s="15">
        <v>4.0570000000000004</v>
      </c>
      <c r="F23" s="16">
        <v>4.9799999999999998E-5</v>
      </c>
      <c r="G23" s="1"/>
      <c r="H23" s="1"/>
      <c r="I23" s="1"/>
    </row>
    <row r="24" spans="1:14">
      <c r="A24" s="22" t="s">
        <v>18</v>
      </c>
      <c r="B24" s="26">
        <v>171266</v>
      </c>
      <c r="C24" s="13">
        <v>1.5173000000000001E-2</v>
      </c>
      <c r="D24" s="13">
        <v>4.071E-3</v>
      </c>
      <c r="E24" s="5">
        <v>3.7269999999999999</v>
      </c>
      <c r="F24" s="3">
        <v>1.94E-4</v>
      </c>
      <c r="G24" s="1"/>
      <c r="H24" s="1"/>
      <c r="I24" s="1"/>
    </row>
    <row r="25" spans="1:14">
      <c r="A25" s="22" t="s">
        <v>14</v>
      </c>
      <c r="B25" s="26">
        <v>475273</v>
      </c>
      <c r="C25" s="5" t="s">
        <v>12</v>
      </c>
      <c r="D25" s="5" t="s">
        <v>12</v>
      </c>
      <c r="E25" s="4">
        <v>5.4861000000000004</v>
      </c>
      <c r="F25" s="24">
        <v>4.1096289999999999E-8</v>
      </c>
      <c r="G25" s="1"/>
      <c r="H25" s="1"/>
      <c r="I25" s="1"/>
    </row>
    <row r="26" spans="1:14">
      <c r="A26" s="23"/>
      <c r="B26" s="1"/>
      <c r="C26" s="1"/>
      <c r="D26" s="1"/>
      <c r="E26" s="1"/>
      <c r="F26" s="1"/>
      <c r="G26" s="1"/>
      <c r="H26" s="1"/>
      <c r="I26" s="1"/>
    </row>
    <row r="27" spans="1:14" ht="16.5">
      <c r="A27" s="23" t="s">
        <v>28</v>
      </c>
      <c r="B27" s="1"/>
      <c r="C27" s="1"/>
      <c r="D27" s="1"/>
      <c r="E27" s="1"/>
      <c r="F27" s="1"/>
      <c r="G27" s="1"/>
      <c r="H27" s="1"/>
      <c r="I27" s="1"/>
    </row>
    <row r="28" spans="1:14" s="8" customFormat="1" ht="17.25">
      <c r="A28" s="23" t="s">
        <v>29</v>
      </c>
      <c r="B28" s="1"/>
      <c r="C28" s="1"/>
      <c r="D28" s="1"/>
      <c r="E28" s="1"/>
      <c r="F28" s="1"/>
      <c r="G28" s="1"/>
      <c r="H28" s="1"/>
      <c r="I28" s="1"/>
      <c r="J28" s="12"/>
      <c r="K28" s="12"/>
      <c r="L28" s="12"/>
      <c r="M28" s="12"/>
      <c r="N28" s="12"/>
    </row>
    <row r="29" spans="1:14" s="8" customFormat="1" ht="16.5">
      <c r="A29" s="23" t="s">
        <v>30</v>
      </c>
      <c r="B29" s="1"/>
      <c r="C29" s="1"/>
      <c r="D29" s="1"/>
      <c r="E29" s="1"/>
      <c r="F29" s="1"/>
      <c r="G29" s="1"/>
      <c r="H29" s="1"/>
      <c r="I29" s="1"/>
      <c r="J29" s="12"/>
      <c r="K29" s="12"/>
      <c r="L29" s="12"/>
      <c r="M29" s="12"/>
      <c r="N29" s="12"/>
    </row>
    <row r="31" spans="1:14" ht="29.1" customHeight="1">
      <c r="A31" s="28" t="s">
        <v>31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</sheetData>
  <mergeCells count="1">
    <mergeCell ref="A31:N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8p23.1_inversion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Hogan, Kelleigh</cp:lastModifiedBy>
  <dcterms:created xsi:type="dcterms:W3CDTF">2015-06-05T18:17:20Z</dcterms:created>
  <dcterms:modified xsi:type="dcterms:W3CDTF">2023-11-27T15:00:14Z</dcterms:modified>
</cp:coreProperties>
</file>