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stian\Desktop\"/>
    </mc:Choice>
  </mc:AlternateContent>
  <bookViews>
    <workbookView xWindow="0" yWindow="0" windowWidth="28800" windowHeight="12135" activeTab="3"/>
  </bookViews>
  <sheets>
    <sheet name="NCT02158897_data_Fig.2" sheetId="1" r:id="rId1"/>
    <sheet name="NCT02158897_data_BioAge_FMD" sheetId="4" r:id="rId2"/>
    <sheet name="NCT02158897_data_BioAge_CTRL" sheetId="3" r:id="rId3"/>
    <sheet name="NCT04150159_data_BioAge_FMD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2" l="1"/>
  <c r="D49" i="2"/>
  <c r="E49" i="2"/>
  <c r="F49" i="2"/>
  <c r="G49" i="2"/>
  <c r="H49" i="2"/>
  <c r="I49" i="2"/>
  <c r="J49" i="2"/>
  <c r="K49" i="2"/>
  <c r="L49" i="2"/>
  <c r="M49" i="2"/>
  <c r="B49" i="2"/>
  <c r="C107" i="4" l="1"/>
  <c r="D107" i="4"/>
  <c r="E107" i="4"/>
  <c r="F107" i="4"/>
  <c r="G107" i="4"/>
  <c r="H107" i="4"/>
  <c r="I107" i="4"/>
  <c r="J107" i="4"/>
  <c r="K107" i="4"/>
  <c r="L107" i="4"/>
  <c r="M107" i="4"/>
  <c r="B107" i="4"/>
  <c r="I107" i="3" l="1"/>
  <c r="H107" i="3"/>
  <c r="C107" i="3"/>
  <c r="D107" i="3"/>
  <c r="E107" i="3"/>
  <c r="F107" i="3"/>
  <c r="G107" i="3"/>
  <c r="J107" i="3"/>
  <c r="K107" i="3"/>
  <c r="L107" i="3"/>
  <c r="M107" i="3"/>
  <c r="B107" i="3"/>
</calcChain>
</file>

<file path=xl/sharedStrings.xml><?xml version="1.0" encoding="utf-8"?>
<sst xmlns="http://schemas.openxmlformats.org/spreadsheetml/2006/main" count="426" uniqueCount="43">
  <si>
    <t xml:space="preserve">ID </t>
  </si>
  <si>
    <t>Sex</t>
  </si>
  <si>
    <t>Race</t>
  </si>
  <si>
    <t>F</t>
  </si>
  <si>
    <t>A</t>
  </si>
  <si>
    <t>M</t>
  </si>
  <si>
    <t>W</t>
  </si>
  <si>
    <t>B</t>
  </si>
  <si>
    <t>H</t>
  </si>
  <si>
    <t>O</t>
  </si>
  <si>
    <t>Control</t>
  </si>
  <si>
    <t>FMD</t>
  </si>
  <si>
    <t>BL</t>
  </si>
  <si>
    <t>3 FMD</t>
  </si>
  <si>
    <t>Group at Enrollment</t>
  </si>
  <si>
    <t>BMI</t>
  </si>
  <si>
    <t>Total Fat</t>
  </si>
  <si>
    <t>SAT</t>
  </si>
  <si>
    <t>VAT</t>
  </si>
  <si>
    <t>VAT (&gt;25 BMI)</t>
  </si>
  <si>
    <t>HFF</t>
  </si>
  <si>
    <t>HFF (&gt;25BMI)</t>
  </si>
  <si>
    <t>HFF (&gt;5 %)</t>
  </si>
  <si>
    <t>PFF</t>
  </si>
  <si>
    <t>Glucose</t>
  </si>
  <si>
    <t>HOMA &gt;99 Glucose</t>
  </si>
  <si>
    <t>HbA1c &gt;99 Glucose</t>
  </si>
  <si>
    <t>CTRL</t>
  </si>
  <si>
    <t>3 mo</t>
  </si>
  <si>
    <t>1 FMD</t>
  </si>
  <si>
    <t>Lymphoid:Meyeloid Ratio</t>
  </si>
  <si>
    <t>FMD &gt; 40yrs</t>
  </si>
  <si>
    <t>Control Cohort</t>
  </si>
  <si>
    <t>Systolic BP</t>
  </si>
  <si>
    <t>Cholesterol</t>
  </si>
  <si>
    <t>CRP</t>
  </si>
  <si>
    <t>Albumin</t>
  </si>
  <si>
    <t>Alk Phos</t>
  </si>
  <si>
    <t>Creatinine</t>
  </si>
  <si>
    <t>Baseline</t>
  </si>
  <si>
    <t>FMD Cohort</t>
  </si>
  <si>
    <t>ID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</si>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</sst>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</font>
    <font>
      <i/>
      <sz val="9"/>
      <color rgb="FF0000FF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0" fillId="0" borderId="2" xfId="0" applyBorder="1"/>
    <xf numFmtId="0" fontId="0" fillId="0" borderId="16" xfId="0" applyBorder="1"/>
    <xf numFmtId="0" fontId="1" fillId="0" borderId="2" xfId="0" applyFont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0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5" fillId="0" borderId="0" xfId="0" applyFont="1"/>
    <xf numFmtId="0" fontId="1" fillId="0" borderId="2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168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1" fillId="0" borderId="1" xfId="0" applyFont="1" applyFill="1" applyBorder="1"/>
    <xf numFmtId="16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12" xfId="0" applyFont="1" applyBorder="1"/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workbookViewId="0">
      <pane xSplit="1" topLeftCell="L1" activePane="topRight" state="frozen"/>
      <selection activeCell="A68" sqref="A68"/>
      <selection pane="topRight" activeCell="S11" sqref="S11"/>
    </sheetView>
  </sheetViews>
  <sheetFormatPr defaultRowHeight="15" x14ac:dyDescent="0.25"/>
  <cols>
    <col min="1" max="1" width="9.140625" style="2"/>
    <col min="2" max="2" width="20.5703125" customWidth="1"/>
  </cols>
  <sheetData>
    <row r="1" spans="1:35" s="26" customFormat="1" ht="19.5" thickBot="1" x14ac:dyDescent="0.35">
      <c r="A1" s="22"/>
      <c r="B1" s="23"/>
      <c r="C1" s="24"/>
      <c r="D1" s="25"/>
      <c r="E1" s="29" t="s">
        <v>15</v>
      </c>
      <c r="F1" s="30"/>
      <c r="G1" s="27" t="s">
        <v>16</v>
      </c>
      <c r="H1" s="28"/>
      <c r="I1" s="27" t="s">
        <v>17</v>
      </c>
      <c r="J1" s="28"/>
      <c r="K1" s="27" t="s">
        <v>18</v>
      </c>
      <c r="L1" s="28"/>
      <c r="M1" s="27" t="s">
        <v>19</v>
      </c>
      <c r="N1" s="28"/>
      <c r="O1" s="27" t="s">
        <v>20</v>
      </c>
      <c r="P1" s="28"/>
      <c r="Q1" s="27" t="s">
        <v>21</v>
      </c>
      <c r="R1" s="28"/>
      <c r="S1" s="27" t="s">
        <v>22</v>
      </c>
      <c r="T1" s="28"/>
      <c r="U1" s="27" t="s">
        <v>23</v>
      </c>
      <c r="V1" s="28"/>
      <c r="W1" s="27" t="s">
        <v>24</v>
      </c>
      <c r="X1" s="28"/>
      <c r="Y1" s="27" t="s">
        <v>25</v>
      </c>
      <c r="Z1" s="28"/>
      <c r="AA1" s="27" t="s">
        <v>26</v>
      </c>
      <c r="AB1" s="31"/>
      <c r="AC1" s="35" t="s">
        <v>30</v>
      </c>
      <c r="AD1" s="36"/>
      <c r="AE1" s="36"/>
      <c r="AF1" s="36"/>
      <c r="AG1" s="36"/>
      <c r="AH1" s="36"/>
      <c r="AI1" s="37"/>
    </row>
    <row r="2" spans="1:35" x14ac:dyDescent="0.25">
      <c r="A2" s="8"/>
      <c r="B2" s="11"/>
      <c r="C2" s="5"/>
      <c r="D2" s="12"/>
      <c r="E2" s="17" t="s">
        <v>11</v>
      </c>
      <c r="F2" s="18"/>
      <c r="G2" s="9" t="s">
        <v>11</v>
      </c>
      <c r="H2" s="6"/>
      <c r="I2" s="6" t="s">
        <v>11</v>
      </c>
      <c r="J2" s="6"/>
      <c r="K2" s="6" t="s">
        <v>11</v>
      </c>
      <c r="L2" s="6"/>
      <c r="M2" s="6" t="s">
        <v>11</v>
      </c>
      <c r="N2" s="6"/>
      <c r="O2" s="6" t="s">
        <v>11</v>
      </c>
      <c r="P2" s="6"/>
      <c r="Q2" s="6" t="s">
        <v>11</v>
      </c>
      <c r="R2" s="6"/>
      <c r="S2" s="6" t="s">
        <v>11</v>
      </c>
      <c r="T2" s="6"/>
      <c r="U2" s="6" t="s">
        <v>11</v>
      </c>
      <c r="V2" s="6"/>
      <c r="W2" s="6" t="s">
        <v>11</v>
      </c>
      <c r="X2" s="6"/>
      <c r="Y2" s="6" t="s">
        <v>11</v>
      </c>
      <c r="Z2" s="6"/>
      <c r="AA2" s="6" t="s">
        <v>11</v>
      </c>
      <c r="AB2" s="34"/>
      <c r="AC2" s="38" t="s">
        <v>27</v>
      </c>
      <c r="AD2" s="6"/>
      <c r="AE2" s="6" t="s">
        <v>11</v>
      </c>
      <c r="AF2" s="6"/>
      <c r="AG2" s="6" t="s">
        <v>31</v>
      </c>
      <c r="AH2" s="6"/>
      <c r="AI2" s="39"/>
    </row>
    <row r="3" spans="1:35" x14ac:dyDescent="0.25">
      <c r="A3" s="8" t="s">
        <v>0</v>
      </c>
      <c r="B3" s="13" t="s">
        <v>14</v>
      </c>
      <c r="C3" s="4" t="s">
        <v>1</v>
      </c>
      <c r="D3" s="14" t="s">
        <v>2</v>
      </c>
      <c r="E3" s="13" t="s">
        <v>12</v>
      </c>
      <c r="F3" s="14" t="s">
        <v>13</v>
      </c>
      <c r="G3" s="10" t="s">
        <v>12</v>
      </c>
      <c r="H3" s="4" t="s">
        <v>13</v>
      </c>
      <c r="I3" s="4" t="s">
        <v>12</v>
      </c>
      <c r="J3" s="4" t="s">
        <v>13</v>
      </c>
      <c r="K3" s="4" t="s">
        <v>12</v>
      </c>
      <c r="L3" s="4" t="s">
        <v>13</v>
      </c>
      <c r="M3" s="4" t="s">
        <v>12</v>
      </c>
      <c r="N3" s="4" t="s">
        <v>13</v>
      </c>
      <c r="O3" s="4" t="s">
        <v>12</v>
      </c>
      <c r="P3" s="4" t="s">
        <v>13</v>
      </c>
      <c r="Q3" s="4" t="s">
        <v>12</v>
      </c>
      <c r="R3" s="4" t="s">
        <v>13</v>
      </c>
      <c r="S3" s="4" t="s">
        <v>12</v>
      </c>
      <c r="T3" s="4" t="s">
        <v>13</v>
      </c>
      <c r="U3" s="4" t="s">
        <v>12</v>
      </c>
      <c r="V3" s="4" t="s">
        <v>13</v>
      </c>
      <c r="W3" s="4" t="s">
        <v>12</v>
      </c>
      <c r="X3" s="4" t="s">
        <v>13</v>
      </c>
      <c r="Y3" s="4" t="s">
        <v>12</v>
      </c>
      <c r="Z3" s="4" t="s">
        <v>13</v>
      </c>
      <c r="AA3" s="4" t="s">
        <v>12</v>
      </c>
      <c r="AB3" s="8" t="s">
        <v>13</v>
      </c>
      <c r="AC3" s="13" t="s">
        <v>12</v>
      </c>
      <c r="AD3" s="4" t="s">
        <v>28</v>
      </c>
      <c r="AE3" s="4" t="s">
        <v>12</v>
      </c>
      <c r="AF3" s="4" t="s">
        <v>13</v>
      </c>
      <c r="AG3" s="4" t="s">
        <v>12</v>
      </c>
      <c r="AH3" s="4" t="s">
        <v>29</v>
      </c>
      <c r="AI3" s="14" t="s">
        <v>13</v>
      </c>
    </row>
    <row r="4" spans="1:35" x14ac:dyDescent="0.25">
      <c r="A4" s="8">
        <v>1</v>
      </c>
      <c r="B4" s="11" t="s">
        <v>11</v>
      </c>
      <c r="C4" s="5" t="s">
        <v>3</v>
      </c>
      <c r="D4" s="32" t="s">
        <v>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32"/>
      <c r="AC4" s="11"/>
      <c r="AD4" s="5"/>
      <c r="AE4" s="5"/>
      <c r="AF4" s="5"/>
      <c r="AG4" s="5"/>
      <c r="AH4" s="5"/>
      <c r="AI4" s="12"/>
    </row>
    <row r="5" spans="1:35" x14ac:dyDescent="0.25">
      <c r="A5" s="8">
        <v>2</v>
      </c>
      <c r="B5" s="11" t="s">
        <v>11</v>
      </c>
      <c r="C5" s="5" t="s">
        <v>5</v>
      </c>
      <c r="D5" s="32" t="s">
        <v>6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32"/>
      <c r="AC5" s="11"/>
      <c r="AD5" s="5"/>
      <c r="AE5" s="5"/>
      <c r="AF5" s="5"/>
      <c r="AG5" s="5"/>
      <c r="AH5" s="5"/>
      <c r="AI5" s="12"/>
    </row>
    <row r="6" spans="1:35" x14ac:dyDescent="0.25">
      <c r="A6" s="8">
        <v>3</v>
      </c>
      <c r="B6" s="11" t="s">
        <v>11</v>
      </c>
      <c r="C6" s="5" t="s">
        <v>3</v>
      </c>
      <c r="D6" s="32" t="s">
        <v>7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32"/>
      <c r="AC6" s="11"/>
      <c r="AD6" s="5"/>
      <c r="AE6" s="5"/>
      <c r="AF6" s="5"/>
      <c r="AG6" s="5"/>
      <c r="AH6" s="5"/>
      <c r="AI6" s="12"/>
    </row>
    <row r="7" spans="1:35" x14ac:dyDescent="0.25">
      <c r="A7" s="8">
        <v>4</v>
      </c>
      <c r="B7" s="11" t="s">
        <v>11</v>
      </c>
      <c r="C7" s="5" t="s">
        <v>3</v>
      </c>
      <c r="D7" s="32" t="s">
        <v>6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32"/>
      <c r="AC7" s="11"/>
      <c r="AD7" s="5"/>
      <c r="AE7" s="5"/>
      <c r="AF7" s="5"/>
      <c r="AG7" s="7"/>
      <c r="AH7" s="7"/>
      <c r="AI7" s="20"/>
    </row>
    <row r="8" spans="1:35" x14ac:dyDescent="0.25">
      <c r="A8" s="8">
        <v>5</v>
      </c>
      <c r="B8" s="11" t="s">
        <v>11</v>
      </c>
      <c r="C8" s="5" t="s">
        <v>5</v>
      </c>
      <c r="D8" s="32" t="s">
        <v>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32"/>
      <c r="AC8" s="11"/>
      <c r="AD8" s="5"/>
      <c r="AE8" s="5"/>
      <c r="AF8" s="5"/>
      <c r="AG8" s="7"/>
      <c r="AH8" s="7"/>
      <c r="AI8" s="20"/>
    </row>
    <row r="9" spans="1:35" x14ac:dyDescent="0.25">
      <c r="A9" s="8">
        <v>6</v>
      </c>
      <c r="B9" s="11" t="s">
        <v>10</v>
      </c>
      <c r="C9" s="5" t="s">
        <v>5</v>
      </c>
      <c r="D9" s="32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32"/>
      <c r="AC9" s="11"/>
      <c r="AD9" s="5"/>
      <c r="AE9" s="7">
        <v>0.362398</v>
      </c>
      <c r="AF9" s="7">
        <v>0.36363600000000001</v>
      </c>
      <c r="AG9" s="7">
        <v>0.362398</v>
      </c>
      <c r="AH9" s="7">
        <v>0.37426900000000002</v>
      </c>
      <c r="AI9" s="20">
        <v>0.36363600000000001</v>
      </c>
    </row>
    <row r="10" spans="1:35" x14ac:dyDescent="0.25">
      <c r="A10" s="8">
        <v>7</v>
      </c>
      <c r="B10" s="11" t="s">
        <v>10</v>
      </c>
      <c r="C10" s="5" t="s">
        <v>5</v>
      </c>
      <c r="D10" s="32" t="s">
        <v>6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32"/>
      <c r="AC10" s="11"/>
      <c r="AD10" s="5"/>
      <c r="AE10" s="7">
        <v>0.68224300000000004</v>
      </c>
      <c r="AF10" s="7">
        <v>0.62698399999999999</v>
      </c>
      <c r="AG10" s="7"/>
      <c r="AH10" s="7"/>
      <c r="AI10" s="20"/>
    </row>
    <row r="11" spans="1:35" x14ac:dyDescent="0.25">
      <c r="A11" s="8">
        <v>8</v>
      </c>
      <c r="B11" s="11" t="s">
        <v>10</v>
      </c>
      <c r="C11" s="5" t="s">
        <v>3</v>
      </c>
      <c r="D11" s="32" t="s">
        <v>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32"/>
      <c r="AC11" s="11"/>
      <c r="AD11" s="5"/>
      <c r="AE11" s="7"/>
      <c r="AF11" s="7"/>
      <c r="AG11" s="7"/>
      <c r="AH11" s="7"/>
      <c r="AI11" s="20"/>
    </row>
    <row r="12" spans="1:35" x14ac:dyDescent="0.25">
      <c r="A12" s="8">
        <v>9</v>
      </c>
      <c r="B12" s="11" t="s">
        <v>11</v>
      </c>
      <c r="C12" s="5" t="s">
        <v>3</v>
      </c>
      <c r="D12" s="32" t="s">
        <v>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>
        <v>102</v>
      </c>
      <c r="X12" s="5">
        <v>89</v>
      </c>
      <c r="Y12" s="5"/>
      <c r="Z12" s="5"/>
      <c r="AA12" s="5"/>
      <c r="AB12" s="32"/>
      <c r="AC12" s="11"/>
      <c r="AD12" s="5"/>
      <c r="AE12" s="7">
        <v>0.58995799999999998</v>
      </c>
      <c r="AF12" s="7">
        <v>0.41914200000000001</v>
      </c>
      <c r="AG12" s="7">
        <v>0.58995799999999998</v>
      </c>
      <c r="AH12" s="7">
        <v>0.58940400000000004</v>
      </c>
      <c r="AI12" s="20">
        <v>0.41914200000000001</v>
      </c>
    </row>
    <row r="13" spans="1:35" x14ac:dyDescent="0.25">
      <c r="A13" s="8">
        <v>10</v>
      </c>
      <c r="B13" s="11" t="s">
        <v>10</v>
      </c>
      <c r="C13" s="5" t="s">
        <v>3</v>
      </c>
      <c r="D13" s="32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2"/>
      <c r="AC13" s="19">
        <v>0.40468199999999999</v>
      </c>
      <c r="AD13" s="7">
        <v>0.31578899999999999</v>
      </c>
      <c r="AE13" s="7">
        <v>0.31578899999999999</v>
      </c>
      <c r="AF13" s="7">
        <v>0.59321999999999997</v>
      </c>
      <c r="AG13" s="7"/>
      <c r="AH13" s="7"/>
      <c r="AI13" s="20"/>
    </row>
    <row r="14" spans="1:35" x14ac:dyDescent="0.25">
      <c r="A14" s="8">
        <v>11</v>
      </c>
      <c r="B14" s="11" t="s">
        <v>10</v>
      </c>
      <c r="C14" s="5" t="s">
        <v>5</v>
      </c>
      <c r="D14" s="32" t="s">
        <v>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2"/>
      <c r="AC14" s="19">
        <v>0.44781100000000001</v>
      </c>
      <c r="AD14" s="7">
        <v>0.29870099999999999</v>
      </c>
      <c r="AE14" s="7">
        <v>0.29870099999999999</v>
      </c>
      <c r="AF14" s="7">
        <v>0.44694499999999998</v>
      </c>
      <c r="AG14" s="7"/>
      <c r="AH14" s="7"/>
      <c r="AI14" s="20"/>
    </row>
    <row r="15" spans="1:35" x14ac:dyDescent="0.25">
      <c r="A15" s="8">
        <v>12</v>
      </c>
      <c r="B15" s="11" t="s">
        <v>11</v>
      </c>
      <c r="C15" s="5" t="s">
        <v>3</v>
      </c>
      <c r="D15" s="32" t="s">
        <v>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2"/>
      <c r="AC15" s="11"/>
      <c r="AD15" s="5"/>
      <c r="AE15" s="7">
        <v>0.30590299999999998</v>
      </c>
      <c r="AF15" s="7">
        <v>0.36150199999999999</v>
      </c>
      <c r="AG15" s="5"/>
      <c r="AH15" s="5"/>
      <c r="AI15" s="12"/>
    </row>
    <row r="16" spans="1:35" x14ac:dyDescent="0.25">
      <c r="A16" s="8">
        <v>13</v>
      </c>
      <c r="B16" s="11" t="s">
        <v>10</v>
      </c>
      <c r="C16" s="5" t="s">
        <v>3</v>
      </c>
      <c r="D16" s="32" t="s">
        <v>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2"/>
      <c r="AC16" s="19">
        <v>0.27198899999999998</v>
      </c>
      <c r="AD16" s="7">
        <v>0.52808999999999995</v>
      </c>
      <c r="AE16" s="7">
        <v>0.52808999999999995</v>
      </c>
      <c r="AF16" s="7">
        <v>0.48717899999999997</v>
      </c>
      <c r="AG16" s="7">
        <v>0.52808999999999995</v>
      </c>
      <c r="AH16" s="7">
        <v>0.28547600000000001</v>
      </c>
      <c r="AI16" s="20">
        <v>0.48717899999999997</v>
      </c>
    </row>
    <row r="17" spans="1:35" x14ac:dyDescent="0.25">
      <c r="A17" s="8">
        <v>14</v>
      </c>
      <c r="B17" s="11" t="s">
        <v>11</v>
      </c>
      <c r="C17" s="5" t="s">
        <v>5</v>
      </c>
      <c r="D17" s="32" t="s">
        <v>6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2"/>
      <c r="AC17" s="11"/>
      <c r="AD17" s="5"/>
      <c r="AE17" s="7">
        <v>0.28742499999999999</v>
      </c>
      <c r="AF17" s="7">
        <v>0.29577500000000001</v>
      </c>
      <c r="AG17" s="7">
        <v>0.28742499999999999</v>
      </c>
      <c r="AH17" s="7">
        <v>0.30952400000000002</v>
      </c>
      <c r="AI17" s="20">
        <v>0.29577500000000001</v>
      </c>
    </row>
    <row r="18" spans="1:35" x14ac:dyDescent="0.25">
      <c r="A18" s="8">
        <v>15</v>
      </c>
      <c r="B18" s="11" t="s">
        <v>11</v>
      </c>
      <c r="C18" s="5" t="s">
        <v>3</v>
      </c>
      <c r="D18" s="32" t="s">
        <v>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2"/>
      <c r="AC18" s="11"/>
      <c r="AD18" s="5"/>
      <c r="AE18" s="7"/>
      <c r="AF18" s="7"/>
      <c r="AG18" s="5"/>
      <c r="AH18" s="5"/>
      <c r="AI18" s="12"/>
    </row>
    <row r="19" spans="1:35" x14ac:dyDescent="0.25">
      <c r="A19" s="8">
        <v>16</v>
      </c>
      <c r="B19" s="11" t="s">
        <v>10</v>
      </c>
      <c r="C19" s="5" t="s">
        <v>3</v>
      </c>
      <c r="D19" s="32" t="s">
        <v>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/>
      <c r="AC19" s="11"/>
      <c r="AD19" s="5"/>
      <c r="AE19" s="7"/>
      <c r="AF19" s="7"/>
      <c r="AG19" s="5"/>
      <c r="AH19" s="5"/>
      <c r="AI19" s="12"/>
    </row>
    <row r="20" spans="1:35" x14ac:dyDescent="0.25">
      <c r="A20" s="8">
        <v>17</v>
      </c>
      <c r="B20" s="11" t="s">
        <v>10</v>
      </c>
      <c r="C20" s="5" t="s">
        <v>3</v>
      </c>
      <c r="D20" s="32" t="s">
        <v>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/>
      <c r="AC20" s="11"/>
      <c r="AD20" s="5"/>
      <c r="AE20" s="7"/>
      <c r="AF20" s="7"/>
      <c r="AG20" s="5"/>
      <c r="AH20" s="5"/>
      <c r="AI20" s="12"/>
    </row>
    <row r="21" spans="1:35" x14ac:dyDescent="0.25">
      <c r="A21" s="8">
        <v>18</v>
      </c>
      <c r="B21" s="11" t="s">
        <v>11</v>
      </c>
      <c r="C21" s="5" t="s">
        <v>3</v>
      </c>
      <c r="D21" s="32" t="s">
        <v>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2"/>
      <c r="AC21" s="11"/>
      <c r="AD21" s="5"/>
      <c r="AE21" s="7"/>
      <c r="AF21" s="7"/>
      <c r="AG21" s="5"/>
      <c r="AH21" s="5"/>
      <c r="AI21" s="12"/>
    </row>
    <row r="22" spans="1:35" x14ac:dyDescent="0.25">
      <c r="A22" s="8">
        <v>19</v>
      </c>
      <c r="B22" s="11" t="s">
        <v>11</v>
      </c>
      <c r="C22" s="5" t="s">
        <v>3</v>
      </c>
      <c r="D22" s="32" t="s">
        <v>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2"/>
      <c r="AC22" s="11"/>
      <c r="AD22" s="5"/>
      <c r="AE22" s="7">
        <v>0.30604300000000001</v>
      </c>
      <c r="AF22" s="7">
        <v>0.39726</v>
      </c>
      <c r="AG22" s="7">
        <v>0.30604300000000001</v>
      </c>
      <c r="AH22" s="7">
        <v>0.37203199999999997</v>
      </c>
      <c r="AI22" s="20">
        <v>0.39726</v>
      </c>
    </row>
    <row r="23" spans="1:35" x14ac:dyDescent="0.25">
      <c r="A23" s="8">
        <v>20</v>
      </c>
      <c r="B23" s="11" t="s">
        <v>10</v>
      </c>
      <c r="C23" s="5" t="s">
        <v>3</v>
      </c>
      <c r="D23" s="32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2"/>
      <c r="AC23" s="11"/>
      <c r="AD23" s="5"/>
      <c r="AE23" s="7"/>
      <c r="AF23" s="7"/>
      <c r="AG23" s="7"/>
      <c r="AH23" s="7"/>
      <c r="AI23" s="20"/>
    </row>
    <row r="24" spans="1:35" x14ac:dyDescent="0.25">
      <c r="A24" s="8">
        <v>21</v>
      </c>
      <c r="B24" s="11" t="s">
        <v>11</v>
      </c>
      <c r="C24" s="5" t="s">
        <v>3</v>
      </c>
      <c r="D24" s="32" t="s">
        <v>6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2"/>
      <c r="AC24" s="11"/>
      <c r="AD24" s="5"/>
      <c r="AE24" s="7"/>
      <c r="AF24" s="7"/>
      <c r="AG24" s="5"/>
      <c r="AH24" s="5"/>
      <c r="AI24" s="12"/>
    </row>
    <row r="25" spans="1:35" x14ac:dyDescent="0.25">
      <c r="A25" s="8">
        <v>22</v>
      </c>
      <c r="B25" s="11" t="s">
        <v>10</v>
      </c>
      <c r="C25" s="5" t="s">
        <v>5</v>
      </c>
      <c r="D25" s="32" t="s">
        <v>6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2"/>
      <c r="AC25" s="19">
        <v>0.487342</v>
      </c>
      <c r="AD25" s="7">
        <v>0.41414099999999998</v>
      </c>
      <c r="AE25" s="7">
        <v>0.41414099999999998</v>
      </c>
      <c r="AF25" s="7">
        <v>0.41479100000000002</v>
      </c>
      <c r="AG25" s="5"/>
      <c r="AH25" s="5"/>
      <c r="AI25" s="12"/>
    </row>
    <row r="26" spans="1:35" x14ac:dyDescent="0.25">
      <c r="A26" s="8">
        <v>23</v>
      </c>
      <c r="B26" s="11" t="s">
        <v>10</v>
      </c>
      <c r="C26" s="5" t="s">
        <v>3</v>
      </c>
      <c r="D26" s="32" t="s">
        <v>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>
        <v>103</v>
      </c>
      <c r="X26" s="5">
        <v>89</v>
      </c>
      <c r="Y26" s="5"/>
      <c r="Z26" s="5"/>
      <c r="AA26" s="5"/>
      <c r="AB26" s="32"/>
      <c r="AC26" s="19">
        <v>0.59292</v>
      </c>
      <c r="AD26" s="7">
        <v>0.446384</v>
      </c>
      <c r="AE26" s="7">
        <v>0.446384</v>
      </c>
      <c r="AF26" s="7">
        <v>0.50183199999999994</v>
      </c>
      <c r="AG26" s="5"/>
      <c r="AH26" s="5"/>
      <c r="AI26" s="12"/>
    </row>
    <row r="27" spans="1:35" x14ac:dyDescent="0.25">
      <c r="A27" s="8">
        <v>24</v>
      </c>
      <c r="B27" s="11" t="s">
        <v>10</v>
      </c>
      <c r="C27" s="5" t="s">
        <v>5</v>
      </c>
      <c r="D27" s="32" t="s">
        <v>6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>
        <v>113</v>
      </c>
      <c r="X27" s="5">
        <v>101</v>
      </c>
      <c r="Y27" s="5"/>
      <c r="Z27" s="5"/>
      <c r="AA27" s="5"/>
      <c r="AB27" s="32"/>
      <c r="AC27" s="19">
        <v>0.57676300000000003</v>
      </c>
      <c r="AD27" s="7">
        <v>0.57692299999999996</v>
      </c>
      <c r="AE27" s="7">
        <v>0.57692299999999996</v>
      </c>
      <c r="AF27" s="7">
        <v>1</v>
      </c>
      <c r="AG27" s="7"/>
      <c r="AH27" s="7"/>
      <c r="AI27" s="20"/>
    </row>
    <row r="28" spans="1:35" x14ac:dyDescent="0.25">
      <c r="A28" s="8">
        <v>25</v>
      </c>
      <c r="B28" s="11" t="s">
        <v>10</v>
      </c>
      <c r="C28" s="5" t="s">
        <v>5</v>
      </c>
      <c r="D28" s="32" t="s">
        <v>6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>
        <v>108</v>
      </c>
      <c r="X28" s="5">
        <v>93</v>
      </c>
      <c r="Y28" s="5">
        <v>0.5</v>
      </c>
      <c r="Z28" s="5">
        <v>0.4</v>
      </c>
      <c r="AA28" s="5"/>
      <c r="AB28" s="32"/>
      <c r="AC28" s="19">
        <v>0.79810700000000001</v>
      </c>
      <c r="AD28" s="7">
        <v>0.71171200000000001</v>
      </c>
      <c r="AE28" s="7">
        <v>0.71171200000000001</v>
      </c>
      <c r="AF28" s="7">
        <v>0.72602699999999998</v>
      </c>
      <c r="AG28" s="7"/>
      <c r="AH28" s="7"/>
      <c r="AI28" s="20"/>
    </row>
    <row r="29" spans="1:35" x14ac:dyDescent="0.25">
      <c r="A29" s="8">
        <v>26</v>
      </c>
      <c r="B29" s="11" t="s">
        <v>10</v>
      </c>
      <c r="C29" s="5" t="s">
        <v>5</v>
      </c>
      <c r="D29" s="32" t="s">
        <v>6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>
        <v>99</v>
      </c>
      <c r="X29" s="5">
        <v>94</v>
      </c>
      <c r="Y29" s="5">
        <v>1.7</v>
      </c>
      <c r="Z29" s="5">
        <v>1.2</v>
      </c>
      <c r="AA29" s="5"/>
      <c r="AB29" s="32"/>
      <c r="AC29" s="19">
        <v>0.44092199999999998</v>
      </c>
      <c r="AD29" s="7">
        <v>0.43884899999999999</v>
      </c>
      <c r="AE29" s="7">
        <v>0.43884899999999999</v>
      </c>
      <c r="AF29" s="7">
        <v>0.319797</v>
      </c>
      <c r="AG29" s="5"/>
      <c r="AH29" s="5"/>
      <c r="AI29" s="12"/>
    </row>
    <row r="30" spans="1:35" x14ac:dyDescent="0.25">
      <c r="A30" s="8">
        <v>27</v>
      </c>
      <c r="B30" s="11" t="s">
        <v>11</v>
      </c>
      <c r="C30" s="5" t="s">
        <v>3</v>
      </c>
      <c r="D30" s="32" t="s">
        <v>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2"/>
      <c r="AC30" s="19"/>
      <c r="AD30" s="7"/>
      <c r="AE30" s="7"/>
      <c r="AF30" s="7"/>
      <c r="AG30" s="5"/>
      <c r="AH30" s="5"/>
      <c r="AI30" s="12"/>
    </row>
    <row r="31" spans="1:35" x14ac:dyDescent="0.25">
      <c r="A31" s="8">
        <v>28</v>
      </c>
      <c r="B31" s="11" t="s">
        <v>10</v>
      </c>
      <c r="C31" s="5" t="s">
        <v>3</v>
      </c>
      <c r="D31" s="32" t="s">
        <v>6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2"/>
      <c r="AC31" s="19">
        <v>0.388102</v>
      </c>
      <c r="AD31" s="7">
        <v>0.6</v>
      </c>
      <c r="AE31" s="7">
        <v>0.6</v>
      </c>
      <c r="AF31" s="7">
        <v>0.64502199999999998</v>
      </c>
      <c r="AG31" s="5"/>
      <c r="AH31" s="5"/>
      <c r="AI31" s="12"/>
    </row>
    <row r="32" spans="1:35" x14ac:dyDescent="0.25">
      <c r="A32" s="8">
        <v>29</v>
      </c>
      <c r="B32" s="11" t="s">
        <v>11</v>
      </c>
      <c r="C32" s="5" t="s">
        <v>3</v>
      </c>
      <c r="D32" s="32" t="s">
        <v>6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2"/>
      <c r="AC32" s="19"/>
      <c r="AD32" s="7"/>
      <c r="AE32" s="7"/>
      <c r="AF32" s="7"/>
      <c r="AG32" s="7"/>
      <c r="AH32" s="7"/>
      <c r="AI32" s="20"/>
    </row>
    <row r="33" spans="1:35" x14ac:dyDescent="0.25">
      <c r="A33" s="8">
        <v>30</v>
      </c>
      <c r="B33" s="11" t="s">
        <v>10</v>
      </c>
      <c r="C33" s="5" t="s">
        <v>5</v>
      </c>
      <c r="D33" s="32" t="s">
        <v>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>
        <v>101</v>
      </c>
      <c r="X33" s="5">
        <v>98</v>
      </c>
      <c r="Y33" s="5">
        <v>3</v>
      </c>
      <c r="Z33" s="5">
        <v>3.4</v>
      </c>
      <c r="AA33" s="5"/>
      <c r="AB33" s="32"/>
      <c r="AC33" s="19">
        <v>0.73912999999999995</v>
      </c>
      <c r="AD33" s="7">
        <v>0.488203</v>
      </c>
      <c r="AE33" s="7">
        <v>0.488203</v>
      </c>
      <c r="AF33" s="7">
        <v>0.90217400000000003</v>
      </c>
      <c r="AG33" s="7"/>
      <c r="AH33" s="7"/>
      <c r="AI33" s="20"/>
    </row>
    <row r="34" spans="1:35" x14ac:dyDescent="0.25">
      <c r="A34" s="8">
        <v>31</v>
      </c>
      <c r="B34" s="11" t="s">
        <v>11</v>
      </c>
      <c r="C34" s="5"/>
      <c r="D34" s="32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2"/>
      <c r="AC34" s="11"/>
      <c r="AD34" s="5"/>
      <c r="AE34" s="7"/>
      <c r="AF34" s="7"/>
      <c r="AG34" s="5"/>
      <c r="AH34" s="5"/>
      <c r="AI34" s="12"/>
    </row>
    <row r="35" spans="1:35" x14ac:dyDescent="0.25">
      <c r="A35" s="8">
        <v>32</v>
      </c>
      <c r="B35" s="11" t="s">
        <v>11</v>
      </c>
      <c r="C35" s="5" t="s">
        <v>3</v>
      </c>
      <c r="D35" s="32" t="s">
        <v>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2"/>
      <c r="AC35" s="11"/>
      <c r="AD35" s="5"/>
      <c r="AE35" s="7"/>
      <c r="AF35" s="7"/>
      <c r="AG35" s="7"/>
      <c r="AH35" s="7"/>
      <c r="AI35" s="20"/>
    </row>
    <row r="36" spans="1:35" x14ac:dyDescent="0.25">
      <c r="A36" s="8">
        <v>33</v>
      </c>
      <c r="B36" s="11" t="s">
        <v>11</v>
      </c>
      <c r="C36" s="5" t="s">
        <v>5</v>
      </c>
      <c r="D36" s="32" t="s">
        <v>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2"/>
      <c r="AC36" s="11"/>
      <c r="AD36" s="5"/>
      <c r="AE36" s="7">
        <v>0.43157899999999999</v>
      </c>
      <c r="AF36" s="7">
        <v>0.39372800000000002</v>
      </c>
      <c r="AG36" s="5"/>
      <c r="AH36" s="5"/>
      <c r="AI36" s="12"/>
    </row>
    <row r="37" spans="1:35" x14ac:dyDescent="0.25">
      <c r="A37" s="8">
        <v>34</v>
      </c>
      <c r="B37" s="11" t="s">
        <v>10</v>
      </c>
      <c r="C37" s="5" t="s">
        <v>5</v>
      </c>
      <c r="D37" s="32" t="s">
        <v>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2"/>
      <c r="AC37" s="11"/>
      <c r="AD37" s="5"/>
      <c r="AE37" s="7">
        <v>0.60333300000000001</v>
      </c>
      <c r="AF37" s="7">
        <v>0.69709500000000002</v>
      </c>
      <c r="AG37" s="7">
        <v>0.60333300000000001</v>
      </c>
      <c r="AH37" s="7">
        <v>0.320988</v>
      </c>
      <c r="AI37" s="20">
        <v>0.69709500000000002</v>
      </c>
    </row>
    <row r="38" spans="1:35" x14ac:dyDescent="0.25">
      <c r="A38" s="8">
        <v>35</v>
      </c>
      <c r="B38" s="11" t="s">
        <v>11</v>
      </c>
      <c r="C38" s="5" t="s">
        <v>5</v>
      </c>
      <c r="D38" s="32" t="s">
        <v>6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>
        <v>107</v>
      </c>
      <c r="X38" s="5">
        <v>102</v>
      </c>
      <c r="Y38" s="5">
        <v>2.9</v>
      </c>
      <c r="Z38" s="5">
        <v>2.8</v>
      </c>
      <c r="AA38" s="5"/>
      <c r="AB38" s="32"/>
      <c r="AC38" s="11"/>
      <c r="AD38" s="5"/>
      <c r="AE38" s="7">
        <v>0.57767000000000002</v>
      </c>
      <c r="AF38" s="7">
        <v>0.64133700000000005</v>
      </c>
      <c r="AG38" s="7">
        <v>0.57767000000000002</v>
      </c>
      <c r="AH38" s="7">
        <v>0.51187899999999997</v>
      </c>
      <c r="AI38" s="20">
        <v>0.64133700000000005</v>
      </c>
    </row>
    <row r="39" spans="1:35" x14ac:dyDescent="0.25">
      <c r="A39" s="8">
        <v>36</v>
      </c>
      <c r="B39" s="11" t="s">
        <v>10</v>
      </c>
      <c r="C39" s="5" t="s">
        <v>3</v>
      </c>
      <c r="D39" s="32" t="s">
        <v>6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2"/>
      <c r="AC39" s="11"/>
      <c r="AD39" s="5"/>
      <c r="AE39" s="7"/>
      <c r="AF39" s="7"/>
      <c r="AG39" s="5"/>
      <c r="AH39" s="5"/>
      <c r="AI39" s="12"/>
    </row>
    <row r="40" spans="1:35" x14ac:dyDescent="0.25">
      <c r="A40" s="8">
        <v>37</v>
      </c>
      <c r="B40" s="11" t="s">
        <v>11</v>
      </c>
      <c r="C40" s="5" t="s">
        <v>5</v>
      </c>
      <c r="D40" s="32" t="s">
        <v>7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2"/>
      <c r="AC40" s="11"/>
      <c r="AD40" s="5"/>
      <c r="AE40" s="5"/>
      <c r="AF40" s="5"/>
      <c r="AG40" s="5"/>
      <c r="AH40" s="5"/>
      <c r="AI40" s="12"/>
    </row>
    <row r="41" spans="1:35" x14ac:dyDescent="0.25">
      <c r="A41" s="8">
        <v>38</v>
      </c>
      <c r="B41" s="11" t="s">
        <v>10</v>
      </c>
      <c r="C41" s="5" t="s">
        <v>5</v>
      </c>
      <c r="D41" s="32" t="s">
        <v>6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2"/>
      <c r="AC41" s="11"/>
      <c r="AD41" s="5"/>
      <c r="AE41" s="7"/>
      <c r="AF41" s="7"/>
      <c r="AG41" s="5"/>
      <c r="AH41" s="5"/>
      <c r="AI41" s="12"/>
    </row>
    <row r="42" spans="1:35" x14ac:dyDescent="0.25">
      <c r="A42" s="8">
        <v>39</v>
      </c>
      <c r="B42" s="11" t="s">
        <v>11</v>
      </c>
      <c r="C42" s="5" t="s">
        <v>5</v>
      </c>
      <c r="D42" s="32" t="s">
        <v>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2"/>
      <c r="AC42" s="19">
        <v>0.42857099999999998</v>
      </c>
      <c r="AD42" s="7">
        <v>0.54135299999999997</v>
      </c>
      <c r="AE42" s="7"/>
      <c r="AF42" s="7"/>
      <c r="AG42" s="7"/>
      <c r="AH42" s="7"/>
      <c r="AI42" s="20"/>
    </row>
    <row r="43" spans="1:35" x14ac:dyDescent="0.25">
      <c r="A43" s="8">
        <v>40</v>
      </c>
      <c r="B43" s="11" t="s">
        <v>11</v>
      </c>
      <c r="C43" s="5" t="s">
        <v>5</v>
      </c>
      <c r="D43" s="32" t="s">
        <v>6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2"/>
      <c r="AC43" s="19"/>
      <c r="AD43" s="7"/>
      <c r="AE43" s="7">
        <v>0.29411799999999999</v>
      </c>
      <c r="AF43" s="7">
        <v>0.34375</v>
      </c>
      <c r="AG43" s="7">
        <v>0.29411799999999999</v>
      </c>
      <c r="AH43" s="7">
        <v>0.370558</v>
      </c>
      <c r="AI43" s="20">
        <v>0.34375</v>
      </c>
    </row>
    <row r="44" spans="1:35" x14ac:dyDescent="0.25">
      <c r="A44" s="8">
        <v>41</v>
      </c>
      <c r="B44" s="11" t="s">
        <v>11</v>
      </c>
      <c r="C44" s="5"/>
      <c r="D44" s="3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2"/>
      <c r="AC44" s="19"/>
      <c r="AD44" s="7"/>
      <c r="AE44" s="7"/>
      <c r="AF44" s="7"/>
      <c r="AG44" s="5"/>
      <c r="AH44" s="5"/>
      <c r="AI44" s="12"/>
    </row>
    <row r="45" spans="1:35" x14ac:dyDescent="0.25">
      <c r="A45" s="8">
        <v>42</v>
      </c>
      <c r="B45" s="11" t="s">
        <v>10</v>
      </c>
      <c r="C45" s="5" t="s">
        <v>5</v>
      </c>
      <c r="D45" s="32" t="s">
        <v>6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>
        <v>103</v>
      </c>
      <c r="X45" s="5">
        <v>93</v>
      </c>
      <c r="Y45" s="5">
        <v>1.3</v>
      </c>
      <c r="Z45" s="5">
        <v>0.9</v>
      </c>
      <c r="AA45" s="5"/>
      <c r="AB45" s="32"/>
      <c r="AC45" s="19"/>
      <c r="AD45" s="7"/>
      <c r="AE45" s="7">
        <v>0.54135299999999997</v>
      </c>
      <c r="AF45" s="7">
        <v>0.48148099999999999</v>
      </c>
      <c r="AG45" s="7">
        <v>0.39303500000000002</v>
      </c>
      <c r="AH45" s="7">
        <v>0.64912300000000001</v>
      </c>
      <c r="AI45" s="20">
        <v>0.72839500000000001</v>
      </c>
    </row>
    <row r="46" spans="1:35" x14ac:dyDescent="0.25">
      <c r="A46" s="8">
        <v>43</v>
      </c>
      <c r="B46" s="11" t="s">
        <v>11</v>
      </c>
      <c r="C46" s="5" t="s">
        <v>3</v>
      </c>
      <c r="D46" s="32" t="s">
        <v>6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2"/>
      <c r="AC46" s="19">
        <v>0.50602400000000003</v>
      </c>
      <c r="AD46" s="7">
        <v>0.484375</v>
      </c>
      <c r="AE46" s="7">
        <v>0.39303500000000002</v>
      </c>
      <c r="AF46" s="7">
        <v>0.72839500000000001</v>
      </c>
      <c r="AG46" s="5"/>
      <c r="AH46" s="5"/>
      <c r="AI46" s="12"/>
    </row>
    <row r="47" spans="1:35" x14ac:dyDescent="0.25">
      <c r="A47" s="8">
        <v>44</v>
      </c>
      <c r="B47" s="11" t="s">
        <v>11</v>
      </c>
      <c r="C47" s="5" t="s">
        <v>5</v>
      </c>
      <c r="D47" s="32" t="s">
        <v>4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>
        <v>112</v>
      </c>
      <c r="X47" s="5">
        <v>98</v>
      </c>
      <c r="Y47" s="5">
        <v>0.5</v>
      </c>
      <c r="Z47" s="5">
        <v>0.5</v>
      </c>
      <c r="AA47" s="5"/>
      <c r="AB47" s="32"/>
      <c r="AC47" s="19"/>
      <c r="AD47" s="7"/>
      <c r="AE47" s="7">
        <v>0.75</v>
      </c>
      <c r="AF47" s="7">
        <v>0.70212799999999997</v>
      </c>
      <c r="AG47" s="7">
        <v>0.75</v>
      </c>
      <c r="AH47" s="7">
        <v>0.71428599999999998</v>
      </c>
      <c r="AI47" s="20">
        <v>0.70212799999999997</v>
      </c>
    </row>
    <row r="48" spans="1:35" x14ac:dyDescent="0.25">
      <c r="A48" s="8">
        <v>45</v>
      </c>
      <c r="B48" s="11" t="s">
        <v>11</v>
      </c>
      <c r="C48" s="5" t="s">
        <v>3</v>
      </c>
      <c r="D48" s="32" t="s">
        <v>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2"/>
      <c r="AC48" s="19"/>
      <c r="AD48" s="7"/>
      <c r="AE48" s="7"/>
      <c r="AF48" s="7"/>
      <c r="AG48" s="5"/>
      <c r="AH48" s="5"/>
      <c r="AI48" s="12"/>
    </row>
    <row r="49" spans="1:35" x14ac:dyDescent="0.25">
      <c r="A49" s="8">
        <v>46</v>
      </c>
      <c r="B49" s="11" t="s">
        <v>10</v>
      </c>
      <c r="C49" s="5" t="s">
        <v>3</v>
      </c>
      <c r="D49" s="32" t="s">
        <v>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2"/>
      <c r="AC49" s="19">
        <v>0.6</v>
      </c>
      <c r="AD49" s="7">
        <v>0.70714299999999997</v>
      </c>
      <c r="AE49" s="7">
        <v>0.484375</v>
      </c>
      <c r="AF49" s="7">
        <v>0.68939399999999995</v>
      </c>
      <c r="AG49" s="5"/>
      <c r="AH49" s="5"/>
      <c r="AI49" s="12"/>
    </row>
    <row r="50" spans="1:35" x14ac:dyDescent="0.25">
      <c r="A50" s="8">
        <v>47</v>
      </c>
      <c r="B50" s="11" t="s">
        <v>11</v>
      </c>
      <c r="C50" s="5" t="s">
        <v>5</v>
      </c>
      <c r="D50" s="32" t="s">
        <v>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2"/>
      <c r="AC50" s="19"/>
      <c r="AD50" s="7"/>
      <c r="AE50" s="7">
        <v>0.47239300000000001</v>
      </c>
      <c r="AF50" s="7">
        <v>0.54639199999999999</v>
      </c>
      <c r="AG50" s="7">
        <v>0.47239300000000001</v>
      </c>
      <c r="AH50" s="7">
        <v>0.63346599999999997</v>
      </c>
      <c r="AI50" s="20">
        <v>0.54639199999999999</v>
      </c>
    </row>
    <row r="51" spans="1:35" x14ac:dyDescent="0.25">
      <c r="A51" s="8">
        <v>48</v>
      </c>
      <c r="B51" s="11" t="s">
        <v>10</v>
      </c>
      <c r="C51" s="5" t="s">
        <v>3</v>
      </c>
      <c r="D51" s="32" t="s">
        <v>4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2"/>
      <c r="AC51" s="19"/>
      <c r="AD51" s="7"/>
      <c r="AE51" s="7"/>
      <c r="AF51" s="7"/>
      <c r="AG51" s="5"/>
      <c r="AH51" s="5"/>
      <c r="AI51" s="12"/>
    </row>
    <row r="52" spans="1:35" x14ac:dyDescent="0.25">
      <c r="A52" s="8">
        <v>49</v>
      </c>
      <c r="B52" s="11" t="s">
        <v>10</v>
      </c>
      <c r="C52" s="5" t="s">
        <v>5</v>
      </c>
      <c r="D52" s="32" t="s">
        <v>4</v>
      </c>
      <c r="E52" s="7">
        <v>28.5</v>
      </c>
      <c r="F52" s="7">
        <v>27.9</v>
      </c>
      <c r="G52" s="7">
        <v>24033</v>
      </c>
      <c r="H52" s="7">
        <v>23362</v>
      </c>
      <c r="I52" s="7">
        <v>3.55</v>
      </c>
      <c r="J52" s="7">
        <v>3.27</v>
      </c>
      <c r="K52" s="7">
        <v>2.42</v>
      </c>
      <c r="L52" s="7">
        <v>2.31</v>
      </c>
      <c r="M52" s="7">
        <v>2.42</v>
      </c>
      <c r="N52" s="7">
        <v>2.31</v>
      </c>
      <c r="O52" s="7">
        <v>15.26</v>
      </c>
      <c r="P52" s="7">
        <v>9.14</v>
      </c>
      <c r="Q52" s="7">
        <v>15.26</v>
      </c>
      <c r="R52" s="7">
        <v>9.14</v>
      </c>
      <c r="S52" s="7">
        <v>15.26</v>
      </c>
      <c r="T52" s="7">
        <v>9.14</v>
      </c>
      <c r="U52" s="7">
        <v>3.11</v>
      </c>
      <c r="V52" s="7">
        <v>3.74</v>
      </c>
      <c r="W52" s="5">
        <v>104</v>
      </c>
      <c r="X52" s="5">
        <v>99</v>
      </c>
      <c r="Y52" s="5">
        <v>1.6</v>
      </c>
      <c r="Z52" s="5">
        <v>0.5</v>
      </c>
      <c r="AA52" s="5">
        <v>6.1</v>
      </c>
      <c r="AB52" s="32">
        <v>5.8</v>
      </c>
      <c r="AC52" s="19">
        <v>0.754386</v>
      </c>
      <c r="AD52" s="7">
        <v>0.77083299999999999</v>
      </c>
      <c r="AE52" s="7">
        <v>0.70714299999999997</v>
      </c>
      <c r="AF52" s="7">
        <v>0.63318799999999997</v>
      </c>
      <c r="AG52" s="7">
        <v>0.70714299999999997</v>
      </c>
      <c r="AH52" s="7">
        <v>0.81212099999999998</v>
      </c>
      <c r="AI52" s="20">
        <v>0.63318799999999997</v>
      </c>
    </row>
    <row r="53" spans="1:35" x14ac:dyDescent="0.25">
      <c r="A53" s="8">
        <v>50</v>
      </c>
      <c r="B53" s="11" t="s">
        <v>11</v>
      </c>
      <c r="C53" s="5" t="s">
        <v>3</v>
      </c>
      <c r="D53" s="32" t="s">
        <v>6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2"/>
      <c r="AC53" s="19"/>
      <c r="AD53" s="7"/>
      <c r="AE53" s="7"/>
      <c r="AF53" s="7"/>
      <c r="AG53" s="5"/>
      <c r="AH53" s="5"/>
      <c r="AI53" s="12"/>
    </row>
    <row r="54" spans="1:35" x14ac:dyDescent="0.25">
      <c r="A54" s="8">
        <v>51</v>
      </c>
      <c r="B54" s="11" t="s">
        <v>11</v>
      </c>
      <c r="C54" s="5" t="s">
        <v>3</v>
      </c>
      <c r="D54" s="32" t="s">
        <v>6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2"/>
      <c r="AC54" s="19"/>
      <c r="AD54" s="7"/>
      <c r="AE54" s="7">
        <v>0.46596900000000002</v>
      </c>
      <c r="AF54" s="7">
        <v>0.37666699999999997</v>
      </c>
      <c r="AG54" s="5"/>
      <c r="AH54" s="5"/>
      <c r="AI54" s="12"/>
    </row>
    <row r="55" spans="1:35" x14ac:dyDescent="0.25">
      <c r="A55" s="8">
        <v>52</v>
      </c>
      <c r="B55" s="11" t="s">
        <v>10</v>
      </c>
      <c r="C55" s="5" t="s">
        <v>3</v>
      </c>
      <c r="D55" s="32" t="s">
        <v>8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2"/>
      <c r="AC55" s="19"/>
      <c r="AD55" s="7"/>
      <c r="AE55" s="7">
        <v>0.77083299999999999</v>
      </c>
      <c r="AF55" s="7">
        <v>0.55555600000000005</v>
      </c>
      <c r="AG55" s="7"/>
      <c r="AH55" s="7"/>
      <c r="AI55" s="20"/>
    </row>
    <row r="56" spans="1:35" x14ac:dyDescent="0.25">
      <c r="A56" s="8">
        <v>53</v>
      </c>
      <c r="B56" s="11" t="s">
        <v>11</v>
      </c>
      <c r="C56" s="5" t="s">
        <v>3</v>
      </c>
      <c r="D56" s="32" t="s">
        <v>8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2"/>
      <c r="AC56" s="19"/>
      <c r="AD56" s="7"/>
      <c r="AE56" s="7">
        <v>0.37336799999999998</v>
      </c>
      <c r="AF56" s="7">
        <v>0.44322299999999998</v>
      </c>
      <c r="AG56" s="7">
        <v>0.37336799999999998</v>
      </c>
      <c r="AH56" s="7">
        <v>0.39669399999999999</v>
      </c>
      <c r="AI56" s="20">
        <v>0.44322299999999998</v>
      </c>
    </row>
    <row r="57" spans="1:35" x14ac:dyDescent="0.25">
      <c r="A57" s="8">
        <v>54</v>
      </c>
      <c r="B57" s="11" t="s">
        <v>11</v>
      </c>
      <c r="C57" s="5" t="s">
        <v>3</v>
      </c>
      <c r="D57" s="32" t="s">
        <v>8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2"/>
      <c r="AC57" s="19"/>
      <c r="AD57" s="7"/>
      <c r="AE57" s="7"/>
      <c r="AF57" s="7"/>
      <c r="AG57" s="5"/>
      <c r="AH57" s="5"/>
      <c r="AI57" s="12"/>
    </row>
    <row r="58" spans="1:35" x14ac:dyDescent="0.25">
      <c r="A58" s="8">
        <v>55</v>
      </c>
      <c r="B58" s="11" t="s">
        <v>11</v>
      </c>
      <c r="C58" s="5" t="s">
        <v>3</v>
      </c>
      <c r="D58" s="32" t="s">
        <v>8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2"/>
      <c r="AC58" s="19"/>
      <c r="AD58" s="7"/>
      <c r="AE58" s="7"/>
      <c r="AF58" s="7"/>
      <c r="AG58" s="7"/>
      <c r="AH58" s="7"/>
      <c r="AI58" s="20"/>
    </row>
    <row r="59" spans="1:35" x14ac:dyDescent="0.25">
      <c r="A59" s="8">
        <v>56</v>
      </c>
      <c r="B59" s="11" t="s">
        <v>10</v>
      </c>
      <c r="C59" s="5" t="s">
        <v>3</v>
      </c>
      <c r="D59" s="32" t="s">
        <v>6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2"/>
      <c r="AC59" s="19"/>
      <c r="AD59" s="7"/>
      <c r="AE59" s="7"/>
      <c r="AF59" s="7"/>
      <c r="AG59" s="5"/>
      <c r="AH59" s="5"/>
      <c r="AI59" s="12"/>
    </row>
    <row r="60" spans="1:35" x14ac:dyDescent="0.25">
      <c r="A60" s="8">
        <v>57</v>
      </c>
      <c r="B60" s="11" t="s">
        <v>10</v>
      </c>
      <c r="C60" s="5" t="s">
        <v>3</v>
      </c>
      <c r="D60" s="32" t="s">
        <v>4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2"/>
      <c r="AC60" s="19">
        <v>0.51351400000000003</v>
      </c>
      <c r="AD60" s="7">
        <v>0.60818700000000003</v>
      </c>
      <c r="AE60" s="7"/>
      <c r="AF60" s="7"/>
      <c r="AG60" s="5"/>
      <c r="AH60" s="5"/>
      <c r="AI60" s="12"/>
    </row>
    <row r="61" spans="1:35" x14ac:dyDescent="0.25">
      <c r="A61" s="8">
        <v>58</v>
      </c>
      <c r="B61" s="11" t="s">
        <v>11</v>
      </c>
      <c r="C61" s="5" t="s">
        <v>3</v>
      </c>
      <c r="D61" s="32" t="s">
        <v>8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2"/>
      <c r="AC61" s="19">
        <v>0.39285700000000001</v>
      </c>
      <c r="AD61" s="7">
        <v>0.28457399999999999</v>
      </c>
      <c r="AE61" s="7">
        <v>0.63841800000000004</v>
      </c>
      <c r="AF61" s="7">
        <v>0.72826100000000005</v>
      </c>
      <c r="AG61" s="7">
        <v>0.63841800000000004</v>
      </c>
      <c r="AH61" s="7">
        <v>0.58490600000000004</v>
      </c>
      <c r="AI61" s="20">
        <v>0.72826100000000005</v>
      </c>
    </row>
    <row r="62" spans="1:35" x14ac:dyDescent="0.25">
      <c r="A62" s="8">
        <v>59</v>
      </c>
      <c r="B62" s="11" t="s">
        <v>11</v>
      </c>
      <c r="C62" s="5" t="s">
        <v>5</v>
      </c>
      <c r="D62" s="32" t="s">
        <v>4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>
        <v>101</v>
      </c>
      <c r="X62" s="5">
        <v>72</v>
      </c>
      <c r="Y62" s="5">
        <v>1.2</v>
      </c>
      <c r="Z62" s="5">
        <v>1.1000000000000001</v>
      </c>
      <c r="AA62" s="5"/>
      <c r="AB62" s="32"/>
      <c r="AC62" s="19"/>
      <c r="AD62" s="7"/>
      <c r="AE62" s="7">
        <v>0.38743499999999997</v>
      </c>
      <c r="AF62" s="7">
        <v>0.55378499999999997</v>
      </c>
      <c r="AG62" s="7">
        <v>0.38743499999999997</v>
      </c>
      <c r="AH62" s="7">
        <v>0.56681999999999999</v>
      </c>
      <c r="AI62" s="20">
        <v>0.55378499999999997</v>
      </c>
    </row>
    <row r="63" spans="1:35" x14ac:dyDescent="0.25">
      <c r="A63" s="8">
        <v>60</v>
      </c>
      <c r="B63" s="11" t="s">
        <v>10</v>
      </c>
      <c r="C63" s="5" t="s">
        <v>3</v>
      </c>
      <c r="D63" s="32" t="s">
        <v>6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2"/>
      <c r="AC63" s="19"/>
      <c r="AD63" s="7"/>
      <c r="AE63" s="7">
        <v>0.60818700000000003</v>
      </c>
      <c r="AF63" s="7">
        <v>0.66666700000000001</v>
      </c>
      <c r="AG63" s="7">
        <v>0.60818700000000003</v>
      </c>
      <c r="AH63" s="7">
        <v>0.68384900000000004</v>
      </c>
      <c r="AI63" s="20">
        <v>0.66666700000000001</v>
      </c>
    </row>
    <row r="64" spans="1:35" x14ac:dyDescent="0.25">
      <c r="A64" s="8">
        <v>61</v>
      </c>
      <c r="B64" s="11" t="s">
        <v>10</v>
      </c>
      <c r="C64" s="5" t="s">
        <v>3</v>
      </c>
      <c r="D64" s="32" t="s">
        <v>6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>
        <v>101</v>
      </c>
      <c r="X64" s="5">
        <v>83</v>
      </c>
      <c r="Y64" s="5">
        <v>1</v>
      </c>
      <c r="Z64" s="5">
        <v>0.5</v>
      </c>
      <c r="AA64" s="5">
        <v>5.5</v>
      </c>
      <c r="AB64" s="32">
        <v>5</v>
      </c>
      <c r="AC64" s="19">
        <v>0.41284399999999999</v>
      </c>
      <c r="AD64" s="7">
        <v>0.53821699999999995</v>
      </c>
      <c r="AE64" s="7">
        <v>0.28457399999999999</v>
      </c>
      <c r="AF64" s="7">
        <v>0.43568499999999999</v>
      </c>
      <c r="AG64" s="7">
        <v>0.28457399999999999</v>
      </c>
      <c r="AH64" s="7">
        <v>0.62285699999999999</v>
      </c>
      <c r="AI64" s="20">
        <v>0.43568499999999999</v>
      </c>
    </row>
    <row r="65" spans="1:35" x14ac:dyDescent="0.25">
      <c r="A65" s="8">
        <v>62</v>
      </c>
      <c r="B65" s="11" t="s">
        <v>10</v>
      </c>
      <c r="C65" s="5" t="s">
        <v>3</v>
      </c>
      <c r="D65" s="32" t="s">
        <v>6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2"/>
      <c r="AC65" s="19">
        <v>0.53374200000000005</v>
      </c>
      <c r="AD65" s="7">
        <v>0.51092899999999997</v>
      </c>
      <c r="AE65" s="7"/>
      <c r="AF65" s="7"/>
      <c r="AG65" s="5"/>
      <c r="AH65" s="5"/>
      <c r="AI65" s="12"/>
    </row>
    <row r="66" spans="1:35" x14ac:dyDescent="0.25">
      <c r="A66" s="8">
        <v>63</v>
      </c>
      <c r="B66" s="11" t="s">
        <v>11</v>
      </c>
      <c r="C66" s="5" t="s">
        <v>5</v>
      </c>
      <c r="D66" s="32" t="s">
        <v>8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2"/>
      <c r="AC66" s="19"/>
      <c r="AD66" s="7"/>
      <c r="AE66" s="7">
        <v>0.63253000000000004</v>
      </c>
      <c r="AF66" s="7">
        <v>0.75714300000000001</v>
      </c>
      <c r="AG66" s="7">
        <v>0.63253000000000004</v>
      </c>
      <c r="AH66" s="7">
        <v>0.82170500000000002</v>
      </c>
      <c r="AI66" s="20">
        <v>0.75714300000000001</v>
      </c>
    </row>
    <row r="67" spans="1:35" x14ac:dyDescent="0.25">
      <c r="A67" s="8">
        <v>64</v>
      </c>
      <c r="B67" s="11" t="s">
        <v>10</v>
      </c>
      <c r="C67" s="5" t="s">
        <v>5</v>
      </c>
      <c r="D67" s="32" t="s">
        <v>6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2"/>
      <c r="AC67" s="19">
        <v>0.43790800000000002</v>
      </c>
      <c r="AD67" s="7">
        <v>0.38752799999999998</v>
      </c>
      <c r="AE67" s="7">
        <v>0.53821699999999995</v>
      </c>
      <c r="AF67" s="7">
        <v>0.6</v>
      </c>
      <c r="AG67" s="7">
        <v>0.53821699999999995</v>
      </c>
      <c r="AH67" s="7">
        <v>0.51360499999999998</v>
      </c>
      <c r="AI67" s="20">
        <v>0.6</v>
      </c>
    </row>
    <row r="68" spans="1:35" x14ac:dyDescent="0.25">
      <c r="A68" s="8">
        <v>65</v>
      </c>
      <c r="B68" s="11" t="s">
        <v>10</v>
      </c>
      <c r="C68" s="5" t="s">
        <v>5</v>
      </c>
      <c r="D68" s="32" t="s">
        <v>7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2"/>
      <c r="AC68" s="19">
        <v>0.52462500000000001</v>
      </c>
      <c r="AD68" s="7">
        <v>0.55844199999999999</v>
      </c>
      <c r="AE68" s="7">
        <v>0.51092899999999997</v>
      </c>
      <c r="AF68" s="7">
        <v>0.54177900000000001</v>
      </c>
      <c r="AG68" s="7">
        <v>0.51092899999999997</v>
      </c>
      <c r="AH68" s="7">
        <v>0.480296</v>
      </c>
      <c r="AI68" s="20">
        <v>0.54177900000000001</v>
      </c>
    </row>
    <row r="69" spans="1:35" x14ac:dyDescent="0.25">
      <c r="A69" s="8">
        <v>66</v>
      </c>
      <c r="B69" s="11" t="s">
        <v>11</v>
      </c>
      <c r="C69" s="5" t="s">
        <v>3</v>
      </c>
      <c r="D69" s="32" t="s">
        <v>4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2"/>
      <c r="AC69" s="19"/>
      <c r="AD69" s="7"/>
      <c r="AE69" s="7">
        <v>9.0089999999999996E-3</v>
      </c>
      <c r="AF69" s="7">
        <v>0.45613999999999999</v>
      </c>
      <c r="AG69" s="5"/>
      <c r="AH69" s="5"/>
      <c r="AI69" s="12"/>
    </row>
    <row r="70" spans="1:35" x14ac:dyDescent="0.25">
      <c r="A70" s="8">
        <v>67</v>
      </c>
      <c r="B70" s="11" t="s">
        <v>10</v>
      </c>
      <c r="C70" s="5" t="s">
        <v>3</v>
      </c>
      <c r="D70" s="32" t="s">
        <v>8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2"/>
      <c r="AC70" s="19"/>
      <c r="AD70" s="7"/>
      <c r="AE70" s="7">
        <v>0.38752799999999998</v>
      </c>
      <c r="AF70" s="7">
        <v>0.47654299999999999</v>
      </c>
      <c r="AG70" s="7">
        <v>0.38752799999999998</v>
      </c>
      <c r="AH70" s="7">
        <v>0.39669399999999999</v>
      </c>
      <c r="AI70" s="20">
        <v>0.47654299999999999</v>
      </c>
    </row>
    <row r="71" spans="1:35" x14ac:dyDescent="0.25">
      <c r="A71" s="8">
        <v>68</v>
      </c>
      <c r="B71" s="11" t="s">
        <v>10</v>
      </c>
      <c r="C71" s="5" t="s">
        <v>3</v>
      </c>
      <c r="D71" s="32" t="s">
        <v>6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2"/>
      <c r="AC71" s="19"/>
      <c r="AD71" s="7"/>
      <c r="AE71" s="7">
        <v>0.55844199999999999</v>
      </c>
      <c r="AF71" s="7">
        <v>0.632768</v>
      </c>
      <c r="AG71" s="5"/>
      <c r="AH71" s="5"/>
      <c r="AI71" s="12"/>
    </row>
    <row r="72" spans="1:35" x14ac:dyDescent="0.25">
      <c r="A72" s="8">
        <v>69</v>
      </c>
      <c r="B72" s="11" t="s">
        <v>10</v>
      </c>
      <c r="C72" s="5" t="s">
        <v>3</v>
      </c>
      <c r="D72" s="32" t="s">
        <v>6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2"/>
      <c r="AC72" s="19">
        <v>0.45734599999999997</v>
      </c>
      <c r="AD72" s="7">
        <v>0.38750000000000001</v>
      </c>
      <c r="AE72" s="7"/>
      <c r="AF72" s="7"/>
      <c r="AG72" s="5"/>
      <c r="AH72" s="5"/>
      <c r="AI72" s="12"/>
    </row>
    <row r="73" spans="1:35" x14ac:dyDescent="0.25">
      <c r="A73" s="8">
        <v>70</v>
      </c>
      <c r="B73" s="11" t="s">
        <v>11</v>
      </c>
      <c r="C73" s="5" t="s">
        <v>3</v>
      </c>
      <c r="D73" s="32" t="s">
        <v>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2"/>
      <c r="AC73" s="19"/>
      <c r="AD73" s="7"/>
      <c r="AE73" s="7">
        <v>0.54598800000000003</v>
      </c>
      <c r="AF73" s="7">
        <v>0.534632</v>
      </c>
      <c r="AG73" s="5"/>
      <c r="AH73" s="5"/>
      <c r="AI73" s="12"/>
    </row>
    <row r="74" spans="1:35" x14ac:dyDescent="0.25">
      <c r="A74" s="8">
        <v>71</v>
      </c>
      <c r="B74" s="11" t="s">
        <v>11</v>
      </c>
      <c r="C74" s="5" t="s">
        <v>5</v>
      </c>
      <c r="D74" s="32" t="s">
        <v>4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2"/>
      <c r="AC74" s="19"/>
      <c r="AD74" s="7"/>
      <c r="AE74" s="7">
        <v>0.62706300000000004</v>
      </c>
      <c r="AF74" s="7">
        <v>0.57093400000000005</v>
      </c>
      <c r="AG74" s="5"/>
      <c r="AH74" s="5"/>
      <c r="AI74" s="12"/>
    </row>
    <row r="75" spans="1:35" x14ac:dyDescent="0.25">
      <c r="A75" s="8">
        <v>72</v>
      </c>
      <c r="B75" s="11" t="s">
        <v>10</v>
      </c>
      <c r="C75" s="5" t="s">
        <v>5</v>
      </c>
      <c r="D75" s="32" t="s">
        <v>8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2"/>
      <c r="AC75" s="19"/>
      <c r="AD75" s="7"/>
      <c r="AE75" s="7">
        <v>0.38750000000000001</v>
      </c>
      <c r="AF75" s="7">
        <v>0.54545500000000002</v>
      </c>
      <c r="AG75" s="7">
        <v>0.38750000000000001</v>
      </c>
      <c r="AH75" s="7">
        <v>0.45238099999999998</v>
      </c>
      <c r="AI75" s="20">
        <v>0.54545500000000002</v>
      </c>
    </row>
    <row r="76" spans="1:35" x14ac:dyDescent="0.25">
      <c r="A76" s="8">
        <v>73</v>
      </c>
      <c r="B76" s="11" t="s">
        <v>11</v>
      </c>
      <c r="C76" s="5" t="s">
        <v>3</v>
      </c>
      <c r="D76" s="32" t="s">
        <v>8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2"/>
      <c r="AC76" s="19"/>
      <c r="AD76" s="7"/>
      <c r="AE76" s="7">
        <v>0.53448300000000004</v>
      </c>
      <c r="AF76" s="7">
        <v>0.51807199999999998</v>
      </c>
      <c r="AG76" s="5"/>
      <c r="AH76" s="5"/>
      <c r="AI76" s="12"/>
    </row>
    <row r="77" spans="1:35" x14ac:dyDescent="0.25">
      <c r="A77" s="8">
        <v>74</v>
      </c>
      <c r="B77" s="11" t="s">
        <v>10</v>
      </c>
      <c r="C77" s="5" t="s">
        <v>3</v>
      </c>
      <c r="D77" s="32" t="s">
        <v>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2"/>
      <c r="AC77" s="19"/>
      <c r="AD77" s="7"/>
      <c r="AE77" s="7"/>
      <c r="AF77" s="7"/>
      <c r="AG77" s="5"/>
      <c r="AH77" s="5"/>
      <c r="AI77" s="12"/>
    </row>
    <row r="78" spans="1:35" x14ac:dyDescent="0.25">
      <c r="A78" s="8">
        <v>75</v>
      </c>
      <c r="B78" s="11" t="s">
        <v>10</v>
      </c>
      <c r="C78" s="5" t="s">
        <v>3</v>
      </c>
      <c r="D78" s="32" t="s">
        <v>8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2"/>
      <c r="AC78" s="19"/>
      <c r="AD78" s="7"/>
      <c r="AE78" s="7"/>
      <c r="AF78" s="7"/>
      <c r="AG78" s="5"/>
      <c r="AH78" s="5"/>
      <c r="AI78" s="12"/>
    </row>
    <row r="79" spans="1:35" x14ac:dyDescent="0.25">
      <c r="A79" s="8">
        <v>76</v>
      </c>
      <c r="B79" s="11" t="s">
        <v>10</v>
      </c>
      <c r="C79" s="5" t="s">
        <v>3</v>
      </c>
      <c r="D79" s="32" t="s">
        <v>8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2"/>
      <c r="AC79" s="19"/>
      <c r="AD79" s="7"/>
      <c r="AE79" s="7"/>
      <c r="AF79" s="7"/>
      <c r="AG79" s="5"/>
      <c r="AH79" s="5"/>
      <c r="AI79" s="12"/>
    </row>
    <row r="80" spans="1:35" x14ac:dyDescent="0.25">
      <c r="A80" s="8">
        <v>77</v>
      </c>
      <c r="B80" s="11" t="s">
        <v>10</v>
      </c>
      <c r="C80" s="5" t="s">
        <v>3</v>
      </c>
      <c r="D80" s="32" t="s">
        <v>6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2"/>
      <c r="AC80" s="19"/>
      <c r="AD80" s="7"/>
      <c r="AE80" s="7"/>
      <c r="AF80" s="7"/>
      <c r="AG80" s="5"/>
      <c r="AH80" s="5"/>
      <c r="AI80" s="12"/>
    </row>
    <row r="81" spans="1:35" x14ac:dyDescent="0.25">
      <c r="A81" s="8">
        <v>78</v>
      </c>
      <c r="B81" s="11" t="s">
        <v>11</v>
      </c>
      <c r="C81" s="5" t="s">
        <v>3</v>
      </c>
      <c r="D81" s="32" t="s">
        <v>6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2"/>
      <c r="AC81" s="19"/>
      <c r="AD81" s="7"/>
      <c r="AE81" s="7">
        <v>0.65065499999999998</v>
      </c>
      <c r="AF81" s="7">
        <v>0.64081600000000005</v>
      </c>
      <c r="AG81" s="7">
        <v>0.65065499999999998</v>
      </c>
      <c r="AH81" s="7">
        <v>0.40710400000000002</v>
      </c>
      <c r="AI81" s="20">
        <v>0.64081600000000005</v>
      </c>
    </row>
    <row r="82" spans="1:35" x14ac:dyDescent="0.25">
      <c r="A82" s="8">
        <v>79</v>
      </c>
      <c r="B82" s="11" t="s">
        <v>10</v>
      </c>
      <c r="C82" s="5" t="s">
        <v>5</v>
      </c>
      <c r="D82" s="32" t="s">
        <v>6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2"/>
      <c r="AC82" s="19"/>
      <c r="AD82" s="7"/>
      <c r="AE82" s="7"/>
      <c r="AF82" s="7"/>
      <c r="AG82" s="5"/>
      <c r="AH82" s="5"/>
      <c r="AI82" s="12"/>
    </row>
    <row r="83" spans="1:35" x14ac:dyDescent="0.25">
      <c r="A83" s="8">
        <v>80</v>
      </c>
      <c r="B83" s="11" t="s">
        <v>10</v>
      </c>
      <c r="C83" s="5" t="s">
        <v>3</v>
      </c>
      <c r="D83" s="32" t="s">
        <v>8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2"/>
      <c r="AC83" s="19">
        <v>0.44949499999999998</v>
      </c>
      <c r="AD83" s="7">
        <v>0.49262499999999998</v>
      </c>
      <c r="AE83" s="7"/>
      <c r="AF83" s="7"/>
      <c r="AG83" s="5"/>
      <c r="AH83" s="5"/>
      <c r="AI83" s="12"/>
    </row>
    <row r="84" spans="1:35" x14ac:dyDescent="0.25">
      <c r="A84" s="8">
        <v>81</v>
      </c>
      <c r="B84" s="11" t="s">
        <v>11</v>
      </c>
      <c r="C84" s="5" t="s">
        <v>3</v>
      </c>
      <c r="D84" s="32" t="s">
        <v>6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2"/>
      <c r="AC84" s="19"/>
      <c r="AD84" s="7"/>
      <c r="AE84" s="7">
        <v>0.235543</v>
      </c>
      <c r="AF84" s="7">
        <v>0.414414</v>
      </c>
      <c r="AG84" s="7">
        <v>0.235543</v>
      </c>
      <c r="AH84" s="7">
        <v>0.317857</v>
      </c>
      <c r="AI84" s="20">
        <v>0.414414</v>
      </c>
    </row>
    <row r="85" spans="1:35" x14ac:dyDescent="0.25">
      <c r="A85" s="8">
        <v>82</v>
      </c>
      <c r="B85" s="11" t="s">
        <v>10</v>
      </c>
      <c r="C85" s="5" t="s">
        <v>3</v>
      </c>
      <c r="D85" s="32" t="s">
        <v>6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32"/>
      <c r="AC85" s="19">
        <v>0.26463700000000001</v>
      </c>
      <c r="AD85" s="7">
        <v>0.60368699999999997</v>
      </c>
      <c r="AE85" s="7"/>
      <c r="AF85" s="7"/>
      <c r="AG85" s="5"/>
      <c r="AH85" s="5"/>
      <c r="AI85" s="12"/>
    </row>
    <row r="86" spans="1:35" x14ac:dyDescent="0.25">
      <c r="A86" s="8">
        <v>83</v>
      </c>
      <c r="B86" s="11" t="s">
        <v>10</v>
      </c>
      <c r="C86" s="5" t="s">
        <v>5</v>
      </c>
      <c r="D86" s="32" t="s">
        <v>6</v>
      </c>
      <c r="E86" s="7">
        <v>24.1</v>
      </c>
      <c r="F86" s="7">
        <v>23</v>
      </c>
      <c r="G86" s="7">
        <v>18819</v>
      </c>
      <c r="H86" s="7">
        <v>16205</v>
      </c>
      <c r="I86" s="7">
        <v>2.2999999999999998</v>
      </c>
      <c r="J86" s="7">
        <v>2.25</v>
      </c>
      <c r="K86" s="7">
        <v>3.81</v>
      </c>
      <c r="L86" s="7">
        <v>3.38</v>
      </c>
      <c r="M86" s="5"/>
      <c r="N86" s="5"/>
      <c r="O86" s="7">
        <v>2.2200000000000002</v>
      </c>
      <c r="P86" s="7">
        <v>3.45</v>
      </c>
      <c r="Q86" s="5"/>
      <c r="R86" s="5"/>
      <c r="S86" s="5"/>
      <c r="T86" s="5"/>
      <c r="U86" s="7">
        <v>5.68</v>
      </c>
      <c r="V86" s="7">
        <v>8.9499999999999993</v>
      </c>
      <c r="W86" s="5"/>
      <c r="X86" s="5"/>
      <c r="Y86" s="5"/>
      <c r="Z86" s="5"/>
      <c r="AA86" s="5"/>
      <c r="AB86" s="32"/>
      <c r="AC86" s="19"/>
      <c r="AD86" s="7"/>
      <c r="AE86" s="7">
        <v>0.49262499999999998</v>
      </c>
      <c r="AF86" s="7">
        <v>0.48948900000000001</v>
      </c>
      <c r="AG86" s="7">
        <v>0.49262499999999998</v>
      </c>
      <c r="AH86" s="7">
        <v>0.33943099999999998</v>
      </c>
      <c r="AI86" s="20">
        <v>0.48948900000000001</v>
      </c>
    </row>
    <row r="87" spans="1:35" x14ac:dyDescent="0.25">
      <c r="A87" s="8">
        <v>84</v>
      </c>
      <c r="B87" s="11" t="s">
        <v>11</v>
      </c>
      <c r="C87" s="5" t="s">
        <v>3</v>
      </c>
      <c r="D87" s="3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32"/>
      <c r="AC87" s="19"/>
      <c r="AD87" s="7"/>
      <c r="AE87" s="7">
        <v>0.42459000000000002</v>
      </c>
      <c r="AF87" s="7">
        <v>0.64655200000000002</v>
      </c>
      <c r="AG87" s="5"/>
      <c r="AH87" s="5"/>
      <c r="AI87" s="12"/>
    </row>
    <row r="88" spans="1:35" x14ac:dyDescent="0.25">
      <c r="A88" s="8">
        <v>85</v>
      </c>
      <c r="B88" s="11" t="s">
        <v>10</v>
      </c>
      <c r="C88" s="5" t="s">
        <v>3</v>
      </c>
      <c r="D88" s="32" t="s">
        <v>8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2"/>
      <c r="AC88" s="19"/>
      <c r="AD88" s="7"/>
      <c r="AE88" s="7">
        <v>0.60368699999999997</v>
      </c>
      <c r="AF88" s="7">
        <v>0.30451099999999998</v>
      </c>
      <c r="AG88" s="7">
        <v>0.60368699999999997</v>
      </c>
      <c r="AH88" s="7">
        <v>0.121753</v>
      </c>
      <c r="AI88" s="20">
        <v>0.30451099999999998</v>
      </c>
    </row>
    <row r="89" spans="1:35" x14ac:dyDescent="0.25">
      <c r="A89" s="8">
        <v>86</v>
      </c>
      <c r="B89" s="11" t="s">
        <v>11</v>
      </c>
      <c r="C89" s="5" t="s">
        <v>3</v>
      </c>
      <c r="D89" s="32" t="s">
        <v>8</v>
      </c>
      <c r="E89" s="7">
        <v>30.3</v>
      </c>
      <c r="F89" s="7">
        <v>28.6</v>
      </c>
      <c r="G89" s="7">
        <v>32256</v>
      </c>
      <c r="H89" s="7">
        <v>30476</v>
      </c>
      <c r="I89" s="7">
        <v>5.88</v>
      </c>
      <c r="J89" s="7">
        <v>5.07</v>
      </c>
      <c r="K89" s="7">
        <v>3.23</v>
      </c>
      <c r="L89" s="7">
        <v>3.22</v>
      </c>
      <c r="M89" s="7">
        <v>3.23</v>
      </c>
      <c r="N89" s="7">
        <v>3.22</v>
      </c>
      <c r="O89" s="7">
        <v>8.68</v>
      </c>
      <c r="P89" s="7">
        <v>4.41</v>
      </c>
      <c r="Q89" s="7">
        <v>8.68</v>
      </c>
      <c r="R89" s="7">
        <v>4.41</v>
      </c>
      <c r="S89" s="7">
        <v>8.68</v>
      </c>
      <c r="T89" s="7">
        <v>4.41</v>
      </c>
      <c r="U89" s="7">
        <v>5.18</v>
      </c>
      <c r="V89" s="7">
        <v>4.97</v>
      </c>
      <c r="W89" s="5"/>
      <c r="X89" s="5"/>
      <c r="Y89" s="5"/>
      <c r="Z89" s="5"/>
      <c r="AA89" s="5"/>
      <c r="AB89" s="32"/>
      <c r="AC89" s="19">
        <v>0.60481099999999999</v>
      </c>
      <c r="AD89" s="7">
        <v>0.22079799999999999</v>
      </c>
      <c r="AE89" s="7">
        <v>0.36061900000000002</v>
      </c>
      <c r="AF89" s="7">
        <v>0.470968</v>
      </c>
      <c r="AG89" s="7">
        <v>0.36061900000000002</v>
      </c>
      <c r="AH89" s="7">
        <v>0.35593200000000003</v>
      </c>
      <c r="AI89" s="20">
        <v>0.470968</v>
      </c>
    </row>
    <row r="90" spans="1:35" x14ac:dyDescent="0.25">
      <c r="A90" s="8">
        <v>87</v>
      </c>
      <c r="B90" s="11" t="s">
        <v>11</v>
      </c>
      <c r="C90" s="5" t="s">
        <v>5</v>
      </c>
      <c r="D90" s="32" t="s">
        <v>8</v>
      </c>
      <c r="E90" s="7">
        <v>38.200000000000003</v>
      </c>
      <c r="F90" s="7">
        <v>36</v>
      </c>
      <c r="G90" s="7">
        <v>32473</v>
      </c>
      <c r="H90" s="7">
        <v>31333</v>
      </c>
      <c r="I90" s="7">
        <v>8.5</v>
      </c>
      <c r="J90" s="7">
        <v>6.59</v>
      </c>
      <c r="K90" s="7">
        <v>4.42</v>
      </c>
      <c r="L90" s="7">
        <v>3.99</v>
      </c>
      <c r="M90" s="7">
        <v>4.42</v>
      </c>
      <c r="N90" s="7">
        <v>3.99</v>
      </c>
      <c r="O90" s="7">
        <v>21.22</v>
      </c>
      <c r="P90" s="7">
        <v>14.8</v>
      </c>
      <c r="Q90" s="7">
        <v>21.22</v>
      </c>
      <c r="R90" s="7">
        <v>14.8</v>
      </c>
      <c r="S90" s="7">
        <v>21.22</v>
      </c>
      <c r="T90" s="7">
        <v>14.8</v>
      </c>
      <c r="U90" s="7">
        <v>5.77</v>
      </c>
      <c r="V90" s="7">
        <v>6.67</v>
      </c>
      <c r="W90" s="5"/>
      <c r="X90" s="5"/>
      <c r="Y90" s="5"/>
      <c r="Z90" s="5"/>
      <c r="AA90" s="5"/>
      <c r="AB90" s="32"/>
      <c r="AC90" s="19"/>
      <c r="AD90" s="7"/>
      <c r="AE90" s="7">
        <v>0.383795</v>
      </c>
      <c r="AF90" s="7">
        <v>0.481132</v>
      </c>
      <c r="AG90" s="7">
        <v>0.383795</v>
      </c>
      <c r="AH90" s="7">
        <v>0.398148</v>
      </c>
      <c r="AI90" s="20">
        <v>0.481132</v>
      </c>
    </row>
    <row r="91" spans="1:35" x14ac:dyDescent="0.25">
      <c r="A91" s="8">
        <v>88</v>
      </c>
      <c r="B91" s="11" t="s">
        <v>11</v>
      </c>
      <c r="C91" s="5" t="s">
        <v>5</v>
      </c>
      <c r="D91" s="32" t="s">
        <v>6</v>
      </c>
      <c r="E91" s="7">
        <v>28.8</v>
      </c>
      <c r="F91" s="7">
        <v>28.4</v>
      </c>
      <c r="G91" s="7">
        <v>23298</v>
      </c>
      <c r="H91" s="7">
        <v>21152</v>
      </c>
      <c r="I91" s="7">
        <v>3.43</v>
      </c>
      <c r="J91" s="7">
        <v>3.09</v>
      </c>
      <c r="K91" s="7">
        <v>2.95</v>
      </c>
      <c r="L91" s="7">
        <v>2.68</v>
      </c>
      <c r="M91" s="7">
        <v>2.95</v>
      </c>
      <c r="N91" s="7">
        <v>2.68</v>
      </c>
      <c r="O91" s="7">
        <v>2.81</v>
      </c>
      <c r="P91" s="7">
        <v>3.47</v>
      </c>
      <c r="Q91" s="7">
        <v>2.81</v>
      </c>
      <c r="R91" s="7">
        <v>3.47</v>
      </c>
      <c r="S91" s="5"/>
      <c r="T91" s="5"/>
      <c r="U91" s="7">
        <v>7.85</v>
      </c>
      <c r="V91" s="7">
        <v>6.18</v>
      </c>
      <c r="W91" s="5"/>
      <c r="X91" s="5"/>
      <c r="Y91" s="5"/>
      <c r="Z91" s="5"/>
      <c r="AA91" s="5"/>
      <c r="AB91" s="32"/>
      <c r="AC91" s="19"/>
      <c r="AD91" s="7"/>
      <c r="AE91" s="7">
        <v>0.18421100000000001</v>
      </c>
      <c r="AF91" s="7">
        <v>0.24148600000000001</v>
      </c>
      <c r="AG91" s="7">
        <v>0.18421100000000001</v>
      </c>
      <c r="AH91" s="7">
        <v>0.179063</v>
      </c>
      <c r="AI91" s="20">
        <v>0.24148600000000001</v>
      </c>
    </row>
    <row r="92" spans="1:35" x14ac:dyDescent="0.25">
      <c r="A92" s="8">
        <v>89</v>
      </c>
      <c r="B92" s="11" t="s">
        <v>10</v>
      </c>
      <c r="C92" s="5" t="s">
        <v>3</v>
      </c>
      <c r="D92" s="32" t="s">
        <v>8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32"/>
      <c r="AC92" s="19"/>
      <c r="AD92" s="7"/>
      <c r="AE92" s="7">
        <v>0.22079799999999999</v>
      </c>
      <c r="AF92" s="7">
        <v>0.83255800000000002</v>
      </c>
      <c r="AG92" s="7">
        <v>0.22079799999999999</v>
      </c>
      <c r="AH92" s="7">
        <v>0.518957</v>
      </c>
      <c r="AI92" s="20">
        <v>0.83255800000000002</v>
      </c>
    </row>
    <row r="93" spans="1:35" x14ac:dyDescent="0.25">
      <c r="A93" s="8">
        <v>90</v>
      </c>
      <c r="B93" s="11" t="s">
        <v>11</v>
      </c>
      <c r="C93" s="5" t="s">
        <v>3</v>
      </c>
      <c r="D93" s="32" t="s">
        <v>8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32"/>
      <c r="AC93" s="19"/>
      <c r="AD93" s="7"/>
      <c r="AE93" s="7"/>
      <c r="AF93" s="7"/>
      <c r="AG93" s="5"/>
      <c r="AH93" s="5"/>
      <c r="AI93" s="12"/>
    </row>
    <row r="94" spans="1:35" x14ac:dyDescent="0.25">
      <c r="A94" s="8">
        <v>91</v>
      </c>
      <c r="B94" s="11" t="s">
        <v>11</v>
      </c>
      <c r="C94" s="5" t="s">
        <v>3</v>
      </c>
      <c r="D94" s="32" t="s">
        <v>8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32"/>
      <c r="AC94" s="19"/>
      <c r="AD94" s="7"/>
      <c r="AE94" s="7"/>
      <c r="AF94" s="7"/>
      <c r="AG94" s="5"/>
      <c r="AH94" s="5"/>
      <c r="AI94" s="12"/>
    </row>
    <row r="95" spans="1:35" x14ac:dyDescent="0.25">
      <c r="A95" s="8">
        <v>92</v>
      </c>
      <c r="B95" s="11" t="s">
        <v>11</v>
      </c>
      <c r="C95" s="5" t="s">
        <v>3</v>
      </c>
      <c r="D95" s="32" t="s">
        <v>7</v>
      </c>
      <c r="E95" s="7">
        <v>33</v>
      </c>
      <c r="F95" s="7">
        <v>29.4</v>
      </c>
      <c r="G95" s="7">
        <v>39397</v>
      </c>
      <c r="H95" s="7">
        <v>31244</v>
      </c>
      <c r="I95" s="7">
        <v>7.46</v>
      </c>
      <c r="J95" s="7">
        <v>4.8</v>
      </c>
      <c r="K95" s="7">
        <v>1.53</v>
      </c>
      <c r="L95" s="7">
        <v>1.18</v>
      </c>
      <c r="M95" s="7">
        <v>1.53</v>
      </c>
      <c r="N95" s="7">
        <v>1.18</v>
      </c>
      <c r="O95" s="7">
        <v>3.76</v>
      </c>
      <c r="P95" s="7">
        <v>3.43</v>
      </c>
      <c r="Q95" s="7">
        <v>3.76</v>
      </c>
      <c r="R95" s="7">
        <v>3.43</v>
      </c>
      <c r="S95" s="5"/>
      <c r="T95" s="5"/>
      <c r="U95" s="7">
        <v>1.53</v>
      </c>
      <c r="V95" s="7">
        <v>2.62</v>
      </c>
      <c r="W95" s="5"/>
      <c r="X95" s="5"/>
      <c r="Y95" s="5"/>
      <c r="Z95" s="5"/>
      <c r="AA95" s="5"/>
      <c r="AB95" s="32"/>
      <c r="AC95" s="19"/>
      <c r="AD95" s="7"/>
      <c r="AE95" s="7"/>
      <c r="AF95" s="7"/>
      <c r="AG95" s="5"/>
      <c r="AH95" s="5"/>
      <c r="AI95" s="12"/>
    </row>
    <row r="96" spans="1:35" x14ac:dyDescent="0.25">
      <c r="A96" s="8">
        <v>93</v>
      </c>
      <c r="B96" s="11" t="s">
        <v>11</v>
      </c>
      <c r="C96" s="5" t="s">
        <v>5</v>
      </c>
      <c r="D96" s="32" t="s">
        <v>6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32"/>
      <c r="AC96" s="19"/>
      <c r="AD96" s="7"/>
      <c r="AE96" s="7"/>
      <c r="AF96" s="7"/>
      <c r="AG96" s="5"/>
      <c r="AH96" s="5"/>
      <c r="AI96" s="12"/>
    </row>
    <row r="97" spans="1:35" x14ac:dyDescent="0.25">
      <c r="A97" s="8">
        <v>94</v>
      </c>
      <c r="B97" s="11" t="s">
        <v>11</v>
      </c>
      <c r="C97" s="5" t="s">
        <v>3</v>
      </c>
      <c r="D97" s="32" t="s">
        <v>6</v>
      </c>
      <c r="E97" s="7">
        <v>22.8</v>
      </c>
      <c r="F97" s="7">
        <v>21.8</v>
      </c>
      <c r="G97" s="7">
        <v>20247</v>
      </c>
      <c r="H97" s="7">
        <v>19492</v>
      </c>
      <c r="I97" s="7">
        <v>2.5099999999999998</v>
      </c>
      <c r="J97" s="7">
        <v>2.39</v>
      </c>
      <c r="K97" s="7">
        <v>0.31</v>
      </c>
      <c r="L97" s="7">
        <v>0.3</v>
      </c>
      <c r="M97" s="5"/>
      <c r="N97" s="5"/>
      <c r="O97" s="7">
        <v>2.76</v>
      </c>
      <c r="P97" s="7">
        <v>1.75</v>
      </c>
      <c r="Q97" s="5"/>
      <c r="R97" s="5"/>
      <c r="S97" s="5"/>
      <c r="T97" s="5"/>
      <c r="U97" s="7">
        <v>2.81</v>
      </c>
      <c r="V97" s="7">
        <v>1.38</v>
      </c>
      <c r="W97" s="5"/>
      <c r="X97" s="5"/>
      <c r="Y97" s="5"/>
      <c r="Z97" s="5"/>
      <c r="AA97" s="5"/>
      <c r="AB97" s="32"/>
      <c r="AC97" s="19">
        <v>0.29868400000000001</v>
      </c>
      <c r="AD97" s="7">
        <v>0.42228700000000002</v>
      </c>
      <c r="AE97" s="7">
        <v>0.63768100000000005</v>
      </c>
      <c r="AF97" s="7">
        <v>0.55882399999999999</v>
      </c>
      <c r="AG97" s="5"/>
      <c r="AH97" s="5"/>
      <c r="AI97" s="12"/>
    </row>
    <row r="98" spans="1:35" x14ac:dyDescent="0.25">
      <c r="A98" s="8">
        <v>95</v>
      </c>
      <c r="B98" s="11" t="s">
        <v>11</v>
      </c>
      <c r="C98" s="5" t="s">
        <v>3</v>
      </c>
      <c r="D98" s="32" t="s">
        <v>4</v>
      </c>
      <c r="E98" s="7">
        <v>23.4</v>
      </c>
      <c r="F98" s="7">
        <v>22.6</v>
      </c>
      <c r="G98" s="7">
        <v>18541</v>
      </c>
      <c r="H98" s="7">
        <v>16755</v>
      </c>
      <c r="I98" s="7">
        <v>2.29</v>
      </c>
      <c r="J98" s="7">
        <v>2.08</v>
      </c>
      <c r="K98" s="7">
        <v>0.74</v>
      </c>
      <c r="L98" s="7">
        <v>0.76</v>
      </c>
      <c r="M98" s="5"/>
      <c r="N98" s="5"/>
      <c r="O98" s="7">
        <v>3.21</v>
      </c>
      <c r="P98" s="7">
        <v>1.91</v>
      </c>
      <c r="Q98" s="5"/>
      <c r="R98" s="5"/>
      <c r="S98" s="5"/>
      <c r="T98" s="5"/>
      <c r="U98" s="7">
        <v>1.04</v>
      </c>
      <c r="V98" s="7">
        <v>0.93</v>
      </c>
      <c r="W98" s="5"/>
      <c r="X98" s="5"/>
      <c r="Y98" s="5"/>
      <c r="Z98" s="5"/>
      <c r="AA98" s="5"/>
      <c r="AB98" s="32"/>
      <c r="AC98" s="19">
        <v>0.555921</v>
      </c>
      <c r="AD98" s="7">
        <v>0.530864</v>
      </c>
      <c r="AE98" s="7">
        <v>0.47175099999999998</v>
      </c>
      <c r="AF98" s="7">
        <v>0.50704199999999999</v>
      </c>
      <c r="AG98" s="5"/>
      <c r="AH98" s="5"/>
      <c r="AI98" s="12"/>
    </row>
    <row r="99" spans="1:35" x14ac:dyDescent="0.25">
      <c r="A99" s="8">
        <v>96</v>
      </c>
      <c r="B99" s="11" t="s">
        <v>11</v>
      </c>
      <c r="C99" s="5" t="s">
        <v>3</v>
      </c>
      <c r="D99" s="32" t="s">
        <v>8</v>
      </c>
      <c r="E99" s="7">
        <v>25.8</v>
      </c>
      <c r="F99" s="7">
        <v>24.9</v>
      </c>
      <c r="G99" s="7">
        <v>19800</v>
      </c>
      <c r="H99" s="7">
        <v>17349</v>
      </c>
      <c r="I99" s="7">
        <v>3.08</v>
      </c>
      <c r="J99" s="7">
        <v>2.52</v>
      </c>
      <c r="K99" s="7">
        <v>0.73</v>
      </c>
      <c r="L99" s="7">
        <v>0.75</v>
      </c>
      <c r="M99" s="7">
        <v>0.73</v>
      </c>
      <c r="N99" s="7">
        <v>0.75</v>
      </c>
      <c r="O99" s="7">
        <v>1.94</v>
      </c>
      <c r="P99" s="7">
        <v>2.34</v>
      </c>
      <c r="Q99" s="7">
        <v>1.94</v>
      </c>
      <c r="R99" s="7">
        <v>2.34</v>
      </c>
      <c r="S99" s="5"/>
      <c r="T99" s="5"/>
      <c r="U99" s="7">
        <v>2.5299999999999998</v>
      </c>
      <c r="V99" s="7">
        <v>3.09</v>
      </c>
      <c r="W99" s="5"/>
      <c r="X99" s="5"/>
      <c r="Y99" s="5"/>
      <c r="Z99" s="5"/>
      <c r="AA99" s="5"/>
      <c r="AB99" s="32"/>
      <c r="AC99" s="19"/>
      <c r="AD99" s="7"/>
      <c r="AE99" s="7">
        <v>0.63664600000000005</v>
      </c>
      <c r="AF99" s="7">
        <v>0.54901999999999995</v>
      </c>
      <c r="AG99" s="5"/>
      <c r="AH99" s="5"/>
      <c r="AI99" s="12"/>
    </row>
    <row r="100" spans="1:35" x14ac:dyDescent="0.25">
      <c r="A100" s="8">
        <v>97</v>
      </c>
      <c r="B100" s="11" t="s">
        <v>10</v>
      </c>
      <c r="C100" s="5" t="s">
        <v>3</v>
      </c>
      <c r="D100" s="32" t="s">
        <v>8</v>
      </c>
      <c r="E100" s="7">
        <v>22</v>
      </c>
      <c r="F100" s="7">
        <v>22.2</v>
      </c>
      <c r="G100" s="7">
        <v>18179</v>
      </c>
      <c r="H100" s="7">
        <v>18844</v>
      </c>
      <c r="I100" s="7">
        <v>2.46</v>
      </c>
      <c r="J100" s="7">
        <v>2.57</v>
      </c>
      <c r="K100" s="7">
        <v>0.69</v>
      </c>
      <c r="L100" s="7">
        <v>0.65</v>
      </c>
      <c r="M100" s="5"/>
      <c r="N100" s="5"/>
      <c r="O100" s="7">
        <v>1.94</v>
      </c>
      <c r="P100" s="7">
        <v>2.09</v>
      </c>
      <c r="Q100" s="5"/>
      <c r="R100" s="5"/>
      <c r="S100" s="5"/>
      <c r="T100" s="5"/>
      <c r="U100" s="7">
        <v>1.1000000000000001</v>
      </c>
      <c r="V100" s="7">
        <v>2.7</v>
      </c>
      <c r="W100" s="5"/>
      <c r="X100" s="5"/>
      <c r="Y100" s="5"/>
      <c r="Z100" s="5"/>
      <c r="AA100" s="5"/>
      <c r="AB100" s="32"/>
      <c r="AC100" s="19"/>
      <c r="AD100" s="7"/>
      <c r="AE100" s="7">
        <v>0.42228700000000002</v>
      </c>
      <c r="AF100" s="7">
        <v>0.51196200000000003</v>
      </c>
      <c r="AG100" s="5"/>
      <c r="AH100" s="5"/>
      <c r="AI100" s="12"/>
    </row>
    <row r="101" spans="1:35" x14ac:dyDescent="0.25">
      <c r="A101" s="8">
        <v>98</v>
      </c>
      <c r="B101" s="11" t="s">
        <v>10</v>
      </c>
      <c r="C101" s="5" t="s">
        <v>3</v>
      </c>
      <c r="D101" s="32" t="s">
        <v>4</v>
      </c>
      <c r="E101" s="7">
        <v>20.399999999999999</v>
      </c>
      <c r="F101" s="7">
        <v>19.3</v>
      </c>
      <c r="G101" s="7">
        <v>13727</v>
      </c>
      <c r="H101" s="7">
        <v>14556</v>
      </c>
      <c r="I101" s="7">
        <v>1.92</v>
      </c>
      <c r="J101" s="7">
        <v>1.85</v>
      </c>
      <c r="K101" s="7">
        <v>0.81</v>
      </c>
      <c r="L101" s="7">
        <v>0.76</v>
      </c>
      <c r="M101" s="5"/>
      <c r="N101" s="5"/>
      <c r="O101" s="7">
        <v>1.98</v>
      </c>
      <c r="P101" s="7">
        <v>2.6</v>
      </c>
      <c r="Q101" s="5"/>
      <c r="R101" s="5"/>
      <c r="S101" s="5"/>
      <c r="T101" s="5"/>
      <c r="U101" s="7">
        <v>2.2999999999999998</v>
      </c>
      <c r="V101" s="7">
        <v>2.74</v>
      </c>
      <c r="W101" s="5"/>
      <c r="X101" s="5"/>
      <c r="Y101" s="5"/>
      <c r="Z101" s="5"/>
      <c r="AA101" s="5"/>
      <c r="AB101" s="32"/>
      <c r="AC101" s="19">
        <v>0.54895099999999997</v>
      </c>
      <c r="AD101" s="7">
        <v>0.53658499999999998</v>
      </c>
      <c r="AE101" s="7">
        <v>0.530864</v>
      </c>
      <c r="AF101" s="7">
        <v>0.48636400000000002</v>
      </c>
      <c r="AG101" s="7">
        <v>0.530864</v>
      </c>
      <c r="AH101" s="7">
        <v>0.452206</v>
      </c>
      <c r="AI101" s="20">
        <v>0.48636400000000002</v>
      </c>
    </row>
    <row r="102" spans="1:35" x14ac:dyDescent="0.25">
      <c r="A102" s="8">
        <v>99</v>
      </c>
      <c r="B102" s="11" t="s">
        <v>11</v>
      </c>
      <c r="C102" s="5" t="s">
        <v>5</v>
      </c>
      <c r="D102" s="32" t="s">
        <v>6</v>
      </c>
      <c r="E102" s="7">
        <v>25.1</v>
      </c>
      <c r="F102" s="7">
        <v>23.4</v>
      </c>
      <c r="G102" s="7">
        <v>17769</v>
      </c>
      <c r="H102" s="7">
        <v>15945</v>
      </c>
      <c r="I102" s="7">
        <v>2.93</v>
      </c>
      <c r="J102" s="7">
        <v>2.74</v>
      </c>
      <c r="K102" s="7">
        <v>2.0499999999999998</v>
      </c>
      <c r="L102" s="7">
        <v>1.71</v>
      </c>
      <c r="M102" s="7">
        <v>2.0499999999999998</v>
      </c>
      <c r="N102" s="7">
        <v>1.71</v>
      </c>
      <c r="O102" s="7">
        <v>18.3</v>
      </c>
      <c r="P102" s="7">
        <v>5.74</v>
      </c>
      <c r="Q102" s="7">
        <v>18.3</v>
      </c>
      <c r="R102" s="7">
        <v>5.74</v>
      </c>
      <c r="S102" s="7">
        <v>18.3</v>
      </c>
      <c r="T102" s="7">
        <v>5.74</v>
      </c>
      <c r="U102" s="7">
        <v>6.84</v>
      </c>
      <c r="V102" s="7">
        <v>6.6</v>
      </c>
      <c r="W102" s="5">
        <v>101</v>
      </c>
      <c r="X102" s="5">
        <v>90</v>
      </c>
      <c r="Y102" s="5">
        <v>1.7</v>
      </c>
      <c r="Z102" s="5">
        <v>1.3</v>
      </c>
      <c r="AA102" s="5">
        <v>5.8</v>
      </c>
      <c r="AB102" s="32">
        <v>5.5</v>
      </c>
      <c r="AC102" s="11"/>
      <c r="AD102" s="5"/>
      <c r="AE102" s="7">
        <v>0.63846199999999997</v>
      </c>
      <c r="AF102" s="7">
        <v>0.69198300000000001</v>
      </c>
      <c r="AG102" s="7">
        <v>0.63846199999999997</v>
      </c>
      <c r="AH102" s="7">
        <v>0.76991200000000004</v>
      </c>
      <c r="AI102" s="20">
        <v>0.69198300000000001</v>
      </c>
    </row>
    <row r="103" spans="1:35" x14ac:dyDescent="0.25">
      <c r="A103" s="8">
        <v>100</v>
      </c>
      <c r="B103" s="11" t="s">
        <v>11</v>
      </c>
      <c r="C103" s="5" t="s">
        <v>5</v>
      </c>
      <c r="D103" s="32" t="s">
        <v>6</v>
      </c>
      <c r="E103" s="7">
        <v>27.5</v>
      </c>
      <c r="F103" s="7">
        <v>26.2</v>
      </c>
      <c r="G103" s="7">
        <v>18507</v>
      </c>
      <c r="H103" s="7">
        <v>15432</v>
      </c>
      <c r="I103" s="7">
        <v>2.95</v>
      </c>
      <c r="J103" s="7">
        <v>2.12</v>
      </c>
      <c r="K103" s="7">
        <v>1.39</v>
      </c>
      <c r="L103" s="7">
        <v>0.85</v>
      </c>
      <c r="M103" s="7">
        <v>1.39</v>
      </c>
      <c r="N103" s="7">
        <v>0.85</v>
      </c>
      <c r="O103" s="7">
        <v>2.71</v>
      </c>
      <c r="P103" s="7">
        <v>2.52</v>
      </c>
      <c r="Q103" s="7">
        <v>2.71</v>
      </c>
      <c r="R103" s="7">
        <v>2.52</v>
      </c>
      <c r="S103" s="5"/>
      <c r="T103" s="5"/>
      <c r="U103" s="7">
        <v>4.82</v>
      </c>
      <c r="V103" s="7">
        <v>5.91</v>
      </c>
      <c r="W103" s="5"/>
      <c r="X103" s="5"/>
      <c r="Y103" s="5"/>
      <c r="Z103" s="5"/>
      <c r="AA103" s="5"/>
      <c r="AB103" s="32"/>
      <c r="AC103" s="11"/>
      <c r="AD103" s="5"/>
      <c r="AE103" s="7">
        <v>0.357798</v>
      </c>
      <c r="AF103" s="7">
        <v>0.47520699999999999</v>
      </c>
      <c r="AG103" s="7">
        <v>0.357798</v>
      </c>
      <c r="AH103" s="7">
        <v>0.34627799999999997</v>
      </c>
      <c r="AI103" s="20">
        <v>0.47520699999999999</v>
      </c>
    </row>
    <row r="104" spans="1:35" x14ac:dyDescent="0.25">
      <c r="A104" s="8">
        <v>101</v>
      </c>
      <c r="B104" s="11" t="s">
        <v>10</v>
      </c>
      <c r="C104" s="5" t="s">
        <v>5</v>
      </c>
      <c r="D104" s="32" t="s">
        <v>9</v>
      </c>
      <c r="E104" s="7">
        <v>29.3</v>
      </c>
      <c r="F104" s="7">
        <v>29</v>
      </c>
      <c r="G104" s="7">
        <v>24618</v>
      </c>
      <c r="H104" s="7">
        <v>22623</v>
      </c>
      <c r="I104" s="7">
        <v>3.66</v>
      </c>
      <c r="J104" s="7">
        <v>3.37</v>
      </c>
      <c r="K104" s="7">
        <v>3.54</v>
      </c>
      <c r="L104" s="7">
        <v>3.34</v>
      </c>
      <c r="M104" s="7">
        <v>3.54</v>
      </c>
      <c r="N104" s="7">
        <v>3.34</v>
      </c>
      <c r="O104" s="7">
        <v>8.1300000000000008</v>
      </c>
      <c r="P104" s="7">
        <v>5.59</v>
      </c>
      <c r="Q104" s="7">
        <v>8.1300000000000008</v>
      </c>
      <c r="R104" s="7">
        <v>5.59</v>
      </c>
      <c r="S104" s="7">
        <v>8.1300000000000008</v>
      </c>
      <c r="T104" s="7">
        <v>5.59</v>
      </c>
      <c r="U104" s="7">
        <v>4.66</v>
      </c>
      <c r="V104" s="7">
        <v>3.19</v>
      </c>
      <c r="W104" s="5"/>
      <c r="X104" s="5"/>
      <c r="Y104" s="5"/>
      <c r="Z104" s="5"/>
      <c r="AA104" s="5"/>
      <c r="AB104" s="32"/>
      <c r="AC104" s="11"/>
      <c r="AD104" s="5"/>
      <c r="AE104" s="7">
        <v>0.53658499999999998</v>
      </c>
      <c r="AF104" s="7">
        <v>0.54026799999999997</v>
      </c>
      <c r="AG104" s="5"/>
      <c r="AH104" s="5"/>
      <c r="AI104" s="12"/>
    </row>
    <row r="105" spans="1:35" ht="15.75" thickBot="1" x14ac:dyDescent="0.3">
      <c r="A105" s="8">
        <v>102</v>
      </c>
      <c r="B105" s="15" t="s">
        <v>11</v>
      </c>
      <c r="C105" s="16" t="s">
        <v>5</v>
      </c>
      <c r="D105" s="33" t="s">
        <v>6</v>
      </c>
      <c r="E105" s="7">
        <v>27.8</v>
      </c>
      <c r="F105" s="7">
        <v>25.3</v>
      </c>
      <c r="G105" s="7">
        <v>18043</v>
      </c>
      <c r="H105" s="7">
        <v>14385</v>
      </c>
      <c r="I105" s="7">
        <v>2.75</v>
      </c>
      <c r="J105" s="7">
        <v>2</v>
      </c>
      <c r="K105" s="7">
        <v>1.95</v>
      </c>
      <c r="L105" s="7">
        <v>1.24</v>
      </c>
      <c r="M105" s="7">
        <v>1.95</v>
      </c>
      <c r="N105" s="7">
        <v>1.24</v>
      </c>
      <c r="O105" s="7">
        <v>2.91</v>
      </c>
      <c r="P105" s="7">
        <v>3.09</v>
      </c>
      <c r="Q105" s="7">
        <v>2.91</v>
      </c>
      <c r="R105" s="7">
        <v>3.09</v>
      </c>
      <c r="S105" s="5"/>
      <c r="T105" s="5"/>
      <c r="U105" s="7">
        <v>3.21</v>
      </c>
      <c r="V105" s="7">
        <v>4.47</v>
      </c>
      <c r="W105" s="5"/>
      <c r="X105" s="5"/>
      <c r="Y105" s="5"/>
      <c r="Z105" s="5"/>
      <c r="AA105" s="5"/>
      <c r="AB105" s="32"/>
      <c r="AC105" s="15"/>
      <c r="AD105" s="16"/>
      <c r="AE105" s="40">
        <v>1.198582</v>
      </c>
      <c r="AF105" s="40">
        <v>0.93006999999999995</v>
      </c>
      <c r="AG105" s="40">
        <v>1.198582</v>
      </c>
      <c r="AH105" s="40">
        <v>0.75287400000000004</v>
      </c>
      <c r="AI105" s="21">
        <v>0.93006999999999995</v>
      </c>
    </row>
  </sheetData>
  <mergeCells count="28">
    <mergeCell ref="AA1:AB1"/>
    <mergeCell ref="AC1:AI1"/>
    <mergeCell ref="E1:F1"/>
    <mergeCell ref="K1:L1"/>
    <mergeCell ref="M1:N1"/>
    <mergeCell ref="O1:P1"/>
    <mergeCell ref="Q1:R1"/>
    <mergeCell ref="S1:T1"/>
    <mergeCell ref="AA2:AB2"/>
    <mergeCell ref="AC2:AD2"/>
    <mergeCell ref="AE2:AF2"/>
    <mergeCell ref="AG2:AI2"/>
    <mergeCell ref="G1:H1"/>
    <mergeCell ref="I1:J1"/>
    <mergeCell ref="U1:V1"/>
    <mergeCell ref="W1:X1"/>
    <mergeCell ref="Y1:Z1"/>
    <mergeCell ref="O2:P2"/>
    <mergeCell ref="Q2:R2"/>
    <mergeCell ref="S2:T2"/>
    <mergeCell ref="U2:V2"/>
    <mergeCell ref="W2:X2"/>
    <mergeCell ref="Y2:Z2"/>
    <mergeCell ref="E2:F2"/>
    <mergeCell ref="G2:H2"/>
    <mergeCell ref="I2:J2"/>
    <mergeCell ref="K2:L2"/>
    <mergeCell ref="M2:N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76" workbookViewId="0">
      <selection activeCell="P76" sqref="P76"/>
    </sheetView>
  </sheetViews>
  <sheetFormatPr defaultRowHeight="15" x14ac:dyDescent="0.25"/>
  <cols>
    <col min="1" max="1" width="9.140625" style="3"/>
  </cols>
  <sheetData>
    <row r="1" spans="1:13" x14ac:dyDescent="0.25">
      <c r="A1" s="58" t="s">
        <v>40</v>
      </c>
      <c r="B1" s="58"/>
    </row>
    <row r="3" spans="1:13" x14ac:dyDescent="0.25">
      <c r="A3" s="56"/>
      <c r="B3" s="47" t="s">
        <v>36</v>
      </c>
      <c r="C3" s="47"/>
      <c r="D3" s="47" t="s">
        <v>37</v>
      </c>
      <c r="E3" s="47"/>
      <c r="F3" s="47" t="s">
        <v>38</v>
      </c>
      <c r="G3" s="47"/>
      <c r="H3" s="47" t="s">
        <v>35</v>
      </c>
      <c r="I3" s="47"/>
      <c r="J3" s="47" t="s">
        <v>33</v>
      </c>
      <c r="K3" s="47"/>
      <c r="L3" s="47" t="s">
        <v>34</v>
      </c>
      <c r="M3" s="47"/>
    </row>
    <row r="4" spans="1:13" x14ac:dyDescent="0.25">
      <c r="A4" s="57" t="s">
        <v>41</v>
      </c>
      <c r="B4" s="46" t="s">
        <v>39</v>
      </c>
      <c r="C4" s="46" t="s">
        <v>28</v>
      </c>
      <c r="D4" s="46" t="s">
        <v>39</v>
      </c>
      <c r="E4" s="46" t="s">
        <v>28</v>
      </c>
      <c r="F4" s="46" t="s">
        <v>39</v>
      </c>
      <c r="G4" s="46" t="s">
        <v>28</v>
      </c>
      <c r="H4" s="46" t="s">
        <v>39</v>
      </c>
      <c r="I4" s="46" t="s">
        <v>28</v>
      </c>
      <c r="J4" s="46" t="s">
        <v>39</v>
      </c>
      <c r="K4" s="46" t="s">
        <v>28</v>
      </c>
      <c r="L4" s="46" t="s">
        <v>39</v>
      </c>
      <c r="M4" s="46" t="s">
        <v>28</v>
      </c>
    </row>
    <row r="5" spans="1:13" x14ac:dyDescent="0.25">
      <c r="A5" s="57">
        <v>1</v>
      </c>
      <c r="B5" s="48"/>
      <c r="C5" s="48"/>
      <c r="D5" s="49"/>
      <c r="E5" s="49"/>
      <c r="F5" s="50"/>
      <c r="G5" s="50"/>
      <c r="H5" s="51"/>
      <c r="I5" s="51"/>
      <c r="J5" s="51"/>
      <c r="K5" s="51"/>
      <c r="L5" s="51"/>
      <c r="M5" s="51"/>
    </row>
    <row r="6" spans="1:13" x14ac:dyDescent="0.25">
      <c r="A6" s="57">
        <v>2</v>
      </c>
      <c r="B6" s="48"/>
      <c r="C6" s="48"/>
      <c r="D6" s="49"/>
      <c r="E6" s="49"/>
      <c r="F6" s="50"/>
      <c r="G6" s="50"/>
      <c r="H6" s="51"/>
      <c r="I6" s="51"/>
      <c r="J6" s="51"/>
      <c r="K6" s="51"/>
      <c r="L6" s="51"/>
      <c r="M6" s="51"/>
    </row>
    <row r="7" spans="1:13" x14ac:dyDescent="0.25">
      <c r="A7" s="57">
        <v>3</v>
      </c>
      <c r="B7" s="48"/>
      <c r="C7" s="48"/>
      <c r="D7" s="49"/>
      <c r="E7" s="49"/>
      <c r="F7" s="50"/>
      <c r="G7" s="50"/>
      <c r="H7" s="51"/>
      <c r="I7" s="51"/>
      <c r="J7" s="51"/>
      <c r="K7" s="51"/>
      <c r="L7" s="51"/>
      <c r="M7" s="52"/>
    </row>
    <row r="8" spans="1:13" x14ac:dyDescent="0.25">
      <c r="A8" s="57">
        <v>4</v>
      </c>
      <c r="B8" s="48"/>
      <c r="C8" s="48"/>
      <c r="D8" s="49"/>
      <c r="E8" s="49"/>
      <c r="F8" s="50"/>
      <c r="G8" s="50"/>
      <c r="H8" s="51"/>
      <c r="I8" s="51"/>
      <c r="J8" s="51"/>
      <c r="K8" s="51"/>
      <c r="L8" s="51"/>
      <c r="M8" s="51"/>
    </row>
    <row r="9" spans="1:13" x14ac:dyDescent="0.25">
      <c r="A9" s="57">
        <v>5</v>
      </c>
      <c r="B9" s="48"/>
      <c r="C9" s="48"/>
      <c r="D9" s="49"/>
      <c r="E9" s="49"/>
      <c r="F9" s="50"/>
      <c r="G9" s="50"/>
      <c r="H9" s="51"/>
      <c r="I9" s="51"/>
      <c r="J9" s="51"/>
      <c r="K9" s="51"/>
      <c r="L9" s="51"/>
      <c r="M9" s="52"/>
    </row>
    <row r="10" spans="1:13" x14ac:dyDescent="0.25">
      <c r="A10" s="57">
        <v>6</v>
      </c>
      <c r="B10" s="48">
        <v>4.7</v>
      </c>
      <c r="C10" s="48">
        <v>4.4000000000000004</v>
      </c>
      <c r="D10" s="49">
        <v>53</v>
      </c>
      <c r="E10" s="49">
        <v>43</v>
      </c>
      <c r="F10" s="50">
        <v>1.18</v>
      </c>
      <c r="G10" s="50">
        <v>1.06</v>
      </c>
      <c r="H10" s="51">
        <v>0.88500000000000001</v>
      </c>
      <c r="I10" s="51">
        <v>0.56699999999999995</v>
      </c>
      <c r="J10" s="51">
        <v>134</v>
      </c>
      <c r="K10" s="51">
        <v>127.5</v>
      </c>
      <c r="L10" s="51">
        <v>269</v>
      </c>
      <c r="M10" s="51">
        <v>208</v>
      </c>
    </row>
    <row r="11" spans="1:13" x14ac:dyDescent="0.25">
      <c r="A11" s="57">
        <v>7</v>
      </c>
      <c r="B11" s="48">
        <v>4.9000000000000004</v>
      </c>
      <c r="C11" s="48">
        <v>4.7</v>
      </c>
      <c r="D11" s="49">
        <v>54</v>
      </c>
      <c r="E11" s="49">
        <v>53</v>
      </c>
      <c r="F11" s="50">
        <v>1.1200000000000001</v>
      </c>
      <c r="G11" s="50">
        <v>1.02</v>
      </c>
      <c r="H11" s="51">
        <v>0.56299999999999994</v>
      </c>
      <c r="I11" s="51">
        <v>0.67800000000000005</v>
      </c>
      <c r="J11" s="51">
        <v>117.3</v>
      </c>
      <c r="K11" s="51">
        <v>112</v>
      </c>
      <c r="L11" s="51">
        <v>229</v>
      </c>
      <c r="M11" s="51">
        <v>220</v>
      </c>
    </row>
    <row r="12" spans="1:13" x14ac:dyDescent="0.25">
      <c r="A12" s="57">
        <v>8</v>
      </c>
      <c r="B12" s="48"/>
      <c r="C12" s="48"/>
      <c r="D12" s="49"/>
      <c r="E12" s="49"/>
      <c r="F12" s="50"/>
      <c r="G12" s="50"/>
      <c r="H12" s="51"/>
      <c r="I12" s="51"/>
      <c r="J12" s="51"/>
      <c r="K12" s="51"/>
      <c r="L12" s="51"/>
      <c r="M12" s="52"/>
    </row>
    <row r="13" spans="1:13" x14ac:dyDescent="0.25">
      <c r="A13" s="57">
        <v>9</v>
      </c>
      <c r="B13" s="48">
        <v>4.5</v>
      </c>
      <c r="C13" s="48">
        <v>4.4000000000000004</v>
      </c>
      <c r="D13" s="49">
        <v>55</v>
      </c>
      <c r="E13" s="49">
        <v>58</v>
      </c>
      <c r="F13" s="50">
        <v>0.66</v>
      </c>
      <c r="G13" s="50">
        <v>0.66</v>
      </c>
      <c r="H13" s="51">
        <v>1.2190000000000001</v>
      </c>
      <c r="I13" s="51">
        <v>0.79500000000000004</v>
      </c>
      <c r="J13" s="51">
        <v>126</v>
      </c>
      <c r="K13" s="51">
        <v>122</v>
      </c>
      <c r="L13" s="51">
        <v>218</v>
      </c>
      <c r="M13" s="51">
        <v>181</v>
      </c>
    </row>
    <row r="14" spans="1:13" x14ac:dyDescent="0.25">
      <c r="A14" s="57">
        <v>10</v>
      </c>
      <c r="B14" s="48"/>
      <c r="C14" s="48"/>
      <c r="D14" s="49"/>
      <c r="E14" s="49"/>
      <c r="F14" s="50"/>
      <c r="G14" s="50"/>
      <c r="H14" s="51"/>
      <c r="I14" s="51"/>
      <c r="J14" s="51"/>
      <c r="K14" s="51"/>
      <c r="L14" s="52"/>
      <c r="M14" s="51"/>
    </row>
    <row r="15" spans="1:13" x14ac:dyDescent="0.25">
      <c r="A15" s="57">
        <v>11</v>
      </c>
      <c r="B15" s="48">
        <v>4.4000000000000004</v>
      </c>
      <c r="C15" s="48">
        <v>4.5999999999999996</v>
      </c>
      <c r="D15" s="49">
        <v>71</v>
      </c>
      <c r="E15" s="49">
        <v>66</v>
      </c>
      <c r="F15" s="50">
        <v>0.68</v>
      </c>
      <c r="G15" s="50">
        <v>0.66</v>
      </c>
      <c r="H15" s="51">
        <v>5.7759999999999998</v>
      </c>
      <c r="I15" s="51">
        <v>0.59399999999999997</v>
      </c>
      <c r="J15" s="51">
        <v>119</v>
      </c>
      <c r="K15" s="51">
        <v>109</v>
      </c>
      <c r="L15" s="51">
        <v>166</v>
      </c>
      <c r="M15" s="51">
        <v>174</v>
      </c>
    </row>
    <row r="16" spans="1:13" x14ac:dyDescent="0.25">
      <c r="A16" s="57">
        <v>12</v>
      </c>
      <c r="B16" s="53"/>
      <c r="C16" s="53"/>
      <c r="D16" s="54"/>
      <c r="E16" s="54"/>
      <c r="F16" s="55"/>
      <c r="G16" s="55"/>
      <c r="H16" s="51"/>
      <c r="I16" s="51"/>
      <c r="J16" s="51"/>
      <c r="K16" s="52"/>
      <c r="L16" s="51"/>
      <c r="M16" s="51"/>
    </row>
    <row r="17" spans="1:13" x14ac:dyDescent="0.25">
      <c r="A17" s="57">
        <v>13</v>
      </c>
      <c r="B17" s="48"/>
      <c r="C17" s="48"/>
      <c r="D17" s="49"/>
      <c r="E17" s="49"/>
      <c r="F17" s="50"/>
      <c r="G17" s="50"/>
      <c r="H17" s="51"/>
      <c r="I17" s="51"/>
      <c r="J17" s="51"/>
      <c r="K17" s="51"/>
      <c r="L17" s="52"/>
      <c r="M17" s="51"/>
    </row>
    <row r="18" spans="1:13" x14ac:dyDescent="0.25">
      <c r="A18" s="57">
        <v>14</v>
      </c>
      <c r="B18" s="48">
        <v>4.8</v>
      </c>
      <c r="C18" s="48">
        <v>4.2</v>
      </c>
      <c r="D18" s="49">
        <v>49</v>
      </c>
      <c r="E18" s="49">
        <v>45</v>
      </c>
      <c r="F18" s="50">
        <v>0.84</v>
      </c>
      <c r="G18" s="50">
        <v>0.93</v>
      </c>
      <c r="H18" s="51">
        <v>8.6999999999999994E-2</v>
      </c>
      <c r="I18" s="51">
        <v>2.9039999999999999</v>
      </c>
      <c r="J18" s="51">
        <v>118.5</v>
      </c>
      <c r="K18" s="51">
        <v>120</v>
      </c>
      <c r="L18" s="51">
        <v>143</v>
      </c>
      <c r="M18" s="51">
        <v>115</v>
      </c>
    </row>
    <row r="19" spans="1:13" x14ac:dyDescent="0.25">
      <c r="A19" s="57">
        <v>15</v>
      </c>
      <c r="B19" s="48"/>
      <c r="C19" s="48"/>
      <c r="D19" s="49"/>
      <c r="E19" s="49"/>
      <c r="F19" s="50"/>
      <c r="G19" s="50"/>
      <c r="H19" s="52"/>
      <c r="I19" s="51"/>
      <c r="J19" s="52"/>
      <c r="K19" s="51"/>
      <c r="L19" s="52"/>
      <c r="M19" s="51"/>
    </row>
    <row r="20" spans="1:13" x14ac:dyDescent="0.25">
      <c r="A20" s="57">
        <v>16</v>
      </c>
      <c r="B20" s="48"/>
      <c r="C20" s="48"/>
      <c r="D20" s="49"/>
      <c r="E20" s="49"/>
      <c r="F20" s="50"/>
      <c r="G20" s="50"/>
      <c r="H20" s="52"/>
      <c r="I20" s="51"/>
      <c r="J20" s="51"/>
      <c r="K20" s="51"/>
      <c r="L20" s="52"/>
      <c r="M20" s="51"/>
    </row>
    <row r="21" spans="1:13" x14ac:dyDescent="0.25">
      <c r="A21" s="57">
        <v>17</v>
      </c>
      <c r="B21" s="48"/>
      <c r="C21" s="48"/>
      <c r="D21" s="49"/>
      <c r="E21" s="49"/>
      <c r="F21" s="50"/>
      <c r="G21" s="50"/>
      <c r="H21" s="52"/>
      <c r="I21" s="51"/>
      <c r="J21" s="52"/>
      <c r="K21" s="51"/>
      <c r="L21" s="52"/>
      <c r="M21" s="51"/>
    </row>
    <row r="22" spans="1:13" x14ac:dyDescent="0.25">
      <c r="A22" s="57">
        <v>18</v>
      </c>
      <c r="B22" s="48"/>
      <c r="C22" s="48"/>
      <c r="D22" s="49"/>
      <c r="E22" s="49"/>
      <c r="F22" s="50"/>
      <c r="G22" s="50"/>
      <c r="H22" s="51"/>
      <c r="I22" s="51"/>
      <c r="J22" s="52"/>
      <c r="K22" s="51"/>
      <c r="L22" s="52"/>
      <c r="M22" s="51"/>
    </row>
    <row r="23" spans="1:13" x14ac:dyDescent="0.25">
      <c r="A23" s="57">
        <v>19</v>
      </c>
      <c r="B23" s="48">
        <v>4.5</v>
      </c>
      <c r="C23" s="48">
        <v>4.5</v>
      </c>
      <c r="D23" s="49">
        <v>71</v>
      </c>
      <c r="E23" s="49">
        <v>62</v>
      </c>
      <c r="F23" s="50">
        <v>0.69</v>
      </c>
      <c r="G23" s="50">
        <v>0.7</v>
      </c>
      <c r="H23" s="51">
        <v>2.089</v>
      </c>
      <c r="I23" s="51">
        <v>0.998</v>
      </c>
      <c r="J23" s="51">
        <v>106</v>
      </c>
      <c r="K23" s="51">
        <v>102.5</v>
      </c>
      <c r="L23" s="51">
        <v>176</v>
      </c>
      <c r="M23" s="51">
        <v>161</v>
      </c>
    </row>
    <row r="24" spans="1:13" x14ac:dyDescent="0.25">
      <c r="A24" s="57">
        <v>20</v>
      </c>
      <c r="B24" s="48"/>
      <c r="C24" s="48"/>
      <c r="D24" s="49"/>
      <c r="E24" s="49"/>
      <c r="F24" s="50"/>
      <c r="G24" s="50"/>
      <c r="H24" s="51"/>
      <c r="I24" s="51"/>
      <c r="J24" s="51"/>
      <c r="K24" s="51"/>
      <c r="L24" s="51"/>
      <c r="M24" s="51"/>
    </row>
    <row r="25" spans="1:13" x14ac:dyDescent="0.25">
      <c r="A25" s="57">
        <v>21</v>
      </c>
      <c r="B25" s="53"/>
      <c r="C25" s="48"/>
      <c r="D25" s="54"/>
      <c r="E25" s="49"/>
      <c r="F25" s="55"/>
      <c r="G25" s="50"/>
      <c r="H25" s="52"/>
      <c r="I25" s="51"/>
      <c r="J25" s="52"/>
      <c r="K25" s="51"/>
      <c r="L25" s="52"/>
      <c r="M25" s="51"/>
    </row>
    <row r="26" spans="1:13" x14ac:dyDescent="0.25">
      <c r="A26" s="57">
        <v>22</v>
      </c>
      <c r="B26" s="48">
        <v>4.8</v>
      </c>
      <c r="C26" s="48">
        <v>4.5999999999999996</v>
      </c>
      <c r="D26" s="49">
        <v>43</v>
      </c>
      <c r="E26" s="49">
        <v>42</v>
      </c>
      <c r="F26" s="50">
        <v>0.79</v>
      </c>
      <c r="G26" s="50">
        <v>0.91</v>
      </c>
      <c r="H26" s="51">
        <v>0.52</v>
      </c>
      <c r="I26" s="51">
        <v>0.65700000000000003</v>
      </c>
      <c r="J26" s="51">
        <v>108</v>
      </c>
      <c r="K26" s="51">
        <v>111.5</v>
      </c>
      <c r="L26" s="51">
        <v>174</v>
      </c>
      <c r="M26" s="51">
        <v>178</v>
      </c>
    </row>
    <row r="27" spans="1:13" x14ac:dyDescent="0.25">
      <c r="A27" s="57">
        <v>23</v>
      </c>
      <c r="B27" s="48">
        <v>4.5999999999999996</v>
      </c>
      <c r="C27" s="48">
        <v>4.5999999999999996</v>
      </c>
      <c r="D27" s="49">
        <v>33</v>
      </c>
      <c r="E27" s="49">
        <v>30</v>
      </c>
      <c r="F27" s="50">
        <v>0.72</v>
      </c>
      <c r="G27" s="50">
        <v>0.75</v>
      </c>
      <c r="H27" s="51">
        <v>0.1</v>
      </c>
      <c r="I27" s="51">
        <v>0.223</v>
      </c>
      <c r="J27" s="51">
        <v>93.5</v>
      </c>
      <c r="K27" s="51">
        <v>101.5</v>
      </c>
      <c r="L27" s="51">
        <v>160</v>
      </c>
      <c r="M27" s="51">
        <v>160</v>
      </c>
    </row>
    <row r="28" spans="1:13" x14ac:dyDescent="0.25">
      <c r="A28" s="57">
        <v>24</v>
      </c>
      <c r="B28" s="48">
        <v>4.5</v>
      </c>
      <c r="C28" s="48">
        <v>4.5</v>
      </c>
      <c r="D28" s="49">
        <v>68</v>
      </c>
      <c r="E28" s="49">
        <v>62</v>
      </c>
      <c r="F28" s="50">
        <v>0.81</v>
      </c>
      <c r="G28" s="50">
        <v>0.87</v>
      </c>
      <c r="H28" s="51">
        <v>1.2190000000000001</v>
      </c>
      <c r="I28" s="51">
        <v>0.50700000000000001</v>
      </c>
      <c r="J28" s="51">
        <v>119</v>
      </c>
      <c r="K28" s="51">
        <v>113.5</v>
      </c>
      <c r="L28" s="51">
        <v>167</v>
      </c>
      <c r="M28" s="51">
        <v>169</v>
      </c>
    </row>
    <row r="29" spans="1:13" x14ac:dyDescent="0.25">
      <c r="A29" s="57">
        <v>25</v>
      </c>
      <c r="B29" s="48">
        <v>4.7</v>
      </c>
      <c r="C29" s="48">
        <v>4.8</v>
      </c>
      <c r="D29" s="49">
        <v>66</v>
      </c>
      <c r="E29" s="49">
        <v>57</v>
      </c>
      <c r="F29" s="50">
        <v>0.89</v>
      </c>
      <c r="G29" s="50">
        <v>0.91</v>
      </c>
      <c r="H29" s="51">
        <v>0.35799999999999998</v>
      </c>
      <c r="I29" s="51">
        <v>0.27300000000000002</v>
      </c>
      <c r="J29" s="51">
        <v>112.5</v>
      </c>
      <c r="K29" s="51">
        <v>106</v>
      </c>
      <c r="L29" s="51">
        <v>196</v>
      </c>
      <c r="M29" s="51">
        <v>198</v>
      </c>
    </row>
    <row r="30" spans="1:13" x14ac:dyDescent="0.25">
      <c r="A30" s="57">
        <v>26</v>
      </c>
      <c r="B30" s="48">
        <v>4.9000000000000004</v>
      </c>
      <c r="C30" s="48">
        <v>4.9000000000000004</v>
      </c>
      <c r="D30" s="49">
        <v>68</v>
      </c>
      <c r="E30" s="49">
        <v>62</v>
      </c>
      <c r="F30" s="50">
        <v>0.89</v>
      </c>
      <c r="G30" s="50">
        <v>0.8</v>
      </c>
      <c r="H30" s="51">
        <v>2.1789999999999998</v>
      </c>
      <c r="I30" s="51">
        <v>1.0049999999999999</v>
      </c>
      <c r="J30" s="51">
        <v>128.5</v>
      </c>
      <c r="K30" s="51">
        <v>126.5</v>
      </c>
      <c r="L30" s="51">
        <v>225</v>
      </c>
      <c r="M30" s="51">
        <v>184</v>
      </c>
    </row>
    <row r="31" spans="1:13" x14ac:dyDescent="0.25">
      <c r="A31" s="57">
        <v>27</v>
      </c>
      <c r="B31" s="48"/>
      <c r="C31" s="48"/>
      <c r="D31" s="49"/>
      <c r="E31" s="49"/>
      <c r="F31" s="50"/>
      <c r="G31" s="50"/>
      <c r="H31" s="52"/>
      <c r="I31" s="51"/>
      <c r="J31" s="52"/>
      <c r="K31" s="51"/>
      <c r="L31" s="52"/>
      <c r="M31" s="51"/>
    </row>
    <row r="32" spans="1:13" x14ac:dyDescent="0.25">
      <c r="A32" s="57">
        <v>28</v>
      </c>
      <c r="B32" s="48"/>
      <c r="C32" s="48"/>
      <c r="D32" s="49"/>
      <c r="E32" s="49"/>
      <c r="F32" s="50"/>
      <c r="G32" s="50"/>
      <c r="H32" s="51"/>
      <c r="I32" s="51"/>
      <c r="J32" s="51"/>
      <c r="K32" s="51"/>
      <c r="L32" s="51"/>
      <c r="M32" s="52"/>
    </row>
    <row r="33" spans="1:13" x14ac:dyDescent="0.25">
      <c r="A33" s="57">
        <v>29</v>
      </c>
      <c r="B33" s="48"/>
      <c r="C33" s="48"/>
      <c r="D33" s="49"/>
      <c r="E33" s="49"/>
      <c r="F33" s="50"/>
      <c r="G33" s="50"/>
      <c r="H33" s="52"/>
      <c r="I33" s="51"/>
      <c r="J33" s="52"/>
      <c r="K33" s="51"/>
      <c r="L33" s="52"/>
      <c r="M33" s="51"/>
    </row>
    <row r="34" spans="1:13" x14ac:dyDescent="0.25">
      <c r="A34" s="57">
        <v>30</v>
      </c>
      <c r="B34" s="48">
        <v>5</v>
      </c>
      <c r="C34" s="48">
        <v>4.5</v>
      </c>
      <c r="D34" s="49">
        <v>75</v>
      </c>
      <c r="E34" s="49">
        <v>80</v>
      </c>
      <c r="F34" s="50">
        <v>0.95</v>
      </c>
      <c r="G34" s="50">
        <v>0.91</v>
      </c>
      <c r="H34" s="51">
        <v>0.48799999999999999</v>
      </c>
      <c r="I34" s="51">
        <v>0.56000000000000005</v>
      </c>
      <c r="J34" s="51">
        <v>110</v>
      </c>
      <c r="K34" s="51">
        <v>117</v>
      </c>
      <c r="L34" s="51">
        <v>188</v>
      </c>
      <c r="M34" s="51">
        <v>181</v>
      </c>
    </row>
    <row r="35" spans="1:13" x14ac:dyDescent="0.25">
      <c r="A35" s="57">
        <v>31</v>
      </c>
      <c r="B35" s="48"/>
      <c r="C35" s="48"/>
      <c r="D35" s="49"/>
      <c r="E35" s="49"/>
      <c r="F35" s="50"/>
      <c r="G35" s="50"/>
      <c r="H35" s="51"/>
      <c r="I35" s="51"/>
      <c r="J35" s="51"/>
      <c r="K35" s="51"/>
      <c r="L35" s="51"/>
      <c r="M35" s="51"/>
    </row>
    <row r="36" spans="1:13" x14ac:dyDescent="0.25">
      <c r="A36" s="57">
        <v>32</v>
      </c>
      <c r="B36" s="48"/>
      <c r="C36" s="48"/>
      <c r="D36" s="49"/>
      <c r="E36" s="49"/>
      <c r="F36" s="50"/>
      <c r="G36" s="50"/>
      <c r="H36" s="51"/>
      <c r="I36" s="51"/>
      <c r="J36" s="52"/>
      <c r="K36" s="51"/>
      <c r="L36" s="52"/>
      <c r="M36" s="51"/>
    </row>
    <row r="37" spans="1:13" x14ac:dyDescent="0.25">
      <c r="A37" s="57">
        <v>33</v>
      </c>
      <c r="B37" s="48">
        <v>4.7</v>
      </c>
      <c r="C37" s="48">
        <v>4.5999999999999996</v>
      </c>
      <c r="D37" s="49">
        <v>94</v>
      </c>
      <c r="E37" s="49">
        <v>96</v>
      </c>
      <c r="F37" s="50">
        <v>0.69</v>
      </c>
      <c r="G37" s="50">
        <v>0.74</v>
      </c>
      <c r="H37" s="51">
        <v>2.7890000000000001</v>
      </c>
      <c r="I37" s="51">
        <v>2.0920000000000001</v>
      </c>
      <c r="J37" s="51">
        <v>124.5</v>
      </c>
      <c r="K37" s="51">
        <v>117</v>
      </c>
      <c r="L37" s="51">
        <v>161</v>
      </c>
      <c r="M37" s="51">
        <v>173</v>
      </c>
    </row>
    <row r="38" spans="1:13" x14ac:dyDescent="0.25">
      <c r="A38" s="57">
        <v>34</v>
      </c>
      <c r="B38" s="48"/>
      <c r="C38" s="48"/>
      <c r="D38" s="49"/>
      <c r="E38" s="49"/>
      <c r="F38" s="50"/>
      <c r="G38" s="50"/>
      <c r="H38" s="51"/>
      <c r="I38" s="51"/>
      <c r="J38" s="51"/>
      <c r="K38" s="51"/>
      <c r="L38" s="51"/>
      <c r="M38" s="52"/>
    </row>
    <row r="39" spans="1:13" x14ac:dyDescent="0.25">
      <c r="A39" s="57">
        <v>35</v>
      </c>
      <c r="B39" s="48">
        <v>4.2</v>
      </c>
      <c r="C39" s="48">
        <v>4.3</v>
      </c>
      <c r="D39" s="49">
        <v>56</v>
      </c>
      <c r="E39" s="49">
        <v>56</v>
      </c>
      <c r="F39" s="50">
        <v>0.98</v>
      </c>
      <c r="G39" s="50">
        <v>1.04</v>
      </c>
      <c r="H39" s="51">
        <v>2.524</v>
      </c>
      <c r="I39" s="51">
        <v>1.149</v>
      </c>
      <c r="J39" s="51">
        <v>135</v>
      </c>
      <c r="K39" s="51">
        <v>131.5</v>
      </c>
      <c r="L39" s="51">
        <v>141</v>
      </c>
      <c r="M39" s="51">
        <v>135</v>
      </c>
    </row>
    <row r="40" spans="1:13" x14ac:dyDescent="0.25">
      <c r="A40" s="57">
        <v>36</v>
      </c>
      <c r="B40" s="48"/>
      <c r="C40" s="48"/>
      <c r="D40" s="49"/>
      <c r="E40" s="49"/>
      <c r="F40" s="50"/>
      <c r="G40" s="50"/>
      <c r="H40" s="51"/>
      <c r="I40" s="51"/>
      <c r="J40" s="51"/>
      <c r="K40" s="51"/>
      <c r="L40" s="51"/>
      <c r="M40" s="51"/>
    </row>
    <row r="41" spans="1:13" x14ac:dyDescent="0.25">
      <c r="A41" s="57">
        <v>37</v>
      </c>
      <c r="B41" s="48"/>
      <c r="C41" s="48"/>
      <c r="D41" s="49"/>
      <c r="E41" s="49"/>
      <c r="F41" s="50"/>
      <c r="G41" s="50"/>
      <c r="H41" s="52"/>
      <c r="I41" s="51"/>
      <c r="J41" s="52"/>
      <c r="K41" s="51"/>
      <c r="L41" s="52"/>
      <c r="M41" s="51"/>
    </row>
    <row r="42" spans="1:13" x14ac:dyDescent="0.25">
      <c r="A42" s="57">
        <v>38</v>
      </c>
      <c r="B42" s="48"/>
      <c r="C42" s="48"/>
      <c r="D42" s="49"/>
      <c r="E42" s="49"/>
      <c r="F42" s="50"/>
      <c r="G42" s="50"/>
      <c r="H42" s="52"/>
      <c r="I42" s="51"/>
      <c r="J42" s="52"/>
      <c r="K42" s="51"/>
      <c r="L42" s="52"/>
      <c r="M42" s="51"/>
    </row>
    <row r="43" spans="1:13" x14ac:dyDescent="0.25">
      <c r="A43" s="57">
        <v>39</v>
      </c>
      <c r="B43" s="48"/>
      <c r="C43" s="48"/>
      <c r="D43" s="49"/>
      <c r="E43" s="49"/>
      <c r="F43" s="50"/>
      <c r="G43" s="50"/>
      <c r="H43" s="52"/>
      <c r="I43" s="51"/>
      <c r="J43" s="52"/>
      <c r="K43" s="51"/>
      <c r="L43" s="52"/>
      <c r="M43" s="51"/>
    </row>
    <row r="44" spans="1:13" x14ac:dyDescent="0.25">
      <c r="A44" s="57">
        <v>40</v>
      </c>
      <c r="B44" s="48">
        <v>4.7</v>
      </c>
      <c r="C44" s="48">
        <v>4.7</v>
      </c>
      <c r="D44" s="49">
        <v>60</v>
      </c>
      <c r="E44" s="49">
        <v>50</v>
      </c>
      <c r="F44" s="50">
        <v>1.1599999999999999</v>
      </c>
      <c r="G44" s="50">
        <v>1.04</v>
      </c>
      <c r="H44" s="51">
        <v>0.36</v>
      </c>
      <c r="I44" s="51">
        <v>1.1950000000000001</v>
      </c>
      <c r="J44" s="51">
        <v>117.5</v>
      </c>
      <c r="K44" s="51">
        <v>119.5</v>
      </c>
      <c r="L44" s="51">
        <v>218</v>
      </c>
      <c r="M44" s="51">
        <v>211</v>
      </c>
    </row>
    <row r="45" spans="1:13" x14ac:dyDescent="0.25">
      <c r="A45" s="57">
        <v>41</v>
      </c>
      <c r="B45" s="48"/>
      <c r="C45" s="48"/>
      <c r="D45" s="49"/>
      <c r="E45" s="49"/>
      <c r="F45" s="50"/>
      <c r="G45" s="50"/>
      <c r="H45" s="51"/>
      <c r="I45" s="51"/>
      <c r="J45" s="51"/>
      <c r="K45" s="51"/>
      <c r="L45" s="51"/>
      <c r="M45" s="51"/>
    </row>
    <row r="46" spans="1:13" x14ac:dyDescent="0.25">
      <c r="A46" s="57">
        <v>42</v>
      </c>
      <c r="B46" s="48"/>
      <c r="C46" s="48"/>
      <c r="D46" s="49"/>
      <c r="E46" s="49"/>
      <c r="F46" s="50"/>
      <c r="G46" s="50"/>
      <c r="H46" s="51"/>
      <c r="I46" s="51"/>
      <c r="J46" s="51"/>
      <c r="K46" s="51"/>
      <c r="L46" s="52"/>
      <c r="M46" s="52"/>
    </row>
    <row r="47" spans="1:13" x14ac:dyDescent="0.25">
      <c r="A47" s="57">
        <v>43</v>
      </c>
      <c r="B47" s="48">
        <v>4.5</v>
      </c>
      <c r="C47" s="48">
        <v>4.2</v>
      </c>
      <c r="D47" s="49">
        <v>43</v>
      </c>
      <c r="E47" s="49">
        <v>49</v>
      </c>
      <c r="F47" s="50">
        <v>0.59</v>
      </c>
      <c r="G47" s="50">
        <v>0.68</v>
      </c>
      <c r="H47" s="51">
        <v>0.66500000000000004</v>
      </c>
      <c r="I47" s="51">
        <v>0.40500000000000003</v>
      </c>
      <c r="J47" s="51">
        <v>125.5</v>
      </c>
      <c r="K47" s="51">
        <v>126.5</v>
      </c>
      <c r="L47" s="51">
        <v>178</v>
      </c>
      <c r="M47" s="51">
        <v>165</v>
      </c>
    </row>
    <row r="48" spans="1:13" x14ac:dyDescent="0.25">
      <c r="A48" s="57">
        <v>44</v>
      </c>
      <c r="B48" s="48">
        <v>4.4000000000000004</v>
      </c>
      <c r="C48" s="48">
        <v>4.8</v>
      </c>
      <c r="D48" s="49">
        <v>50</v>
      </c>
      <c r="E48" s="49">
        <v>56</v>
      </c>
      <c r="F48" s="50">
        <v>1.1000000000000001</v>
      </c>
      <c r="G48" s="50">
        <v>1.3</v>
      </c>
      <c r="H48" s="51">
        <v>6.3E-2</v>
      </c>
      <c r="I48" s="51">
        <v>3.4000000000000002E-2</v>
      </c>
      <c r="J48" s="51">
        <v>119.5</v>
      </c>
      <c r="K48" s="51">
        <v>110.5</v>
      </c>
      <c r="L48" s="51">
        <v>201</v>
      </c>
      <c r="M48" s="51">
        <v>184</v>
      </c>
    </row>
    <row r="49" spans="1:13" x14ac:dyDescent="0.25">
      <c r="A49" s="57">
        <v>45</v>
      </c>
      <c r="B49" s="48"/>
      <c r="C49" s="48"/>
      <c r="D49" s="49"/>
      <c r="E49" s="49"/>
      <c r="F49" s="50"/>
      <c r="G49" s="50"/>
      <c r="H49" s="51"/>
      <c r="I49" s="51"/>
      <c r="J49" s="52"/>
      <c r="K49" s="51"/>
      <c r="L49" s="52"/>
      <c r="M49" s="51"/>
    </row>
    <row r="50" spans="1:13" x14ac:dyDescent="0.25">
      <c r="A50" s="57">
        <v>46</v>
      </c>
      <c r="B50" s="48">
        <v>4.7</v>
      </c>
      <c r="C50" s="48">
        <v>4.5</v>
      </c>
      <c r="D50" s="49">
        <v>65</v>
      </c>
      <c r="E50" s="49">
        <v>56</v>
      </c>
      <c r="F50" s="50">
        <v>0.84</v>
      </c>
      <c r="G50" s="50">
        <v>0.82</v>
      </c>
      <c r="H50" s="51">
        <v>6.5000000000000002E-2</v>
      </c>
      <c r="I50" s="51">
        <v>0.04</v>
      </c>
      <c r="J50" s="51">
        <v>114</v>
      </c>
      <c r="K50" s="51">
        <v>104.3</v>
      </c>
      <c r="L50" s="51">
        <v>195</v>
      </c>
      <c r="M50" s="51">
        <v>182</v>
      </c>
    </row>
    <row r="51" spans="1:13" x14ac:dyDescent="0.25">
      <c r="A51" s="57">
        <v>47</v>
      </c>
      <c r="B51" s="48">
        <v>4.8</v>
      </c>
      <c r="C51" s="48">
        <v>4.8</v>
      </c>
      <c r="D51" s="49">
        <v>66</v>
      </c>
      <c r="E51" s="49">
        <v>58</v>
      </c>
      <c r="F51" s="50">
        <v>1.17</v>
      </c>
      <c r="G51" s="50">
        <v>1.07</v>
      </c>
      <c r="H51" s="51">
        <v>0.99</v>
      </c>
      <c r="I51" s="51">
        <v>0.40500000000000003</v>
      </c>
      <c r="J51" s="51">
        <v>117</v>
      </c>
      <c r="K51" s="51">
        <v>115</v>
      </c>
      <c r="L51" s="51">
        <v>196</v>
      </c>
      <c r="M51" s="51">
        <v>184</v>
      </c>
    </row>
    <row r="52" spans="1:13" x14ac:dyDescent="0.25">
      <c r="A52" s="57">
        <v>48</v>
      </c>
      <c r="B52" s="48"/>
      <c r="C52" s="48"/>
      <c r="D52" s="49"/>
      <c r="E52" s="49"/>
      <c r="F52" s="50"/>
      <c r="G52" s="50"/>
      <c r="H52" s="52"/>
      <c r="I52" s="51"/>
      <c r="J52" s="52"/>
      <c r="K52" s="51"/>
      <c r="L52" s="52"/>
      <c r="M52" s="51"/>
    </row>
    <row r="53" spans="1:13" x14ac:dyDescent="0.25">
      <c r="A53" s="57">
        <v>49</v>
      </c>
      <c r="B53" s="48">
        <v>4.5</v>
      </c>
      <c r="C53" s="48">
        <v>4.5</v>
      </c>
      <c r="D53" s="49">
        <v>53</v>
      </c>
      <c r="E53" s="49">
        <v>59</v>
      </c>
      <c r="F53" s="50">
        <v>0.87</v>
      </c>
      <c r="G53" s="50">
        <v>0.83</v>
      </c>
      <c r="H53" s="51">
        <v>0.59399999999999997</v>
      </c>
      <c r="I53" s="51">
        <v>0.11700000000000001</v>
      </c>
      <c r="J53" s="51">
        <v>113.3</v>
      </c>
      <c r="K53" s="51">
        <v>108.3</v>
      </c>
      <c r="L53" s="51">
        <v>253</v>
      </c>
      <c r="M53" s="51">
        <v>228</v>
      </c>
    </row>
    <row r="54" spans="1:13" x14ac:dyDescent="0.25">
      <c r="A54" s="57">
        <v>50</v>
      </c>
      <c r="B54" s="48"/>
      <c r="C54" s="48"/>
      <c r="D54" s="49"/>
      <c r="E54" s="49"/>
      <c r="F54" s="50"/>
      <c r="G54" s="50"/>
      <c r="H54" s="51"/>
      <c r="I54" s="51"/>
      <c r="J54" s="51"/>
      <c r="K54" s="51"/>
      <c r="L54" s="52"/>
      <c r="M54" s="51"/>
    </row>
    <row r="55" spans="1:13" x14ac:dyDescent="0.25">
      <c r="A55" s="57">
        <v>51</v>
      </c>
      <c r="B55" s="48">
        <v>4.5999999999999996</v>
      </c>
      <c r="C55" s="48">
        <v>4.0999999999999996</v>
      </c>
      <c r="D55" s="49">
        <v>44</v>
      </c>
      <c r="E55" s="49">
        <v>40</v>
      </c>
      <c r="F55" s="50">
        <v>0.95</v>
      </c>
      <c r="G55" s="50">
        <v>0.94</v>
      </c>
      <c r="H55" s="51">
        <v>0.91100000000000003</v>
      </c>
      <c r="I55" s="51">
        <v>1.091</v>
      </c>
      <c r="J55" s="51">
        <v>114.7</v>
      </c>
      <c r="K55" s="51">
        <v>106</v>
      </c>
      <c r="L55" s="51">
        <v>158</v>
      </c>
      <c r="M55" s="51">
        <v>151</v>
      </c>
    </row>
    <row r="56" spans="1:13" x14ac:dyDescent="0.25">
      <c r="A56" s="57">
        <v>52</v>
      </c>
      <c r="B56" s="48">
        <v>4.7</v>
      </c>
      <c r="C56" s="48">
        <v>5.4</v>
      </c>
      <c r="D56" s="49">
        <v>41</v>
      </c>
      <c r="E56" s="49">
        <v>43</v>
      </c>
      <c r="F56" s="50">
        <v>0.62</v>
      </c>
      <c r="G56" s="50">
        <v>0.62</v>
      </c>
      <c r="H56" s="51">
        <v>4.8000000000000001E-2</v>
      </c>
      <c r="I56" s="51">
        <v>0.06</v>
      </c>
      <c r="J56" s="51">
        <v>106</v>
      </c>
      <c r="K56" s="51">
        <v>95</v>
      </c>
      <c r="L56" s="51">
        <v>183</v>
      </c>
      <c r="M56" s="51">
        <v>186</v>
      </c>
    </row>
    <row r="57" spans="1:13" x14ac:dyDescent="0.25">
      <c r="A57" s="57">
        <v>53</v>
      </c>
      <c r="B57" s="48">
        <v>4.0999999999999996</v>
      </c>
      <c r="C57" s="48">
        <v>4.2</v>
      </c>
      <c r="D57" s="49">
        <v>74</v>
      </c>
      <c r="E57" s="49">
        <v>64</v>
      </c>
      <c r="F57" s="50">
        <v>0.52</v>
      </c>
      <c r="G57" s="50">
        <v>0.56000000000000005</v>
      </c>
      <c r="H57" s="51">
        <v>0.59399999999999997</v>
      </c>
      <c r="I57" s="51">
        <v>0.39700000000000002</v>
      </c>
      <c r="J57" s="51">
        <v>107.3</v>
      </c>
      <c r="K57" s="51">
        <v>117.7</v>
      </c>
      <c r="L57" s="51">
        <v>182</v>
      </c>
      <c r="M57" s="51">
        <v>196</v>
      </c>
    </row>
    <row r="58" spans="1:13" x14ac:dyDescent="0.25">
      <c r="A58" s="57">
        <v>54</v>
      </c>
      <c r="B58" s="48"/>
      <c r="C58" s="48"/>
      <c r="D58" s="49"/>
      <c r="E58" s="49"/>
      <c r="F58" s="50"/>
      <c r="G58" s="50"/>
      <c r="H58" s="52"/>
      <c r="I58" s="51"/>
      <c r="J58" s="52"/>
      <c r="K58" s="51"/>
      <c r="L58" s="52"/>
      <c r="M58" s="51"/>
    </row>
    <row r="59" spans="1:13" x14ac:dyDescent="0.25">
      <c r="A59" s="57">
        <v>55</v>
      </c>
      <c r="B59" s="48">
        <v>4.9000000000000004</v>
      </c>
      <c r="C59" s="48">
        <v>4.5999999999999996</v>
      </c>
      <c r="D59" s="49">
        <v>50</v>
      </c>
      <c r="E59" s="49">
        <v>47</v>
      </c>
      <c r="F59" s="50">
        <v>0.76</v>
      </c>
      <c r="G59" s="50">
        <v>0.82</v>
      </c>
      <c r="H59" s="51">
        <v>0.77100000000000002</v>
      </c>
      <c r="I59" s="51">
        <v>0.65500000000000003</v>
      </c>
      <c r="J59" s="51">
        <v>115.3</v>
      </c>
      <c r="K59" s="51">
        <v>100</v>
      </c>
      <c r="L59" s="51">
        <v>206</v>
      </c>
      <c r="M59" s="51">
        <v>183</v>
      </c>
    </row>
    <row r="60" spans="1:13" x14ac:dyDescent="0.25">
      <c r="A60" s="57">
        <v>56</v>
      </c>
      <c r="B60" s="48"/>
      <c r="C60" s="48"/>
      <c r="D60" s="49"/>
      <c r="E60" s="49"/>
      <c r="F60" s="50"/>
      <c r="G60" s="50"/>
      <c r="H60" s="51"/>
      <c r="I60" s="51"/>
      <c r="J60" s="51"/>
      <c r="K60" s="51"/>
      <c r="L60" s="51"/>
      <c r="M60" s="51"/>
    </row>
    <row r="61" spans="1:13" x14ac:dyDescent="0.25">
      <c r="A61" s="57">
        <v>57</v>
      </c>
      <c r="B61" s="48"/>
      <c r="C61" s="48"/>
      <c r="D61" s="49"/>
      <c r="E61" s="49"/>
      <c r="F61" s="50"/>
      <c r="G61" s="50"/>
      <c r="H61" s="52"/>
      <c r="I61" s="51"/>
      <c r="J61" s="52"/>
      <c r="K61" s="51"/>
      <c r="L61" s="52"/>
      <c r="M61" s="51"/>
    </row>
    <row r="62" spans="1:13" x14ac:dyDescent="0.25">
      <c r="A62" s="57">
        <v>58</v>
      </c>
      <c r="B62" s="48">
        <v>4.7</v>
      </c>
      <c r="C62" s="48">
        <v>4.3</v>
      </c>
      <c r="D62" s="49">
        <v>78</v>
      </c>
      <c r="E62" s="49">
        <v>64</v>
      </c>
      <c r="F62" s="50">
        <v>0.51</v>
      </c>
      <c r="G62" s="50">
        <v>0.52</v>
      </c>
      <c r="H62" s="51">
        <v>1.589</v>
      </c>
      <c r="I62" s="51">
        <v>1.1499999999999999</v>
      </c>
      <c r="J62" s="51">
        <v>125.3</v>
      </c>
      <c r="K62" s="51">
        <v>117</v>
      </c>
      <c r="L62" s="51">
        <v>206</v>
      </c>
      <c r="M62" s="51">
        <v>197</v>
      </c>
    </row>
    <row r="63" spans="1:13" x14ac:dyDescent="0.25">
      <c r="A63" s="57">
        <v>59</v>
      </c>
      <c r="B63" s="48">
        <v>4.8</v>
      </c>
      <c r="C63" s="48">
        <v>4.5999999999999996</v>
      </c>
      <c r="D63" s="49">
        <v>68</v>
      </c>
      <c r="E63" s="49">
        <v>53</v>
      </c>
      <c r="F63" s="50">
        <v>0.96</v>
      </c>
      <c r="G63" s="50">
        <v>1.01</v>
      </c>
      <c r="H63" s="51">
        <v>0.749</v>
      </c>
      <c r="I63" s="51">
        <v>0.19700000000000001</v>
      </c>
      <c r="J63" s="51">
        <v>162.30000000000001</v>
      </c>
      <c r="K63" s="51">
        <v>158.30000000000001</v>
      </c>
      <c r="L63" s="51">
        <v>220</v>
      </c>
      <c r="M63" s="51">
        <v>170</v>
      </c>
    </row>
    <row r="64" spans="1:13" x14ac:dyDescent="0.25">
      <c r="A64" s="57">
        <v>60</v>
      </c>
      <c r="B64" s="48">
        <v>4.5</v>
      </c>
      <c r="C64" s="48">
        <v>4.5</v>
      </c>
      <c r="D64" s="49">
        <v>43</v>
      </c>
      <c r="E64" s="49">
        <v>39</v>
      </c>
      <c r="F64" s="50">
        <v>0.73</v>
      </c>
      <c r="G64" s="50">
        <v>0.74</v>
      </c>
      <c r="H64" s="51">
        <v>0.65100000000000002</v>
      </c>
      <c r="I64" s="51">
        <v>0.42899999999999999</v>
      </c>
      <c r="J64" s="51">
        <v>88</v>
      </c>
      <c r="K64" s="51">
        <v>95.7</v>
      </c>
      <c r="L64" s="51">
        <v>192</v>
      </c>
      <c r="M64" s="51">
        <v>184</v>
      </c>
    </row>
    <row r="65" spans="1:13" x14ac:dyDescent="0.25">
      <c r="A65" s="57">
        <v>61</v>
      </c>
      <c r="B65" s="48">
        <v>4.5</v>
      </c>
      <c r="C65" s="48">
        <v>4.5999999999999996</v>
      </c>
      <c r="D65" s="49">
        <v>77</v>
      </c>
      <c r="E65" s="49">
        <v>66</v>
      </c>
      <c r="F65" s="50">
        <v>1.01</v>
      </c>
      <c r="G65" s="50">
        <v>0.97</v>
      </c>
      <c r="H65" s="51">
        <v>1.762</v>
      </c>
      <c r="I65" s="51">
        <v>0.189</v>
      </c>
      <c r="J65" s="51">
        <v>118</v>
      </c>
      <c r="K65" s="51">
        <v>108</v>
      </c>
      <c r="L65" s="51">
        <v>168</v>
      </c>
      <c r="M65" s="51">
        <v>172</v>
      </c>
    </row>
    <row r="66" spans="1:13" x14ac:dyDescent="0.25">
      <c r="A66" s="57">
        <v>62</v>
      </c>
      <c r="B66" s="48"/>
      <c r="C66" s="48"/>
      <c r="D66" s="49"/>
      <c r="E66" s="49"/>
      <c r="F66" s="50"/>
      <c r="G66" s="50"/>
      <c r="H66" s="51"/>
      <c r="I66" s="51"/>
      <c r="J66" s="51"/>
      <c r="K66" s="51"/>
      <c r="L66" s="51"/>
      <c r="M66" s="51"/>
    </row>
    <row r="67" spans="1:13" x14ac:dyDescent="0.25">
      <c r="A67" s="57">
        <v>63</v>
      </c>
      <c r="B67" s="48">
        <v>4.4000000000000004</v>
      </c>
      <c r="C67" s="48">
        <v>4.5999999999999996</v>
      </c>
      <c r="D67" s="49">
        <v>51</v>
      </c>
      <c r="E67" s="49">
        <v>52</v>
      </c>
      <c r="F67" s="50">
        <v>0.91</v>
      </c>
      <c r="G67" s="50">
        <v>0.98</v>
      </c>
      <c r="H67" s="51">
        <v>0.15</v>
      </c>
      <c r="I67" s="51">
        <v>0.377</v>
      </c>
      <c r="J67" s="51">
        <v>102</v>
      </c>
      <c r="K67" s="51">
        <v>102.3</v>
      </c>
      <c r="L67" s="51">
        <v>172</v>
      </c>
      <c r="M67" s="51">
        <v>185</v>
      </c>
    </row>
    <row r="68" spans="1:13" x14ac:dyDescent="0.25">
      <c r="A68" s="57">
        <v>64</v>
      </c>
      <c r="B68" s="48">
        <v>4.7</v>
      </c>
      <c r="C68" s="48">
        <v>4.3</v>
      </c>
      <c r="D68" s="49">
        <v>54</v>
      </c>
      <c r="E68" s="49">
        <v>52</v>
      </c>
      <c r="F68" s="50">
        <v>1.1299999999999999</v>
      </c>
      <c r="G68" s="50">
        <v>1.1399999999999999</v>
      </c>
      <c r="H68" s="51">
        <v>0.193</v>
      </c>
      <c r="I68" s="51">
        <v>0.107</v>
      </c>
      <c r="J68" s="51">
        <v>109.3</v>
      </c>
      <c r="K68" s="51">
        <v>104.7</v>
      </c>
      <c r="L68" s="51">
        <v>174</v>
      </c>
      <c r="M68" s="51">
        <v>183</v>
      </c>
    </row>
    <row r="69" spans="1:13" x14ac:dyDescent="0.25">
      <c r="A69" s="57">
        <v>65</v>
      </c>
      <c r="B69" s="48">
        <v>4.3</v>
      </c>
      <c r="C69" s="48">
        <v>4.0999999999999996</v>
      </c>
      <c r="D69" s="49">
        <v>53</v>
      </c>
      <c r="E69" s="49">
        <v>60</v>
      </c>
      <c r="F69" s="50">
        <v>1</v>
      </c>
      <c r="G69" s="50">
        <v>1.07</v>
      </c>
      <c r="H69" s="51">
        <v>1.06</v>
      </c>
      <c r="I69" s="51">
        <v>1.0029999999999999</v>
      </c>
      <c r="J69" s="51">
        <v>134.30000000000001</v>
      </c>
      <c r="K69" s="51">
        <v>128</v>
      </c>
      <c r="L69" s="51">
        <v>278</v>
      </c>
      <c r="M69" s="51">
        <v>256</v>
      </c>
    </row>
    <row r="70" spans="1:13" x14ac:dyDescent="0.25">
      <c r="A70" s="57">
        <v>66</v>
      </c>
      <c r="B70" s="48">
        <v>4.8</v>
      </c>
      <c r="C70" s="48">
        <v>4.8</v>
      </c>
      <c r="D70" s="49">
        <v>43</v>
      </c>
      <c r="E70" s="49">
        <v>48</v>
      </c>
      <c r="F70" s="50">
        <v>0.7</v>
      </c>
      <c r="G70" s="50">
        <v>0.62</v>
      </c>
      <c r="H70" s="51">
        <v>8.9999999999999993E-3</v>
      </c>
      <c r="I70" s="51">
        <v>3.2000000000000001E-2</v>
      </c>
      <c r="J70" s="51">
        <v>104.3</v>
      </c>
      <c r="K70" s="51">
        <v>97.7</v>
      </c>
      <c r="L70" s="51">
        <v>156</v>
      </c>
      <c r="M70" s="51">
        <v>156</v>
      </c>
    </row>
    <row r="71" spans="1:13" x14ac:dyDescent="0.25">
      <c r="A71" s="57">
        <v>67</v>
      </c>
      <c r="B71" s="48"/>
      <c r="C71" s="48"/>
      <c r="D71" s="49"/>
      <c r="E71" s="49"/>
      <c r="F71" s="50"/>
      <c r="G71" s="50"/>
      <c r="H71" s="51"/>
      <c r="I71" s="51"/>
      <c r="J71" s="51"/>
      <c r="K71" s="51"/>
      <c r="L71" s="51"/>
      <c r="M71" s="51"/>
    </row>
    <row r="72" spans="1:13" x14ac:dyDescent="0.25">
      <c r="A72" s="57">
        <v>68</v>
      </c>
      <c r="B72" s="48">
        <v>3.7</v>
      </c>
      <c r="C72" s="48">
        <v>4.3</v>
      </c>
      <c r="D72" s="49">
        <v>36</v>
      </c>
      <c r="E72" s="49">
        <v>42</v>
      </c>
      <c r="F72" s="50">
        <v>0.57999999999999996</v>
      </c>
      <c r="G72" s="50">
        <v>0.61</v>
      </c>
      <c r="H72" s="51">
        <v>8.9030000000000005</v>
      </c>
      <c r="I72" s="51">
        <v>1.571</v>
      </c>
      <c r="J72" s="51">
        <v>114.7</v>
      </c>
      <c r="K72" s="51">
        <v>118</v>
      </c>
      <c r="L72" s="51">
        <v>207</v>
      </c>
      <c r="M72" s="51">
        <v>259</v>
      </c>
    </row>
    <row r="73" spans="1:13" x14ac:dyDescent="0.25">
      <c r="A73" s="57">
        <v>69</v>
      </c>
      <c r="B73" s="48"/>
      <c r="C73" s="48"/>
      <c r="D73" s="49"/>
      <c r="E73" s="49"/>
      <c r="F73" s="50"/>
      <c r="G73" s="50"/>
      <c r="H73" s="52"/>
      <c r="I73" s="51"/>
      <c r="J73" s="52"/>
      <c r="K73" s="51"/>
      <c r="L73" s="52"/>
      <c r="M73" s="51"/>
    </row>
    <row r="74" spans="1:13" x14ac:dyDescent="0.25">
      <c r="A74" s="57">
        <v>70</v>
      </c>
      <c r="B74" s="48">
        <v>4.4000000000000004</v>
      </c>
      <c r="C74" s="48">
        <v>4.2</v>
      </c>
      <c r="D74" s="49">
        <v>91</v>
      </c>
      <c r="E74" s="49">
        <v>78</v>
      </c>
      <c r="F74" s="50">
        <v>0.53</v>
      </c>
      <c r="G74" s="50">
        <v>0.6</v>
      </c>
      <c r="H74" s="51">
        <v>1.3220000000000001</v>
      </c>
      <c r="I74" s="51">
        <v>0.91</v>
      </c>
      <c r="J74" s="51">
        <v>106.6</v>
      </c>
      <c r="K74" s="51">
        <v>100</v>
      </c>
      <c r="L74" s="51">
        <v>178</v>
      </c>
      <c r="M74" s="51">
        <v>152</v>
      </c>
    </row>
    <row r="75" spans="1:13" x14ac:dyDescent="0.25">
      <c r="A75" s="57">
        <v>71</v>
      </c>
      <c r="B75" s="48">
        <v>4.8</v>
      </c>
      <c r="C75" s="48">
        <v>4.5999999999999996</v>
      </c>
      <c r="D75" s="49">
        <v>68</v>
      </c>
      <c r="E75" s="49">
        <v>66</v>
      </c>
      <c r="F75" s="50">
        <v>1.03</v>
      </c>
      <c r="G75" s="50">
        <v>1.07</v>
      </c>
      <c r="H75" s="51">
        <v>4.0000000000000001E-3</v>
      </c>
      <c r="I75" s="51">
        <v>0.39100000000000001</v>
      </c>
      <c r="J75" s="51">
        <v>116</v>
      </c>
      <c r="K75" s="51">
        <v>114.7</v>
      </c>
      <c r="L75" s="51">
        <v>175</v>
      </c>
      <c r="M75" s="51">
        <v>172</v>
      </c>
    </row>
    <row r="76" spans="1:13" x14ac:dyDescent="0.25">
      <c r="A76" s="57">
        <v>72</v>
      </c>
      <c r="B76" s="48">
        <v>4.2</v>
      </c>
      <c r="C76" s="48">
        <v>3.9</v>
      </c>
      <c r="D76" s="49">
        <v>55</v>
      </c>
      <c r="E76" s="49">
        <v>49</v>
      </c>
      <c r="F76" s="50">
        <v>0.81</v>
      </c>
      <c r="G76" s="50">
        <v>0.85</v>
      </c>
      <c r="H76" s="51">
        <v>1.74</v>
      </c>
      <c r="I76" s="51">
        <v>2.722</v>
      </c>
      <c r="J76" s="51">
        <v>131.69999999999999</v>
      </c>
      <c r="K76" s="51">
        <v>116</v>
      </c>
      <c r="L76" s="51">
        <v>197</v>
      </c>
      <c r="M76" s="51">
        <v>149</v>
      </c>
    </row>
    <row r="77" spans="1:13" x14ac:dyDescent="0.25">
      <c r="A77" s="57">
        <v>73</v>
      </c>
      <c r="B77" s="48">
        <v>4.7</v>
      </c>
      <c r="C77" s="48">
        <v>4.3</v>
      </c>
      <c r="D77" s="49">
        <v>65</v>
      </c>
      <c r="E77" s="49">
        <v>59</v>
      </c>
      <c r="F77" s="50">
        <v>0.74</v>
      </c>
      <c r="G77" s="50">
        <v>0.75</v>
      </c>
      <c r="H77" s="51">
        <v>0.60399999999999998</v>
      </c>
      <c r="I77" s="51">
        <v>0.39900000000000002</v>
      </c>
      <c r="J77" s="51">
        <v>106.3</v>
      </c>
      <c r="K77" s="51">
        <v>98.7</v>
      </c>
      <c r="L77" s="51">
        <v>199</v>
      </c>
      <c r="M77" s="51">
        <v>166</v>
      </c>
    </row>
    <row r="78" spans="1:13" x14ac:dyDescent="0.25">
      <c r="A78" s="57">
        <v>74</v>
      </c>
      <c r="B78" s="48"/>
      <c r="C78" s="48"/>
      <c r="D78" s="49"/>
      <c r="E78" s="49"/>
      <c r="F78" s="50"/>
      <c r="G78" s="50"/>
      <c r="H78" s="52"/>
      <c r="I78" s="51"/>
      <c r="J78" s="52"/>
      <c r="K78" s="51"/>
      <c r="L78" s="52"/>
      <c r="M78" s="51"/>
    </row>
    <row r="79" spans="1:13" x14ac:dyDescent="0.25">
      <c r="A79" s="57">
        <v>75</v>
      </c>
      <c r="B79" s="48"/>
      <c r="C79" s="48"/>
      <c r="D79" s="49"/>
      <c r="E79" s="49"/>
      <c r="F79" s="50"/>
      <c r="G79" s="50"/>
      <c r="H79" s="52"/>
      <c r="I79" s="51"/>
      <c r="J79" s="52"/>
      <c r="K79" s="51"/>
      <c r="L79" s="52"/>
      <c r="M79" s="51"/>
    </row>
    <row r="80" spans="1:13" x14ac:dyDescent="0.25">
      <c r="A80" s="57">
        <v>76</v>
      </c>
      <c r="B80" s="48"/>
      <c r="C80" s="48"/>
      <c r="D80" s="49"/>
      <c r="E80" s="49"/>
      <c r="F80" s="50"/>
      <c r="G80" s="50"/>
      <c r="H80" s="51"/>
      <c r="I80" s="51"/>
      <c r="J80" s="51"/>
      <c r="K80" s="51"/>
      <c r="L80" s="51"/>
      <c r="M80" s="51"/>
    </row>
    <row r="81" spans="1:13" x14ac:dyDescent="0.25">
      <c r="A81" s="57">
        <v>77</v>
      </c>
      <c r="B81" s="48"/>
      <c r="C81" s="48"/>
      <c r="D81" s="49"/>
      <c r="E81" s="49"/>
      <c r="F81" s="50"/>
      <c r="G81" s="50"/>
      <c r="H81" s="52"/>
      <c r="I81" s="51"/>
      <c r="J81" s="52"/>
      <c r="K81" s="51"/>
      <c r="L81" s="52"/>
      <c r="M81" s="51"/>
    </row>
    <row r="82" spans="1:13" x14ac:dyDescent="0.25">
      <c r="A82" s="57">
        <v>78</v>
      </c>
      <c r="B82" s="48"/>
      <c r="C82" s="48"/>
      <c r="D82" s="49"/>
      <c r="E82" s="49"/>
      <c r="F82" s="50"/>
      <c r="G82" s="50"/>
      <c r="H82" s="51"/>
      <c r="I82" s="51"/>
      <c r="J82" s="51"/>
      <c r="K82" s="51"/>
      <c r="L82" s="51"/>
      <c r="M82" s="51"/>
    </row>
    <row r="83" spans="1:13" x14ac:dyDescent="0.25">
      <c r="A83" s="57">
        <v>79</v>
      </c>
      <c r="B83" s="48"/>
      <c r="C83" s="48"/>
      <c r="D83" s="49"/>
      <c r="E83" s="49"/>
      <c r="F83" s="50"/>
      <c r="G83" s="50"/>
      <c r="H83" s="52"/>
      <c r="I83" s="51"/>
      <c r="J83" s="52"/>
      <c r="K83" s="51"/>
      <c r="L83" s="52"/>
      <c r="M83" s="51"/>
    </row>
    <row r="84" spans="1:13" x14ac:dyDescent="0.25">
      <c r="A84" s="57">
        <v>80</v>
      </c>
      <c r="B84" s="48"/>
      <c r="C84" s="48"/>
      <c r="D84" s="49"/>
      <c r="E84" s="49"/>
      <c r="F84" s="50"/>
      <c r="G84" s="50"/>
      <c r="H84" s="52"/>
      <c r="I84" s="51"/>
      <c r="J84" s="52"/>
      <c r="K84" s="51"/>
      <c r="L84" s="52"/>
      <c r="M84" s="51"/>
    </row>
    <row r="85" spans="1:13" x14ac:dyDescent="0.25">
      <c r="A85" s="57">
        <v>81</v>
      </c>
      <c r="B85" s="48">
        <v>3.9</v>
      </c>
      <c r="C85" s="48">
        <v>3.9</v>
      </c>
      <c r="D85" s="49">
        <v>53</v>
      </c>
      <c r="E85" s="49">
        <v>55</v>
      </c>
      <c r="F85" s="50">
        <v>0.71</v>
      </c>
      <c r="G85" s="50">
        <v>0.76</v>
      </c>
      <c r="H85" s="51">
        <v>0.59099999999999997</v>
      </c>
      <c r="I85" s="51">
        <v>0.183</v>
      </c>
      <c r="J85" s="51">
        <v>114</v>
      </c>
      <c r="K85" s="51">
        <v>110.3</v>
      </c>
      <c r="L85" s="51">
        <v>155</v>
      </c>
      <c r="M85" s="51">
        <v>145</v>
      </c>
    </row>
    <row r="86" spans="1:13" x14ac:dyDescent="0.25">
      <c r="A86" s="57">
        <v>82</v>
      </c>
      <c r="B86" s="48"/>
      <c r="C86" s="48"/>
      <c r="D86" s="49"/>
      <c r="E86" s="49"/>
      <c r="F86" s="50"/>
      <c r="G86" s="50"/>
      <c r="H86" s="52"/>
      <c r="I86" s="51"/>
      <c r="J86" s="52"/>
      <c r="K86" s="51"/>
      <c r="L86" s="52"/>
      <c r="M86" s="51"/>
    </row>
    <row r="87" spans="1:13" x14ac:dyDescent="0.25">
      <c r="A87" s="57">
        <v>83</v>
      </c>
      <c r="B87" s="48"/>
      <c r="C87" s="48"/>
      <c r="D87" s="49"/>
      <c r="E87" s="49"/>
      <c r="F87" s="50"/>
      <c r="G87" s="50"/>
      <c r="H87" s="51"/>
      <c r="I87" s="51"/>
      <c r="J87" s="51"/>
      <c r="K87" s="51"/>
      <c r="L87" s="52"/>
      <c r="M87" s="51"/>
    </row>
    <row r="88" spans="1:13" x14ac:dyDescent="0.25">
      <c r="A88" s="57">
        <v>84</v>
      </c>
      <c r="B88" s="48">
        <v>3.9</v>
      </c>
      <c r="C88" s="48">
        <v>4</v>
      </c>
      <c r="D88" s="49">
        <v>60</v>
      </c>
      <c r="E88" s="49">
        <v>67</v>
      </c>
      <c r="F88" s="50">
        <v>0.83</v>
      </c>
      <c r="G88" s="50">
        <v>0.88</v>
      </c>
      <c r="H88" s="51">
        <v>3.2229999999999999</v>
      </c>
      <c r="I88" s="51">
        <v>4.1669999999999998</v>
      </c>
      <c r="J88" s="51">
        <v>108.6</v>
      </c>
      <c r="K88" s="51">
        <v>95.3</v>
      </c>
      <c r="L88" s="51">
        <v>166</v>
      </c>
      <c r="M88" s="51">
        <v>182</v>
      </c>
    </row>
    <row r="89" spans="1:13" x14ac:dyDescent="0.25">
      <c r="A89" s="57">
        <v>85</v>
      </c>
      <c r="B89" s="48">
        <v>3.6</v>
      </c>
      <c r="C89" s="48">
        <v>3.8</v>
      </c>
      <c r="D89" s="49">
        <v>74</v>
      </c>
      <c r="E89" s="49">
        <v>70</v>
      </c>
      <c r="F89" s="50">
        <v>0.49</v>
      </c>
      <c r="G89" s="50">
        <v>0.43</v>
      </c>
      <c r="H89" s="51">
        <v>2.8620000000000001</v>
      </c>
      <c r="I89" s="51">
        <v>2.1219999999999999</v>
      </c>
      <c r="J89" s="51">
        <v>106</v>
      </c>
      <c r="K89" s="51">
        <v>110.7</v>
      </c>
      <c r="L89" s="51">
        <v>175</v>
      </c>
      <c r="M89" s="51">
        <v>155</v>
      </c>
    </row>
    <row r="90" spans="1:13" x14ac:dyDescent="0.25">
      <c r="A90" s="57">
        <v>86</v>
      </c>
      <c r="B90" s="48">
        <v>4.2</v>
      </c>
      <c r="C90" s="48">
        <v>4</v>
      </c>
      <c r="D90" s="49">
        <v>54</v>
      </c>
      <c r="E90" s="49">
        <v>51</v>
      </c>
      <c r="F90" s="50">
        <v>0.87</v>
      </c>
      <c r="G90" s="50">
        <v>0.82</v>
      </c>
      <c r="H90" s="51">
        <v>3.327</v>
      </c>
      <c r="I90" s="51">
        <v>3.2639999999999998</v>
      </c>
      <c r="J90" s="51">
        <v>119.7</v>
      </c>
      <c r="K90" s="51">
        <v>117.3</v>
      </c>
      <c r="L90" s="51">
        <v>199</v>
      </c>
      <c r="M90" s="51">
        <v>178</v>
      </c>
    </row>
    <row r="91" spans="1:13" x14ac:dyDescent="0.25">
      <c r="A91" s="57">
        <v>87</v>
      </c>
      <c r="B91" s="48"/>
      <c r="C91" s="48"/>
      <c r="D91" s="49"/>
      <c r="E91" s="49"/>
      <c r="F91" s="50"/>
      <c r="G91" s="50"/>
      <c r="H91" s="51"/>
      <c r="I91" s="51"/>
      <c r="J91" s="51"/>
      <c r="K91" s="51"/>
      <c r="L91" s="51"/>
      <c r="M91" s="51"/>
    </row>
    <row r="92" spans="1:13" x14ac:dyDescent="0.25">
      <c r="A92" s="57">
        <v>88</v>
      </c>
      <c r="B92" s="48">
        <v>4.2</v>
      </c>
      <c r="C92" s="48">
        <v>4.3</v>
      </c>
      <c r="D92" s="49">
        <v>44</v>
      </c>
      <c r="E92" s="49">
        <v>39</v>
      </c>
      <c r="F92" s="50">
        <v>0.94</v>
      </c>
      <c r="G92" s="50">
        <v>0.97</v>
      </c>
      <c r="H92" s="51">
        <v>0.121</v>
      </c>
      <c r="I92" s="51">
        <v>8.5999999999999993E-2</v>
      </c>
      <c r="J92" s="51">
        <v>130</v>
      </c>
      <c r="K92" s="51">
        <v>123</v>
      </c>
      <c r="L92" s="51">
        <v>119</v>
      </c>
      <c r="M92" s="51">
        <v>137</v>
      </c>
    </row>
    <row r="93" spans="1:13" x14ac:dyDescent="0.25">
      <c r="A93" s="57">
        <v>89</v>
      </c>
      <c r="B93" s="48">
        <v>4.3</v>
      </c>
      <c r="C93" s="48">
        <v>4.3</v>
      </c>
      <c r="D93" s="49">
        <v>56</v>
      </c>
      <c r="E93" s="49">
        <v>49</v>
      </c>
      <c r="F93" s="50">
        <v>0.92</v>
      </c>
      <c r="G93" s="50">
        <v>0.77</v>
      </c>
      <c r="H93" s="51">
        <v>13.507999999999999</v>
      </c>
      <c r="I93" s="51">
        <v>0.34499999999999997</v>
      </c>
      <c r="J93" s="51">
        <v>137.30000000000001</v>
      </c>
      <c r="K93" s="51">
        <v>149.69999999999999</v>
      </c>
      <c r="L93" s="51">
        <v>223</v>
      </c>
      <c r="M93" s="51">
        <v>211</v>
      </c>
    </row>
    <row r="94" spans="1:13" x14ac:dyDescent="0.25">
      <c r="A94" s="57">
        <v>90</v>
      </c>
      <c r="B94" s="48"/>
      <c r="C94" s="48"/>
      <c r="D94" s="49"/>
      <c r="E94" s="49"/>
      <c r="F94" s="50"/>
      <c r="G94" s="50"/>
      <c r="H94" s="52"/>
      <c r="I94" s="51"/>
      <c r="J94" s="52"/>
      <c r="K94" s="51"/>
      <c r="L94" s="52"/>
      <c r="M94" s="51"/>
    </row>
    <row r="95" spans="1:13" x14ac:dyDescent="0.25">
      <c r="A95" s="57">
        <v>91</v>
      </c>
      <c r="B95" s="48"/>
      <c r="C95" s="48"/>
      <c r="D95" s="49"/>
      <c r="E95" s="49"/>
      <c r="F95" s="50"/>
      <c r="G95" s="50"/>
      <c r="H95" s="51"/>
      <c r="I95" s="51"/>
      <c r="J95" s="52"/>
      <c r="K95" s="51"/>
      <c r="L95" s="52"/>
      <c r="M95" s="51"/>
    </row>
    <row r="96" spans="1:13" x14ac:dyDescent="0.25">
      <c r="A96" s="57">
        <v>92</v>
      </c>
      <c r="B96" s="48"/>
      <c r="C96" s="48"/>
      <c r="D96" s="49"/>
      <c r="E96" s="49"/>
      <c r="F96" s="50"/>
      <c r="G96" s="50"/>
      <c r="H96" s="52"/>
      <c r="I96" s="51"/>
      <c r="J96" s="51"/>
      <c r="K96" s="51"/>
      <c r="L96" s="52"/>
      <c r="M96" s="51"/>
    </row>
    <row r="97" spans="1:13" x14ac:dyDescent="0.25">
      <c r="A97" s="57">
        <v>93</v>
      </c>
      <c r="B97" s="48"/>
      <c r="C97" s="48"/>
      <c r="D97" s="49"/>
      <c r="E97" s="49"/>
      <c r="F97" s="50"/>
      <c r="G97" s="50"/>
      <c r="H97" s="51"/>
      <c r="I97" s="51"/>
      <c r="J97" s="52"/>
      <c r="K97" s="51"/>
      <c r="L97" s="52"/>
      <c r="M97" s="51"/>
    </row>
    <row r="98" spans="1:13" x14ac:dyDescent="0.25">
      <c r="A98" s="57">
        <v>94</v>
      </c>
      <c r="B98" s="48">
        <v>4</v>
      </c>
      <c r="C98" s="48">
        <v>3.8</v>
      </c>
      <c r="D98" s="49">
        <v>45</v>
      </c>
      <c r="E98" s="49">
        <v>40</v>
      </c>
      <c r="F98" s="50">
        <v>0.76</v>
      </c>
      <c r="G98" s="50">
        <v>0.83</v>
      </c>
      <c r="H98" s="51">
        <v>7.3999999999999996E-2</v>
      </c>
      <c r="I98" s="51">
        <v>0.20599999999999999</v>
      </c>
      <c r="J98" s="51">
        <v>104.3</v>
      </c>
      <c r="K98" s="51">
        <v>102.3</v>
      </c>
      <c r="L98" s="51">
        <v>164</v>
      </c>
      <c r="M98" s="51">
        <v>147</v>
      </c>
    </row>
    <row r="99" spans="1:13" x14ac:dyDescent="0.25">
      <c r="A99" s="57">
        <v>95</v>
      </c>
      <c r="B99" s="48">
        <v>4.0999999999999996</v>
      </c>
      <c r="C99" s="48">
        <v>4.0999999999999996</v>
      </c>
      <c r="D99" s="49">
        <v>47</v>
      </c>
      <c r="E99" s="49">
        <v>43</v>
      </c>
      <c r="F99" s="50">
        <v>0.65</v>
      </c>
      <c r="G99" s="50">
        <v>0.56000000000000005</v>
      </c>
      <c r="H99" s="51">
        <v>0.20100000000000001</v>
      </c>
      <c r="I99" s="51">
        <v>5.6130000000000004</v>
      </c>
      <c r="J99" s="51">
        <v>101.7</v>
      </c>
      <c r="K99" s="51">
        <v>105.3</v>
      </c>
      <c r="L99" s="51">
        <v>186</v>
      </c>
      <c r="M99" s="51">
        <v>172</v>
      </c>
    </row>
    <row r="100" spans="1:13" x14ac:dyDescent="0.25">
      <c r="A100" s="57">
        <v>96</v>
      </c>
      <c r="B100" s="48">
        <v>4.0999999999999996</v>
      </c>
      <c r="C100" s="48">
        <v>4.4000000000000004</v>
      </c>
      <c r="D100" s="49">
        <v>43</v>
      </c>
      <c r="E100" s="49">
        <v>43</v>
      </c>
      <c r="F100" s="50">
        <v>0.74</v>
      </c>
      <c r="G100" s="50">
        <v>0.73</v>
      </c>
      <c r="H100" s="51">
        <v>3.2709999999999999</v>
      </c>
      <c r="I100" s="51">
        <v>0.54600000000000004</v>
      </c>
      <c r="J100" s="51">
        <v>98.7</v>
      </c>
      <c r="K100" s="51">
        <v>99</v>
      </c>
      <c r="L100" s="51">
        <v>182</v>
      </c>
      <c r="M100" s="51">
        <v>189</v>
      </c>
    </row>
    <row r="101" spans="1:13" x14ac:dyDescent="0.25">
      <c r="A101" s="57">
        <v>97</v>
      </c>
      <c r="B101" s="48">
        <v>4</v>
      </c>
      <c r="C101" s="48">
        <v>3.8</v>
      </c>
      <c r="D101" s="49">
        <v>58</v>
      </c>
      <c r="E101" s="49">
        <v>46</v>
      </c>
      <c r="F101" s="50">
        <v>0.65</v>
      </c>
      <c r="G101" s="50">
        <v>0.69</v>
      </c>
      <c r="H101" s="51">
        <v>3.786</v>
      </c>
      <c r="I101" s="51">
        <v>0.68700000000000006</v>
      </c>
      <c r="J101" s="51">
        <v>107.3</v>
      </c>
      <c r="K101" s="51">
        <v>102.3</v>
      </c>
      <c r="L101" s="51">
        <v>159</v>
      </c>
      <c r="M101" s="51">
        <v>172</v>
      </c>
    </row>
    <row r="102" spans="1:13" x14ac:dyDescent="0.25">
      <c r="A102" s="57">
        <v>98</v>
      </c>
      <c r="B102" s="48">
        <v>3.8</v>
      </c>
      <c r="C102" s="48">
        <v>4</v>
      </c>
      <c r="D102" s="49">
        <v>48</v>
      </c>
      <c r="E102" s="49">
        <v>45</v>
      </c>
      <c r="F102" s="50">
        <v>0.63</v>
      </c>
      <c r="G102" s="50">
        <v>0.63</v>
      </c>
      <c r="H102" s="51">
        <v>3.7999999999999999E-2</v>
      </c>
      <c r="I102" s="51">
        <v>6.5000000000000002E-2</v>
      </c>
      <c r="J102" s="51">
        <v>117</v>
      </c>
      <c r="K102" s="51">
        <v>118.7</v>
      </c>
      <c r="L102" s="51">
        <v>153</v>
      </c>
      <c r="M102" s="51">
        <v>154</v>
      </c>
    </row>
    <row r="103" spans="1:13" x14ac:dyDescent="0.25">
      <c r="A103" s="57">
        <v>99</v>
      </c>
      <c r="B103" s="48">
        <v>4.3</v>
      </c>
      <c r="C103" s="48">
        <v>4.4000000000000004</v>
      </c>
      <c r="D103" s="49">
        <v>84</v>
      </c>
      <c r="E103" s="49">
        <v>84</v>
      </c>
      <c r="F103" s="50">
        <v>0.97</v>
      </c>
      <c r="G103" s="50">
        <v>0.96</v>
      </c>
      <c r="H103" s="51">
        <v>0.876</v>
      </c>
      <c r="I103" s="51">
        <v>0.63600000000000001</v>
      </c>
      <c r="J103" s="51">
        <v>115</v>
      </c>
      <c r="K103" s="51">
        <v>113</v>
      </c>
      <c r="L103" s="51">
        <v>152</v>
      </c>
      <c r="M103" s="51">
        <v>139</v>
      </c>
    </row>
    <row r="104" spans="1:13" x14ac:dyDescent="0.25">
      <c r="A104" s="57">
        <v>100</v>
      </c>
      <c r="B104" s="48">
        <v>4.4000000000000004</v>
      </c>
      <c r="C104" s="48">
        <v>4.0999999999999996</v>
      </c>
      <c r="D104" s="49">
        <v>53</v>
      </c>
      <c r="E104" s="49">
        <v>44</v>
      </c>
      <c r="F104" s="50">
        <v>0.75</v>
      </c>
      <c r="G104" s="50">
        <v>0.81</v>
      </c>
      <c r="H104" s="51">
        <v>0.27100000000000002</v>
      </c>
      <c r="I104" s="51">
        <v>1.101</v>
      </c>
      <c r="J104" s="51">
        <v>108.3</v>
      </c>
      <c r="K104" s="51">
        <v>104.3</v>
      </c>
      <c r="L104" s="51">
        <v>171</v>
      </c>
      <c r="M104" s="51">
        <v>151</v>
      </c>
    </row>
    <row r="105" spans="1:13" x14ac:dyDescent="0.25">
      <c r="A105" s="57">
        <v>101</v>
      </c>
      <c r="B105" s="48">
        <v>4.8</v>
      </c>
      <c r="C105" s="48">
        <v>4.4000000000000004</v>
      </c>
      <c r="D105" s="49">
        <v>70</v>
      </c>
      <c r="E105" s="49">
        <v>70</v>
      </c>
      <c r="F105" s="50">
        <v>0.81</v>
      </c>
      <c r="G105" s="50">
        <v>0.84</v>
      </c>
      <c r="H105" s="51">
        <v>0.64700000000000002</v>
      </c>
      <c r="I105" s="51">
        <v>1.1339999999999999</v>
      </c>
      <c r="J105" s="51">
        <v>110.3</v>
      </c>
      <c r="K105" s="51">
        <v>111</v>
      </c>
      <c r="L105" s="51">
        <v>240</v>
      </c>
      <c r="M105" s="51">
        <v>220</v>
      </c>
    </row>
    <row r="106" spans="1:13" s="1" customFormat="1" x14ac:dyDescent="0.25">
      <c r="A106" s="57">
        <v>102</v>
      </c>
      <c r="B106" s="48">
        <v>4.3</v>
      </c>
      <c r="C106" s="48">
        <v>4.2</v>
      </c>
      <c r="D106" s="49">
        <v>49</v>
      </c>
      <c r="E106" s="49">
        <v>50</v>
      </c>
      <c r="F106" s="50">
        <v>0.84</v>
      </c>
      <c r="G106" s="50">
        <v>0.81</v>
      </c>
      <c r="H106" s="51">
        <v>0.53</v>
      </c>
      <c r="I106" s="51">
        <v>0.13</v>
      </c>
      <c r="J106" s="51">
        <v>109</v>
      </c>
      <c r="K106" s="51">
        <v>100.7</v>
      </c>
      <c r="L106" s="51">
        <v>163</v>
      </c>
      <c r="M106" s="51">
        <v>154</v>
      </c>
    </row>
    <row r="107" spans="1:13" x14ac:dyDescent="0.25">
      <c r="A107" s="2" t="s">
        <v>42</v>
      </c>
      <c r="B107" s="1">
        <f>COUNT(B5:B106)</f>
        <v>52</v>
      </c>
      <c r="C107" s="1">
        <f t="shared" ref="C107:M107" si="0">COUNT(C5:C106)</f>
        <v>52</v>
      </c>
      <c r="D107" s="1">
        <f t="shared" si="0"/>
        <v>52</v>
      </c>
      <c r="E107" s="1">
        <f t="shared" si="0"/>
        <v>52</v>
      </c>
      <c r="F107" s="1">
        <f t="shared" si="0"/>
        <v>52</v>
      </c>
      <c r="G107" s="1">
        <f t="shared" si="0"/>
        <v>52</v>
      </c>
      <c r="H107" s="1">
        <f t="shared" si="0"/>
        <v>52</v>
      </c>
      <c r="I107" s="1">
        <f t="shared" si="0"/>
        <v>52</v>
      </c>
      <c r="J107" s="1">
        <f t="shared" si="0"/>
        <v>52</v>
      </c>
      <c r="K107" s="1">
        <f t="shared" si="0"/>
        <v>52</v>
      </c>
      <c r="L107" s="1">
        <f t="shared" si="0"/>
        <v>52</v>
      </c>
      <c r="M107" s="1">
        <f t="shared" si="0"/>
        <v>52</v>
      </c>
    </row>
  </sheetData>
  <mergeCells count="7">
    <mergeCell ref="L3:M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73" workbookViewId="0">
      <selection activeCell="Q15" sqref="Q15"/>
    </sheetView>
  </sheetViews>
  <sheetFormatPr defaultRowHeight="15" x14ac:dyDescent="0.25"/>
  <sheetData>
    <row r="1" spans="1:13" x14ac:dyDescent="0.25">
      <c r="A1" s="58" t="s">
        <v>32</v>
      </c>
      <c r="B1" s="58"/>
    </row>
    <row r="3" spans="1:13" x14ac:dyDescent="0.25">
      <c r="B3" s="45" t="s">
        <v>36</v>
      </c>
      <c r="C3" s="45"/>
      <c r="D3" s="45" t="s">
        <v>37</v>
      </c>
      <c r="E3" s="45"/>
      <c r="F3" s="45" t="s">
        <v>38</v>
      </c>
      <c r="G3" s="45"/>
      <c r="H3" s="45" t="s">
        <v>35</v>
      </c>
      <c r="I3" s="45"/>
      <c r="J3" s="45" t="s">
        <v>33</v>
      </c>
      <c r="K3" s="45"/>
      <c r="L3" s="45" t="s">
        <v>34</v>
      </c>
      <c r="M3" s="45"/>
    </row>
    <row r="4" spans="1:13" x14ac:dyDescent="0.25">
      <c r="A4" t="s">
        <v>41</v>
      </c>
      <c r="B4" s="41" t="s">
        <v>39</v>
      </c>
      <c r="C4" s="41" t="s">
        <v>28</v>
      </c>
      <c r="D4" s="41" t="s">
        <v>39</v>
      </c>
      <c r="E4" s="41" t="s">
        <v>28</v>
      </c>
      <c r="F4" s="41" t="s">
        <v>39</v>
      </c>
      <c r="G4" s="41" t="s">
        <v>28</v>
      </c>
      <c r="H4" s="41" t="s">
        <v>39</v>
      </c>
      <c r="I4" s="41" t="s">
        <v>28</v>
      </c>
      <c r="J4" s="41" t="s">
        <v>39</v>
      </c>
      <c r="K4" s="41" t="s">
        <v>28</v>
      </c>
      <c r="L4" s="41" t="s">
        <v>39</v>
      </c>
      <c r="M4" s="41" t="s">
        <v>28</v>
      </c>
    </row>
    <row r="5" spans="1:13" x14ac:dyDescent="0.25">
      <c r="A5">
        <v>1</v>
      </c>
      <c r="B5" s="42"/>
      <c r="C5" s="43"/>
      <c r="D5" s="42"/>
      <c r="E5" s="43"/>
      <c r="F5" s="42"/>
      <c r="G5" s="43"/>
      <c r="H5" s="42"/>
      <c r="I5" s="43"/>
      <c r="J5" s="42"/>
      <c r="K5" s="43"/>
      <c r="L5" s="42"/>
      <c r="M5" s="42"/>
    </row>
    <row r="6" spans="1:13" x14ac:dyDescent="0.25">
      <c r="A6">
        <v>2</v>
      </c>
      <c r="B6" s="42"/>
      <c r="C6" s="43"/>
      <c r="D6" s="42"/>
      <c r="E6" s="43"/>
      <c r="F6" s="42"/>
      <c r="G6" s="43"/>
      <c r="H6" s="42"/>
      <c r="I6" s="43"/>
      <c r="J6" s="42"/>
      <c r="K6" s="43"/>
      <c r="L6" s="42"/>
      <c r="M6" s="42"/>
    </row>
    <row r="7" spans="1:13" x14ac:dyDescent="0.25">
      <c r="A7">
        <v>3</v>
      </c>
      <c r="B7" s="42"/>
      <c r="C7" s="43"/>
      <c r="D7" s="42"/>
      <c r="E7" s="43"/>
      <c r="F7" s="42"/>
      <c r="G7" s="43"/>
      <c r="H7" s="42"/>
      <c r="I7" s="43"/>
      <c r="J7" s="42"/>
      <c r="K7" s="43"/>
      <c r="L7" s="42"/>
      <c r="M7" s="42"/>
    </row>
    <row r="8" spans="1:13" x14ac:dyDescent="0.25">
      <c r="A8">
        <v>4</v>
      </c>
      <c r="B8" s="42"/>
      <c r="C8" s="43"/>
      <c r="D8" s="42"/>
      <c r="E8" s="43"/>
      <c r="F8" s="42"/>
      <c r="G8" s="43"/>
      <c r="H8" s="42"/>
      <c r="I8" s="43"/>
      <c r="J8" s="42"/>
      <c r="K8" s="43"/>
      <c r="L8" s="42"/>
      <c r="M8" s="42"/>
    </row>
    <row r="9" spans="1:13" x14ac:dyDescent="0.25">
      <c r="A9">
        <v>5</v>
      </c>
      <c r="B9" s="42"/>
      <c r="C9" s="43"/>
      <c r="D9" s="42"/>
      <c r="E9" s="43"/>
      <c r="F9" s="42"/>
      <c r="G9" s="43"/>
      <c r="H9" s="42"/>
      <c r="I9" s="43"/>
      <c r="J9" s="42"/>
      <c r="K9" s="43"/>
      <c r="L9" s="42"/>
      <c r="M9" s="42"/>
    </row>
    <row r="10" spans="1:13" x14ac:dyDescent="0.25">
      <c r="A10">
        <v>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 x14ac:dyDescent="0.25">
      <c r="A11">
        <v>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3"/>
    </row>
    <row r="12" spans="1:13" x14ac:dyDescent="0.25">
      <c r="A12">
        <v>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x14ac:dyDescent="0.25">
      <c r="A13">
        <v>9</v>
      </c>
      <c r="B13" s="42"/>
      <c r="C13" s="43"/>
      <c r="D13" s="42"/>
      <c r="E13" s="43"/>
      <c r="F13" s="42"/>
      <c r="G13" s="43"/>
      <c r="H13" s="42"/>
      <c r="I13" s="43"/>
      <c r="J13" s="42"/>
      <c r="K13" s="43"/>
      <c r="L13" s="42"/>
      <c r="M13" s="43"/>
    </row>
    <row r="14" spans="1:13" x14ac:dyDescent="0.25">
      <c r="A14">
        <v>10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13" x14ac:dyDescent="0.25">
      <c r="A15">
        <v>11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x14ac:dyDescent="0.25">
      <c r="A16">
        <v>12</v>
      </c>
      <c r="B16" s="42"/>
      <c r="C16" s="43"/>
      <c r="D16" s="42"/>
      <c r="E16" s="43"/>
      <c r="F16" s="42"/>
      <c r="G16" s="43"/>
      <c r="H16" s="42"/>
      <c r="I16" s="43"/>
      <c r="J16" s="42"/>
      <c r="K16" s="42"/>
      <c r="L16" s="42"/>
      <c r="M16" s="43"/>
    </row>
    <row r="17" spans="1:13" x14ac:dyDescent="0.25">
      <c r="A17">
        <v>13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x14ac:dyDescent="0.25">
      <c r="A18">
        <v>14</v>
      </c>
      <c r="B18" s="42"/>
      <c r="C18" s="43"/>
      <c r="D18" s="42"/>
      <c r="E18" s="43"/>
      <c r="F18" s="42"/>
      <c r="G18" s="43"/>
      <c r="H18" s="42"/>
      <c r="I18" s="43"/>
      <c r="J18" s="42"/>
      <c r="K18" s="43"/>
      <c r="L18" s="42"/>
      <c r="M18" s="43"/>
    </row>
    <row r="19" spans="1:13" x14ac:dyDescent="0.25">
      <c r="A19">
        <v>15</v>
      </c>
      <c r="B19" s="42"/>
      <c r="C19" s="43"/>
      <c r="D19" s="42"/>
      <c r="E19" s="43"/>
      <c r="F19" s="42"/>
      <c r="G19" s="43"/>
      <c r="H19" s="42"/>
      <c r="I19" s="43"/>
      <c r="J19" s="42"/>
      <c r="K19" s="43"/>
      <c r="L19" s="42"/>
      <c r="M19" s="43"/>
    </row>
    <row r="20" spans="1:13" x14ac:dyDescent="0.25">
      <c r="A20">
        <v>16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x14ac:dyDescent="0.25">
      <c r="A21">
        <v>17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x14ac:dyDescent="0.25">
      <c r="A22">
        <v>18</v>
      </c>
      <c r="B22" s="42"/>
      <c r="C22" s="42"/>
      <c r="D22" s="42"/>
      <c r="E22" s="42"/>
      <c r="F22" s="42"/>
      <c r="G22" s="42"/>
      <c r="H22" s="42"/>
      <c r="I22" s="42"/>
      <c r="J22" s="42"/>
      <c r="K22" s="43"/>
      <c r="L22" s="42"/>
      <c r="M22" s="43"/>
    </row>
    <row r="23" spans="1:13" x14ac:dyDescent="0.25">
      <c r="A23">
        <v>19</v>
      </c>
      <c r="B23" s="42"/>
      <c r="C23" s="43"/>
      <c r="D23" s="42"/>
      <c r="E23" s="43"/>
      <c r="F23" s="42"/>
      <c r="G23" s="43"/>
      <c r="H23" s="42"/>
      <c r="I23" s="43"/>
      <c r="J23" s="42"/>
      <c r="K23" s="43"/>
      <c r="L23" s="42"/>
      <c r="M23" s="43"/>
    </row>
    <row r="24" spans="1:13" x14ac:dyDescent="0.25">
      <c r="A24">
        <v>20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3"/>
      <c r="M24" s="42"/>
    </row>
    <row r="25" spans="1:13" x14ac:dyDescent="0.25">
      <c r="A25">
        <v>21</v>
      </c>
      <c r="B25" s="42"/>
      <c r="C25" s="43"/>
      <c r="D25" s="42"/>
      <c r="E25" s="43"/>
      <c r="F25" s="42"/>
      <c r="G25" s="43"/>
      <c r="H25" s="42"/>
      <c r="I25" s="43"/>
      <c r="J25" s="42"/>
      <c r="K25" s="43"/>
      <c r="L25" s="42"/>
      <c r="M25" s="43"/>
    </row>
    <row r="26" spans="1:13" x14ac:dyDescent="0.25">
      <c r="A26">
        <v>22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>
        <v>23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3" x14ac:dyDescent="0.25">
      <c r="A28">
        <v>24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x14ac:dyDescent="0.25">
      <c r="A29">
        <v>25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x14ac:dyDescent="0.25">
      <c r="A30">
        <v>26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>
        <v>27</v>
      </c>
      <c r="B31" s="42"/>
      <c r="C31" s="43"/>
      <c r="D31" s="42"/>
      <c r="E31" s="43"/>
      <c r="F31" s="42"/>
      <c r="G31" s="43"/>
      <c r="H31" s="42"/>
      <c r="I31" s="43"/>
      <c r="J31" s="42"/>
      <c r="K31" s="43"/>
      <c r="L31" s="42"/>
      <c r="M31" s="43"/>
    </row>
    <row r="32" spans="1:13" x14ac:dyDescent="0.25">
      <c r="A32">
        <v>28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42"/>
    </row>
    <row r="33" spans="1:13" x14ac:dyDescent="0.25">
      <c r="A33">
        <v>29</v>
      </c>
      <c r="B33" s="42"/>
      <c r="C33" s="43"/>
      <c r="D33" s="42"/>
      <c r="E33" s="43"/>
      <c r="F33" s="42"/>
      <c r="G33" s="43"/>
      <c r="H33" s="42"/>
      <c r="I33" s="43"/>
      <c r="J33" s="42"/>
      <c r="K33" s="43"/>
      <c r="L33" s="42"/>
      <c r="M33" s="43"/>
    </row>
    <row r="34" spans="1:13" x14ac:dyDescent="0.25">
      <c r="A34">
        <v>30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x14ac:dyDescent="0.25">
      <c r="A35">
        <v>31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x14ac:dyDescent="0.25">
      <c r="A36">
        <v>32</v>
      </c>
      <c r="B36" s="42"/>
      <c r="C36" s="42"/>
      <c r="D36" s="42"/>
      <c r="E36" s="42"/>
      <c r="F36" s="42"/>
      <c r="G36" s="42"/>
      <c r="H36" s="42"/>
      <c r="I36" s="42"/>
      <c r="J36" s="42"/>
      <c r="K36" s="43"/>
      <c r="L36" s="42"/>
      <c r="M36" s="43"/>
    </row>
    <row r="37" spans="1:13" x14ac:dyDescent="0.25">
      <c r="A37">
        <v>33</v>
      </c>
      <c r="B37" s="42"/>
      <c r="C37" s="43"/>
      <c r="D37" s="42"/>
      <c r="E37" s="43"/>
      <c r="F37" s="42"/>
      <c r="G37" s="43"/>
      <c r="H37" s="42"/>
      <c r="I37" s="43"/>
      <c r="J37" s="42"/>
      <c r="K37" s="43"/>
      <c r="L37" s="42"/>
      <c r="M37" s="43"/>
    </row>
    <row r="38" spans="1:13" x14ac:dyDescent="0.25">
      <c r="A38">
        <v>34</v>
      </c>
      <c r="B38" s="42"/>
      <c r="C38" s="43"/>
      <c r="D38" s="42"/>
      <c r="E38" s="43"/>
      <c r="F38" s="42"/>
      <c r="G38" s="43"/>
      <c r="H38" s="42"/>
      <c r="I38" s="43"/>
      <c r="J38" s="42"/>
      <c r="K38" s="42"/>
      <c r="L38" s="42"/>
      <c r="M38" s="42"/>
    </row>
    <row r="39" spans="1:13" x14ac:dyDescent="0.25">
      <c r="A39">
        <v>35</v>
      </c>
      <c r="B39" s="42"/>
      <c r="C39" s="43"/>
      <c r="D39" s="42"/>
      <c r="E39" s="43"/>
      <c r="F39" s="42"/>
      <c r="G39" s="43"/>
      <c r="H39" s="42"/>
      <c r="I39" s="43"/>
      <c r="J39" s="42"/>
      <c r="K39" s="43"/>
      <c r="L39" s="42"/>
      <c r="M39" s="43"/>
    </row>
    <row r="40" spans="1:13" x14ac:dyDescent="0.25">
      <c r="A40">
        <v>36</v>
      </c>
      <c r="B40" s="42"/>
      <c r="C40" s="42"/>
      <c r="D40" s="42"/>
      <c r="E40" s="42"/>
      <c r="F40" s="42"/>
      <c r="G40" s="42"/>
      <c r="H40" s="42"/>
      <c r="I40" s="42"/>
      <c r="J40" s="43"/>
      <c r="K40" s="42"/>
      <c r="L40" s="43"/>
      <c r="M40" s="42"/>
    </row>
    <row r="41" spans="1:13" x14ac:dyDescent="0.25">
      <c r="A41">
        <v>37</v>
      </c>
      <c r="B41" s="42"/>
      <c r="C41" s="43"/>
      <c r="D41" s="42"/>
      <c r="E41" s="43"/>
      <c r="F41" s="42"/>
      <c r="G41" s="43"/>
      <c r="H41" s="42"/>
      <c r="I41" s="43"/>
      <c r="J41" s="42"/>
      <c r="K41" s="43"/>
      <c r="L41" s="42"/>
      <c r="M41" s="43"/>
    </row>
    <row r="42" spans="1:13" x14ac:dyDescent="0.25">
      <c r="A42">
        <v>38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x14ac:dyDescent="0.25">
      <c r="A43">
        <v>39</v>
      </c>
      <c r="B43" s="42"/>
      <c r="C43" s="43"/>
      <c r="D43" s="42"/>
      <c r="E43" s="43"/>
      <c r="F43" s="42"/>
      <c r="G43" s="43"/>
      <c r="H43" s="42"/>
      <c r="I43" s="43"/>
      <c r="J43" s="42"/>
      <c r="K43" s="43"/>
      <c r="L43" s="42"/>
      <c r="M43" s="43"/>
    </row>
    <row r="44" spans="1:13" x14ac:dyDescent="0.25">
      <c r="A44">
        <v>40</v>
      </c>
      <c r="B44" s="42"/>
      <c r="C44" s="43"/>
      <c r="D44" s="42"/>
      <c r="E44" s="43"/>
      <c r="F44" s="42"/>
      <c r="G44" s="43"/>
      <c r="H44" s="42"/>
      <c r="I44" s="43"/>
      <c r="J44" s="42"/>
      <c r="K44" s="43"/>
      <c r="L44" s="42"/>
      <c r="M44" s="43"/>
    </row>
    <row r="45" spans="1:13" x14ac:dyDescent="0.25">
      <c r="A45">
        <v>41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>
        <v>42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3" x14ac:dyDescent="0.25">
      <c r="A47">
        <v>43</v>
      </c>
      <c r="B47" s="42"/>
      <c r="C47" s="43"/>
      <c r="D47" s="42"/>
      <c r="E47" s="43"/>
      <c r="F47" s="42"/>
      <c r="G47" s="43"/>
      <c r="H47" s="42"/>
      <c r="I47" s="43"/>
      <c r="J47" s="42"/>
      <c r="K47" s="43"/>
      <c r="L47" s="42"/>
      <c r="M47" s="43"/>
    </row>
    <row r="48" spans="1:13" x14ac:dyDescent="0.25">
      <c r="A48">
        <v>44</v>
      </c>
      <c r="B48" s="42"/>
      <c r="C48" s="43"/>
      <c r="D48" s="42"/>
      <c r="E48" s="43"/>
      <c r="F48" s="42"/>
      <c r="G48" s="43"/>
      <c r="H48" s="42"/>
      <c r="I48" s="43"/>
      <c r="J48" s="42"/>
      <c r="K48" s="43"/>
      <c r="L48" s="42"/>
      <c r="M48" s="43"/>
    </row>
    <row r="49" spans="1:13" x14ac:dyDescent="0.25">
      <c r="A49">
        <v>45</v>
      </c>
      <c r="B49" s="42"/>
      <c r="C49" s="42"/>
      <c r="D49" s="42"/>
      <c r="E49" s="42"/>
      <c r="F49" s="42"/>
      <c r="G49" s="42"/>
      <c r="H49" s="42"/>
      <c r="I49" s="42"/>
      <c r="J49" s="42"/>
      <c r="K49" s="43"/>
      <c r="L49" s="42"/>
      <c r="M49" s="43"/>
    </row>
    <row r="50" spans="1:13" x14ac:dyDescent="0.25">
      <c r="A50">
        <v>46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3" x14ac:dyDescent="0.25">
      <c r="A51">
        <v>47</v>
      </c>
      <c r="B51" s="42"/>
      <c r="C51" s="43"/>
      <c r="D51" s="42"/>
      <c r="E51" s="43"/>
      <c r="F51" s="42"/>
      <c r="G51" s="43"/>
      <c r="H51" s="42"/>
      <c r="I51" s="43"/>
      <c r="J51" s="42"/>
      <c r="K51" s="43"/>
      <c r="L51" s="42"/>
      <c r="M51" s="43"/>
    </row>
    <row r="52" spans="1:13" x14ac:dyDescent="0.25">
      <c r="A52">
        <v>48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3" x14ac:dyDescent="0.25">
      <c r="A53">
        <v>49</v>
      </c>
      <c r="B53" s="42">
        <v>4.5999999999999996</v>
      </c>
      <c r="C53" s="42">
        <v>4.5</v>
      </c>
      <c r="D53" s="42">
        <v>52</v>
      </c>
      <c r="E53" s="42">
        <v>53</v>
      </c>
      <c r="F53" s="42">
        <v>0.83</v>
      </c>
      <c r="G53" s="42">
        <v>0.87</v>
      </c>
      <c r="H53" s="42">
        <v>0.37</v>
      </c>
      <c r="I53" s="42">
        <v>0.59399999999999997</v>
      </c>
      <c r="J53" s="42">
        <v>114</v>
      </c>
      <c r="K53" s="42">
        <v>113.3</v>
      </c>
      <c r="L53" s="42">
        <v>273</v>
      </c>
      <c r="M53" s="42">
        <v>253</v>
      </c>
    </row>
    <row r="54" spans="1:13" x14ac:dyDescent="0.25">
      <c r="A54">
        <v>50</v>
      </c>
      <c r="B54" s="42"/>
      <c r="C54" s="43"/>
      <c r="D54" s="42"/>
      <c r="E54" s="43"/>
      <c r="F54" s="42"/>
      <c r="G54" s="43"/>
      <c r="H54" s="42"/>
      <c r="I54" s="43"/>
      <c r="J54" s="42"/>
      <c r="K54" s="43"/>
      <c r="L54" s="42"/>
      <c r="M54" s="43"/>
    </row>
    <row r="55" spans="1:13" x14ac:dyDescent="0.25">
      <c r="A55">
        <v>51</v>
      </c>
      <c r="B55" s="42"/>
      <c r="C55" s="43"/>
      <c r="D55" s="42"/>
      <c r="E55" s="43"/>
      <c r="F55" s="42"/>
      <c r="G55" s="43"/>
      <c r="H55" s="42"/>
      <c r="I55" s="43"/>
      <c r="J55" s="42"/>
      <c r="K55" s="43"/>
      <c r="L55" s="42"/>
      <c r="M55" s="43"/>
    </row>
    <row r="56" spans="1:13" x14ac:dyDescent="0.25">
      <c r="A56">
        <v>52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3" x14ac:dyDescent="0.25">
      <c r="A57">
        <v>53</v>
      </c>
      <c r="B57" s="42"/>
      <c r="C57" s="43"/>
      <c r="D57" s="42"/>
      <c r="E57" s="43"/>
      <c r="F57" s="42"/>
      <c r="G57" s="43"/>
      <c r="H57" s="42"/>
      <c r="I57" s="43"/>
      <c r="J57" s="42"/>
      <c r="K57" s="43"/>
      <c r="L57" s="42"/>
      <c r="M57" s="43"/>
    </row>
    <row r="58" spans="1:13" x14ac:dyDescent="0.25">
      <c r="A58">
        <v>54</v>
      </c>
      <c r="B58" s="42"/>
      <c r="C58" s="43"/>
      <c r="D58" s="42"/>
      <c r="E58" s="43"/>
      <c r="F58" s="42"/>
      <c r="G58" s="43"/>
      <c r="H58" s="42"/>
      <c r="I58" s="43"/>
      <c r="J58" s="42"/>
      <c r="K58" s="43"/>
      <c r="L58" s="42"/>
      <c r="M58" s="43"/>
    </row>
    <row r="59" spans="1:13" x14ac:dyDescent="0.25">
      <c r="A59">
        <v>55</v>
      </c>
      <c r="B59" s="42"/>
      <c r="C59" s="43"/>
      <c r="D59" s="42"/>
      <c r="E59" s="43"/>
      <c r="F59" s="42"/>
      <c r="G59" s="43"/>
      <c r="H59" s="42"/>
      <c r="I59" s="43"/>
      <c r="J59" s="42"/>
      <c r="K59" s="43"/>
      <c r="L59" s="42"/>
      <c r="M59" s="43"/>
    </row>
    <row r="60" spans="1:13" x14ac:dyDescent="0.25">
      <c r="A60">
        <v>56</v>
      </c>
      <c r="B60" s="42"/>
      <c r="C60" s="42"/>
      <c r="D60" s="42"/>
      <c r="E60" s="42"/>
      <c r="F60" s="42"/>
      <c r="G60" s="42"/>
      <c r="H60" s="42"/>
      <c r="I60" s="42"/>
      <c r="J60" s="43"/>
      <c r="K60" s="42"/>
      <c r="L60" s="43"/>
      <c r="M60" s="42"/>
    </row>
    <row r="61" spans="1:13" x14ac:dyDescent="0.25">
      <c r="A61">
        <v>57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1:13" x14ac:dyDescent="0.25">
      <c r="A62">
        <v>58</v>
      </c>
      <c r="B62" s="42"/>
      <c r="C62" s="43"/>
      <c r="D62" s="42"/>
      <c r="E62" s="43"/>
      <c r="F62" s="42"/>
      <c r="G62" s="43"/>
      <c r="H62" s="42"/>
      <c r="I62" s="43"/>
      <c r="J62" s="42"/>
      <c r="K62" s="43"/>
      <c r="L62" s="42"/>
      <c r="M62" s="43"/>
    </row>
    <row r="63" spans="1:13" x14ac:dyDescent="0.25">
      <c r="A63">
        <v>59</v>
      </c>
      <c r="B63" s="42"/>
      <c r="C63" s="43"/>
      <c r="D63" s="42"/>
      <c r="E63" s="43"/>
      <c r="F63" s="42"/>
      <c r="G63" s="43"/>
      <c r="H63" s="42"/>
      <c r="I63" s="43"/>
      <c r="J63" s="42"/>
      <c r="K63" s="43"/>
      <c r="L63" s="42"/>
      <c r="M63" s="43"/>
    </row>
    <row r="64" spans="1:13" x14ac:dyDescent="0.25">
      <c r="A64">
        <v>60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1:13" x14ac:dyDescent="0.25">
      <c r="A65">
        <v>61</v>
      </c>
      <c r="B65" s="42">
        <v>4.9000000000000004</v>
      </c>
      <c r="C65" s="42">
        <v>4.5</v>
      </c>
      <c r="D65" s="42">
        <v>73</v>
      </c>
      <c r="E65" s="42">
        <v>77</v>
      </c>
      <c r="F65" s="42">
        <v>0.96</v>
      </c>
      <c r="G65" s="42">
        <v>1.01</v>
      </c>
      <c r="H65" s="42">
        <v>0.28199999999999997</v>
      </c>
      <c r="I65" s="42">
        <v>1.762</v>
      </c>
      <c r="J65" s="42">
        <v>116.3</v>
      </c>
      <c r="K65" s="42">
        <v>118</v>
      </c>
      <c r="L65" s="42">
        <v>186</v>
      </c>
      <c r="M65" s="42">
        <v>168</v>
      </c>
    </row>
    <row r="66" spans="1:13" x14ac:dyDescent="0.25">
      <c r="A66">
        <v>62</v>
      </c>
      <c r="B66" s="43"/>
      <c r="C66" s="42"/>
      <c r="D66" s="43"/>
      <c r="E66" s="42"/>
      <c r="F66" s="43"/>
      <c r="G66" s="42"/>
      <c r="H66" s="43"/>
      <c r="I66" s="42"/>
      <c r="J66" s="43"/>
      <c r="K66" s="42"/>
      <c r="L66" s="43"/>
      <c r="M66" s="42"/>
    </row>
    <row r="67" spans="1:13" x14ac:dyDescent="0.25">
      <c r="A67">
        <v>63</v>
      </c>
      <c r="B67" s="42"/>
      <c r="C67" s="43"/>
      <c r="D67" s="42"/>
      <c r="E67" s="43"/>
      <c r="F67" s="42"/>
      <c r="G67" s="43"/>
      <c r="H67" s="42"/>
      <c r="I67" s="43"/>
      <c r="J67" s="42"/>
      <c r="K67" s="43"/>
      <c r="L67" s="42"/>
      <c r="M67" s="43"/>
    </row>
    <row r="68" spans="1:13" x14ac:dyDescent="0.25">
      <c r="A68">
        <v>64</v>
      </c>
      <c r="B68" s="42">
        <v>5.0999999999999996</v>
      </c>
      <c r="C68" s="42">
        <v>4.7</v>
      </c>
      <c r="D68" s="42">
        <v>110</v>
      </c>
      <c r="E68" s="42">
        <v>54</v>
      </c>
      <c r="F68" s="42">
        <v>1.21</v>
      </c>
      <c r="G68" s="42">
        <v>1.1299999999999999</v>
      </c>
      <c r="H68" s="42">
        <v>0.872</v>
      </c>
      <c r="I68" s="42">
        <v>0.193</v>
      </c>
      <c r="J68" s="42">
        <v>114.7</v>
      </c>
      <c r="K68" s="42">
        <v>109.3</v>
      </c>
      <c r="L68" s="42">
        <v>237</v>
      </c>
      <c r="M68" s="42">
        <v>174</v>
      </c>
    </row>
    <row r="69" spans="1:13" x14ac:dyDescent="0.25">
      <c r="A69">
        <v>65</v>
      </c>
      <c r="B69" s="42">
        <v>4.5</v>
      </c>
      <c r="C69" s="42">
        <v>4.3</v>
      </c>
      <c r="D69" s="42">
        <v>58</v>
      </c>
      <c r="E69" s="42">
        <v>53</v>
      </c>
      <c r="F69" s="42">
        <v>1.02</v>
      </c>
      <c r="G69" s="42">
        <v>1</v>
      </c>
      <c r="H69" s="42">
        <v>1.006</v>
      </c>
      <c r="I69" s="42">
        <v>1.06</v>
      </c>
      <c r="J69" s="42">
        <v>118.7</v>
      </c>
      <c r="K69" s="42">
        <v>134.30000000000001</v>
      </c>
      <c r="L69" s="42">
        <v>296</v>
      </c>
      <c r="M69" s="42">
        <v>278</v>
      </c>
    </row>
    <row r="70" spans="1:13" x14ac:dyDescent="0.25">
      <c r="A70">
        <v>66</v>
      </c>
      <c r="B70" s="42"/>
      <c r="C70" s="43"/>
      <c r="D70" s="42"/>
      <c r="E70" s="43"/>
      <c r="F70" s="42"/>
      <c r="G70" s="43"/>
      <c r="H70" s="42"/>
      <c r="I70" s="43"/>
      <c r="J70" s="42"/>
      <c r="K70" s="43"/>
      <c r="L70" s="42"/>
      <c r="M70" s="43"/>
    </row>
    <row r="71" spans="1:13" x14ac:dyDescent="0.25">
      <c r="A71">
        <v>67</v>
      </c>
      <c r="B71" s="42">
        <v>4.5</v>
      </c>
      <c r="C71" s="42">
        <v>4.0999999999999996</v>
      </c>
      <c r="D71" s="42">
        <v>96</v>
      </c>
      <c r="E71" s="42">
        <v>93</v>
      </c>
      <c r="F71" s="42">
        <v>0.67</v>
      </c>
      <c r="G71" s="42">
        <v>0.74</v>
      </c>
      <c r="H71" s="42">
        <v>5.7469999999999999</v>
      </c>
      <c r="I71" s="42">
        <v>4.1639999999999997</v>
      </c>
      <c r="J71" s="42">
        <v>133.30000000000001</v>
      </c>
      <c r="K71" s="42">
        <v>133</v>
      </c>
      <c r="L71" s="42">
        <v>229</v>
      </c>
      <c r="M71" s="42">
        <v>229</v>
      </c>
    </row>
    <row r="72" spans="1:13" x14ac:dyDescent="0.25">
      <c r="A72">
        <v>68</v>
      </c>
      <c r="B72" s="42">
        <v>4.2</v>
      </c>
      <c r="C72" s="42">
        <v>3.7</v>
      </c>
      <c r="D72" s="42">
        <v>41</v>
      </c>
      <c r="E72" s="42">
        <v>36</v>
      </c>
      <c r="F72" s="42">
        <v>0.73</v>
      </c>
      <c r="G72" s="42">
        <v>0.57999999999999996</v>
      </c>
      <c r="H72" s="42">
        <v>5.5659999999999998</v>
      </c>
      <c r="I72" s="42">
        <v>8.9030000000000005</v>
      </c>
      <c r="J72" s="42">
        <v>109.3</v>
      </c>
      <c r="K72" s="42">
        <v>114.7</v>
      </c>
      <c r="L72" s="42">
        <v>232</v>
      </c>
      <c r="M72" s="42">
        <v>207</v>
      </c>
    </row>
    <row r="73" spans="1:13" x14ac:dyDescent="0.25">
      <c r="A73">
        <v>69</v>
      </c>
      <c r="B73" s="42">
        <v>3.2</v>
      </c>
      <c r="C73" s="42">
        <v>2.7</v>
      </c>
      <c r="D73" s="42">
        <v>124</v>
      </c>
      <c r="E73" s="42">
        <v>105</v>
      </c>
      <c r="F73" s="42">
        <v>0.52</v>
      </c>
      <c r="G73" s="42">
        <v>0.52</v>
      </c>
      <c r="H73" s="42">
        <v>0.77800000000000002</v>
      </c>
      <c r="I73" s="42">
        <v>1.339</v>
      </c>
      <c r="J73" s="42">
        <v>103.3</v>
      </c>
      <c r="K73" s="42">
        <v>126</v>
      </c>
      <c r="L73" s="42">
        <v>134</v>
      </c>
      <c r="M73" s="42">
        <v>131</v>
      </c>
    </row>
    <row r="74" spans="1:13" x14ac:dyDescent="0.25">
      <c r="A74">
        <v>70</v>
      </c>
      <c r="B74" s="42"/>
      <c r="C74" s="43"/>
      <c r="D74" s="42"/>
      <c r="E74" s="43"/>
      <c r="F74" s="42"/>
      <c r="G74" s="43"/>
      <c r="H74" s="42"/>
      <c r="I74" s="43"/>
      <c r="J74" s="42"/>
      <c r="K74" s="43"/>
      <c r="L74" s="42"/>
      <c r="M74" s="43"/>
    </row>
    <row r="75" spans="1:13" x14ac:dyDescent="0.25">
      <c r="A75">
        <v>71</v>
      </c>
      <c r="B75" s="42"/>
      <c r="C75" s="43"/>
      <c r="D75" s="42"/>
      <c r="E75" s="43"/>
      <c r="F75" s="42"/>
      <c r="G75" s="43"/>
      <c r="H75" s="42"/>
      <c r="I75" s="43"/>
      <c r="J75" s="42"/>
      <c r="K75" s="43"/>
      <c r="L75" s="42"/>
      <c r="M75" s="43"/>
    </row>
    <row r="76" spans="1:13" x14ac:dyDescent="0.25">
      <c r="A76">
        <v>72</v>
      </c>
      <c r="B76" s="42">
        <v>4.5</v>
      </c>
      <c r="C76" s="42">
        <v>4.2</v>
      </c>
      <c r="D76" s="42">
        <v>55</v>
      </c>
      <c r="E76" s="42">
        <v>55</v>
      </c>
      <c r="F76" s="42">
        <v>0.9</v>
      </c>
      <c r="G76" s="42">
        <v>0.81</v>
      </c>
      <c r="H76" s="42">
        <v>0.61</v>
      </c>
      <c r="I76" s="42">
        <v>1.74</v>
      </c>
      <c r="J76" s="42">
        <v>121.3</v>
      </c>
      <c r="K76" s="42">
        <v>131.69999999999999</v>
      </c>
      <c r="L76" s="42">
        <v>227</v>
      </c>
      <c r="M76" s="42">
        <v>197</v>
      </c>
    </row>
    <row r="77" spans="1:13" x14ac:dyDescent="0.25">
      <c r="A77">
        <v>73</v>
      </c>
      <c r="B77" s="42"/>
      <c r="C77" s="43"/>
      <c r="D77" s="42"/>
      <c r="E77" s="43"/>
      <c r="F77" s="42"/>
      <c r="G77" s="43"/>
      <c r="H77" s="42"/>
      <c r="I77" s="43"/>
      <c r="J77" s="42"/>
      <c r="K77" s="43"/>
      <c r="L77" s="42"/>
      <c r="M77" s="43"/>
    </row>
    <row r="78" spans="1:13" x14ac:dyDescent="0.25">
      <c r="A78">
        <v>74</v>
      </c>
      <c r="B78" s="42">
        <v>4.4000000000000004</v>
      </c>
      <c r="C78" s="42">
        <v>3.7</v>
      </c>
      <c r="D78" s="42">
        <v>130</v>
      </c>
      <c r="E78" s="42">
        <v>127</v>
      </c>
      <c r="F78" s="42">
        <v>0.76</v>
      </c>
      <c r="G78" s="42">
        <v>0.72</v>
      </c>
      <c r="H78" s="42">
        <v>2.9860000000000002</v>
      </c>
      <c r="I78" s="42">
        <v>4.0019999999999998</v>
      </c>
      <c r="J78" s="42">
        <v>103.3</v>
      </c>
      <c r="K78" s="42">
        <v>101</v>
      </c>
      <c r="L78" s="42">
        <v>298</v>
      </c>
      <c r="M78" s="42">
        <v>229</v>
      </c>
    </row>
    <row r="79" spans="1:13" x14ac:dyDescent="0.25">
      <c r="A79">
        <v>75</v>
      </c>
      <c r="B79" s="42">
        <v>4.5999999999999996</v>
      </c>
      <c r="C79" s="42">
        <v>4.0999999999999996</v>
      </c>
      <c r="D79" s="42">
        <v>71</v>
      </c>
      <c r="E79" s="42">
        <v>59</v>
      </c>
      <c r="F79" s="42">
        <v>0.64</v>
      </c>
      <c r="G79" s="42">
        <v>0.68</v>
      </c>
      <c r="H79" s="42">
        <v>0.66200000000000003</v>
      </c>
      <c r="I79" s="42">
        <v>0.223</v>
      </c>
      <c r="J79" s="42">
        <v>112.7</v>
      </c>
      <c r="K79" s="42">
        <v>106</v>
      </c>
      <c r="L79" s="42">
        <v>162</v>
      </c>
      <c r="M79" s="42">
        <v>151</v>
      </c>
    </row>
    <row r="80" spans="1:13" x14ac:dyDescent="0.25">
      <c r="A80">
        <v>76</v>
      </c>
      <c r="B80" s="42"/>
      <c r="C80" s="42"/>
      <c r="D80" s="42"/>
      <c r="E80" s="42"/>
      <c r="F80" s="42"/>
      <c r="G80" s="42"/>
      <c r="H80" s="42"/>
      <c r="I80" s="42"/>
      <c r="J80" s="43"/>
      <c r="K80" s="42"/>
      <c r="L80" s="43"/>
      <c r="M80" s="42"/>
    </row>
    <row r="81" spans="1:13" x14ac:dyDescent="0.25">
      <c r="A81">
        <v>77</v>
      </c>
      <c r="B81" s="42">
        <v>4.7</v>
      </c>
      <c r="C81" s="42">
        <v>3.9</v>
      </c>
      <c r="D81" s="42">
        <v>48</v>
      </c>
      <c r="E81" s="42">
        <v>43</v>
      </c>
      <c r="F81" s="42">
        <v>0.77</v>
      </c>
      <c r="G81" s="42">
        <v>0.77</v>
      </c>
      <c r="H81" s="42">
        <v>0.27</v>
      </c>
      <c r="I81" s="42">
        <v>0.28100000000000003</v>
      </c>
      <c r="J81" s="42">
        <v>115.7</v>
      </c>
      <c r="K81" s="42">
        <v>110.3</v>
      </c>
      <c r="L81" s="42">
        <v>207</v>
      </c>
      <c r="M81" s="42">
        <v>162</v>
      </c>
    </row>
    <row r="82" spans="1:13" x14ac:dyDescent="0.25">
      <c r="A82">
        <v>78</v>
      </c>
      <c r="B82" s="42"/>
      <c r="C82" s="43"/>
      <c r="D82" s="42"/>
      <c r="E82" s="43"/>
      <c r="F82" s="42"/>
      <c r="G82" s="43"/>
      <c r="H82" s="42"/>
      <c r="I82" s="43"/>
      <c r="J82" s="42"/>
      <c r="K82" s="43"/>
      <c r="L82" s="42"/>
      <c r="M82" s="42"/>
    </row>
    <row r="83" spans="1:13" x14ac:dyDescent="0.25">
      <c r="A83">
        <v>79</v>
      </c>
      <c r="B83" s="42">
        <v>4.3</v>
      </c>
      <c r="C83" s="42">
        <v>3.8</v>
      </c>
      <c r="D83" s="42">
        <v>80</v>
      </c>
      <c r="E83" s="42">
        <v>70</v>
      </c>
      <c r="F83" s="42">
        <v>0.71</v>
      </c>
      <c r="G83" s="42">
        <v>0.61</v>
      </c>
      <c r="H83" s="42">
        <v>5.3470000000000004</v>
      </c>
      <c r="I83" s="42">
        <v>2.7490000000000001</v>
      </c>
      <c r="J83" s="42">
        <v>134</v>
      </c>
      <c r="K83" s="42">
        <v>143.69999999999999</v>
      </c>
      <c r="L83" s="42">
        <v>187</v>
      </c>
      <c r="M83" s="42">
        <v>165</v>
      </c>
    </row>
    <row r="84" spans="1:13" x14ac:dyDescent="0.25">
      <c r="A84">
        <v>80</v>
      </c>
      <c r="B84" s="42">
        <v>4.2</v>
      </c>
      <c r="C84" s="42">
        <v>3.9</v>
      </c>
      <c r="D84" s="42">
        <v>89</v>
      </c>
      <c r="E84" s="42">
        <v>84</v>
      </c>
      <c r="F84" s="42">
        <v>0.53</v>
      </c>
      <c r="G84" s="42">
        <v>0.64</v>
      </c>
      <c r="H84" s="42">
        <v>3.2559999999999998</v>
      </c>
      <c r="I84" s="42">
        <v>1.4219999999999999</v>
      </c>
      <c r="J84" s="42">
        <v>102</v>
      </c>
      <c r="K84" s="42">
        <v>82.3</v>
      </c>
      <c r="L84" s="42">
        <v>151</v>
      </c>
      <c r="M84" s="42">
        <v>136</v>
      </c>
    </row>
    <row r="85" spans="1:13" x14ac:dyDescent="0.25">
      <c r="A85">
        <v>81</v>
      </c>
      <c r="B85" s="42"/>
      <c r="C85" s="43"/>
      <c r="D85" s="42"/>
      <c r="E85" s="43"/>
      <c r="F85" s="42"/>
      <c r="G85" s="43"/>
      <c r="H85" s="42"/>
      <c r="I85" s="43"/>
      <c r="J85" s="42"/>
      <c r="K85" s="43"/>
      <c r="L85" s="42"/>
      <c r="M85" s="43"/>
    </row>
    <row r="86" spans="1:13" x14ac:dyDescent="0.25">
      <c r="A86">
        <v>82</v>
      </c>
      <c r="B86" s="42">
        <v>4.4000000000000004</v>
      </c>
      <c r="C86" s="42">
        <v>3.8</v>
      </c>
      <c r="D86" s="42">
        <v>63</v>
      </c>
      <c r="E86" s="42">
        <v>60</v>
      </c>
      <c r="F86" s="42">
        <v>0.73</v>
      </c>
      <c r="G86" s="42">
        <v>0.77</v>
      </c>
      <c r="H86" s="42">
        <v>2.996</v>
      </c>
      <c r="I86" s="42">
        <v>5.399</v>
      </c>
      <c r="J86" s="42">
        <v>121</v>
      </c>
      <c r="K86" s="42">
        <v>118</v>
      </c>
      <c r="L86" s="42">
        <v>192</v>
      </c>
      <c r="M86" s="42">
        <v>161</v>
      </c>
    </row>
    <row r="87" spans="1:13" x14ac:dyDescent="0.25">
      <c r="A87">
        <v>83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3"/>
    </row>
    <row r="88" spans="1:13" x14ac:dyDescent="0.25">
      <c r="A88">
        <v>84</v>
      </c>
      <c r="B88" s="42"/>
      <c r="C88" s="43"/>
      <c r="D88" s="42"/>
      <c r="E88" s="43"/>
      <c r="F88" s="42"/>
      <c r="G88" s="43"/>
      <c r="H88" s="42"/>
      <c r="I88" s="43"/>
      <c r="J88" s="42"/>
      <c r="K88" s="43"/>
      <c r="L88" s="42"/>
      <c r="M88" s="43"/>
    </row>
    <row r="89" spans="1:13" x14ac:dyDescent="0.25">
      <c r="A89">
        <v>85</v>
      </c>
      <c r="B89" s="42">
        <v>4.2</v>
      </c>
      <c r="C89" s="42">
        <v>3.6</v>
      </c>
      <c r="D89" s="42">
        <v>79</v>
      </c>
      <c r="E89" s="42">
        <v>74</v>
      </c>
      <c r="F89" s="42">
        <v>0.49</v>
      </c>
      <c r="G89" s="42">
        <v>0.49</v>
      </c>
      <c r="H89" s="42">
        <v>2.6640000000000001</v>
      </c>
      <c r="I89" s="42">
        <v>2.8620000000000001</v>
      </c>
      <c r="J89" s="42">
        <v>113.3</v>
      </c>
      <c r="K89" s="42">
        <v>106</v>
      </c>
      <c r="L89" s="42">
        <v>211</v>
      </c>
      <c r="M89" s="42">
        <v>175</v>
      </c>
    </row>
    <row r="90" spans="1:13" x14ac:dyDescent="0.25">
      <c r="A90">
        <v>86</v>
      </c>
      <c r="B90" s="42"/>
      <c r="C90" s="43"/>
      <c r="D90" s="42"/>
      <c r="E90" s="43"/>
      <c r="F90" s="42"/>
      <c r="G90" s="43"/>
      <c r="H90" s="42"/>
      <c r="I90" s="43"/>
      <c r="J90" s="42"/>
      <c r="K90" s="43"/>
      <c r="L90" s="42"/>
      <c r="M90" s="43"/>
    </row>
    <row r="91" spans="1:13" x14ac:dyDescent="0.25">
      <c r="A91">
        <v>87</v>
      </c>
      <c r="B91" s="42"/>
      <c r="C91" s="43"/>
      <c r="D91" s="42"/>
      <c r="E91" s="43"/>
      <c r="F91" s="42"/>
      <c r="G91" s="43"/>
      <c r="H91" s="42"/>
      <c r="I91" s="43"/>
      <c r="J91" s="42"/>
      <c r="K91" s="43"/>
      <c r="L91" s="42"/>
      <c r="M91" s="43"/>
    </row>
    <row r="92" spans="1:13" x14ac:dyDescent="0.25">
      <c r="A92">
        <v>88</v>
      </c>
      <c r="B92" s="42"/>
      <c r="C92" s="43"/>
      <c r="D92" s="42"/>
      <c r="E92" s="43"/>
      <c r="F92" s="42"/>
      <c r="G92" s="43"/>
      <c r="H92" s="42"/>
      <c r="I92" s="43"/>
      <c r="J92" s="42"/>
      <c r="K92" s="43"/>
      <c r="L92" s="42"/>
      <c r="M92" s="43"/>
    </row>
    <row r="93" spans="1:13" x14ac:dyDescent="0.25">
      <c r="A93">
        <v>89</v>
      </c>
      <c r="B93" s="42">
        <v>4.7</v>
      </c>
      <c r="C93" s="42">
        <v>4.3</v>
      </c>
      <c r="D93" s="42">
        <v>55</v>
      </c>
      <c r="E93" s="42">
        <v>56</v>
      </c>
      <c r="F93" s="42">
        <v>0.94</v>
      </c>
      <c r="G93" s="42">
        <v>0.92</v>
      </c>
      <c r="H93" s="42">
        <v>0.254</v>
      </c>
      <c r="I93" s="42">
        <v>13.507999999999999</v>
      </c>
      <c r="J93" s="42">
        <v>146.30000000000001</v>
      </c>
      <c r="K93" s="42">
        <v>137.30000000000001</v>
      </c>
      <c r="L93" s="42">
        <v>231</v>
      </c>
      <c r="M93" s="42">
        <v>223</v>
      </c>
    </row>
    <row r="94" spans="1:13" x14ac:dyDescent="0.25">
      <c r="A94">
        <v>90</v>
      </c>
      <c r="B94" s="42"/>
      <c r="C94" s="43"/>
      <c r="D94" s="42"/>
      <c r="E94" s="43"/>
      <c r="F94" s="42"/>
      <c r="G94" s="43"/>
      <c r="H94" s="42"/>
      <c r="I94" s="43"/>
      <c r="J94" s="42"/>
      <c r="K94" s="43"/>
      <c r="L94" s="42"/>
      <c r="M94" s="43"/>
    </row>
    <row r="95" spans="1:13" x14ac:dyDescent="0.25">
      <c r="A95">
        <v>91</v>
      </c>
      <c r="B95" s="42"/>
      <c r="C95" s="42"/>
      <c r="D95" s="42"/>
      <c r="E95" s="42"/>
      <c r="F95" s="42"/>
      <c r="G95" s="42"/>
      <c r="H95" s="42"/>
      <c r="I95" s="42"/>
      <c r="J95" s="42"/>
      <c r="K95" s="43"/>
      <c r="L95" s="42"/>
      <c r="M95" s="43"/>
    </row>
    <row r="96" spans="1:13" x14ac:dyDescent="0.25">
      <c r="A96">
        <v>92</v>
      </c>
      <c r="B96" s="42"/>
      <c r="C96" s="43"/>
      <c r="D96" s="42"/>
      <c r="E96" s="43"/>
      <c r="F96" s="42"/>
      <c r="G96" s="43"/>
      <c r="H96" s="42"/>
      <c r="I96" s="43"/>
      <c r="J96" s="42"/>
      <c r="K96" s="43"/>
      <c r="L96" s="42"/>
      <c r="M96" s="43"/>
    </row>
    <row r="97" spans="1:13" x14ac:dyDescent="0.25">
      <c r="A97">
        <v>93</v>
      </c>
      <c r="B97" s="42"/>
      <c r="C97" s="42"/>
      <c r="D97" s="42"/>
      <c r="E97" s="42"/>
      <c r="F97" s="42"/>
      <c r="G97" s="42"/>
      <c r="H97" s="42"/>
      <c r="I97" s="42"/>
      <c r="J97" s="42"/>
      <c r="K97" s="43"/>
      <c r="L97" s="42"/>
      <c r="M97" s="43"/>
    </row>
    <row r="98" spans="1:13" x14ac:dyDescent="0.25">
      <c r="A98">
        <v>94</v>
      </c>
      <c r="B98" s="42"/>
      <c r="C98" s="43"/>
      <c r="D98" s="42"/>
      <c r="E98" s="43"/>
      <c r="F98" s="42"/>
      <c r="G98" s="43"/>
      <c r="H98" s="42"/>
      <c r="I98" s="43"/>
      <c r="J98" s="42"/>
      <c r="K98" s="43"/>
      <c r="L98" s="42"/>
      <c r="M98" s="43"/>
    </row>
    <row r="99" spans="1:13" x14ac:dyDescent="0.25">
      <c r="A99">
        <v>95</v>
      </c>
      <c r="B99" s="42"/>
      <c r="C99" s="43"/>
      <c r="D99" s="42"/>
      <c r="E99" s="43"/>
      <c r="F99" s="42"/>
      <c r="G99" s="43"/>
      <c r="H99" s="42"/>
      <c r="I99" s="43"/>
      <c r="J99" s="42"/>
      <c r="K99" s="43"/>
      <c r="L99" s="42"/>
      <c r="M99" s="43"/>
    </row>
    <row r="100" spans="1:13" x14ac:dyDescent="0.25">
      <c r="A100">
        <v>96</v>
      </c>
      <c r="B100" s="42"/>
      <c r="C100" s="43"/>
      <c r="D100" s="42"/>
      <c r="E100" s="43"/>
      <c r="F100" s="42"/>
      <c r="G100" s="43"/>
      <c r="H100" s="42"/>
      <c r="I100" s="43"/>
      <c r="J100" s="42"/>
      <c r="K100" s="43"/>
      <c r="L100" s="42"/>
      <c r="M100" s="43"/>
    </row>
    <row r="101" spans="1:13" x14ac:dyDescent="0.25">
      <c r="A101">
        <v>97</v>
      </c>
      <c r="B101" s="42">
        <v>4.5999999999999996</v>
      </c>
      <c r="C101" s="42">
        <v>4</v>
      </c>
      <c r="D101" s="42">
        <v>65</v>
      </c>
      <c r="E101" s="42">
        <v>58</v>
      </c>
      <c r="F101" s="42">
        <v>0.64</v>
      </c>
      <c r="G101" s="42">
        <v>0.65</v>
      </c>
      <c r="H101" s="42">
        <v>2.0379999999999998</v>
      </c>
      <c r="I101" s="42">
        <v>3.786</v>
      </c>
      <c r="J101" s="42">
        <v>117.3</v>
      </c>
      <c r="K101" s="42">
        <v>107.3</v>
      </c>
      <c r="L101" s="42">
        <v>187</v>
      </c>
      <c r="M101" s="42">
        <v>159</v>
      </c>
    </row>
    <row r="102" spans="1:13" x14ac:dyDescent="0.25">
      <c r="A102">
        <v>98</v>
      </c>
      <c r="B102" s="42">
        <v>4.5</v>
      </c>
      <c r="C102" s="42">
        <v>3.8</v>
      </c>
      <c r="D102" s="42">
        <v>58</v>
      </c>
      <c r="E102" s="42">
        <v>48</v>
      </c>
      <c r="F102" s="42">
        <v>0.64</v>
      </c>
      <c r="G102" s="42">
        <v>0.63</v>
      </c>
      <c r="H102" s="42">
        <v>4.2000000000000003E-2</v>
      </c>
      <c r="I102" s="42">
        <v>3.7999999999999999E-2</v>
      </c>
      <c r="J102" s="42">
        <v>118.3</v>
      </c>
      <c r="K102" s="42">
        <v>117</v>
      </c>
      <c r="L102" s="42">
        <v>177</v>
      </c>
      <c r="M102" s="42">
        <v>153</v>
      </c>
    </row>
    <row r="103" spans="1:13" x14ac:dyDescent="0.25">
      <c r="A103">
        <v>99</v>
      </c>
      <c r="B103" s="42"/>
      <c r="C103" s="43"/>
      <c r="D103" s="42"/>
      <c r="E103" s="43"/>
      <c r="F103" s="42"/>
      <c r="G103" s="43"/>
      <c r="H103" s="42"/>
      <c r="I103" s="43"/>
      <c r="J103" s="42"/>
      <c r="K103" s="43"/>
      <c r="L103" s="42"/>
      <c r="M103" s="43"/>
    </row>
    <row r="104" spans="1:13" x14ac:dyDescent="0.25">
      <c r="A104">
        <v>100</v>
      </c>
      <c r="B104" s="42"/>
      <c r="C104" s="43"/>
      <c r="D104" s="42"/>
      <c r="E104" s="43"/>
      <c r="F104" s="42"/>
      <c r="G104" s="43"/>
      <c r="H104" s="42"/>
      <c r="I104" s="43"/>
      <c r="J104" s="42"/>
      <c r="K104" s="43"/>
      <c r="L104" s="42"/>
      <c r="M104" s="43"/>
    </row>
    <row r="105" spans="1:13" x14ac:dyDescent="0.25">
      <c r="A105">
        <v>101</v>
      </c>
      <c r="B105" s="42">
        <v>5.2</v>
      </c>
      <c r="C105" s="42">
        <v>4.8</v>
      </c>
      <c r="D105" s="42">
        <v>78</v>
      </c>
      <c r="E105" s="42">
        <v>70</v>
      </c>
      <c r="F105" s="42">
        <v>0.85</v>
      </c>
      <c r="G105" s="42">
        <v>0.81</v>
      </c>
      <c r="H105" s="42">
        <v>0.58899999999999997</v>
      </c>
      <c r="I105" s="42">
        <v>0.64700000000000002</v>
      </c>
      <c r="J105" s="42">
        <v>112.7</v>
      </c>
      <c r="K105" s="42">
        <v>110.3</v>
      </c>
      <c r="L105" s="42">
        <v>217</v>
      </c>
      <c r="M105" s="42">
        <v>240</v>
      </c>
    </row>
    <row r="106" spans="1:13" x14ac:dyDescent="0.25">
      <c r="A106">
        <v>102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  <row r="107" spans="1:13" s="1" customFormat="1" x14ac:dyDescent="0.25">
      <c r="B107" s="44">
        <f>COUNT(B5:B106)</f>
        <v>19</v>
      </c>
      <c r="C107" s="44">
        <f t="shared" ref="C107:M107" si="0">COUNT(C5:C106)</f>
        <v>19</v>
      </c>
      <c r="D107" s="44">
        <f t="shared" si="0"/>
        <v>19</v>
      </c>
      <c r="E107" s="44">
        <f t="shared" si="0"/>
        <v>19</v>
      </c>
      <c r="F107" s="44">
        <f t="shared" si="0"/>
        <v>19</v>
      </c>
      <c r="G107" s="44">
        <f t="shared" si="0"/>
        <v>19</v>
      </c>
      <c r="H107" s="44">
        <f>COUNT(H5:H106)</f>
        <v>19</v>
      </c>
      <c r="I107" s="44">
        <f>COUNT(I5:I106)</f>
        <v>19</v>
      </c>
      <c r="J107" s="44">
        <f t="shared" si="0"/>
        <v>19</v>
      </c>
      <c r="K107" s="44">
        <f t="shared" si="0"/>
        <v>19</v>
      </c>
      <c r="L107" s="44">
        <f t="shared" si="0"/>
        <v>19</v>
      </c>
      <c r="M107" s="44">
        <f t="shared" si="0"/>
        <v>19</v>
      </c>
    </row>
  </sheetData>
  <mergeCells count="7">
    <mergeCell ref="L3:M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Q45" sqref="Q45"/>
    </sheetView>
  </sheetViews>
  <sheetFormatPr defaultRowHeight="15" x14ac:dyDescent="0.25"/>
  <cols>
    <col min="1" max="1" width="9.140625" style="3"/>
  </cols>
  <sheetData>
    <row r="1" spans="1:13" x14ac:dyDescent="0.25">
      <c r="A1" s="58" t="s">
        <v>40</v>
      </c>
      <c r="B1" s="58"/>
    </row>
    <row r="3" spans="1:13" x14ac:dyDescent="0.25">
      <c r="A3" s="56"/>
      <c r="B3" s="47" t="s">
        <v>36</v>
      </c>
      <c r="C3" s="47"/>
      <c r="D3" s="47" t="s">
        <v>37</v>
      </c>
      <c r="E3" s="47"/>
      <c r="F3" s="47" t="s">
        <v>38</v>
      </c>
      <c r="G3" s="47"/>
      <c r="H3" s="47" t="s">
        <v>35</v>
      </c>
      <c r="I3" s="47"/>
      <c r="J3" s="47" t="s">
        <v>33</v>
      </c>
      <c r="K3" s="47"/>
      <c r="L3" s="47" t="s">
        <v>34</v>
      </c>
      <c r="M3" s="47"/>
    </row>
    <row r="4" spans="1:13" x14ac:dyDescent="0.25">
      <c r="A4" s="57" t="s">
        <v>41</v>
      </c>
      <c r="B4" s="46" t="s">
        <v>39</v>
      </c>
      <c r="C4" s="46" t="s">
        <v>28</v>
      </c>
      <c r="D4" s="46" t="s">
        <v>39</v>
      </c>
      <c r="E4" s="46" t="s">
        <v>28</v>
      </c>
      <c r="F4" s="46" t="s">
        <v>39</v>
      </c>
      <c r="G4" s="46" t="s">
        <v>28</v>
      </c>
      <c r="H4" s="46" t="s">
        <v>39</v>
      </c>
      <c r="I4" s="46" t="s">
        <v>28</v>
      </c>
      <c r="J4" s="46" t="s">
        <v>39</v>
      </c>
      <c r="K4" s="46" t="s">
        <v>28</v>
      </c>
      <c r="L4" s="46" t="s">
        <v>39</v>
      </c>
      <c r="M4" s="46" t="s">
        <v>28</v>
      </c>
    </row>
    <row r="5" spans="1:13" x14ac:dyDescent="0.25">
      <c r="A5" s="4">
        <v>1</v>
      </c>
      <c r="B5" s="7">
        <v>4.4000000000000004</v>
      </c>
      <c r="C5" s="7">
        <v>4.3</v>
      </c>
      <c r="D5" s="7">
        <v>45</v>
      </c>
      <c r="E5" s="7">
        <v>41</v>
      </c>
      <c r="F5" s="7">
        <v>1.69</v>
      </c>
      <c r="G5" s="7">
        <v>1.5</v>
      </c>
      <c r="H5" s="7">
        <v>3</v>
      </c>
      <c r="I5" s="7">
        <v>1.6</v>
      </c>
      <c r="J5" s="7">
        <v>138</v>
      </c>
      <c r="K5" s="7">
        <v>114</v>
      </c>
      <c r="L5" s="7">
        <v>158</v>
      </c>
      <c r="M5" s="7">
        <v>151</v>
      </c>
    </row>
    <row r="6" spans="1:13" x14ac:dyDescent="0.25">
      <c r="A6" s="4">
        <v>2</v>
      </c>
      <c r="B6" s="7">
        <v>4.7</v>
      </c>
      <c r="C6" s="7">
        <v>5.2</v>
      </c>
      <c r="D6" s="7">
        <v>85</v>
      </c>
      <c r="E6" s="7">
        <v>92</v>
      </c>
      <c r="F6" s="7">
        <v>1.1000000000000001</v>
      </c>
      <c r="G6" s="7">
        <v>1.02</v>
      </c>
      <c r="H6" s="7">
        <v>0.7</v>
      </c>
      <c r="I6" s="7">
        <v>0.5</v>
      </c>
      <c r="J6" s="7">
        <v>119</v>
      </c>
      <c r="K6" s="7">
        <v>110</v>
      </c>
      <c r="L6" s="7">
        <v>224</v>
      </c>
      <c r="M6" s="7">
        <v>234</v>
      </c>
    </row>
    <row r="7" spans="1:13" x14ac:dyDescent="0.25">
      <c r="A7" s="4">
        <v>3</v>
      </c>
      <c r="B7" s="7">
        <v>4.4000000000000004</v>
      </c>
      <c r="C7" s="7">
        <v>3.8</v>
      </c>
      <c r="D7" s="7">
        <v>28</v>
      </c>
      <c r="E7" s="7">
        <v>17</v>
      </c>
      <c r="F7" s="7">
        <v>1.06</v>
      </c>
      <c r="G7" s="7">
        <v>0.95</v>
      </c>
      <c r="H7" s="7">
        <v>1.8</v>
      </c>
      <c r="I7" s="7">
        <v>3.4</v>
      </c>
      <c r="J7" s="7">
        <v>125</v>
      </c>
      <c r="K7" s="7">
        <v>108</v>
      </c>
      <c r="L7" s="7">
        <v>161</v>
      </c>
      <c r="M7" s="7">
        <v>150</v>
      </c>
    </row>
    <row r="8" spans="1:13" x14ac:dyDescent="0.25">
      <c r="A8" s="4">
        <v>4</v>
      </c>
      <c r="B8" s="7">
        <v>4.4000000000000004</v>
      </c>
      <c r="C8" s="7">
        <v>4.3</v>
      </c>
      <c r="D8" s="7">
        <v>74</v>
      </c>
      <c r="E8" s="7">
        <v>54</v>
      </c>
      <c r="F8" s="7">
        <v>0.78</v>
      </c>
      <c r="G8" s="7">
        <v>0.86</v>
      </c>
      <c r="H8" s="7">
        <v>5.9</v>
      </c>
      <c r="I8" s="7">
        <v>0.3</v>
      </c>
      <c r="J8" s="7">
        <v>122</v>
      </c>
      <c r="K8" s="7">
        <v>122</v>
      </c>
      <c r="L8" s="7">
        <v>217</v>
      </c>
      <c r="M8" s="7">
        <v>206</v>
      </c>
    </row>
    <row r="9" spans="1:13" x14ac:dyDescent="0.25">
      <c r="A9" s="4">
        <v>5</v>
      </c>
      <c r="B9" s="7">
        <v>5</v>
      </c>
      <c r="C9" s="7">
        <v>4.5999999999999996</v>
      </c>
      <c r="D9" s="7">
        <v>83</v>
      </c>
      <c r="E9" s="7">
        <v>80</v>
      </c>
      <c r="F9" s="7">
        <v>0.69</v>
      </c>
      <c r="G9" s="7">
        <v>0.56999999999999995</v>
      </c>
      <c r="H9" s="7">
        <v>1.3</v>
      </c>
      <c r="I9" s="7">
        <v>1.2</v>
      </c>
      <c r="J9" s="7">
        <v>135</v>
      </c>
      <c r="K9" s="7">
        <v>126</v>
      </c>
      <c r="L9" s="7">
        <v>204</v>
      </c>
      <c r="M9" s="7">
        <v>174</v>
      </c>
    </row>
    <row r="10" spans="1:13" x14ac:dyDescent="0.25">
      <c r="A10" s="4">
        <v>6</v>
      </c>
      <c r="B10" s="7">
        <v>4.9000000000000004</v>
      </c>
      <c r="C10" s="7">
        <v>4.8</v>
      </c>
      <c r="D10" s="7">
        <v>40</v>
      </c>
      <c r="E10" s="7">
        <v>45</v>
      </c>
      <c r="F10" s="7">
        <v>0.62</v>
      </c>
      <c r="G10" s="7">
        <v>0.67</v>
      </c>
      <c r="H10" s="7">
        <v>4.9000000000000004</v>
      </c>
      <c r="I10" s="7">
        <v>5.8</v>
      </c>
      <c r="J10" s="7">
        <v>112</v>
      </c>
      <c r="K10" s="7">
        <v>103</v>
      </c>
      <c r="L10" s="7">
        <v>166</v>
      </c>
      <c r="M10" s="7">
        <v>212</v>
      </c>
    </row>
    <row r="11" spans="1:13" x14ac:dyDescent="0.25">
      <c r="A11" s="4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4">
        <v>8</v>
      </c>
      <c r="B12" s="7">
        <v>4.5</v>
      </c>
      <c r="C12" s="7">
        <v>4.4000000000000004</v>
      </c>
      <c r="D12" s="7">
        <v>79</v>
      </c>
      <c r="E12" s="7">
        <v>71</v>
      </c>
      <c r="F12" s="7">
        <v>1.27</v>
      </c>
      <c r="G12" s="7">
        <v>1.29</v>
      </c>
      <c r="H12" s="7">
        <v>0.6</v>
      </c>
      <c r="I12" s="7">
        <v>0.9</v>
      </c>
      <c r="J12" s="7">
        <v>121</v>
      </c>
      <c r="K12" s="7">
        <v>113</v>
      </c>
      <c r="L12" s="7">
        <v>214</v>
      </c>
      <c r="M12" s="7">
        <v>196</v>
      </c>
    </row>
    <row r="13" spans="1:13" x14ac:dyDescent="0.25">
      <c r="A13" s="4">
        <v>9</v>
      </c>
      <c r="B13" s="7">
        <v>4.5999999999999996</v>
      </c>
      <c r="C13" s="7">
        <v>5</v>
      </c>
      <c r="D13" s="7">
        <v>77</v>
      </c>
      <c r="E13" s="7">
        <v>75</v>
      </c>
      <c r="F13" s="7">
        <v>0.95</v>
      </c>
      <c r="G13" s="7">
        <v>1.1100000000000001</v>
      </c>
      <c r="H13" s="7">
        <v>1</v>
      </c>
      <c r="I13" s="7">
        <v>0.5</v>
      </c>
      <c r="J13" s="7">
        <v>127</v>
      </c>
      <c r="K13" s="7">
        <v>112</v>
      </c>
      <c r="L13" s="7">
        <v>134</v>
      </c>
      <c r="M13" s="7">
        <v>106</v>
      </c>
    </row>
    <row r="14" spans="1:13" x14ac:dyDescent="0.25">
      <c r="A14" s="4">
        <v>10</v>
      </c>
      <c r="B14" s="7">
        <v>4.3</v>
      </c>
      <c r="C14" s="7">
        <v>4.2</v>
      </c>
      <c r="D14" s="7">
        <v>96</v>
      </c>
      <c r="E14" s="7">
        <v>84</v>
      </c>
      <c r="F14" s="7">
        <v>0.72</v>
      </c>
      <c r="G14" s="7">
        <v>0.59</v>
      </c>
      <c r="H14" s="7">
        <v>0.3</v>
      </c>
      <c r="I14" s="7">
        <v>0.2</v>
      </c>
      <c r="J14" s="7">
        <v>138</v>
      </c>
      <c r="K14" s="7">
        <v>176</v>
      </c>
      <c r="L14" s="7">
        <v>131</v>
      </c>
      <c r="M14" s="7">
        <v>136</v>
      </c>
    </row>
    <row r="15" spans="1:13" x14ac:dyDescent="0.25">
      <c r="A15" s="4">
        <v>11</v>
      </c>
      <c r="B15" s="7">
        <v>4.4000000000000004</v>
      </c>
      <c r="C15" s="7">
        <v>4.7</v>
      </c>
      <c r="D15" s="7">
        <v>70</v>
      </c>
      <c r="E15" s="7">
        <v>74</v>
      </c>
      <c r="F15" s="7">
        <v>0.77</v>
      </c>
      <c r="G15" s="7">
        <v>0.88</v>
      </c>
      <c r="H15" s="7">
        <v>2.2999999999999998</v>
      </c>
      <c r="I15" s="7">
        <v>2.5</v>
      </c>
      <c r="J15" s="7">
        <v>132</v>
      </c>
      <c r="K15" s="7">
        <v>116</v>
      </c>
      <c r="L15" s="7">
        <v>266</v>
      </c>
      <c r="M15" s="7">
        <v>291</v>
      </c>
    </row>
    <row r="16" spans="1:13" x14ac:dyDescent="0.25">
      <c r="A16" s="4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4">
        <v>13</v>
      </c>
      <c r="B17" s="7">
        <v>4.4000000000000004</v>
      </c>
      <c r="C17" s="7">
        <v>4.5999999999999996</v>
      </c>
      <c r="D17" s="7">
        <v>95</v>
      </c>
      <c r="E17" s="7">
        <v>85</v>
      </c>
      <c r="F17" s="7">
        <v>0.94</v>
      </c>
      <c r="G17" s="7">
        <v>1.01</v>
      </c>
      <c r="H17" s="7">
        <v>0.3</v>
      </c>
      <c r="I17" s="7">
        <v>0.4</v>
      </c>
      <c r="J17" s="7">
        <v>131</v>
      </c>
      <c r="K17" s="7">
        <v>130</v>
      </c>
      <c r="L17" s="7">
        <v>170</v>
      </c>
      <c r="M17" s="7">
        <v>189</v>
      </c>
    </row>
    <row r="18" spans="1:13" x14ac:dyDescent="0.25">
      <c r="A18" s="4">
        <v>14</v>
      </c>
      <c r="B18" s="7">
        <v>4</v>
      </c>
      <c r="C18" s="7">
        <v>4.4000000000000004</v>
      </c>
      <c r="D18" s="7">
        <v>86</v>
      </c>
      <c r="E18" s="7">
        <v>93</v>
      </c>
      <c r="F18" s="7">
        <v>0.84</v>
      </c>
      <c r="G18" s="7">
        <v>0.83</v>
      </c>
      <c r="H18" s="7">
        <v>1.9</v>
      </c>
      <c r="I18" s="7">
        <v>1.1000000000000001</v>
      </c>
      <c r="J18" s="7">
        <v>154</v>
      </c>
      <c r="K18" s="7">
        <v>112</v>
      </c>
      <c r="L18" s="7">
        <v>250</v>
      </c>
      <c r="M18" s="7">
        <v>288</v>
      </c>
    </row>
    <row r="19" spans="1:13" x14ac:dyDescent="0.25">
      <c r="A19" s="4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4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4">
        <v>17</v>
      </c>
      <c r="B21" s="7">
        <v>4.5</v>
      </c>
      <c r="C21" s="7">
        <v>4.2</v>
      </c>
      <c r="D21" s="7">
        <v>136</v>
      </c>
      <c r="E21" s="7">
        <v>157</v>
      </c>
      <c r="F21" s="7">
        <v>0.67</v>
      </c>
      <c r="G21" s="7">
        <v>0.53</v>
      </c>
      <c r="H21" s="7">
        <v>2</v>
      </c>
      <c r="I21" s="7">
        <v>2.8</v>
      </c>
      <c r="J21" s="7">
        <v>118</v>
      </c>
      <c r="K21" s="7">
        <v>128</v>
      </c>
      <c r="L21" s="7">
        <v>247</v>
      </c>
      <c r="M21" s="7">
        <v>205</v>
      </c>
    </row>
    <row r="22" spans="1:13" x14ac:dyDescent="0.25">
      <c r="A22" s="4">
        <v>18</v>
      </c>
      <c r="B22" s="7">
        <v>4.4000000000000004</v>
      </c>
      <c r="C22" s="7">
        <v>4.4000000000000004</v>
      </c>
      <c r="D22" s="7">
        <v>83</v>
      </c>
      <c r="E22" s="7">
        <v>68</v>
      </c>
      <c r="F22" s="7">
        <v>0.71</v>
      </c>
      <c r="G22" s="7">
        <v>0.61</v>
      </c>
      <c r="H22" s="7">
        <v>7.9</v>
      </c>
      <c r="I22" s="7">
        <v>19.3</v>
      </c>
      <c r="J22" s="7">
        <v>140</v>
      </c>
      <c r="K22" s="7">
        <v>130</v>
      </c>
      <c r="L22" s="7">
        <v>223</v>
      </c>
      <c r="M22" s="7">
        <v>187</v>
      </c>
    </row>
    <row r="23" spans="1:13" x14ac:dyDescent="0.25">
      <c r="A23" s="4">
        <v>19</v>
      </c>
      <c r="B23" s="7">
        <v>3.9</v>
      </c>
      <c r="C23" s="7">
        <v>4.0999999999999996</v>
      </c>
      <c r="D23" s="7">
        <v>109</v>
      </c>
      <c r="E23" s="7">
        <v>87</v>
      </c>
      <c r="F23" s="7">
        <v>2.0299999999999998</v>
      </c>
      <c r="G23" s="7">
        <v>2.2000000000000002</v>
      </c>
      <c r="H23" s="7">
        <v>3.8</v>
      </c>
      <c r="I23" s="7">
        <v>1.2</v>
      </c>
      <c r="J23" s="7">
        <v>138</v>
      </c>
      <c r="K23" s="7">
        <v>166</v>
      </c>
      <c r="L23" s="7">
        <v>130</v>
      </c>
      <c r="M23" s="7">
        <v>147</v>
      </c>
    </row>
    <row r="24" spans="1:13" x14ac:dyDescent="0.25">
      <c r="A24" s="4">
        <v>20</v>
      </c>
      <c r="B24" s="7">
        <v>4.7</v>
      </c>
      <c r="C24" s="7">
        <v>4.4000000000000004</v>
      </c>
      <c r="D24" s="7">
        <v>104</v>
      </c>
      <c r="E24" s="7">
        <v>76</v>
      </c>
      <c r="F24" s="7">
        <v>0.71</v>
      </c>
      <c r="G24" s="7">
        <v>0.68</v>
      </c>
      <c r="H24" s="7">
        <v>1.7</v>
      </c>
      <c r="I24" s="7">
        <v>1</v>
      </c>
      <c r="J24" s="7">
        <v>165</v>
      </c>
      <c r="K24" s="7">
        <v>124</v>
      </c>
      <c r="L24" s="7">
        <v>207</v>
      </c>
      <c r="M24" s="7">
        <v>154</v>
      </c>
    </row>
    <row r="25" spans="1:13" x14ac:dyDescent="0.25">
      <c r="A25" s="4">
        <v>21</v>
      </c>
      <c r="B25" s="7">
        <v>4.7</v>
      </c>
      <c r="C25" s="7">
        <v>4.8</v>
      </c>
      <c r="D25" s="7">
        <v>81</v>
      </c>
      <c r="E25" s="7">
        <v>99</v>
      </c>
      <c r="F25" s="7">
        <v>0.77</v>
      </c>
      <c r="G25" s="7">
        <v>0.63</v>
      </c>
      <c r="H25" s="7">
        <v>2.2999999999999998</v>
      </c>
      <c r="I25" s="7">
        <v>0.9</v>
      </c>
      <c r="J25" s="7">
        <v>147</v>
      </c>
      <c r="K25" s="7">
        <v>153</v>
      </c>
      <c r="L25" s="7">
        <v>204</v>
      </c>
      <c r="M25" s="7">
        <v>209</v>
      </c>
    </row>
    <row r="26" spans="1:13" x14ac:dyDescent="0.25">
      <c r="A26" s="4">
        <v>22</v>
      </c>
      <c r="B26" s="7">
        <v>4.4000000000000004</v>
      </c>
      <c r="C26" s="7">
        <v>4.3</v>
      </c>
      <c r="D26" s="7">
        <v>101</v>
      </c>
      <c r="E26" s="7">
        <v>84</v>
      </c>
      <c r="F26" s="7">
        <v>0.95</v>
      </c>
      <c r="G26" s="7">
        <v>0.91</v>
      </c>
      <c r="H26" s="7">
        <v>5.4</v>
      </c>
      <c r="I26" s="7">
        <v>4.7</v>
      </c>
      <c r="J26" s="7">
        <v>121</v>
      </c>
      <c r="K26" s="7">
        <v>125</v>
      </c>
      <c r="L26" s="7">
        <v>193</v>
      </c>
      <c r="M26" s="7">
        <v>187</v>
      </c>
    </row>
    <row r="27" spans="1:13" x14ac:dyDescent="0.25">
      <c r="A27" s="4">
        <v>23</v>
      </c>
      <c r="B27" s="7">
        <v>4.5</v>
      </c>
      <c r="C27" s="7">
        <v>4.5999999999999996</v>
      </c>
      <c r="D27" s="7">
        <v>57</v>
      </c>
      <c r="E27" s="7">
        <v>55</v>
      </c>
      <c r="F27" s="7">
        <v>0.73</v>
      </c>
      <c r="G27" s="7">
        <v>0.7</v>
      </c>
      <c r="H27" s="7">
        <v>5</v>
      </c>
      <c r="I27" s="7">
        <v>5.3</v>
      </c>
      <c r="J27" s="7">
        <v>131</v>
      </c>
      <c r="K27" s="7">
        <v>126</v>
      </c>
      <c r="L27" s="7">
        <v>213</v>
      </c>
      <c r="M27" s="7">
        <v>191</v>
      </c>
    </row>
    <row r="28" spans="1:13" x14ac:dyDescent="0.25">
      <c r="A28" s="4">
        <v>24</v>
      </c>
      <c r="B28" s="7">
        <v>4.7</v>
      </c>
      <c r="C28" s="7">
        <v>4.8</v>
      </c>
      <c r="D28" s="7">
        <v>52</v>
      </c>
      <c r="E28" s="7">
        <v>59</v>
      </c>
      <c r="F28" s="7">
        <v>1.01</v>
      </c>
      <c r="G28" s="7">
        <v>1.18</v>
      </c>
      <c r="H28" s="7">
        <v>3.5</v>
      </c>
      <c r="I28" s="7">
        <v>3.4</v>
      </c>
      <c r="J28" s="7">
        <v>145</v>
      </c>
      <c r="K28" s="7">
        <v>126</v>
      </c>
      <c r="L28" s="7">
        <v>181</v>
      </c>
      <c r="M28" s="7">
        <v>152</v>
      </c>
    </row>
    <row r="29" spans="1:13" x14ac:dyDescent="0.25">
      <c r="A29" s="4">
        <v>25</v>
      </c>
      <c r="B29" s="7">
        <v>4.5</v>
      </c>
      <c r="C29" s="7">
        <v>4.5999999999999996</v>
      </c>
      <c r="D29" s="7">
        <v>113</v>
      </c>
      <c r="E29" s="7">
        <v>74</v>
      </c>
      <c r="F29" s="7">
        <v>0.9</v>
      </c>
      <c r="G29" s="7">
        <v>0.95</v>
      </c>
      <c r="H29" s="7">
        <v>1.5</v>
      </c>
      <c r="I29" s="7">
        <v>1.9</v>
      </c>
      <c r="J29" s="7">
        <v>125</v>
      </c>
      <c r="K29" s="7">
        <v>114</v>
      </c>
      <c r="L29" s="7">
        <v>213</v>
      </c>
      <c r="M29" s="7">
        <v>210</v>
      </c>
    </row>
    <row r="30" spans="1:13" x14ac:dyDescent="0.25">
      <c r="A30" s="4">
        <v>26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4">
        <v>27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4">
        <v>28</v>
      </c>
      <c r="B32" s="7">
        <v>4.0999999999999996</v>
      </c>
      <c r="C32" s="7">
        <v>4.0999999999999996</v>
      </c>
      <c r="D32" s="7">
        <v>105</v>
      </c>
      <c r="E32" s="7">
        <v>90</v>
      </c>
      <c r="F32" s="7">
        <v>0.99</v>
      </c>
      <c r="G32" s="7">
        <v>0.99</v>
      </c>
      <c r="H32" s="7">
        <v>27.6</v>
      </c>
      <c r="I32" s="7">
        <v>2.4</v>
      </c>
      <c r="J32" s="7">
        <v>158</v>
      </c>
      <c r="K32" s="7">
        <v>165</v>
      </c>
      <c r="L32" s="7">
        <v>201</v>
      </c>
      <c r="M32" s="7">
        <v>206</v>
      </c>
    </row>
    <row r="33" spans="1:13" x14ac:dyDescent="0.25">
      <c r="A33" s="4">
        <v>29</v>
      </c>
      <c r="B33" s="7">
        <v>4.5999999999999996</v>
      </c>
      <c r="C33" s="7">
        <v>4.5</v>
      </c>
      <c r="D33" s="7">
        <v>71</v>
      </c>
      <c r="E33" s="7">
        <v>72</v>
      </c>
      <c r="F33" s="7">
        <v>0.87</v>
      </c>
      <c r="G33" s="7">
        <v>0.82</v>
      </c>
      <c r="H33" s="7">
        <v>2.9</v>
      </c>
      <c r="I33" s="7">
        <v>1.7</v>
      </c>
      <c r="J33" s="7">
        <v>112</v>
      </c>
      <c r="K33" s="7">
        <v>112</v>
      </c>
      <c r="L33" s="7">
        <v>209</v>
      </c>
      <c r="M33" s="7">
        <v>217</v>
      </c>
    </row>
    <row r="34" spans="1:13" x14ac:dyDescent="0.25">
      <c r="A34" s="4">
        <v>30</v>
      </c>
      <c r="B34" s="7">
        <v>4.2</v>
      </c>
      <c r="C34" s="7">
        <v>4.2</v>
      </c>
      <c r="D34" s="7">
        <v>86</v>
      </c>
      <c r="E34" s="7">
        <v>79</v>
      </c>
      <c r="F34" s="7">
        <v>0.72</v>
      </c>
      <c r="G34" s="7">
        <v>0.86</v>
      </c>
      <c r="H34" s="7">
        <v>2.7</v>
      </c>
      <c r="I34" s="7">
        <v>1</v>
      </c>
      <c r="J34" s="7">
        <v>126</v>
      </c>
      <c r="K34" s="7">
        <v>116</v>
      </c>
      <c r="L34" s="7">
        <v>217</v>
      </c>
      <c r="M34" s="7">
        <v>224</v>
      </c>
    </row>
    <row r="35" spans="1:13" x14ac:dyDescent="0.25">
      <c r="A35" s="4">
        <v>31</v>
      </c>
      <c r="B35" s="7">
        <v>4.3</v>
      </c>
      <c r="C35" s="7">
        <v>4.5</v>
      </c>
      <c r="D35" s="7">
        <v>82</v>
      </c>
      <c r="E35" s="7">
        <v>69</v>
      </c>
      <c r="F35" s="7">
        <v>0.9</v>
      </c>
      <c r="G35" s="7">
        <v>0.89</v>
      </c>
      <c r="H35" s="7">
        <v>7.1</v>
      </c>
      <c r="I35" s="7">
        <v>5.4</v>
      </c>
      <c r="J35" s="7">
        <v>123</v>
      </c>
      <c r="K35" s="7">
        <v>148</v>
      </c>
      <c r="L35" s="7">
        <v>203</v>
      </c>
      <c r="M35" s="7">
        <v>205</v>
      </c>
    </row>
    <row r="36" spans="1:13" x14ac:dyDescent="0.25">
      <c r="A36" s="4">
        <v>32</v>
      </c>
      <c r="B36" s="7">
        <v>4.4000000000000004</v>
      </c>
      <c r="C36" s="7">
        <v>3.9</v>
      </c>
      <c r="D36" s="7">
        <v>85</v>
      </c>
      <c r="E36" s="7">
        <v>62</v>
      </c>
      <c r="F36" s="7">
        <v>0.64</v>
      </c>
      <c r="G36" s="7">
        <v>0.59</v>
      </c>
      <c r="H36" s="7">
        <v>3.2</v>
      </c>
      <c r="I36" s="7">
        <v>3.7</v>
      </c>
      <c r="J36" s="7">
        <v>112</v>
      </c>
      <c r="K36" s="7">
        <v>114</v>
      </c>
      <c r="L36" s="7">
        <v>146</v>
      </c>
      <c r="M36" s="7">
        <v>135</v>
      </c>
    </row>
    <row r="37" spans="1:13" x14ac:dyDescent="0.25">
      <c r="A37" s="4">
        <v>33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25">
      <c r="A38" s="4">
        <v>34</v>
      </c>
      <c r="B38" s="7">
        <v>4.2</v>
      </c>
      <c r="C38" s="7">
        <v>4.5</v>
      </c>
      <c r="D38" s="7">
        <v>93</v>
      </c>
      <c r="E38" s="7">
        <v>81</v>
      </c>
      <c r="F38" s="7">
        <v>0.77</v>
      </c>
      <c r="G38" s="7">
        <v>0.8</v>
      </c>
      <c r="H38" s="7">
        <v>4.2</v>
      </c>
      <c r="I38" s="7">
        <v>3.3</v>
      </c>
      <c r="J38" s="7">
        <v>113</v>
      </c>
      <c r="K38" s="7">
        <v>113</v>
      </c>
      <c r="L38" s="7">
        <v>176</v>
      </c>
      <c r="M38" s="7">
        <v>180</v>
      </c>
    </row>
    <row r="39" spans="1:13" x14ac:dyDescent="0.25">
      <c r="A39" s="4">
        <v>35</v>
      </c>
      <c r="B39" s="7">
        <v>3.9</v>
      </c>
      <c r="C39" s="7">
        <v>3.9</v>
      </c>
      <c r="D39" s="7">
        <v>132</v>
      </c>
      <c r="E39" s="7">
        <v>125</v>
      </c>
      <c r="F39" s="7">
        <v>0.79</v>
      </c>
      <c r="G39" s="7">
        <v>0.5</v>
      </c>
      <c r="H39" s="7">
        <v>7.4</v>
      </c>
      <c r="I39" s="7">
        <v>6.5</v>
      </c>
      <c r="J39" s="7">
        <v>145</v>
      </c>
      <c r="K39" s="7">
        <v>161</v>
      </c>
      <c r="L39" s="7">
        <v>196</v>
      </c>
      <c r="M39" s="7">
        <v>127</v>
      </c>
    </row>
    <row r="40" spans="1:13" x14ac:dyDescent="0.25">
      <c r="A40" s="4">
        <v>36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25">
      <c r="A41" s="4">
        <v>37</v>
      </c>
      <c r="B41" s="7">
        <v>4.2</v>
      </c>
      <c r="C41" s="7">
        <v>4.3</v>
      </c>
      <c r="D41" s="7">
        <v>91</v>
      </c>
      <c r="E41" s="7">
        <v>97</v>
      </c>
      <c r="F41" s="7">
        <v>0.7</v>
      </c>
      <c r="G41" s="7">
        <v>0.72</v>
      </c>
      <c r="H41" s="7">
        <v>5.5</v>
      </c>
      <c r="I41" s="7">
        <v>4.9000000000000004</v>
      </c>
      <c r="J41" s="7">
        <v>103</v>
      </c>
      <c r="K41" s="7">
        <v>98</v>
      </c>
      <c r="L41" s="7">
        <v>163</v>
      </c>
      <c r="M41" s="7">
        <v>150</v>
      </c>
    </row>
    <row r="42" spans="1:13" x14ac:dyDescent="0.25">
      <c r="A42" s="4">
        <v>38</v>
      </c>
      <c r="B42" s="7">
        <v>4.4000000000000004</v>
      </c>
      <c r="C42" s="7">
        <v>4.5999999999999996</v>
      </c>
      <c r="D42" s="7">
        <v>79</v>
      </c>
      <c r="E42" s="7">
        <v>76</v>
      </c>
      <c r="F42" s="7">
        <v>1.03</v>
      </c>
      <c r="G42" s="7">
        <v>1.07</v>
      </c>
      <c r="H42" s="7">
        <v>3.4</v>
      </c>
      <c r="I42" s="7">
        <v>3.3</v>
      </c>
      <c r="J42" s="7">
        <v>154</v>
      </c>
      <c r="K42" s="7">
        <v>129</v>
      </c>
      <c r="L42" s="7">
        <v>172</v>
      </c>
      <c r="M42" s="7">
        <v>134</v>
      </c>
    </row>
    <row r="43" spans="1:13" x14ac:dyDescent="0.25">
      <c r="A43" s="4">
        <v>39</v>
      </c>
      <c r="B43" s="7">
        <v>4.4000000000000004</v>
      </c>
      <c r="C43" s="7">
        <v>4.5</v>
      </c>
      <c r="D43" s="7">
        <v>129</v>
      </c>
      <c r="E43" s="7">
        <v>99</v>
      </c>
      <c r="F43" s="7">
        <v>1.31</v>
      </c>
      <c r="G43" s="7">
        <v>1.08</v>
      </c>
      <c r="H43" s="7">
        <v>3</v>
      </c>
      <c r="I43" s="7">
        <v>1.3</v>
      </c>
      <c r="J43" s="7">
        <v>128</v>
      </c>
      <c r="K43" s="7">
        <v>118</v>
      </c>
      <c r="L43" s="7">
        <v>126</v>
      </c>
      <c r="M43" s="7">
        <v>113</v>
      </c>
    </row>
    <row r="44" spans="1:13" x14ac:dyDescent="0.25">
      <c r="A44" s="4">
        <v>40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5">
      <c r="A45" s="4">
        <v>41</v>
      </c>
      <c r="B45" s="7">
        <v>4.5</v>
      </c>
      <c r="C45" s="7">
        <v>4.3</v>
      </c>
      <c r="D45" s="7">
        <v>62</v>
      </c>
      <c r="E45" s="7">
        <v>68</v>
      </c>
      <c r="F45" s="7">
        <v>0.87</v>
      </c>
      <c r="G45" s="7">
        <v>0.88</v>
      </c>
      <c r="H45" s="7">
        <v>3.4</v>
      </c>
      <c r="I45" s="7">
        <v>3.8</v>
      </c>
      <c r="J45" s="7">
        <v>140</v>
      </c>
      <c r="K45" s="7">
        <v>154</v>
      </c>
      <c r="L45" s="7">
        <v>329</v>
      </c>
      <c r="M45" s="7">
        <v>281</v>
      </c>
    </row>
    <row r="46" spans="1:13" x14ac:dyDescent="0.25">
      <c r="A46" s="4">
        <v>42</v>
      </c>
      <c r="B46" s="59">
        <v>4.8</v>
      </c>
      <c r="C46" s="59">
        <v>4.5999999999999996</v>
      </c>
      <c r="D46" s="59">
        <v>65</v>
      </c>
      <c r="E46" s="59">
        <v>55</v>
      </c>
      <c r="F46" s="59">
        <v>0.94</v>
      </c>
      <c r="G46" s="59">
        <v>1.03</v>
      </c>
      <c r="H46" s="59">
        <v>0.5</v>
      </c>
      <c r="I46" s="59">
        <v>0.2</v>
      </c>
      <c r="J46" s="59">
        <v>142</v>
      </c>
      <c r="K46" s="59">
        <v>129</v>
      </c>
      <c r="L46" s="59">
        <v>298</v>
      </c>
      <c r="M46" s="59">
        <v>228</v>
      </c>
    </row>
    <row r="47" spans="1:13" x14ac:dyDescent="0.25">
      <c r="A47" s="4">
        <v>43</v>
      </c>
      <c r="B47" s="7">
        <v>4.4000000000000004</v>
      </c>
      <c r="C47" s="7">
        <v>4.3</v>
      </c>
      <c r="D47" s="7">
        <v>109</v>
      </c>
      <c r="E47" s="7">
        <v>98</v>
      </c>
      <c r="F47" s="7">
        <v>0.89</v>
      </c>
      <c r="G47" s="7">
        <v>0.79</v>
      </c>
      <c r="H47" s="7">
        <v>4.4000000000000004</v>
      </c>
      <c r="I47" s="7">
        <v>3.1</v>
      </c>
      <c r="J47" s="7">
        <v>160</v>
      </c>
      <c r="K47" s="7">
        <v>138</v>
      </c>
      <c r="L47" s="7">
        <v>134</v>
      </c>
      <c r="M47" s="7">
        <v>135</v>
      </c>
    </row>
    <row r="48" spans="1:13" x14ac:dyDescent="0.25">
      <c r="A48" s="4">
        <v>44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  <row r="49" spans="1:13" x14ac:dyDescent="0.25">
      <c r="A49" s="3" t="s">
        <v>42</v>
      </c>
      <c r="B49">
        <f>COUNT(B5:B48)</f>
        <v>34</v>
      </c>
      <c r="C49">
        <f t="shared" ref="C49:M49" si="0">COUNT(C5:C48)</f>
        <v>34</v>
      </c>
      <c r="D49">
        <f t="shared" si="0"/>
        <v>34</v>
      </c>
      <c r="E49">
        <f t="shared" si="0"/>
        <v>34</v>
      </c>
      <c r="F49">
        <f t="shared" si="0"/>
        <v>34</v>
      </c>
      <c r="G49">
        <f t="shared" si="0"/>
        <v>34</v>
      </c>
      <c r="H49">
        <f t="shared" si="0"/>
        <v>34</v>
      </c>
      <c r="I49">
        <f t="shared" si="0"/>
        <v>34</v>
      </c>
      <c r="J49">
        <f t="shared" si="0"/>
        <v>34</v>
      </c>
      <c r="K49">
        <f t="shared" si="0"/>
        <v>34</v>
      </c>
      <c r="L49">
        <f t="shared" si="0"/>
        <v>34</v>
      </c>
      <c r="M49">
        <f t="shared" si="0"/>
        <v>34</v>
      </c>
    </row>
  </sheetData>
  <mergeCells count="7">
    <mergeCell ref="A1:B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NCT02158897_data_Fig.2</vt:lpstr>
      <vt:lpstr>NCT02158897_data_BioAge_FMD</vt:lpstr>
      <vt:lpstr>NCT02158897_data_BioAge_CTRL</vt:lpstr>
      <vt:lpstr>NCT04150159_data_BioAge_FMD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brandhor@usc.edu</dc:creator>
  <cp:lastModifiedBy>brandhor@usc.edu</cp:lastModifiedBy>
  <dcterms:created xsi:type="dcterms:W3CDTF">2023-11-29T22:38:15Z</dcterms:created>
  <dcterms:modified xsi:type="dcterms:W3CDTF">2023-11-30T22:42:09Z</dcterms:modified>
</cp:coreProperties>
</file>