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F126E67C-327C-B944-9351-2E8B90E99120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5" sheetId="12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6" i="12" l="1"/>
  <c r="J15" i="12"/>
  <c r="J14" i="12"/>
  <c r="J13" i="12"/>
  <c r="J12" i="12"/>
  <c r="J11" i="12"/>
  <c r="J10" i="12"/>
  <c r="J9" i="12"/>
  <c r="J8" i="12"/>
  <c r="J7" i="12"/>
  <c r="J6" i="12"/>
  <c r="J5" i="12"/>
  <c r="J4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CY16" i="12"/>
  <c r="CY15" i="12"/>
  <c r="CY14" i="12"/>
  <c r="CY13" i="12"/>
  <c r="CY12" i="12"/>
  <c r="CY11" i="12"/>
  <c r="CY10" i="12"/>
  <c r="CY9" i="12"/>
  <c r="CY8" i="12"/>
  <c r="CY7" i="12"/>
  <c r="CY6" i="12"/>
  <c r="CY5" i="12"/>
  <c r="CY4" i="12"/>
  <c r="CV16" i="12"/>
  <c r="CV15" i="12"/>
  <c r="CV14" i="12"/>
  <c r="CV13" i="12"/>
  <c r="CV12" i="12"/>
  <c r="CV11" i="12"/>
  <c r="CV10" i="12"/>
  <c r="CV9" i="12"/>
  <c r="CV8" i="12"/>
  <c r="CV7" i="12"/>
  <c r="CV6" i="12"/>
  <c r="CV5" i="12"/>
  <c r="CV4" i="12"/>
  <c r="CS16" i="12"/>
  <c r="CS15" i="12"/>
  <c r="CS14" i="12"/>
  <c r="CS13" i="12"/>
  <c r="CS12" i="12"/>
  <c r="CS11" i="12"/>
  <c r="CS10" i="12"/>
  <c r="CS9" i="12"/>
  <c r="CS8" i="12"/>
  <c r="CS7" i="12"/>
  <c r="CS6" i="12"/>
  <c r="CS5" i="12"/>
  <c r="CS4" i="12"/>
  <c r="CP16" i="12"/>
  <c r="CP15" i="12"/>
  <c r="CP14" i="12"/>
  <c r="CP13" i="12"/>
  <c r="CP12" i="12"/>
  <c r="CP11" i="12"/>
  <c r="CP10" i="12"/>
  <c r="CP9" i="12"/>
  <c r="CP8" i="12"/>
  <c r="CP7" i="12"/>
  <c r="CP6" i="12"/>
  <c r="CP5" i="12"/>
  <c r="CP4" i="12"/>
  <c r="CM16" i="12"/>
  <c r="CM15" i="12"/>
  <c r="CM14" i="12"/>
  <c r="CM13" i="12"/>
  <c r="CM12" i="12"/>
  <c r="CM11" i="12"/>
  <c r="CM10" i="12"/>
  <c r="CM9" i="12"/>
  <c r="CM8" i="12"/>
  <c r="CM7" i="12"/>
  <c r="CM6" i="12"/>
  <c r="CM5" i="12"/>
  <c r="CM4" i="12"/>
  <c r="CJ16" i="12"/>
  <c r="CJ15" i="12"/>
  <c r="CJ14" i="12"/>
  <c r="CJ13" i="12"/>
  <c r="CJ12" i="12"/>
  <c r="CJ11" i="12"/>
  <c r="CJ10" i="12"/>
  <c r="CJ9" i="12"/>
  <c r="CJ8" i="12"/>
  <c r="CJ7" i="12"/>
  <c r="CJ6" i="12"/>
  <c r="CJ5" i="12"/>
  <c r="CJ4" i="12"/>
  <c r="CG16" i="12"/>
  <c r="CG15" i="12"/>
  <c r="CG14" i="12"/>
  <c r="CG13" i="12"/>
  <c r="CG12" i="12"/>
  <c r="CG11" i="12"/>
  <c r="CG10" i="12"/>
  <c r="CG9" i="12"/>
  <c r="CG8" i="12"/>
  <c r="CG7" i="12"/>
  <c r="CG6" i="12"/>
  <c r="CG5" i="12"/>
  <c r="CG4" i="12"/>
  <c r="CD16" i="12"/>
  <c r="CD15" i="12"/>
  <c r="CD14" i="12"/>
  <c r="CD13" i="12"/>
  <c r="CD12" i="12"/>
  <c r="CD11" i="12"/>
  <c r="CD10" i="12"/>
  <c r="CD9" i="12"/>
  <c r="CD8" i="12"/>
  <c r="CD7" i="12"/>
  <c r="CD6" i="12"/>
  <c r="CD5" i="12"/>
  <c r="CD4" i="12"/>
  <c r="CA16" i="12"/>
  <c r="CA15" i="12"/>
  <c r="CA14" i="12"/>
  <c r="CA13" i="12"/>
  <c r="CA12" i="12"/>
  <c r="CA11" i="12"/>
  <c r="CA10" i="12"/>
  <c r="CA9" i="12"/>
  <c r="CA8" i="12"/>
  <c r="CA7" i="12"/>
  <c r="CA6" i="12"/>
  <c r="CA5" i="12"/>
  <c r="CA4" i="12"/>
  <c r="BX16" i="12"/>
  <c r="BX15" i="12"/>
  <c r="BX14" i="12"/>
  <c r="BX13" i="12"/>
  <c r="BX12" i="12"/>
  <c r="BX11" i="12"/>
  <c r="BX10" i="12"/>
  <c r="BX9" i="12"/>
  <c r="BX8" i="12"/>
  <c r="BX7" i="12"/>
  <c r="BX6" i="12"/>
  <c r="BX5" i="12"/>
  <c r="BX4" i="12"/>
  <c r="BU16" i="12"/>
  <c r="BU15" i="12"/>
  <c r="BU14" i="12"/>
  <c r="BU13" i="12"/>
  <c r="BU12" i="12"/>
  <c r="BU11" i="12"/>
  <c r="BU10" i="12"/>
  <c r="BU9" i="12"/>
  <c r="BU8" i="12"/>
  <c r="BU7" i="12"/>
  <c r="BU6" i="12"/>
  <c r="BU5" i="12"/>
  <c r="BU4" i="12"/>
  <c r="BR16" i="12"/>
  <c r="BR15" i="12"/>
  <c r="BR14" i="12"/>
  <c r="BR13" i="12"/>
  <c r="BR12" i="12"/>
  <c r="BR11" i="12"/>
  <c r="BR10" i="12"/>
  <c r="BR9" i="12"/>
  <c r="BR8" i="12"/>
  <c r="BR7" i="12"/>
  <c r="BR6" i="12"/>
  <c r="BR5" i="12"/>
  <c r="BR4" i="12"/>
  <c r="BO16" i="12"/>
  <c r="BO15" i="12"/>
  <c r="BO14" i="12"/>
  <c r="BO13" i="12"/>
  <c r="BO12" i="12"/>
  <c r="BO11" i="12"/>
  <c r="BO10" i="12"/>
  <c r="BO9" i="12"/>
  <c r="BO8" i="12"/>
  <c r="BO7" i="12"/>
  <c r="BO6" i="12"/>
  <c r="BO5" i="12"/>
  <c r="BO4" i="12"/>
  <c r="BL16" i="12"/>
  <c r="BL15" i="12"/>
  <c r="BL14" i="12"/>
  <c r="BL13" i="12"/>
  <c r="BL12" i="12"/>
  <c r="BL11" i="12"/>
  <c r="BL10" i="12"/>
  <c r="BL9" i="12"/>
  <c r="BL8" i="12"/>
  <c r="BL7" i="12"/>
  <c r="BL6" i="12"/>
  <c r="BL5" i="12"/>
  <c r="BL4" i="12"/>
  <c r="BI16" i="12"/>
  <c r="BI15" i="12"/>
  <c r="BI14" i="12"/>
  <c r="BI13" i="12"/>
  <c r="BI12" i="12"/>
  <c r="BI11" i="12"/>
  <c r="BI10" i="12"/>
  <c r="BI9" i="12"/>
  <c r="BI8" i="12"/>
  <c r="BI7" i="12"/>
  <c r="BI6" i="12"/>
  <c r="BI5" i="12"/>
  <c r="BI4" i="12"/>
  <c r="BF16" i="12"/>
  <c r="BF15" i="12"/>
  <c r="BF14" i="12"/>
  <c r="BF13" i="12"/>
  <c r="BF12" i="12"/>
  <c r="BF11" i="12"/>
  <c r="BF10" i="12"/>
  <c r="BF9" i="12"/>
  <c r="BF8" i="12"/>
  <c r="BF7" i="12"/>
  <c r="BF6" i="12"/>
  <c r="BF5" i="12"/>
  <c r="BF4" i="12"/>
  <c r="BC16" i="12"/>
  <c r="BC15" i="12"/>
  <c r="BC14" i="12"/>
  <c r="BC13" i="12"/>
  <c r="BC12" i="12"/>
  <c r="BC11" i="12"/>
  <c r="BC10" i="12"/>
  <c r="BC9" i="12"/>
  <c r="BC8" i="12"/>
  <c r="BC7" i="12"/>
  <c r="BC6" i="12"/>
  <c r="BC5" i="12"/>
  <c r="BC4" i="12"/>
  <c r="AZ16" i="12"/>
  <c r="AZ15" i="12"/>
  <c r="AZ14" i="12"/>
  <c r="AZ13" i="12"/>
  <c r="AZ12" i="12"/>
  <c r="AZ11" i="12"/>
  <c r="AZ10" i="12"/>
  <c r="AZ9" i="12"/>
  <c r="AZ8" i="12"/>
  <c r="AZ7" i="12"/>
  <c r="AZ6" i="12"/>
  <c r="AZ5" i="12"/>
  <c r="AZ4" i="12"/>
  <c r="AW16" i="12"/>
  <c r="AW15" i="12"/>
  <c r="AW14" i="12"/>
  <c r="AW13" i="12"/>
  <c r="AW12" i="12"/>
  <c r="AW11" i="12"/>
  <c r="AW10" i="12"/>
  <c r="AW9" i="12"/>
  <c r="AW8" i="12"/>
  <c r="AW7" i="12"/>
  <c r="AW6" i="12"/>
  <c r="AW5" i="12"/>
  <c r="AW4" i="12"/>
  <c r="AT16" i="12"/>
  <c r="AT15" i="12"/>
  <c r="AT14" i="12"/>
  <c r="AT13" i="12"/>
  <c r="AT12" i="12"/>
  <c r="AT11" i="12"/>
  <c r="AT10" i="12"/>
  <c r="AT9" i="12"/>
  <c r="AT8" i="12"/>
  <c r="AT7" i="12"/>
  <c r="AT6" i="12"/>
  <c r="AT5" i="12"/>
  <c r="AT4" i="12"/>
  <c r="AQ16" i="12"/>
  <c r="AQ15" i="12"/>
  <c r="AQ14" i="12"/>
  <c r="AQ13" i="12"/>
  <c r="AQ12" i="12"/>
  <c r="AQ11" i="12"/>
  <c r="AQ10" i="12"/>
  <c r="AQ9" i="12"/>
  <c r="AQ8" i="12"/>
  <c r="AQ7" i="12"/>
  <c r="AQ6" i="12"/>
  <c r="AQ5" i="12"/>
  <c r="AQ4" i="12"/>
  <c r="AN16" i="12"/>
  <c r="AN15" i="12"/>
  <c r="AN14" i="12"/>
  <c r="AN13" i="12"/>
  <c r="AN12" i="12"/>
  <c r="AN11" i="12"/>
  <c r="AN10" i="12"/>
  <c r="AN9" i="12"/>
  <c r="AN8" i="12"/>
  <c r="AN7" i="12"/>
  <c r="AN6" i="12"/>
  <c r="AN5" i="12"/>
  <c r="AN4" i="12"/>
  <c r="AK16" i="12"/>
  <c r="AK15" i="12"/>
  <c r="AK14" i="12"/>
  <c r="AK13" i="12"/>
  <c r="AK12" i="12"/>
  <c r="AK11" i="12"/>
  <c r="AK10" i="12"/>
  <c r="AK9" i="12"/>
  <c r="AK8" i="12"/>
  <c r="AK7" i="12"/>
  <c r="AK6" i="12"/>
  <c r="AK5" i="12"/>
  <c r="AK4" i="12"/>
  <c r="AH16" i="12"/>
  <c r="AH15" i="12"/>
  <c r="AH14" i="12"/>
  <c r="AH13" i="12"/>
  <c r="AH12" i="12"/>
  <c r="AH11" i="12"/>
  <c r="AH10" i="12"/>
  <c r="AH9" i="12"/>
  <c r="AH8" i="12"/>
  <c r="AH7" i="12"/>
  <c r="AH6" i="12"/>
  <c r="AH5" i="12"/>
  <c r="AH4" i="12"/>
  <c r="AE16" i="12"/>
  <c r="AE15" i="12"/>
  <c r="AE14" i="12"/>
  <c r="AE13" i="12"/>
  <c r="AE12" i="12"/>
  <c r="AE11" i="12"/>
  <c r="AE10" i="12"/>
  <c r="AE9" i="12"/>
  <c r="AE8" i="12"/>
  <c r="AE7" i="12"/>
  <c r="AE6" i="12"/>
  <c r="AE5" i="12"/>
  <c r="AE4" i="12"/>
  <c r="AB16" i="12"/>
  <c r="AB15" i="12"/>
  <c r="AB14" i="12"/>
  <c r="AB13" i="12"/>
  <c r="AB12" i="12"/>
  <c r="AB11" i="12"/>
  <c r="AB10" i="12"/>
  <c r="AB9" i="12"/>
  <c r="AB8" i="12"/>
  <c r="AB7" i="12"/>
  <c r="AB6" i="12"/>
  <c r="AB5" i="12"/>
  <c r="AB4" i="12"/>
  <c r="Y16" i="12"/>
  <c r="Y15" i="12"/>
  <c r="Y14" i="12"/>
  <c r="Y13" i="12"/>
  <c r="Y12" i="12"/>
  <c r="Y11" i="12"/>
  <c r="Y10" i="12"/>
  <c r="Y9" i="12"/>
  <c r="Y8" i="12"/>
  <c r="Y7" i="12"/>
  <c r="Y6" i="12"/>
  <c r="Y5" i="12"/>
  <c r="Y4" i="12"/>
  <c r="V16" i="12"/>
  <c r="V15" i="12"/>
  <c r="V14" i="12"/>
  <c r="V13" i="12"/>
  <c r="V12" i="12"/>
  <c r="V11" i="12"/>
  <c r="V10" i="12"/>
  <c r="V9" i="12"/>
  <c r="V8" i="12"/>
  <c r="V7" i="12"/>
  <c r="V6" i="12"/>
  <c r="V5" i="12"/>
  <c r="V4" i="12"/>
  <c r="S16" i="12"/>
  <c r="S15" i="12"/>
  <c r="S14" i="12"/>
  <c r="S13" i="12"/>
  <c r="S12" i="12"/>
  <c r="S11" i="12"/>
  <c r="S10" i="12"/>
  <c r="S9" i="12"/>
  <c r="S8" i="12"/>
  <c r="S7" i="12"/>
  <c r="S6" i="12"/>
  <c r="S5" i="12"/>
  <c r="S4" i="12"/>
  <c r="P16" i="12"/>
  <c r="P15" i="12"/>
  <c r="P14" i="12"/>
  <c r="P13" i="12"/>
  <c r="P12" i="12"/>
  <c r="P11" i="12"/>
  <c r="P10" i="12"/>
  <c r="P9" i="12"/>
  <c r="P8" i="12"/>
  <c r="P7" i="12"/>
  <c r="P6" i="12"/>
  <c r="P5" i="12"/>
  <c r="P4" i="12"/>
  <c r="M16" i="12"/>
  <c r="M15" i="12"/>
  <c r="M14" i="12"/>
  <c r="M13" i="12"/>
  <c r="M12" i="12"/>
  <c r="M11" i="12"/>
  <c r="M10" i="12"/>
  <c r="M9" i="12"/>
  <c r="M8" i="12"/>
  <c r="M7" i="12"/>
  <c r="M6" i="12"/>
  <c r="M5" i="12"/>
  <c r="M4" i="12"/>
</calcChain>
</file>

<file path=xl/sharedStrings.xml><?xml version="1.0" encoding="utf-8"?>
<sst xmlns="http://schemas.openxmlformats.org/spreadsheetml/2006/main" count="141" uniqueCount="42">
  <si>
    <t>SH012-KNML01</t>
  </si>
  <si>
    <t>SH005-TRJH01</t>
  </si>
  <si>
    <t>TS09</t>
  </si>
  <si>
    <t>MK09</t>
  </si>
  <si>
    <t>MS18</t>
  </si>
  <si>
    <t>NT01</t>
  </si>
  <si>
    <t>TW05</t>
  </si>
  <si>
    <t>NT18</t>
  </si>
  <si>
    <t>BR005-KNML01</t>
  </si>
  <si>
    <t>BRA007-KNMA01</t>
  </si>
  <si>
    <t>BRA009-SLSB01</t>
  </si>
  <si>
    <t>BHA002-KNML01</t>
  </si>
  <si>
    <t>BHA004-KNPB01</t>
  </si>
  <si>
    <t>Chromosome</t>
  </si>
  <si>
    <t>Wild-specific</t>
  </si>
  <si>
    <t>Crop-specific</t>
  </si>
  <si>
    <t>Total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</si>
  <si>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</si>
  <si>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</si>
  <si>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</si>
  <si>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</si>
  <si>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</si>
  <si>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</si>
  <si>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</si>
  <si>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</si>
  <si>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</si>
  <si>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</si>
  <si>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</si>
  <si>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</si>
  <si>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8005R</t>
  </si>
  <si>
    <t>9006R</t>
  </si>
  <si>
    <t>9007R</t>
  </si>
  <si>
    <t>9011R</t>
  </si>
  <si>
    <t>9016R</t>
  </si>
  <si>
    <t>9018R</t>
  </si>
  <si>
    <t>9023R</t>
  </si>
  <si>
    <t>Crop:Wild ratio</t>
  </si>
  <si>
    <t>YJ02</t>
  </si>
  <si>
    <t>YJ06</t>
  </si>
  <si>
    <t>YJ07</t>
  </si>
  <si>
    <t>Supplementary Data 5. Number and proportion of wild- and crop-specific private SNPs in each weedy rice strain for each chromosome.</t>
  </si>
  <si>
    <r>
      <t xml:space="preserve">Note: Light green, Chinese weed; Beige, Malaysian weed; Grey, </t>
    </r>
    <r>
      <rPr>
        <i/>
        <sz val="11"/>
        <color theme="1"/>
        <rFont val="Calibri"/>
        <family val="2"/>
      </rPr>
      <t>indica</t>
    </r>
    <r>
      <rPr>
        <sz val="11"/>
        <color theme="1"/>
        <rFont val="Calibri"/>
        <family val="2"/>
      </rPr>
      <t>-like Thai weed; Light blue, wild-like Thai weed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</si>
</sst>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12">
    <font>
      <sz val="10"/>
      <name val="Verdana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</font>
    <font>
      <sz val="8"/>
      <color theme="1"/>
      <name val="Verdana"/>
      <family val="2"/>
    </font>
    <font>
      <i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4" fillId="0" borderId="4" xfId="0" applyFont="1" applyBorder="1"/>
    <xf numFmtId="0" fontId="8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6" fontId="6" fillId="2" borderId="0" xfId="0" applyNumberFormat="1" applyFont="1" applyFill="1" applyAlignment="1">
      <alignment horizontal="center" vertical="center"/>
    </xf>
    <xf numFmtId="166" fontId="6" fillId="3" borderId="0" xfId="0" applyNumberFormat="1" applyFont="1" applyFill="1" applyAlignment="1">
      <alignment horizontal="center" vertical="center"/>
    </xf>
    <xf numFmtId="166" fontId="6" fillId="4" borderId="0" xfId="0" applyNumberFormat="1" applyFont="1" applyFill="1" applyAlignment="1">
      <alignment horizontal="center" vertical="center"/>
    </xf>
    <xf numFmtId="166" fontId="4" fillId="0" borderId="4" xfId="0" applyNumberFormat="1" applyFont="1" applyBorder="1"/>
    <xf numFmtId="166" fontId="4" fillId="0" borderId="0" xfId="0" applyNumberFormat="1" applyFont="1"/>
    <xf numFmtId="0" fontId="5" fillId="5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10" fillId="0" borderId="0" xfId="0" applyFont="1"/>
    <xf numFmtId="166" fontId="6" fillId="7" borderId="0" xfId="0" applyNumberFormat="1" applyFont="1" applyFill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166" fontId="5" fillId="7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6" fontId="5" fillId="2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6" fontId="5" fillId="6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66" fontId="5" fillId="5" borderId="5" xfId="0" applyNumberFormat="1" applyFont="1" applyFill="1" applyBorder="1" applyAlignment="1">
      <alignment horizontal="center" vertical="center"/>
    </xf>
    <xf numFmtId="166" fontId="5" fillId="5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9" fillId="0" borderId="0" xfId="0" applyFont="1" applyAlignment="1">
      <alignment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10988-06BF-F24A-A36B-B93AA2D95124}">
  <dimension ref="A1:CY44"/>
  <sheetViews>
    <sheetView tabSelected="1" workbookViewId="0">
      <selection activeCell="D25" sqref="D25"/>
    </sheetView>
  </sheetViews>
  <sheetFormatPr baseColWidth="10" defaultColWidth="9.83203125" defaultRowHeight="13"/>
  <cols>
    <col min="1" max="1" width="15.5" style="1" customWidth="1"/>
    <col min="2" max="48" width="9.83203125" style="1"/>
    <col min="49" max="49" width="12.1640625" style="1" customWidth="1"/>
    <col min="50" max="72" width="9.83203125" style="1"/>
    <col min="73" max="73" width="9.83203125" style="17"/>
    <col min="74" max="75" width="9.83203125" style="1"/>
    <col min="76" max="76" width="9.83203125" style="17"/>
    <col min="77" max="78" width="9.83203125" style="1"/>
    <col min="79" max="79" width="9.83203125" style="17"/>
    <col min="80" max="81" width="9.83203125" style="1"/>
    <col min="82" max="82" width="9.83203125" style="17"/>
    <col min="83" max="84" width="9.83203125" style="1"/>
    <col min="85" max="85" width="9.83203125" style="17"/>
    <col min="86" max="87" width="9.83203125" style="1"/>
    <col min="88" max="88" width="9.83203125" style="17"/>
    <col min="89" max="90" width="9.83203125" style="1"/>
    <col min="91" max="91" width="9.83203125" style="17"/>
    <col min="92" max="93" width="9.83203125" style="1"/>
    <col min="94" max="94" width="9.83203125" style="17"/>
    <col min="95" max="96" width="9.83203125" style="1"/>
    <col min="97" max="97" width="9.83203125" style="17"/>
    <col min="98" max="99" width="9.83203125" style="1"/>
    <col min="100" max="100" width="9.83203125" style="17"/>
    <col min="101" max="102" width="9.83203125" style="1"/>
    <col min="103" max="103" width="9.83203125" style="17"/>
    <col min="104" max="16384" width="9.83203125" style="1"/>
  </cols>
  <sheetData>
    <row r="1" spans="1:103" ht="31" customHeight="1" thickBot="1">
      <c r="A1" s="3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16"/>
      <c r="BV1" s="4"/>
      <c r="BW1" s="4"/>
      <c r="BX1" s="16"/>
      <c r="BY1" s="4"/>
      <c r="BZ1" s="4"/>
      <c r="CA1" s="16"/>
      <c r="CB1" s="4"/>
      <c r="CC1" s="4"/>
      <c r="CD1" s="16"/>
      <c r="CE1" s="4"/>
      <c r="CF1" s="4"/>
      <c r="CG1" s="16"/>
      <c r="CH1" s="4"/>
      <c r="CI1" s="4"/>
      <c r="CJ1" s="16"/>
      <c r="CK1" s="4"/>
      <c r="CL1" s="4"/>
      <c r="CM1" s="16"/>
      <c r="CN1" s="4"/>
      <c r="CO1" s="4"/>
      <c r="CP1" s="16"/>
      <c r="CQ1" s="4"/>
      <c r="CR1" s="4"/>
      <c r="CS1" s="16"/>
      <c r="CT1" s="4"/>
      <c r="CU1" s="4"/>
      <c r="CV1" s="16"/>
      <c r="CW1" s="4"/>
      <c r="CX1" s="4"/>
      <c r="CY1" s="16"/>
    </row>
    <row r="2" spans="1:103" s="5" customFormat="1" ht="15">
      <c r="A2" s="38" t="s">
        <v>13</v>
      </c>
      <c r="B2" s="35" t="s">
        <v>37</v>
      </c>
      <c r="C2" s="35"/>
      <c r="D2" s="35"/>
      <c r="E2" s="35" t="s">
        <v>38</v>
      </c>
      <c r="F2" s="35"/>
      <c r="G2" s="35"/>
      <c r="H2" s="35" t="s">
        <v>39</v>
      </c>
      <c r="I2" s="35"/>
      <c r="J2" s="35"/>
      <c r="K2" s="40" t="s">
        <v>0</v>
      </c>
      <c r="L2" s="40"/>
      <c r="M2" s="40"/>
      <c r="N2" s="36" t="s">
        <v>1</v>
      </c>
      <c r="O2" s="36"/>
      <c r="P2" s="36"/>
      <c r="Q2" s="36" t="s">
        <v>2</v>
      </c>
      <c r="R2" s="36"/>
      <c r="S2" s="36"/>
      <c r="T2" s="36" t="s">
        <v>3</v>
      </c>
      <c r="U2" s="36"/>
      <c r="V2" s="36"/>
      <c r="W2" s="36" t="s">
        <v>4</v>
      </c>
      <c r="X2" s="36"/>
      <c r="Y2" s="36"/>
      <c r="Z2" s="36" t="s">
        <v>5</v>
      </c>
      <c r="AA2" s="36"/>
      <c r="AB2" s="36"/>
      <c r="AC2" s="36" t="s">
        <v>6</v>
      </c>
      <c r="AD2" s="36"/>
      <c r="AE2" s="36"/>
      <c r="AF2" s="36" t="s">
        <v>7</v>
      </c>
      <c r="AG2" s="36"/>
      <c r="AH2" s="36"/>
      <c r="AI2" s="36" t="s">
        <v>8</v>
      </c>
      <c r="AJ2" s="36"/>
      <c r="AK2" s="36"/>
      <c r="AL2" s="36" t="s">
        <v>9</v>
      </c>
      <c r="AM2" s="36"/>
      <c r="AN2" s="36"/>
      <c r="AO2" s="36" t="s">
        <v>10</v>
      </c>
      <c r="AP2" s="36"/>
      <c r="AQ2" s="36"/>
      <c r="AR2" s="36" t="s">
        <v>11</v>
      </c>
      <c r="AS2" s="36"/>
      <c r="AT2" s="36"/>
      <c r="AU2" s="36" t="s">
        <v>12</v>
      </c>
      <c r="AV2" s="36"/>
      <c r="AW2" s="36"/>
      <c r="AX2" s="37">
        <v>7002</v>
      </c>
      <c r="AY2" s="37"/>
      <c r="AZ2" s="37"/>
      <c r="BA2" s="37">
        <v>7003</v>
      </c>
      <c r="BB2" s="37"/>
      <c r="BC2" s="37"/>
      <c r="BD2" s="37">
        <v>7016</v>
      </c>
      <c r="BE2" s="37"/>
      <c r="BF2" s="37"/>
      <c r="BG2" s="37" t="s">
        <v>30</v>
      </c>
      <c r="BH2" s="37"/>
      <c r="BI2" s="37"/>
      <c r="BJ2" s="37" t="s">
        <v>31</v>
      </c>
      <c r="BK2" s="37"/>
      <c r="BL2" s="37"/>
      <c r="BM2" s="37" t="s">
        <v>32</v>
      </c>
      <c r="BN2" s="37"/>
      <c r="BO2" s="37"/>
      <c r="BP2" s="34">
        <v>7010</v>
      </c>
      <c r="BQ2" s="34"/>
      <c r="BR2" s="34"/>
      <c r="BS2" s="34">
        <v>7011</v>
      </c>
      <c r="BT2" s="34"/>
      <c r="BU2" s="34"/>
      <c r="BV2" s="34">
        <v>7012</v>
      </c>
      <c r="BW2" s="34"/>
      <c r="BX2" s="34"/>
      <c r="BY2" s="34">
        <v>8001</v>
      </c>
      <c r="BZ2" s="34"/>
      <c r="CA2" s="34"/>
      <c r="CB2" s="34">
        <v>8002</v>
      </c>
      <c r="CC2" s="34"/>
      <c r="CD2" s="34"/>
      <c r="CE2" s="34">
        <v>8003</v>
      </c>
      <c r="CF2" s="34"/>
      <c r="CG2" s="34"/>
      <c r="CH2" s="34" t="s">
        <v>29</v>
      </c>
      <c r="CI2" s="34"/>
      <c r="CJ2" s="34"/>
      <c r="CK2" s="34">
        <v>8006</v>
      </c>
      <c r="CL2" s="34"/>
      <c r="CM2" s="34"/>
      <c r="CN2" s="34">
        <v>9012</v>
      </c>
      <c r="CO2" s="34"/>
      <c r="CP2" s="34"/>
      <c r="CQ2" s="34" t="s">
        <v>33</v>
      </c>
      <c r="CR2" s="34"/>
      <c r="CS2" s="34"/>
      <c r="CT2" s="34" t="s">
        <v>34</v>
      </c>
      <c r="CU2" s="34"/>
      <c r="CV2" s="34"/>
      <c r="CW2" s="34" t="s">
        <v>35</v>
      </c>
      <c r="CX2" s="34"/>
      <c r="CY2" s="34"/>
    </row>
    <row r="3" spans="1:103" s="5" customFormat="1" ht="32">
      <c r="A3" s="39"/>
      <c r="B3" s="19" t="s">
        <v>15</v>
      </c>
      <c r="C3" s="19" t="s">
        <v>14</v>
      </c>
      <c r="D3" s="19" t="s">
        <v>36</v>
      </c>
      <c r="E3" s="19" t="s">
        <v>15</v>
      </c>
      <c r="F3" s="19" t="s">
        <v>14</v>
      </c>
      <c r="G3" s="19" t="s">
        <v>36</v>
      </c>
      <c r="H3" s="19" t="s">
        <v>15</v>
      </c>
      <c r="I3" s="19" t="s">
        <v>14</v>
      </c>
      <c r="J3" s="19" t="s">
        <v>36</v>
      </c>
      <c r="K3" s="6" t="s">
        <v>15</v>
      </c>
      <c r="L3" s="6" t="s">
        <v>14</v>
      </c>
      <c r="M3" s="6" t="s">
        <v>36</v>
      </c>
      <c r="N3" s="6" t="s">
        <v>15</v>
      </c>
      <c r="O3" s="6" t="s">
        <v>14</v>
      </c>
      <c r="P3" s="6" t="s">
        <v>36</v>
      </c>
      <c r="Q3" s="6" t="s">
        <v>15</v>
      </c>
      <c r="R3" s="6" t="s">
        <v>14</v>
      </c>
      <c r="S3" s="6" t="s">
        <v>36</v>
      </c>
      <c r="T3" s="6" t="s">
        <v>15</v>
      </c>
      <c r="U3" s="6" t="s">
        <v>14</v>
      </c>
      <c r="V3" s="6" t="s">
        <v>36</v>
      </c>
      <c r="W3" s="6" t="s">
        <v>15</v>
      </c>
      <c r="X3" s="6" t="s">
        <v>14</v>
      </c>
      <c r="Y3" s="6" t="s">
        <v>36</v>
      </c>
      <c r="Z3" s="6" t="s">
        <v>15</v>
      </c>
      <c r="AA3" s="6" t="s">
        <v>14</v>
      </c>
      <c r="AB3" s="6" t="s">
        <v>36</v>
      </c>
      <c r="AC3" s="6" t="s">
        <v>15</v>
      </c>
      <c r="AD3" s="6" t="s">
        <v>14</v>
      </c>
      <c r="AE3" s="6" t="s">
        <v>36</v>
      </c>
      <c r="AF3" s="6" t="s">
        <v>15</v>
      </c>
      <c r="AG3" s="6" t="s">
        <v>14</v>
      </c>
      <c r="AH3" s="6" t="s">
        <v>36</v>
      </c>
      <c r="AI3" s="6" t="s">
        <v>15</v>
      </c>
      <c r="AJ3" s="6" t="s">
        <v>14</v>
      </c>
      <c r="AK3" s="6" t="s">
        <v>36</v>
      </c>
      <c r="AL3" s="6" t="s">
        <v>15</v>
      </c>
      <c r="AM3" s="6" t="s">
        <v>14</v>
      </c>
      <c r="AN3" s="6" t="s">
        <v>36</v>
      </c>
      <c r="AO3" s="6" t="s">
        <v>15</v>
      </c>
      <c r="AP3" s="6" t="s">
        <v>14</v>
      </c>
      <c r="AQ3" s="6" t="s">
        <v>36</v>
      </c>
      <c r="AR3" s="6" t="s">
        <v>15</v>
      </c>
      <c r="AS3" s="6" t="s">
        <v>14</v>
      </c>
      <c r="AT3" s="6" t="s">
        <v>36</v>
      </c>
      <c r="AU3" s="6" t="s">
        <v>15</v>
      </c>
      <c r="AV3" s="6" t="s">
        <v>14</v>
      </c>
      <c r="AW3" s="6" t="s">
        <v>36</v>
      </c>
      <c r="AX3" s="7" t="s">
        <v>15</v>
      </c>
      <c r="AY3" s="7" t="s">
        <v>14</v>
      </c>
      <c r="AZ3" s="7" t="s">
        <v>36</v>
      </c>
      <c r="BA3" s="7" t="s">
        <v>15</v>
      </c>
      <c r="BB3" s="7" t="s">
        <v>14</v>
      </c>
      <c r="BC3" s="7" t="s">
        <v>36</v>
      </c>
      <c r="BD3" s="7" t="s">
        <v>15</v>
      </c>
      <c r="BE3" s="7" t="s">
        <v>14</v>
      </c>
      <c r="BF3" s="7" t="s">
        <v>36</v>
      </c>
      <c r="BG3" s="7" t="s">
        <v>15</v>
      </c>
      <c r="BH3" s="7" t="s">
        <v>14</v>
      </c>
      <c r="BI3" s="7" t="s">
        <v>36</v>
      </c>
      <c r="BJ3" s="7" t="s">
        <v>15</v>
      </c>
      <c r="BK3" s="7" t="s">
        <v>14</v>
      </c>
      <c r="BL3" s="7" t="s">
        <v>36</v>
      </c>
      <c r="BM3" s="7" t="s">
        <v>15</v>
      </c>
      <c r="BN3" s="7" t="s">
        <v>14</v>
      </c>
      <c r="BO3" s="7" t="s">
        <v>36</v>
      </c>
      <c r="BP3" s="8" t="s">
        <v>15</v>
      </c>
      <c r="BQ3" s="8" t="s">
        <v>14</v>
      </c>
      <c r="BR3" s="18" t="s">
        <v>36</v>
      </c>
      <c r="BS3" s="18" t="s">
        <v>15</v>
      </c>
      <c r="BT3" s="18" t="s">
        <v>14</v>
      </c>
      <c r="BU3" s="18" t="s">
        <v>36</v>
      </c>
      <c r="BV3" s="18" t="s">
        <v>15</v>
      </c>
      <c r="BW3" s="18" t="s">
        <v>14</v>
      </c>
      <c r="BX3" s="18" t="s">
        <v>36</v>
      </c>
      <c r="BY3" s="18" t="s">
        <v>15</v>
      </c>
      <c r="BZ3" s="18" t="s">
        <v>14</v>
      </c>
      <c r="CA3" s="18" t="s">
        <v>36</v>
      </c>
      <c r="CB3" s="18" t="s">
        <v>15</v>
      </c>
      <c r="CC3" s="18" t="s">
        <v>14</v>
      </c>
      <c r="CD3" s="18" t="s">
        <v>36</v>
      </c>
      <c r="CE3" s="18" t="s">
        <v>15</v>
      </c>
      <c r="CF3" s="18" t="s">
        <v>14</v>
      </c>
      <c r="CG3" s="18" t="s">
        <v>36</v>
      </c>
      <c r="CH3" s="18" t="s">
        <v>15</v>
      </c>
      <c r="CI3" s="18" t="s">
        <v>14</v>
      </c>
      <c r="CJ3" s="18" t="s">
        <v>36</v>
      </c>
      <c r="CK3" s="18" t="s">
        <v>15</v>
      </c>
      <c r="CL3" s="18" t="s">
        <v>14</v>
      </c>
      <c r="CM3" s="18" t="s">
        <v>36</v>
      </c>
      <c r="CN3" s="18" t="s">
        <v>15</v>
      </c>
      <c r="CO3" s="18" t="s">
        <v>14</v>
      </c>
      <c r="CP3" s="18" t="s">
        <v>36</v>
      </c>
      <c r="CQ3" s="18" t="s">
        <v>15</v>
      </c>
      <c r="CR3" s="18" t="s">
        <v>14</v>
      </c>
      <c r="CS3" s="18" t="s">
        <v>36</v>
      </c>
      <c r="CT3" s="18" t="s">
        <v>15</v>
      </c>
      <c r="CU3" s="18" t="s">
        <v>14</v>
      </c>
      <c r="CV3" s="18" t="s">
        <v>36</v>
      </c>
      <c r="CW3" s="8" t="s">
        <v>15</v>
      </c>
      <c r="CX3" s="8" t="s">
        <v>14</v>
      </c>
      <c r="CY3" s="18" t="s">
        <v>36</v>
      </c>
    </row>
    <row r="4" spans="1:103" ht="15">
      <c r="A4" s="33" t="s">
        <v>17</v>
      </c>
      <c r="B4" s="20">
        <v>9067</v>
      </c>
      <c r="C4" s="20">
        <v>2633</v>
      </c>
      <c r="D4" s="22">
        <f>B4/C4</f>
        <v>3.4436004557538928</v>
      </c>
      <c r="E4" s="20">
        <v>9674</v>
      </c>
      <c r="F4" s="20">
        <v>2801</v>
      </c>
      <c r="G4" s="22">
        <f t="shared" ref="G4:G15" si="0">E4/F4</f>
        <v>3.4537665119600143</v>
      </c>
      <c r="H4" s="20">
        <v>7622</v>
      </c>
      <c r="I4" s="20">
        <v>1923</v>
      </c>
      <c r="J4" s="22">
        <f t="shared" ref="J4:J16" si="1">H4/I4</f>
        <v>3.9635985439417576</v>
      </c>
      <c r="K4" s="9">
        <v>8073</v>
      </c>
      <c r="L4" s="9">
        <v>9565</v>
      </c>
      <c r="M4" s="13">
        <f>K4/L4</f>
        <v>0.84401463669628851</v>
      </c>
      <c r="N4" s="9">
        <v>8743</v>
      </c>
      <c r="O4" s="9">
        <v>9805</v>
      </c>
      <c r="P4" s="13">
        <f>N4/O4</f>
        <v>0.89168791432942374</v>
      </c>
      <c r="Q4" s="9">
        <v>8562</v>
      </c>
      <c r="R4" s="9">
        <v>19687</v>
      </c>
      <c r="S4" s="13">
        <f t="shared" ref="S4:S16" si="2">Q4/R4</f>
        <v>0.43490628333417991</v>
      </c>
      <c r="T4" s="9">
        <v>8044</v>
      </c>
      <c r="U4" s="9">
        <v>9569</v>
      </c>
      <c r="V4" s="13">
        <f t="shared" ref="V4:V16" si="3">T4/U4</f>
        <v>0.8406312049325948</v>
      </c>
      <c r="W4" s="9">
        <v>10107</v>
      </c>
      <c r="X4" s="9">
        <v>10092</v>
      </c>
      <c r="Y4" s="13">
        <f t="shared" ref="Y4:Y16" si="4">W4/X4</f>
        <v>1.0014863258026159</v>
      </c>
      <c r="Z4" s="9">
        <v>10113</v>
      </c>
      <c r="AA4" s="9">
        <v>9506</v>
      </c>
      <c r="AB4" s="13">
        <f t="shared" ref="AB4:AB16" si="5">Z4/AA4</f>
        <v>1.0638544077424785</v>
      </c>
      <c r="AC4" s="9">
        <v>10957</v>
      </c>
      <c r="AD4" s="9">
        <v>9949</v>
      </c>
      <c r="AE4" s="13">
        <f t="shared" ref="AE4:AE16" si="6">AC4/AD4</f>
        <v>1.1013167152477636</v>
      </c>
      <c r="AF4" s="9">
        <v>10032</v>
      </c>
      <c r="AG4" s="9">
        <v>9661</v>
      </c>
      <c r="AH4" s="13">
        <f t="shared" ref="AH4:AH16" si="7">AF4/AG4</f>
        <v>1.0384018217575821</v>
      </c>
      <c r="AI4" s="9">
        <v>9129</v>
      </c>
      <c r="AJ4" s="9">
        <v>10055</v>
      </c>
      <c r="AK4" s="13">
        <f t="shared" ref="AK4:AK16" si="8">AI4/AJ4</f>
        <v>0.9079065141720537</v>
      </c>
      <c r="AL4" s="9">
        <v>10851</v>
      </c>
      <c r="AM4" s="9">
        <v>9620</v>
      </c>
      <c r="AN4" s="13">
        <f t="shared" ref="AN4:AN16" si="9">AL4/AM4</f>
        <v>1.1279625779625779</v>
      </c>
      <c r="AO4" s="9">
        <v>6853</v>
      </c>
      <c r="AP4" s="9">
        <v>10684</v>
      </c>
      <c r="AQ4" s="13">
        <f t="shared" ref="AQ4:AQ16" si="10">AO4/AP4</f>
        <v>0.64142643204792216</v>
      </c>
      <c r="AR4" s="9">
        <v>8552</v>
      </c>
      <c r="AS4" s="9">
        <v>10582</v>
      </c>
      <c r="AT4" s="13">
        <f t="shared" ref="AT4:AT16" si="11">AR4/AS4</f>
        <v>0.80816480816480818</v>
      </c>
      <c r="AU4" s="9">
        <v>6926</v>
      </c>
      <c r="AV4" s="9">
        <v>10873</v>
      </c>
      <c r="AW4" s="13">
        <f t="shared" ref="AW4:AW16" si="12">AU4/AV4</f>
        <v>0.63699071093534443</v>
      </c>
      <c r="AX4" s="10">
        <v>7296</v>
      </c>
      <c r="AY4" s="10">
        <v>8758</v>
      </c>
      <c r="AZ4" s="14">
        <f>AX4/AY4</f>
        <v>0.83306691025348256</v>
      </c>
      <c r="BA4" s="10">
        <v>13025</v>
      </c>
      <c r="BB4" s="10">
        <v>8850</v>
      </c>
      <c r="BC4" s="14">
        <f t="shared" ref="BC4:BC16" si="13">BA4/BB4</f>
        <v>1.4717514124293785</v>
      </c>
      <c r="BD4" s="10">
        <v>12186</v>
      </c>
      <c r="BE4" s="10">
        <v>11070</v>
      </c>
      <c r="BF4" s="14">
        <f t="shared" ref="BF4:BF16" si="14">BD4/BE4</f>
        <v>1.1008130081300813</v>
      </c>
      <c r="BG4" s="10">
        <v>8985</v>
      </c>
      <c r="BH4" s="10">
        <v>8579</v>
      </c>
      <c r="BI4" s="14">
        <f t="shared" ref="BI4:BI16" si="15">BG4/BH4</f>
        <v>1.0473248630376502</v>
      </c>
      <c r="BJ4" s="10">
        <v>8296</v>
      </c>
      <c r="BK4" s="10">
        <v>8599</v>
      </c>
      <c r="BL4" s="14">
        <f t="shared" ref="BL4:BL16" si="16">BJ4/BK4</f>
        <v>0.96476334457495061</v>
      </c>
      <c r="BM4" s="10">
        <v>9777</v>
      </c>
      <c r="BN4" s="10">
        <v>8834</v>
      </c>
      <c r="BO4" s="14">
        <f t="shared" ref="BO4:BO16" si="17">BM4/BN4</f>
        <v>1.1067466606293865</v>
      </c>
      <c r="BP4" s="11">
        <v>14240</v>
      </c>
      <c r="BQ4" s="11">
        <v>10457</v>
      </c>
      <c r="BR4" s="15">
        <f>BP4/BQ4</f>
        <v>1.3617672372573395</v>
      </c>
      <c r="BS4" s="11">
        <v>10599</v>
      </c>
      <c r="BT4" s="11">
        <v>10213</v>
      </c>
      <c r="BU4" s="15">
        <f t="shared" ref="BU4:BU16" si="18">BS4/BT4</f>
        <v>1.0377949671986684</v>
      </c>
      <c r="BV4" s="11">
        <v>12254</v>
      </c>
      <c r="BW4" s="11">
        <v>12132</v>
      </c>
      <c r="BX4" s="15">
        <f t="shared" ref="BX4:BX16" si="19">BV4/BW4</f>
        <v>1.0100560501153972</v>
      </c>
      <c r="BY4" s="11">
        <v>11198</v>
      </c>
      <c r="BZ4" s="11">
        <v>20229</v>
      </c>
      <c r="CA4" s="15">
        <f t="shared" ref="CA4:CA16" si="20">BY4/BZ4</f>
        <v>0.55356171832517675</v>
      </c>
      <c r="CB4" s="11">
        <v>13396</v>
      </c>
      <c r="CC4" s="11">
        <v>15408</v>
      </c>
      <c r="CD4" s="15">
        <f t="shared" ref="CD4:CD16" si="21">CB4/CC4</f>
        <v>0.86941848390446519</v>
      </c>
      <c r="CE4" s="11">
        <v>7712</v>
      </c>
      <c r="CF4" s="11">
        <v>16641</v>
      </c>
      <c r="CG4" s="15">
        <f t="shared" ref="CG4:CG16" si="22">CE4/CF4</f>
        <v>0.4634336878793342</v>
      </c>
      <c r="CH4" s="11">
        <v>10470</v>
      </c>
      <c r="CI4" s="11">
        <v>10237</v>
      </c>
      <c r="CJ4" s="15">
        <f t="shared" ref="CJ4:CJ16" si="23">CH4/CI4</f>
        <v>1.0227605743870274</v>
      </c>
      <c r="CK4" s="11">
        <v>10257</v>
      </c>
      <c r="CL4" s="11">
        <v>11273</v>
      </c>
      <c r="CM4" s="15">
        <f t="shared" ref="CM4:CM16" si="24">CK4/CL4</f>
        <v>0.90987314823028476</v>
      </c>
      <c r="CN4" s="11">
        <v>9560</v>
      </c>
      <c r="CO4" s="11">
        <v>8717</v>
      </c>
      <c r="CP4" s="15">
        <f t="shared" ref="CP4:CP16" si="25">CN4/CO4</f>
        <v>1.0967075828840198</v>
      </c>
      <c r="CQ4" s="11">
        <v>9460</v>
      </c>
      <c r="CR4" s="11">
        <v>11691</v>
      </c>
      <c r="CS4" s="15">
        <f t="shared" ref="CS4:CS16" si="26">CQ4/CR4</f>
        <v>0.80916944658284151</v>
      </c>
      <c r="CT4" s="11">
        <v>9214</v>
      </c>
      <c r="CU4" s="11">
        <v>9373</v>
      </c>
      <c r="CV4" s="15">
        <f t="shared" ref="CV4:CV16" si="27">CT4/CU4</f>
        <v>0.98303638109463354</v>
      </c>
      <c r="CW4" s="11">
        <v>8666</v>
      </c>
      <c r="CX4" s="11">
        <v>12202</v>
      </c>
      <c r="CY4" s="15">
        <f t="shared" ref="CY4:CY16" si="28">CW4/CX4</f>
        <v>0.71021144074741849</v>
      </c>
    </row>
    <row r="5" spans="1:103" ht="15">
      <c r="A5" s="33" t="s">
        <v>18</v>
      </c>
      <c r="B5" s="20">
        <v>8318</v>
      </c>
      <c r="C5" s="20">
        <v>2644</v>
      </c>
      <c r="D5" s="22">
        <f t="shared" ref="D5:D16" si="29">B5/C5</f>
        <v>3.1459909228441756</v>
      </c>
      <c r="E5" s="20">
        <v>8651</v>
      </c>
      <c r="F5" s="20">
        <v>2813</v>
      </c>
      <c r="G5" s="22">
        <f t="shared" si="0"/>
        <v>3.075364379665837</v>
      </c>
      <c r="H5" s="20">
        <v>6956</v>
      </c>
      <c r="I5" s="20">
        <v>1989</v>
      </c>
      <c r="J5" s="22">
        <f t="shared" si="1"/>
        <v>3.4972347913524384</v>
      </c>
      <c r="K5" s="9">
        <v>13674</v>
      </c>
      <c r="L5" s="9">
        <v>9080</v>
      </c>
      <c r="M5" s="13">
        <f t="shared" ref="M5:M16" si="30">K5/L5</f>
        <v>1.5059471365638766</v>
      </c>
      <c r="N5" s="9">
        <v>16528</v>
      </c>
      <c r="O5" s="9">
        <v>8868</v>
      </c>
      <c r="P5" s="13">
        <f t="shared" ref="P5:P16" si="31">N5/O5</f>
        <v>1.8637798827244023</v>
      </c>
      <c r="Q5" s="9">
        <v>15871</v>
      </c>
      <c r="R5" s="9">
        <v>8504</v>
      </c>
      <c r="S5" s="13">
        <f t="shared" si="2"/>
        <v>1.8662982126058325</v>
      </c>
      <c r="T5" s="9">
        <v>12887</v>
      </c>
      <c r="U5" s="9">
        <v>7408</v>
      </c>
      <c r="V5" s="13">
        <f t="shared" si="3"/>
        <v>1.7396058315334773</v>
      </c>
      <c r="W5" s="9">
        <v>14877</v>
      </c>
      <c r="X5" s="9">
        <v>8649</v>
      </c>
      <c r="Y5" s="13">
        <f t="shared" si="4"/>
        <v>1.7200832466181062</v>
      </c>
      <c r="Z5" s="9">
        <v>15049</v>
      </c>
      <c r="AA5" s="9">
        <v>8379</v>
      </c>
      <c r="AB5" s="13">
        <f t="shared" si="5"/>
        <v>1.7960377133309464</v>
      </c>
      <c r="AC5" s="9">
        <v>14734</v>
      </c>
      <c r="AD5" s="9">
        <v>8547</v>
      </c>
      <c r="AE5" s="13">
        <f t="shared" si="6"/>
        <v>1.7238797238797239</v>
      </c>
      <c r="AF5" s="9">
        <v>15043</v>
      </c>
      <c r="AG5" s="9">
        <v>8591</v>
      </c>
      <c r="AH5" s="13">
        <f t="shared" si="7"/>
        <v>1.7510185077406588</v>
      </c>
      <c r="AI5" s="9">
        <v>12713</v>
      </c>
      <c r="AJ5" s="9">
        <v>9356</v>
      </c>
      <c r="AK5" s="13">
        <f t="shared" si="8"/>
        <v>1.3588071825566481</v>
      </c>
      <c r="AL5" s="9">
        <v>13190</v>
      </c>
      <c r="AM5" s="9">
        <v>8502</v>
      </c>
      <c r="AN5" s="13">
        <f t="shared" si="9"/>
        <v>1.5513996706657258</v>
      </c>
      <c r="AO5" s="9">
        <v>12226</v>
      </c>
      <c r="AP5" s="9">
        <v>8781</v>
      </c>
      <c r="AQ5" s="13">
        <f t="shared" si="10"/>
        <v>1.3923243366359184</v>
      </c>
      <c r="AR5" s="9">
        <v>14719</v>
      </c>
      <c r="AS5" s="9">
        <v>8857</v>
      </c>
      <c r="AT5" s="13">
        <f t="shared" si="11"/>
        <v>1.6618493846674947</v>
      </c>
      <c r="AU5" s="9">
        <v>12218</v>
      </c>
      <c r="AV5" s="9">
        <v>8879</v>
      </c>
      <c r="AW5" s="13">
        <f t="shared" si="12"/>
        <v>1.3760558621466381</v>
      </c>
      <c r="AX5" s="10">
        <v>14461</v>
      </c>
      <c r="AY5" s="10">
        <v>7679</v>
      </c>
      <c r="AZ5" s="14">
        <f t="shared" ref="AZ5:AZ16" si="32">AX5/AY5</f>
        <v>1.883187915093111</v>
      </c>
      <c r="BA5" s="10">
        <v>12450</v>
      </c>
      <c r="BB5" s="10">
        <v>7911</v>
      </c>
      <c r="BC5" s="14">
        <f t="shared" si="13"/>
        <v>1.5737580583996966</v>
      </c>
      <c r="BD5" s="10">
        <v>15214</v>
      </c>
      <c r="BE5" s="10">
        <v>8090</v>
      </c>
      <c r="BF5" s="14">
        <f t="shared" si="14"/>
        <v>1.8805933250927069</v>
      </c>
      <c r="BG5" s="10">
        <v>14268</v>
      </c>
      <c r="BH5" s="10">
        <v>7650</v>
      </c>
      <c r="BI5" s="14">
        <f t="shared" si="15"/>
        <v>1.8650980392156862</v>
      </c>
      <c r="BJ5" s="10">
        <v>14445</v>
      </c>
      <c r="BK5" s="10">
        <v>8513</v>
      </c>
      <c r="BL5" s="14">
        <f t="shared" si="16"/>
        <v>1.6968166333842358</v>
      </c>
      <c r="BM5" s="10">
        <v>14150</v>
      </c>
      <c r="BN5" s="10">
        <v>8426</v>
      </c>
      <c r="BO5" s="14">
        <f t="shared" si="17"/>
        <v>1.6793258960360788</v>
      </c>
      <c r="BP5" s="11">
        <v>18006</v>
      </c>
      <c r="BQ5" s="11">
        <v>7750</v>
      </c>
      <c r="BR5" s="15">
        <f t="shared" ref="BR5:BR16" si="33">BP5/BQ5</f>
        <v>2.3233548387096774</v>
      </c>
      <c r="BS5" s="11">
        <v>4766</v>
      </c>
      <c r="BT5" s="11">
        <v>17379</v>
      </c>
      <c r="BU5" s="15">
        <f t="shared" si="18"/>
        <v>0.27423902410955753</v>
      </c>
      <c r="BV5" s="11">
        <v>16410</v>
      </c>
      <c r="BW5" s="11">
        <v>9442</v>
      </c>
      <c r="BX5" s="15">
        <f t="shared" si="19"/>
        <v>1.7379792416860835</v>
      </c>
      <c r="BY5" s="11">
        <v>12077</v>
      </c>
      <c r="BZ5" s="11">
        <v>11670</v>
      </c>
      <c r="CA5" s="15">
        <f t="shared" si="20"/>
        <v>1.0348757497857755</v>
      </c>
      <c r="CB5" s="11">
        <v>15399</v>
      </c>
      <c r="CC5" s="11">
        <v>13023</v>
      </c>
      <c r="CD5" s="15">
        <f t="shared" si="21"/>
        <v>1.1824464409122322</v>
      </c>
      <c r="CE5" s="11">
        <v>7464</v>
      </c>
      <c r="CF5" s="11">
        <v>13426</v>
      </c>
      <c r="CG5" s="15">
        <f t="shared" si="22"/>
        <v>0.55593624311038281</v>
      </c>
      <c r="CH5" s="11">
        <v>15501</v>
      </c>
      <c r="CI5" s="11">
        <v>7938</v>
      </c>
      <c r="CJ5" s="15">
        <f t="shared" si="23"/>
        <v>1.9527588813303098</v>
      </c>
      <c r="CK5" s="11">
        <v>13966</v>
      </c>
      <c r="CL5" s="11">
        <v>8894</v>
      </c>
      <c r="CM5" s="15">
        <f t="shared" si="24"/>
        <v>1.5702720935462109</v>
      </c>
      <c r="CN5" s="11">
        <v>7117</v>
      </c>
      <c r="CO5" s="11">
        <v>16102</v>
      </c>
      <c r="CP5" s="15">
        <f t="shared" si="25"/>
        <v>0.4419947832567383</v>
      </c>
      <c r="CQ5" s="11">
        <v>7855</v>
      </c>
      <c r="CR5" s="11">
        <v>14950</v>
      </c>
      <c r="CS5" s="15">
        <f t="shared" si="26"/>
        <v>0.52541806020066895</v>
      </c>
      <c r="CT5" s="11">
        <v>8446</v>
      </c>
      <c r="CU5" s="11">
        <v>14375</v>
      </c>
      <c r="CV5" s="15">
        <f t="shared" si="27"/>
        <v>0.58754782608695655</v>
      </c>
      <c r="CW5" s="11">
        <v>7161</v>
      </c>
      <c r="CX5" s="11">
        <v>17089</v>
      </c>
      <c r="CY5" s="15">
        <f t="shared" si="28"/>
        <v>0.4190414886769267</v>
      </c>
    </row>
    <row r="6" spans="1:103" ht="15">
      <c r="A6" s="33" t="s">
        <v>19</v>
      </c>
      <c r="B6" s="20">
        <v>7075</v>
      </c>
      <c r="C6" s="20">
        <v>2107</v>
      </c>
      <c r="D6" s="22">
        <f t="shared" si="29"/>
        <v>3.3578547698149026</v>
      </c>
      <c r="E6" s="20">
        <v>7630</v>
      </c>
      <c r="F6" s="20">
        <v>2279</v>
      </c>
      <c r="G6" s="22">
        <f t="shared" si="0"/>
        <v>3.3479596314172881</v>
      </c>
      <c r="H6" s="20">
        <v>6075</v>
      </c>
      <c r="I6" s="20">
        <v>1740</v>
      </c>
      <c r="J6" s="22">
        <f t="shared" si="1"/>
        <v>3.4913793103448274</v>
      </c>
      <c r="K6" s="9">
        <v>10944</v>
      </c>
      <c r="L6" s="9">
        <v>7433</v>
      </c>
      <c r="M6" s="13">
        <f t="shared" si="30"/>
        <v>1.4723530203148123</v>
      </c>
      <c r="N6" s="9">
        <v>11759</v>
      </c>
      <c r="O6" s="9">
        <v>7584</v>
      </c>
      <c r="P6" s="13">
        <f t="shared" si="31"/>
        <v>1.5505010548523206</v>
      </c>
      <c r="Q6" s="9">
        <v>11852</v>
      </c>
      <c r="R6" s="9">
        <v>6968</v>
      </c>
      <c r="S6" s="13">
        <f t="shared" si="2"/>
        <v>1.700918484500574</v>
      </c>
      <c r="T6" s="9">
        <v>12050</v>
      </c>
      <c r="U6" s="9">
        <v>7195</v>
      </c>
      <c r="V6" s="13">
        <f t="shared" si="3"/>
        <v>1.674774148714385</v>
      </c>
      <c r="W6" s="9">
        <v>11416</v>
      </c>
      <c r="X6" s="9">
        <v>7709</v>
      </c>
      <c r="Y6" s="13">
        <f t="shared" si="4"/>
        <v>1.4808665196523545</v>
      </c>
      <c r="Z6" s="9">
        <v>11441</v>
      </c>
      <c r="AA6" s="9">
        <v>7689</v>
      </c>
      <c r="AB6" s="13">
        <f t="shared" si="5"/>
        <v>1.487969827025621</v>
      </c>
      <c r="AC6" s="9">
        <v>10937</v>
      </c>
      <c r="AD6" s="9">
        <v>7530</v>
      </c>
      <c r="AE6" s="13">
        <f t="shared" si="6"/>
        <v>1.452456839309429</v>
      </c>
      <c r="AF6" s="9">
        <v>11430</v>
      </c>
      <c r="AG6" s="9">
        <v>7608</v>
      </c>
      <c r="AH6" s="13">
        <f t="shared" si="7"/>
        <v>1.5023659305993691</v>
      </c>
      <c r="AI6" s="9">
        <v>11534</v>
      </c>
      <c r="AJ6" s="9">
        <v>7717</v>
      </c>
      <c r="AK6" s="13">
        <f t="shared" si="8"/>
        <v>1.4946222625372554</v>
      </c>
      <c r="AL6" s="9">
        <v>11560</v>
      </c>
      <c r="AM6" s="9">
        <v>7192</v>
      </c>
      <c r="AN6" s="13">
        <f t="shared" si="9"/>
        <v>1.60734149054505</v>
      </c>
      <c r="AO6" s="9">
        <v>8944</v>
      </c>
      <c r="AP6" s="9">
        <v>8494</v>
      </c>
      <c r="AQ6" s="13">
        <f t="shared" si="10"/>
        <v>1.0529785731104309</v>
      </c>
      <c r="AR6" s="9">
        <v>10789</v>
      </c>
      <c r="AS6" s="9">
        <v>8866</v>
      </c>
      <c r="AT6" s="13">
        <f t="shared" si="11"/>
        <v>1.2168960072185879</v>
      </c>
      <c r="AU6" s="9">
        <v>9023</v>
      </c>
      <c r="AV6" s="9">
        <v>8433</v>
      </c>
      <c r="AW6" s="13">
        <f t="shared" si="12"/>
        <v>1.0699632396537413</v>
      </c>
      <c r="AX6" s="10">
        <v>10396</v>
      </c>
      <c r="AY6" s="10">
        <v>6042</v>
      </c>
      <c r="AZ6" s="14">
        <f t="shared" si="32"/>
        <v>1.7206223104932141</v>
      </c>
      <c r="BA6" s="10">
        <v>9204</v>
      </c>
      <c r="BB6" s="10">
        <v>6302</v>
      </c>
      <c r="BC6" s="14">
        <f t="shared" si="13"/>
        <v>1.4604887337353221</v>
      </c>
      <c r="BD6" s="10">
        <v>10919</v>
      </c>
      <c r="BE6" s="10">
        <v>6249</v>
      </c>
      <c r="BF6" s="14">
        <f t="shared" si="14"/>
        <v>1.7473195711313809</v>
      </c>
      <c r="BG6" s="10">
        <v>9467</v>
      </c>
      <c r="BH6" s="10">
        <v>6221</v>
      </c>
      <c r="BI6" s="14">
        <f t="shared" si="15"/>
        <v>1.5217810641375984</v>
      </c>
      <c r="BJ6" s="10">
        <v>10996</v>
      </c>
      <c r="BK6" s="10">
        <v>6478</v>
      </c>
      <c r="BL6" s="14">
        <f t="shared" si="16"/>
        <v>1.697437480703921</v>
      </c>
      <c r="BM6" s="10">
        <v>11510</v>
      </c>
      <c r="BN6" s="10">
        <v>6398</v>
      </c>
      <c r="BO6" s="14">
        <f t="shared" si="17"/>
        <v>1.7989996874023133</v>
      </c>
      <c r="BP6" s="11">
        <v>11802</v>
      </c>
      <c r="BQ6" s="11">
        <v>5599</v>
      </c>
      <c r="BR6" s="15">
        <f t="shared" si="33"/>
        <v>2.1078764065011608</v>
      </c>
      <c r="BS6" s="11">
        <v>5821</v>
      </c>
      <c r="BT6" s="11">
        <v>13270</v>
      </c>
      <c r="BU6" s="15">
        <f t="shared" si="18"/>
        <v>0.43865862848530518</v>
      </c>
      <c r="BV6" s="11">
        <v>12528</v>
      </c>
      <c r="BW6" s="11">
        <v>10497</v>
      </c>
      <c r="BX6" s="15">
        <f t="shared" si="19"/>
        <v>1.1934838525292941</v>
      </c>
      <c r="BY6" s="11">
        <v>11136</v>
      </c>
      <c r="BZ6" s="11">
        <v>16595</v>
      </c>
      <c r="CA6" s="15">
        <f t="shared" si="20"/>
        <v>0.67104549563121418</v>
      </c>
      <c r="CB6" s="11">
        <v>12908</v>
      </c>
      <c r="CC6" s="11">
        <v>10048</v>
      </c>
      <c r="CD6" s="15">
        <f t="shared" si="21"/>
        <v>1.2846337579617835</v>
      </c>
      <c r="CE6" s="11">
        <v>4545</v>
      </c>
      <c r="CF6" s="11">
        <v>14025</v>
      </c>
      <c r="CG6" s="15">
        <f t="shared" si="22"/>
        <v>0.32406417112299463</v>
      </c>
      <c r="CH6" s="11">
        <v>11164</v>
      </c>
      <c r="CI6" s="11">
        <v>9295</v>
      </c>
      <c r="CJ6" s="15">
        <f t="shared" si="23"/>
        <v>1.2010758472296934</v>
      </c>
      <c r="CK6" s="11">
        <v>11615</v>
      </c>
      <c r="CL6" s="11">
        <v>6517</v>
      </c>
      <c r="CM6" s="15">
        <f t="shared" si="24"/>
        <v>1.7822617768912077</v>
      </c>
      <c r="CN6" s="11">
        <v>5895</v>
      </c>
      <c r="CO6" s="11">
        <v>13595</v>
      </c>
      <c r="CP6" s="15">
        <f t="shared" si="25"/>
        <v>0.43361529974255242</v>
      </c>
      <c r="CQ6" s="11">
        <v>9376</v>
      </c>
      <c r="CR6" s="11">
        <v>11869</v>
      </c>
      <c r="CS6" s="15">
        <f t="shared" si="26"/>
        <v>0.78995703092088632</v>
      </c>
      <c r="CT6" s="11">
        <v>7749</v>
      </c>
      <c r="CU6" s="11">
        <v>10122</v>
      </c>
      <c r="CV6" s="15">
        <f t="shared" si="27"/>
        <v>0.76556016597510368</v>
      </c>
      <c r="CW6" s="11">
        <v>10153</v>
      </c>
      <c r="CX6" s="11">
        <v>9136</v>
      </c>
      <c r="CY6" s="15">
        <f t="shared" si="28"/>
        <v>1.1113178633975482</v>
      </c>
    </row>
    <row r="7" spans="1:103" ht="15">
      <c r="A7" s="33" t="s">
        <v>20</v>
      </c>
      <c r="B7" s="20">
        <v>7896</v>
      </c>
      <c r="C7" s="20">
        <v>2972</v>
      </c>
      <c r="D7" s="22">
        <f t="shared" si="29"/>
        <v>2.6567967698519515</v>
      </c>
      <c r="E7" s="20">
        <v>8344</v>
      </c>
      <c r="F7" s="20">
        <v>3180</v>
      </c>
      <c r="G7" s="22">
        <f t="shared" si="0"/>
        <v>2.6238993710691823</v>
      </c>
      <c r="H7" s="20">
        <v>6562</v>
      </c>
      <c r="I7" s="20">
        <v>2388</v>
      </c>
      <c r="J7" s="22">
        <f t="shared" si="1"/>
        <v>2.7479061976549413</v>
      </c>
      <c r="K7" s="9">
        <v>8818</v>
      </c>
      <c r="L7" s="9">
        <v>11589</v>
      </c>
      <c r="M7" s="13">
        <f t="shared" si="30"/>
        <v>0.76089395116058334</v>
      </c>
      <c r="N7" s="9">
        <v>12810</v>
      </c>
      <c r="O7" s="9">
        <v>11358</v>
      </c>
      <c r="P7" s="13">
        <f t="shared" si="31"/>
        <v>1.12783940834654</v>
      </c>
      <c r="Q7" s="9">
        <v>10900</v>
      </c>
      <c r="R7" s="9">
        <v>12142</v>
      </c>
      <c r="S7" s="13">
        <f t="shared" si="2"/>
        <v>0.89771042661834954</v>
      </c>
      <c r="T7" s="9">
        <v>16377</v>
      </c>
      <c r="U7" s="9">
        <v>10572</v>
      </c>
      <c r="V7" s="13">
        <f t="shared" si="3"/>
        <v>1.5490919409761634</v>
      </c>
      <c r="W7" s="9">
        <v>11515</v>
      </c>
      <c r="X7" s="9">
        <v>12189</v>
      </c>
      <c r="Y7" s="13">
        <f t="shared" si="4"/>
        <v>0.9447042415292477</v>
      </c>
      <c r="Z7" s="9">
        <v>11085</v>
      </c>
      <c r="AA7" s="9">
        <v>10682</v>
      </c>
      <c r="AB7" s="13">
        <f t="shared" si="5"/>
        <v>1.0377270174124695</v>
      </c>
      <c r="AC7" s="9">
        <v>10473</v>
      </c>
      <c r="AD7" s="9">
        <v>11902</v>
      </c>
      <c r="AE7" s="13">
        <f t="shared" si="6"/>
        <v>0.87993614518568308</v>
      </c>
      <c r="AF7" s="9">
        <v>11152</v>
      </c>
      <c r="AG7" s="9">
        <v>10871</v>
      </c>
      <c r="AH7" s="13">
        <f t="shared" si="7"/>
        <v>1.0258485879863859</v>
      </c>
      <c r="AI7" s="9">
        <v>8863</v>
      </c>
      <c r="AJ7" s="9">
        <v>13243</v>
      </c>
      <c r="AK7" s="13">
        <f t="shared" si="8"/>
        <v>0.66925923129200338</v>
      </c>
      <c r="AL7" s="9">
        <v>14500</v>
      </c>
      <c r="AM7" s="9">
        <v>10214</v>
      </c>
      <c r="AN7" s="13">
        <f t="shared" si="9"/>
        <v>1.4196201292343842</v>
      </c>
      <c r="AO7" s="9">
        <v>7312</v>
      </c>
      <c r="AP7" s="9">
        <v>16601</v>
      </c>
      <c r="AQ7" s="13">
        <f t="shared" si="10"/>
        <v>0.44045539425335822</v>
      </c>
      <c r="AR7" s="9">
        <v>9582</v>
      </c>
      <c r="AS7" s="9">
        <v>16325</v>
      </c>
      <c r="AT7" s="13">
        <f t="shared" si="11"/>
        <v>0.58695252679938748</v>
      </c>
      <c r="AU7" s="9">
        <v>7479</v>
      </c>
      <c r="AV7" s="9">
        <v>13360</v>
      </c>
      <c r="AW7" s="13">
        <f t="shared" si="12"/>
        <v>0.55980538922155687</v>
      </c>
      <c r="AX7" s="10">
        <v>13683</v>
      </c>
      <c r="AY7" s="10">
        <v>9925</v>
      </c>
      <c r="AZ7" s="14">
        <f t="shared" si="32"/>
        <v>1.3786397984886649</v>
      </c>
      <c r="BA7" s="10">
        <v>10908</v>
      </c>
      <c r="BB7" s="10">
        <v>9245</v>
      </c>
      <c r="BC7" s="14">
        <f t="shared" si="13"/>
        <v>1.1798810167658194</v>
      </c>
      <c r="BD7" s="10">
        <v>9645</v>
      </c>
      <c r="BE7" s="10">
        <v>15928</v>
      </c>
      <c r="BF7" s="14">
        <f t="shared" si="14"/>
        <v>0.60553741838272224</v>
      </c>
      <c r="BG7" s="10">
        <v>10809</v>
      </c>
      <c r="BH7" s="10">
        <v>11018</v>
      </c>
      <c r="BI7" s="14">
        <f t="shared" si="15"/>
        <v>0.98103104011617348</v>
      </c>
      <c r="BJ7" s="10">
        <v>11147</v>
      </c>
      <c r="BK7" s="10">
        <v>11214</v>
      </c>
      <c r="BL7" s="14">
        <f t="shared" si="16"/>
        <v>0.99402532548599964</v>
      </c>
      <c r="BM7" s="10">
        <v>11212</v>
      </c>
      <c r="BN7" s="10">
        <v>11469</v>
      </c>
      <c r="BO7" s="14">
        <f t="shared" si="17"/>
        <v>0.9775917691167495</v>
      </c>
      <c r="BP7" s="11">
        <v>14406</v>
      </c>
      <c r="BQ7" s="11">
        <v>16614</v>
      </c>
      <c r="BR7" s="15">
        <f t="shared" si="33"/>
        <v>0.86710003611412068</v>
      </c>
      <c r="BS7" s="11">
        <v>6490</v>
      </c>
      <c r="BT7" s="11">
        <v>26134</v>
      </c>
      <c r="BU7" s="15">
        <f t="shared" si="18"/>
        <v>0.24833550164536619</v>
      </c>
      <c r="BV7" s="11">
        <v>13636</v>
      </c>
      <c r="BW7" s="11">
        <v>25419</v>
      </c>
      <c r="BX7" s="15">
        <f t="shared" si="19"/>
        <v>0.53644911286832686</v>
      </c>
      <c r="BY7" s="11">
        <v>9479</v>
      </c>
      <c r="BZ7" s="11">
        <v>25197</v>
      </c>
      <c r="CA7" s="15">
        <f t="shared" si="20"/>
        <v>0.37619557883875065</v>
      </c>
      <c r="CB7" s="11">
        <v>11625</v>
      </c>
      <c r="CC7" s="11">
        <v>21880</v>
      </c>
      <c r="CD7" s="15">
        <f t="shared" si="21"/>
        <v>0.53130712979890315</v>
      </c>
      <c r="CE7" s="11">
        <v>9224</v>
      </c>
      <c r="CF7" s="11">
        <v>19110</v>
      </c>
      <c r="CG7" s="15">
        <f t="shared" si="22"/>
        <v>0.48267922553636838</v>
      </c>
      <c r="CH7" s="11">
        <v>7708</v>
      </c>
      <c r="CI7" s="11">
        <v>19202</v>
      </c>
      <c r="CJ7" s="15">
        <f t="shared" si="23"/>
        <v>0.40141651911259246</v>
      </c>
      <c r="CK7" s="11">
        <v>10963</v>
      </c>
      <c r="CL7" s="11">
        <v>15728</v>
      </c>
      <c r="CM7" s="15">
        <f t="shared" si="24"/>
        <v>0.6970371312309257</v>
      </c>
      <c r="CN7" s="11">
        <v>7667</v>
      </c>
      <c r="CO7" s="11">
        <v>17092</v>
      </c>
      <c r="CP7" s="15">
        <f t="shared" si="25"/>
        <v>0.44857243154692256</v>
      </c>
      <c r="CQ7" s="11">
        <v>5922</v>
      </c>
      <c r="CR7" s="11">
        <v>17676</v>
      </c>
      <c r="CS7" s="15">
        <f t="shared" si="26"/>
        <v>0.335030549898167</v>
      </c>
      <c r="CT7" s="11">
        <v>9381</v>
      </c>
      <c r="CU7" s="11">
        <v>18457</v>
      </c>
      <c r="CV7" s="15">
        <f t="shared" si="27"/>
        <v>0.50826244785176355</v>
      </c>
      <c r="CW7" s="11">
        <v>7888</v>
      </c>
      <c r="CX7" s="11">
        <v>21027</v>
      </c>
      <c r="CY7" s="15">
        <f t="shared" si="28"/>
        <v>0.37513672896751793</v>
      </c>
    </row>
    <row r="8" spans="1:103" ht="15">
      <c r="A8" s="33" t="s">
        <v>21</v>
      </c>
      <c r="B8" s="20">
        <v>6137</v>
      </c>
      <c r="C8" s="20">
        <v>6615</v>
      </c>
      <c r="D8" s="22">
        <f t="shared" si="29"/>
        <v>0.92773998488284204</v>
      </c>
      <c r="E8" s="20">
        <v>6451</v>
      </c>
      <c r="F8" s="20">
        <v>6821</v>
      </c>
      <c r="G8" s="22">
        <f t="shared" si="0"/>
        <v>0.94575575428822756</v>
      </c>
      <c r="H8" s="20">
        <v>5170</v>
      </c>
      <c r="I8" s="20">
        <v>5522</v>
      </c>
      <c r="J8" s="22">
        <f t="shared" si="1"/>
        <v>0.93625498007968122</v>
      </c>
      <c r="K8" s="9">
        <v>5609</v>
      </c>
      <c r="L8" s="9">
        <v>7021</v>
      </c>
      <c r="M8" s="13">
        <f t="shared" si="30"/>
        <v>0.79888904714428144</v>
      </c>
      <c r="N8" s="9">
        <v>9170</v>
      </c>
      <c r="O8" s="9">
        <v>11020</v>
      </c>
      <c r="P8" s="13">
        <f t="shared" si="31"/>
        <v>0.83212341197822137</v>
      </c>
      <c r="Q8" s="9">
        <v>6728</v>
      </c>
      <c r="R8" s="9">
        <v>6774</v>
      </c>
      <c r="S8" s="13">
        <f t="shared" si="2"/>
        <v>0.99320932979037502</v>
      </c>
      <c r="T8" s="9">
        <v>7150</v>
      </c>
      <c r="U8" s="9">
        <v>6872</v>
      </c>
      <c r="V8" s="13">
        <f t="shared" si="3"/>
        <v>1.0404540162980209</v>
      </c>
      <c r="W8" s="9">
        <v>7124</v>
      </c>
      <c r="X8" s="9">
        <v>7091</v>
      </c>
      <c r="Y8" s="13">
        <f t="shared" si="4"/>
        <v>1.0046537864899168</v>
      </c>
      <c r="Z8" s="9">
        <v>6088</v>
      </c>
      <c r="AA8" s="9">
        <v>6471</v>
      </c>
      <c r="AB8" s="13">
        <f t="shared" si="5"/>
        <v>0.9408128573636223</v>
      </c>
      <c r="AC8" s="9">
        <v>7230</v>
      </c>
      <c r="AD8" s="9">
        <v>12206</v>
      </c>
      <c r="AE8" s="13">
        <f t="shared" si="6"/>
        <v>0.59233164017696216</v>
      </c>
      <c r="AF8" s="9">
        <v>6026</v>
      </c>
      <c r="AG8" s="9">
        <v>6530</v>
      </c>
      <c r="AH8" s="13">
        <f t="shared" si="7"/>
        <v>0.92281776416539052</v>
      </c>
      <c r="AI8" s="9">
        <v>5705</v>
      </c>
      <c r="AJ8" s="9">
        <v>7090</v>
      </c>
      <c r="AK8" s="13">
        <f t="shared" si="8"/>
        <v>0.80465444287729193</v>
      </c>
      <c r="AL8" s="9">
        <v>6727</v>
      </c>
      <c r="AM8" s="9">
        <v>6215</v>
      </c>
      <c r="AN8" s="13">
        <f t="shared" si="9"/>
        <v>1.0823813354786807</v>
      </c>
      <c r="AO8" s="9">
        <v>5973</v>
      </c>
      <c r="AP8" s="9">
        <v>7329</v>
      </c>
      <c r="AQ8" s="13">
        <f t="shared" si="10"/>
        <v>0.81498158002456</v>
      </c>
      <c r="AR8" s="9">
        <v>6126</v>
      </c>
      <c r="AS8" s="9">
        <v>7229</v>
      </c>
      <c r="AT8" s="13">
        <f t="shared" si="11"/>
        <v>0.84742011343200996</v>
      </c>
      <c r="AU8" s="9">
        <v>5952</v>
      </c>
      <c r="AV8" s="9">
        <v>7339</v>
      </c>
      <c r="AW8" s="13">
        <f t="shared" si="12"/>
        <v>0.81100967434255344</v>
      </c>
      <c r="AX8" s="10">
        <v>6819</v>
      </c>
      <c r="AY8" s="10">
        <v>6184</v>
      </c>
      <c r="AZ8" s="14">
        <f t="shared" si="32"/>
        <v>1.1026843467011642</v>
      </c>
      <c r="BA8" s="10">
        <v>7545</v>
      </c>
      <c r="BB8" s="10">
        <v>6273</v>
      </c>
      <c r="BC8" s="14">
        <f t="shared" si="13"/>
        <v>1.2027737924438069</v>
      </c>
      <c r="BD8" s="10">
        <v>9614</v>
      </c>
      <c r="BE8" s="10">
        <v>7488</v>
      </c>
      <c r="BF8" s="14">
        <f t="shared" si="14"/>
        <v>1.2839209401709402</v>
      </c>
      <c r="BG8" s="10">
        <v>5856</v>
      </c>
      <c r="BH8" s="10">
        <v>6075</v>
      </c>
      <c r="BI8" s="14">
        <f t="shared" si="15"/>
        <v>0.96395061728395059</v>
      </c>
      <c r="BJ8" s="10">
        <v>5934</v>
      </c>
      <c r="BK8" s="10">
        <v>6511</v>
      </c>
      <c r="BL8" s="14">
        <f t="shared" si="16"/>
        <v>0.9113807402856704</v>
      </c>
      <c r="BM8" s="10">
        <v>5507</v>
      </c>
      <c r="BN8" s="10">
        <v>6385</v>
      </c>
      <c r="BO8" s="14">
        <f t="shared" si="17"/>
        <v>0.86249021143304616</v>
      </c>
      <c r="BP8" s="11">
        <v>7091</v>
      </c>
      <c r="BQ8" s="11">
        <v>9624</v>
      </c>
      <c r="BR8" s="15">
        <f t="shared" si="33"/>
        <v>0.73680382377389864</v>
      </c>
      <c r="BS8" s="11">
        <v>6600</v>
      </c>
      <c r="BT8" s="11">
        <v>8276</v>
      </c>
      <c r="BU8" s="15">
        <f t="shared" si="18"/>
        <v>0.79748670855485737</v>
      </c>
      <c r="BV8" s="11">
        <v>7955</v>
      </c>
      <c r="BW8" s="11">
        <v>7165</v>
      </c>
      <c r="BX8" s="15">
        <f t="shared" si="19"/>
        <v>1.1102581995812979</v>
      </c>
      <c r="BY8" s="11">
        <v>9559</v>
      </c>
      <c r="BZ8" s="11">
        <v>9584</v>
      </c>
      <c r="CA8" s="15">
        <f t="shared" si="20"/>
        <v>0.99739148580968284</v>
      </c>
      <c r="CB8" s="11">
        <v>6733</v>
      </c>
      <c r="CC8" s="11">
        <v>11483</v>
      </c>
      <c r="CD8" s="15">
        <f t="shared" si="21"/>
        <v>0.58634503178611863</v>
      </c>
      <c r="CE8" s="11">
        <v>6357</v>
      </c>
      <c r="CF8" s="11">
        <v>7332</v>
      </c>
      <c r="CG8" s="15">
        <f t="shared" si="22"/>
        <v>0.86702127659574468</v>
      </c>
      <c r="CH8" s="11">
        <v>4879</v>
      </c>
      <c r="CI8" s="11">
        <v>7443</v>
      </c>
      <c r="CJ8" s="15">
        <f t="shared" si="23"/>
        <v>0.65551524922746207</v>
      </c>
      <c r="CK8" s="11">
        <v>7796</v>
      </c>
      <c r="CL8" s="11">
        <v>7867</v>
      </c>
      <c r="CM8" s="15">
        <f t="shared" si="24"/>
        <v>0.99097495868819119</v>
      </c>
      <c r="CN8" s="11">
        <v>6289</v>
      </c>
      <c r="CO8" s="11">
        <v>7474</v>
      </c>
      <c r="CP8" s="15">
        <f t="shared" si="25"/>
        <v>0.84145036125234141</v>
      </c>
      <c r="CQ8" s="11">
        <v>3190</v>
      </c>
      <c r="CR8" s="11">
        <v>18029</v>
      </c>
      <c r="CS8" s="15">
        <f t="shared" si="26"/>
        <v>0.17693715680292862</v>
      </c>
      <c r="CT8" s="11">
        <v>5533</v>
      </c>
      <c r="CU8" s="11">
        <v>12258</v>
      </c>
      <c r="CV8" s="15">
        <f t="shared" si="27"/>
        <v>0.45137869146679721</v>
      </c>
      <c r="CW8" s="11">
        <v>4710</v>
      </c>
      <c r="CX8" s="11">
        <v>13433</v>
      </c>
      <c r="CY8" s="15">
        <f t="shared" si="28"/>
        <v>0.35062904786719273</v>
      </c>
    </row>
    <row r="9" spans="1:103" ht="15">
      <c r="A9" s="33" t="s">
        <v>22</v>
      </c>
      <c r="B9" s="20">
        <v>3984</v>
      </c>
      <c r="C9" s="20">
        <v>3953</v>
      </c>
      <c r="D9" s="22">
        <f t="shared" si="29"/>
        <v>1.0078421452061725</v>
      </c>
      <c r="E9" s="20">
        <v>4046</v>
      </c>
      <c r="F9" s="20">
        <v>4151</v>
      </c>
      <c r="G9" s="22">
        <f t="shared" si="0"/>
        <v>0.97470489038785835</v>
      </c>
      <c r="H9" s="20">
        <v>3163</v>
      </c>
      <c r="I9" s="20">
        <v>3084</v>
      </c>
      <c r="J9" s="22">
        <f t="shared" si="1"/>
        <v>1.025616083009079</v>
      </c>
      <c r="K9" s="9">
        <v>7100</v>
      </c>
      <c r="L9" s="9">
        <v>8990</v>
      </c>
      <c r="M9" s="13">
        <f t="shared" si="30"/>
        <v>0.78976640711902113</v>
      </c>
      <c r="N9" s="9">
        <v>10299</v>
      </c>
      <c r="O9" s="9">
        <v>11341</v>
      </c>
      <c r="P9" s="13">
        <f t="shared" si="31"/>
        <v>0.90812097698615646</v>
      </c>
      <c r="Q9" s="9">
        <v>6198</v>
      </c>
      <c r="R9" s="9">
        <v>8436</v>
      </c>
      <c r="S9" s="13">
        <f t="shared" si="2"/>
        <v>0.73470839260312948</v>
      </c>
      <c r="T9" s="9">
        <v>11129</v>
      </c>
      <c r="U9" s="9">
        <v>8437</v>
      </c>
      <c r="V9" s="13">
        <f t="shared" si="3"/>
        <v>1.3190707597487259</v>
      </c>
      <c r="W9" s="9">
        <v>7408</v>
      </c>
      <c r="X9" s="9">
        <v>11487</v>
      </c>
      <c r="Y9" s="13">
        <f t="shared" si="4"/>
        <v>0.64490293375119701</v>
      </c>
      <c r="Z9" s="9">
        <v>8349</v>
      </c>
      <c r="AA9" s="9">
        <v>10852</v>
      </c>
      <c r="AB9" s="13">
        <f t="shared" si="5"/>
        <v>0.76935127165499451</v>
      </c>
      <c r="AC9" s="9">
        <v>11615</v>
      </c>
      <c r="AD9" s="9">
        <v>9550</v>
      </c>
      <c r="AE9" s="13">
        <f t="shared" si="6"/>
        <v>1.2162303664921466</v>
      </c>
      <c r="AF9" s="9">
        <v>8323</v>
      </c>
      <c r="AG9" s="9">
        <v>10905</v>
      </c>
      <c r="AH9" s="13">
        <f t="shared" si="7"/>
        <v>0.76322787712058693</v>
      </c>
      <c r="AI9" s="9">
        <v>8137</v>
      </c>
      <c r="AJ9" s="9">
        <v>9134</v>
      </c>
      <c r="AK9" s="13">
        <f t="shared" si="8"/>
        <v>0.89084738340267133</v>
      </c>
      <c r="AL9" s="9">
        <v>9998</v>
      </c>
      <c r="AM9" s="9">
        <v>8559</v>
      </c>
      <c r="AN9" s="13">
        <f t="shared" si="9"/>
        <v>1.1681271176539316</v>
      </c>
      <c r="AO9" s="9">
        <v>5051</v>
      </c>
      <c r="AP9" s="9">
        <v>8921</v>
      </c>
      <c r="AQ9" s="13">
        <f t="shared" si="10"/>
        <v>0.56619213092702614</v>
      </c>
      <c r="AR9" s="9">
        <v>6678</v>
      </c>
      <c r="AS9" s="9">
        <v>8906</v>
      </c>
      <c r="AT9" s="13">
        <f t="shared" si="11"/>
        <v>0.74983157421962721</v>
      </c>
      <c r="AU9" s="9">
        <v>5081</v>
      </c>
      <c r="AV9" s="9">
        <v>8954</v>
      </c>
      <c r="AW9" s="13">
        <f t="shared" si="12"/>
        <v>0.56745588563770377</v>
      </c>
      <c r="AX9" s="10">
        <v>7935</v>
      </c>
      <c r="AY9" s="10">
        <v>7070</v>
      </c>
      <c r="AZ9" s="14">
        <f t="shared" si="32"/>
        <v>1.1223479490806223</v>
      </c>
      <c r="BA9" s="10">
        <v>6593</v>
      </c>
      <c r="BB9" s="10">
        <v>7494</v>
      </c>
      <c r="BC9" s="14">
        <f t="shared" si="13"/>
        <v>0.87977048305310912</v>
      </c>
      <c r="BD9" s="10">
        <v>11654</v>
      </c>
      <c r="BE9" s="10">
        <v>7947</v>
      </c>
      <c r="BF9" s="14">
        <f t="shared" si="14"/>
        <v>1.4664653328299988</v>
      </c>
      <c r="BG9" s="10">
        <v>10157</v>
      </c>
      <c r="BH9" s="10">
        <v>7556</v>
      </c>
      <c r="BI9" s="14">
        <f t="shared" si="15"/>
        <v>1.3442297511911063</v>
      </c>
      <c r="BJ9" s="10">
        <v>7387</v>
      </c>
      <c r="BK9" s="10">
        <v>8173</v>
      </c>
      <c r="BL9" s="14">
        <f t="shared" si="16"/>
        <v>0.90382968310289979</v>
      </c>
      <c r="BM9" s="10">
        <v>11681</v>
      </c>
      <c r="BN9" s="10">
        <v>7954</v>
      </c>
      <c r="BO9" s="14">
        <f t="shared" si="17"/>
        <v>1.4685692733215991</v>
      </c>
      <c r="BP9" s="11">
        <v>11568</v>
      </c>
      <c r="BQ9" s="11">
        <v>7010</v>
      </c>
      <c r="BR9" s="15">
        <f t="shared" si="33"/>
        <v>1.6502139800285307</v>
      </c>
      <c r="BS9" s="11">
        <v>11827</v>
      </c>
      <c r="BT9" s="11">
        <v>7858</v>
      </c>
      <c r="BU9" s="15">
        <f t="shared" si="18"/>
        <v>1.5050903537795877</v>
      </c>
      <c r="BV9" s="11">
        <v>8812</v>
      </c>
      <c r="BW9" s="11">
        <v>9796</v>
      </c>
      <c r="BX9" s="15">
        <f t="shared" si="19"/>
        <v>0.89955083707635775</v>
      </c>
      <c r="BY9" s="11">
        <v>11654</v>
      </c>
      <c r="BZ9" s="11">
        <v>10382</v>
      </c>
      <c r="CA9" s="15">
        <f t="shared" si="20"/>
        <v>1.1225197457137353</v>
      </c>
      <c r="CB9" s="11">
        <v>10972</v>
      </c>
      <c r="CC9" s="11">
        <v>10824</v>
      </c>
      <c r="CD9" s="15">
        <f t="shared" si="21"/>
        <v>1.0136733185513673</v>
      </c>
      <c r="CE9" s="11">
        <v>7971</v>
      </c>
      <c r="CF9" s="11">
        <v>7904</v>
      </c>
      <c r="CG9" s="15">
        <f t="shared" si="22"/>
        <v>1.0084767206477734</v>
      </c>
      <c r="CH9" s="11">
        <v>5523</v>
      </c>
      <c r="CI9" s="11">
        <v>7582</v>
      </c>
      <c r="CJ9" s="15">
        <f t="shared" si="23"/>
        <v>0.7284357689264046</v>
      </c>
      <c r="CK9" s="11">
        <v>10931</v>
      </c>
      <c r="CL9" s="11">
        <v>8008</v>
      </c>
      <c r="CM9" s="15">
        <f t="shared" si="24"/>
        <v>1.3650099900099899</v>
      </c>
      <c r="CN9" s="11">
        <v>5253</v>
      </c>
      <c r="CO9" s="11">
        <v>8174</v>
      </c>
      <c r="CP9" s="15">
        <f t="shared" si="25"/>
        <v>0.64264741864448249</v>
      </c>
      <c r="CQ9" s="11">
        <v>7531</v>
      </c>
      <c r="CR9" s="11">
        <v>11454</v>
      </c>
      <c r="CS9" s="15">
        <f t="shared" si="26"/>
        <v>0.65749956347127636</v>
      </c>
      <c r="CT9" s="11">
        <v>10658</v>
      </c>
      <c r="CU9" s="11">
        <v>7197</v>
      </c>
      <c r="CV9" s="15">
        <f t="shared" si="27"/>
        <v>1.4808948172849798</v>
      </c>
      <c r="CW9" s="11">
        <v>10739</v>
      </c>
      <c r="CX9" s="11">
        <v>8586</v>
      </c>
      <c r="CY9" s="15">
        <f t="shared" si="28"/>
        <v>1.2507570463545306</v>
      </c>
    </row>
    <row r="10" spans="1:103" ht="15">
      <c r="A10" s="33" t="s">
        <v>23</v>
      </c>
      <c r="B10" s="20">
        <v>5941</v>
      </c>
      <c r="C10" s="20">
        <v>2531</v>
      </c>
      <c r="D10" s="22">
        <f t="shared" si="29"/>
        <v>2.3472935598577638</v>
      </c>
      <c r="E10" s="20">
        <v>6190</v>
      </c>
      <c r="F10" s="20">
        <v>2747</v>
      </c>
      <c r="G10" s="22">
        <f t="shared" si="0"/>
        <v>2.2533673097925009</v>
      </c>
      <c r="H10" s="20">
        <v>4845</v>
      </c>
      <c r="I10" s="20">
        <v>1889</v>
      </c>
      <c r="J10" s="22">
        <f t="shared" si="1"/>
        <v>2.5648491265219695</v>
      </c>
      <c r="K10" s="9">
        <v>7309</v>
      </c>
      <c r="L10" s="9">
        <v>21279</v>
      </c>
      <c r="M10" s="13">
        <f t="shared" si="30"/>
        <v>0.3434841862869496</v>
      </c>
      <c r="N10" s="9">
        <v>13061</v>
      </c>
      <c r="O10" s="9">
        <v>10758</v>
      </c>
      <c r="P10" s="13">
        <f t="shared" si="31"/>
        <v>1.2140732478155791</v>
      </c>
      <c r="Q10" s="9">
        <v>10626</v>
      </c>
      <c r="R10" s="9">
        <v>10116</v>
      </c>
      <c r="S10" s="13">
        <f t="shared" si="2"/>
        <v>1.0504151838671412</v>
      </c>
      <c r="T10" s="9">
        <v>9812</v>
      </c>
      <c r="U10" s="9">
        <v>11774</v>
      </c>
      <c r="V10" s="13">
        <f t="shared" si="3"/>
        <v>0.83336164430100224</v>
      </c>
      <c r="W10" s="9">
        <v>9510</v>
      </c>
      <c r="X10" s="9">
        <v>10812</v>
      </c>
      <c r="Y10" s="13">
        <f t="shared" si="4"/>
        <v>0.87957824639289683</v>
      </c>
      <c r="Z10" s="9">
        <v>10368</v>
      </c>
      <c r="AA10" s="9">
        <v>10484</v>
      </c>
      <c r="AB10" s="13">
        <f t="shared" si="5"/>
        <v>0.98893552079359026</v>
      </c>
      <c r="AC10" s="9">
        <v>9845</v>
      </c>
      <c r="AD10" s="9">
        <v>10721</v>
      </c>
      <c r="AE10" s="13">
        <f t="shared" si="6"/>
        <v>0.91829120417871468</v>
      </c>
      <c r="AF10" s="9">
        <v>10263</v>
      </c>
      <c r="AG10" s="9">
        <v>10476</v>
      </c>
      <c r="AH10" s="13">
        <f t="shared" si="7"/>
        <v>0.97966781214203891</v>
      </c>
      <c r="AI10" s="9">
        <v>7234</v>
      </c>
      <c r="AJ10" s="9">
        <v>21299</v>
      </c>
      <c r="AK10" s="13">
        <f t="shared" si="8"/>
        <v>0.33964035870228648</v>
      </c>
      <c r="AL10" s="9">
        <v>12121</v>
      </c>
      <c r="AM10" s="9">
        <v>9824</v>
      </c>
      <c r="AN10" s="13">
        <f t="shared" si="9"/>
        <v>1.2338151465798046</v>
      </c>
      <c r="AO10" s="9">
        <v>4200</v>
      </c>
      <c r="AP10" s="9">
        <v>12572</v>
      </c>
      <c r="AQ10" s="13">
        <f t="shared" si="10"/>
        <v>0.33407572383073497</v>
      </c>
      <c r="AR10" s="9">
        <v>6832</v>
      </c>
      <c r="AS10" s="9">
        <v>19253</v>
      </c>
      <c r="AT10" s="13">
        <f t="shared" si="11"/>
        <v>0.35485378901989301</v>
      </c>
      <c r="AU10" s="9">
        <v>4184</v>
      </c>
      <c r="AV10" s="9">
        <v>12731</v>
      </c>
      <c r="AW10" s="13">
        <f t="shared" si="12"/>
        <v>0.32864661063545675</v>
      </c>
      <c r="AX10" s="10">
        <v>9095</v>
      </c>
      <c r="AY10" s="10">
        <v>10010</v>
      </c>
      <c r="AZ10" s="14">
        <f t="shared" si="32"/>
        <v>0.90859140859140863</v>
      </c>
      <c r="BA10" s="10">
        <v>11012</v>
      </c>
      <c r="BB10" s="10">
        <v>8998</v>
      </c>
      <c r="BC10" s="14">
        <f t="shared" si="13"/>
        <v>1.2238275172260502</v>
      </c>
      <c r="BD10" s="10">
        <v>9488</v>
      </c>
      <c r="BE10" s="10">
        <v>11872</v>
      </c>
      <c r="BF10" s="14">
        <f t="shared" si="14"/>
        <v>0.79919137466307277</v>
      </c>
      <c r="BG10" s="10">
        <v>9838</v>
      </c>
      <c r="BH10" s="10">
        <v>10231</v>
      </c>
      <c r="BI10" s="14">
        <f t="shared" si="15"/>
        <v>0.96158733261655749</v>
      </c>
      <c r="BJ10" s="10">
        <v>9236</v>
      </c>
      <c r="BK10" s="10">
        <v>10837</v>
      </c>
      <c r="BL10" s="14">
        <f t="shared" si="16"/>
        <v>0.85226538709975086</v>
      </c>
      <c r="BM10" s="10">
        <v>9404</v>
      </c>
      <c r="BN10" s="10">
        <v>11134</v>
      </c>
      <c r="BO10" s="14">
        <f t="shared" si="17"/>
        <v>0.84462008262978261</v>
      </c>
      <c r="BP10" s="11">
        <v>6637</v>
      </c>
      <c r="BQ10" s="11">
        <v>16101</v>
      </c>
      <c r="BR10" s="15">
        <f t="shared" si="33"/>
        <v>0.41221042171293709</v>
      </c>
      <c r="BS10" s="11">
        <v>4822</v>
      </c>
      <c r="BT10" s="11">
        <v>19782</v>
      </c>
      <c r="BU10" s="15">
        <f t="shared" si="18"/>
        <v>0.24375695076332018</v>
      </c>
      <c r="BV10" s="11">
        <v>11001</v>
      </c>
      <c r="BW10" s="11">
        <v>18931</v>
      </c>
      <c r="BX10" s="15">
        <f t="shared" si="19"/>
        <v>0.58111034810628071</v>
      </c>
      <c r="BY10" s="11">
        <v>6162</v>
      </c>
      <c r="BZ10" s="11">
        <v>20557</v>
      </c>
      <c r="CA10" s="15">
        <f t="shared" si="20"/>
        <v>0.29975190932529067</v>
      </c>
      <c r="CB10" s="11">
        <v>10655</v>
      </c>
      <c r="CC10" s="11">
        <v>17564</v>
      </c>
      <c r="CD10" s="15">
        <f t="shared" si="21"/>
        <v>0.60663857891140971</v>
      </c>
      <c r="CE10" s="11">
        <v>6304</v>
      </c>
      <c r="CF10" s="11">
        <v>15481</v>
      </c>
      <c r="CG10" s="15">
        <f t="shared" si="22"/>
        <v>0.40720883663846003</v>
      </c>
      <c r="CH10" s="11">
        <v>9808</v>
      </c>
      <c r="CI10" s="11">
        <v>15707</v>
      </c>
      <c r="CJ10" s="15">
        <f t="shared" si="23"/>
        <v>0.62443496530209464</v>
      </c>
      <c r="CK10" s="11">
        <v>8627</v>
      </c>
      <c r="CL10" s="11">
        <v>11935</v>
      </c>
      <c r="CM10" s="15">
        <f t="shared" si="24"/>
        <v>0.72283200670297443</v>
      </c>
      <c r="CN10" s="11">
        <v>5175</v>
      </c>
      <c r="CO10" s="11">
        <v>14463</v>
      </c>
      <c r="CP10" s="15">
        <f t="shared" si="25"/>
        <v>0.35780958307405103</v>
      </c>
      <c r="CQ10" s="11">
        <v>4263</v>
      </c>
      <c r="CR10" s="11">
        <v>17926</v>
      </c>
      <c r="CS10" s="15">
        <f t="shared" si="26"/>
        <v>0.23781100078098852</v>
      </c>
      <c r="CT10" s="11">
        <v>9516</v>
      </c>
      <c r="CU10" s="11">
        <v>10205</v>
      </c>
      <c r="CV10" s="15">
        <f t="shared" si="27"/>
        <v>0.93248407643312103</v>
      </c>
      <c r="CW10" s="11">
        <v>6220</v>
      </c>
      <c r="CX10" s="11">
        <v>13660</v>
      </c>
      <c r="CY10" s="15">
        <f t="shared" si="28"/>
        <v>0.45534407027818447</v>
      </c>
    </row>
    <row r="11" spans="1:103" ht="15">
      <c r="A11" s="33" t="s">
        <v>24</v>
      </c>
      <c r="B11" s="20">
        <v>6014</v>
      </c>
      <c r="C11" s="20">
        <v>2328</v>
      </c>
      <c r="D11" s="22">
        <f t="shared" si="29"/>
        <v>2.5833333333333335</v>
      </c>
      <c r="E11" s="20">
        <v>6405</v>
      </c>
      <c r="F11" s="20">
        <v>2470</v>
      </c>
      <c r="G11" s="22">
        <f t="shared" si="0"/>
        <v>2.5931174089068825</v>
      </c>
      <c r="H11" s="20">
        <v>4908</v>
      </c>
      <c r="I11" s="20">
        <v>1734</v>
      </c>
      <c r="J11" s="22">
        <f t="shared" si="1"/>
        <v>2.8304498269896192</v>
      </c>
      <c r="K11" s="9">
        <v>10742</v>
      </c>
      <c r="L11" s="9">
        <v>8055</v>
      </c>
      <c r="M11" s="13">
        <f t="shared" si="30"/>
        <v>1.3335816263190565</v>
      </c>
      <c r="N11" s="9">
        <v>13818</v>
      </c>
      <c r="O11" s="9">
        <v>8292</v>
      </c>
      <c r="P11" s="13">
        <f t="shared" si="31"/>
        <v>1.6664254703328509</v>
      </c>
      <c r="Q11" s="9">
        <v>15964</v>
      </c>
      <c r="R11" s="9">
        <v>9027</v>
      </c>
      <c r="S11" s="13">
        <f t="shared" si="2"/>
        <v>1.7684723606956907</v>
      </c>
      <c r="T11" s="9">
        <v>11929</v>
      </c>
      <c r="U11" s="9">
        <v>8698</v>
      </c>
      <c r="V11" s="13">
        <f t="shared" si="3"/>
        <v>1.371464704529777</v>
      </c>
      <c r="W11" s="9">
        <v>15679</v>
      </c>
      <c r="X11" s="9">
        <v>8618</v>
      </c>
      <c r="Y11" s="13">
        <f t="shared" si="4"/>
        <v>1.8193316314690184</v>
      </c>
      <c r="Z11" s="9">
        <v>15466</v>
      </c>
      <c r="AA11" s="9">
        <v>8060</v>
      </c>
      <c r="AB11" s="13">
        <f t="shared" si="5"/>
        <v>1.9188585607940447</v>
      </c>
      <c r="AC11" s="9">
        <v>11871</v>
      </c>
      <c r="AD11" s="9">
        <v>8169</v>
      </c>
      <c r="AE11" s="13">
        <f t="shared" si="6"/>
        <v>1.4531766434080058</v>
      </c>
      <c r="AF11" s="9">
        <v>15416</v>
      </c>
      <c r="AG11" s="9">
        <v>8087</v>
      </c>
      <c r="AH11" s="13">
        <f t="shared" si="7"/>
        <v>1.906269321132682</v>
      </c>
      <c r="AI11" s="9">
        <v>10871</v>
      </c>
      <c r="AJ11" s="9">
        <v>8081</v>
      </c>
      <c r="AK11" s="13">
        <f t="shared" si="8"/>
        <v>1.3452543002103701</v>
      </c>
      <c r="AL11" s="9">
        <v>15014</v>
      </c>
      <c r="AM11" s="9">
        <v>7844</v>
      </c>
      <c r="AN11" s="13">
        <f t="shared" si="9"/>
        <v>1.9140744518103008</v>
      </c>
      <c r="AO11" s="9">
        <v>16207</v>
      </c>
      <c r="AP11" s="9">
        <v>8445</v>
      </c>
      <c r="AQ11" s="13">
        <f t="shared" si="10"/>
        <v>1.9191237418590883</v>
      </c>
      <c r="AR11" s="9">
        <v>18647</v>
      </c>
      <c r="AS11" s="9">
        <v>8228</v>
      </c>
      <c r="AT11" s="13">
        <f t="shared" si="11"/>
        <v>2.2662858531842489</v>
      </c>
      <c r="AU11" s="9">
        <v>16222</v>
      </c>
      <c r="AV11" s="9">
        <v>8410</v>
      </c>
      <c r="AW11" s="13">
        <f t="shared" si="12"/>
        <v>1.9288941736028538</v>
      </c>
      <c r="AX11" s="10">
        <v>14722</v>
      </c>
      <c r="AY11" s="10">
        <v>7271</v>
      </c>
      <c r="AZ11" s="14">
        <f t="shared" si="32"/>
        <v>2.0247558795213862</v>
      </c>
      <c r="BA11" s="10">
        <v>15072</v>
      </c>
      <c r="BB11" s="10">
        <v>7392</v>
      </c>
      <c r="BC11" s="14">
        <f t="shared" si="13"/>
        <v>2.0389610389610389</v>
      </c>
      <c r="BD11" s="10">
        <v>9781</v>
      </c>
      <c r="BE11" s="10">
        <v>10253</v>
      </c>
      <c r="BF11" s="14">
        <f t="shared" si="14"/>
        <v>0.95396469326050914</v>
      </c>
      <c r="BG11" s="10">
        <v>15348</v>
      </c>
      <c r="BH11" s="10">
        <v>7452</v>
      </c>
      <c r="BI11" s="14">
        <f t="shared" si="15"/>
        <v>2.0595813204508855</v>
      </c>
      <c r="BJ11" s="10">
        <v>16467</v>
      </c>
      <c r="BK11" s="10">
        <v>7832</v>
      </c>
      <c r="BL11" s="14">
        <f t="shared" si="16"/>
        <v>2.1025280898876404</v>
      </c>
      <c r="BM11" s="10">
        <v>15922</v>
      </c>
      <c r="BN11" s="10">
        <v>7736</v>
      </c>
      <c r="BO11" s="14">
        <f t="shared" si="17"/>
        <v>2.0581695966907962</v>
      </c>
      <c r="BP11" s="11">
        <v>10159</v>
      </c>
      <c r="BQ11" s="11">
        <v>13570</v>
      </c>
      <c r="BR11" s="15">
        <f t="shared" si="33"/>
        <v>0.7486366985998526</v>
      </c>
      <c r="BS11" s="11">
        <v>5659</v>
      </c>
      <c r="BT11" s="11">
        <v>12960</v>
      </c>
      <c r="BU11" s="15">
        <f t="shared" si="18"/>
        <v>0.43665123456790123</v>
      </c>
      <c r="BV11" s="11">
        <v>18510</v>
      </c>
      <c r="BW11" s="11">
        <v>10977</v>
      </c>
      <c r="BX11" s="15">
        <f t="shared" si="19"/>
        <v>1.6862530746105493</v>
      </c>
      <c r="BY11" s="11">
        <v>9959</v>
      </c>
      <c r="BZ11" s="11">
        <v>13296</v>
      </c>
      <c r="CA11" s="15">
        <f t="shared" si="20"/>
        <v>0.74902226233453673</v>
      </c>
      <c r="CB11" s="11">
        <v>16423</v>
      </c>
      <c r="CC11" s="11">
        <v>12613</v>
      </c>
      <c r="CD11" s="15">
        <f t="shared" si="21"/>
        <v>1.3020692935859828</v>
      </c>
      <c r="CE11" s="11">
        <v>8676</v>
      </c>
      <c r="CF11" s="11">
        <v>9252</v>
      </c>
      <c r="CG11" s="15">
        <f t="shared" si="22"/>
        <v>0.9377431906614786</v>
      </c>
      <c r="CH11" s="11">
        <v>13276</v>
      </c>
      <c r="CI11" s="11">
        <v>10506</v>
      </c>
      <c r="CJ11" s="15">
        <f t="shared" si="23"/>
        <v>1.2636588616028936</v>
      </c>
      <c r="CK11" s="11">
        <v>15830</v>
      </c>
      <c r="CL11" s="11">
        <v>10366</v>
      </c>
      <c r="CM11" s="15">
        <f t="shared" si="24"/>
        <v>1.5271078525950221</v>
      </c>
      <c r="CN11" s="11">
        <v>5456</v>
      </c>
      <c r="CO11" s="11">
        <v>10494</v>
      </c>
      <c r="CP11" s="15">
        <f t="shared" si="25"/>
        <v>0.51991614255765195</v>
      </c>
      <c r="CQ11" s="11">
        <v>6155</v>
      </c>
      <c r="CR11" s="11">
        <v>12358</v>
      </c>
      <c r="CS11" s="15">
        <f t="shared" si="26"/>
        <v>0.49805793817769867</v>
      </c>
      <c r="CT11" s="11">
        <v>9604</v>
      </c>
      <c r="CU11" s="11">
        <v>7496</v>
      </c>
      <c r="CV11" s="15">
        <f t="shared" si="27"/>
        <v>1.2812166488794023</v>
      </c>
      <c r="CW11" s="11">
        <v>8853</v>
      </c>
      <c r="CX11" s="11">
        <v>10834</v>
      </c>
      <c r="CY11" s="15">
        <f t="shared" si="28"/>
        <v>0.81714971386376223</v>
      </c>
    </row>
    <row r="12" spans="1:103" ht="15">
      <c r="A12" s="33" t="s">
        <v>25</v>
      </c>
      <c r="B12" s="20">
        <v>4357</v>
      </c>
      <c r="C12" s="20">
        <v>2089</v>
      </c>
      <c r="D12" s="22">
        <f t="shared" si="29"/>
        <v>2.0856869315461943</v>
      </c>
      <c r="E12" s="20">
        <v>4667</v>
      </c>
      <c r="F12" s="20">
        <v>2194</v>
      </c>
      <c r="G12" s="22">
        <f t="shared" si="0"/>
        <v>2.127164995442115</v>
      </c>
      <c r="H12" s="20">
        <v>3660</v>
      </c>
      <c r="I12" s="20">
        <v>1642</v>
      </c>
      <c r="J12" s="22">
        <f t="shared" si="1"/>
        <v>2.2289890377588306</v>
      </c>
      <c r="K12" s="9">
        <v>4890</v>
      </c>
      <c r="L12" s="9">
        <v>6659</v>
      </c>
      <c r="M12" s="13">
        <f t="shared" si="30"/>
        <v>0.73434449617059616</v>
      </c>
      <c r="N12" s="9">
        <v>7009</v>
      </c>
      <c r="O12" s="9">
        <v>6945</v>
      </c>
      <c r="P12" s="13">
        <f t="shared" si="31"/>
        <v>1.0092152627789777</v>
      </c>
      <c r="Q12" s="9">
        <v>4495</v>
      </c>
      <c r="R12" s="9">
        <v>6769</v>
      </c>
      <c r="S12" s="13">
        <f t="shared" si="2"/>
        <v>0.66405672920667747</v>
      </c>
      <c r="T12" s="9">
        <v>4952</v>
      </c>
      <c r="U12" s="9">
        <v>6522</v>
      </c>
      <c r="V12" s="13">
        <f t="shared" si="3"/>
        <v>0.75927629561484211</v>
      </c>
      <c r="W12" s="9">
        <v>5266</v>
      </c>
      <c r="X12" s="9">
        <v>7020</v>
      </c>
      <c r="Y12" s="13">
        <f t="shared" si="4"/>
        <v>0.75014245014245018</v>
      </c>
      <c r="Z12" s="9">
        <v>6666</v>
      </c>
      <c r="AA12" s="9">
        <v>6658</v>
      </c>
      <c r="AB12" s="13">
        <f t="shared" si="5"/>
        <v>1.0012015620306398</v>
      </c>
      <c r="AC12" s="9">
        <v>6345</v>
      </c>
      <c r="AD12" s="9">
        <v>6873</v>
      </c>
      <c r="AE12" s="13">
        <f t="shared" si="6"/>
        <v>0.92317765168048882</v>
      </c>
      <c r="AF12" s="9">
        <v>6524</v>
      </c>
      <c r="AG12" s="9">
        <v>6723</v>
      </c>
      <c r="AH12" s="13">
        <f t="shared" si="7"/>
        <v>0.97040011899449652</v>
      </c>
      <c r="AI12" s="9">
        <v>4951</v>
      </c>
      <c r="AJ12" s="9">
        <v>6840</v>
      </c>
      <c r="AK12" s="13">
        <f t="shared" si="8"/>
        <v>0.72383040935672516</v>
      </c>
      <c r="AL12" s="9">
        <v>5030</v>
      </c>
      <c r="AM12" s="9">
        <v>6881</v>
      </c>
      <c r="AN12" s="13">
        <f t="shared" si="9"/>
        <v>0.73099840139514605</v>
      </c>
      <c r="AO12" s="9">
        <v>4637</v>
      </c>
      <c r="AP12" s="9">
        <v>6780</v>
      </c>
      <c r="AQ12" s="13">
        <f t="shared" si="10"/>
        <v>0.68392330383480826</v>
      </c>
      <c r="AR12" s="9">
        <v>4813</v>
      </c>
      <c r="AS12" s="9">
        <v>6525</v>
      </c>
      <c r="AT12" s="13">
        <f t="shared" si="11"/>
        <v>0.73762452107279697</v>
      </c>
      <c r="AU12" s="9">
        <v>4667</v>
      </c>
      <c r="AV12" s="9">
        <v>6776</v>
      </c>
      <c r="AW12" s="13">
        <f t="shared" si="12"/>
        <v>0.68875442739079107</v>
      </c>
      <c r="AX12" s="10">
        <v>4371</v>
      </c>
      <c r="AY12" s="10">
        <v>5663</v>
      </c>
      <c r="AZ12" s="14">
        <f t="shared" si="32"/>
        <v>0.77185237506621929</v>
      </c>
      <c r="BA12" s="10">
        <v>5081</v>
      </c>
      <c r="BB12" s="10">
        <v>5943</v>
      </c>
      <c r="BC12" s="14">
        <f t="shared" si="13"/>
        <v>0.8549554097257277</v>
      </c>
      <c r="BD12" s="10">
        <v>5111</v>
      </c>
      <c r="BE12" s="10">
        <v>13906</v>
      </c>
      <c r="BF12" s="14">
        <f t="shared" si="14"/>
        <v>0.36753919171580612</v>
      </c>
      <c r="BG12" s="10">
        <v>5113</v>
      </c>
      <c r="BH12" s="10">
        <v>5994</v>
      </c>
      <c r="BI12" s="14">
        <f t="shared" si="15"/>
        <v>0.85301968635301972</v>
      </c>
      <c r="BJ12" s="10">
        <v>5262</v>
      </c>
      <c r="BK12" s="10">
        <v>6616</v>
      </c>
      <c r="BL12" s="14">
        <f t="shared" si="16"/>
        <v>0.79534461910519949</v>
      </c>
      <c r="BM12" s="10">
        <v>4588</v>
      </c>
      <c r="BN12" s="10">
        <v>6268</v>
      </c>
      <c r="BO12" s="14">
        <f t="shared" si="17"/>
        <v>0.73197192086790042</v>
      </c>
      <c r="BP12" s="11">
        <v>7145</v>
      </c>
      <c r="BQ12" s="11">
        <v>6232</v>
      </c>
      <c r="BR12" s="15">
        <f t="shared" si="33"/>
        <v>1.1465019255455713</v>
      </c>
      <c r="BS12" s="11">
        <v>4067</v>
      </c>
      <c r="BT12" s="11">
        <v>8773</v>
      </c>
      <c r="BU12" s="15">
        <f t="shared" si="18"/>
        <v>0.46358144306394622</v>
      </c>
      <c r="BV12" s="11">
        <v>4533</v>
      </c>
      <c r="BW12" s="11">
        <v>16537</v>
      </c>
      <c r="BX12" s="15">
        <f t="shared" si="19"/>
        <v>0.27411259599685556</v>
      </c>
      <c r="BY12" s="11">
        <v>4844</v>
      </c>
      <c r="BZ12" s="11">
        <v>11779</v>
      </c>
      <c r="CA12" s="15">
        <f t="shared" si="20"/>
        <v>0.41124034298327533</v>
      </c>
      <c r="CB12" s="11">
        <v>5238</v>
      </c>
      <c r="CC12" s="11">
        <v>18791</v>
      </c>
      <c r="CD12" s="15">
        <f t="shared" si="21"/>
        <v>0.27875046564844874</v>
      </c>
      <c r="CE12" s="11">
        <v>4498</v>
      </c>
      <c r="CF12" s="11">
        <v>6404</v>
      </c>
      <c r="CG12" s="15">
        <f t="shared" si="22"/>
        <v>0.70237351655215485</v>
      </c>
      <c r="CH12" s="11">
        <v>4590</v>
      </c>
      <c r="CI12" s="11">
        <v>13603</v>
      </c>
      <c r="CJ12" s="15">
        <f t="shared" si="23"/>
        <v>0.33742556788943617</v>
      </c>
      <c r="CK12" s="11">
        <v>4596</v>
      </c>
      <c r="CL12" s="11">
        <v>7273</v>
      </c>
      <c r="CM12" s="15">
        <f t="shared" si="24"/>
        <v>0.63192630276364636</v>
      </c>
      <c r="CN12" s="11">
        <v>3318</v>
      </c>
      <c r="CO12" s="11">
        <v>17458</v>
      </c>
      <c r="CP12" s="15">
        <f t="shared" si="25"/>
        <v>0.19005613472333602</v>
      </c>
      <c r="CQ12" s="11">
        <v>4458</v>
      </c>
      <c r="CR12" s="11">
        <v>7770</v>
      </c>
      <c r="CS12" s="15">
        <f t="shared" si="26"/>
        <v>0.57374517374517375</v>
      </c>
      <c r="CT12" s="11">
        <v>4040</v>
      </c>
      <c r="CU12" s="11">
        <v>6503</v>
      </c>
      <c r="CV12" s="15">
        <f t="shared" si="27"/>
        <v>0.62125172997078271</v>
      </c>
      <c r="CW12" s="11">
        <v>4306</v>
      </c>
      <c r="CX12" s="11">
        <v>9213</v>
      </c>
      <c r="CY12" s="15">
        <f t="shared" si="28"/>
        <v>0.46738304569629868</v>
      </c>
    </row>
    <row r="13" spans="1:103" ht="15">
      <c r="A13" s="33" t="s">
        <v>26</v>
      </c>
      <c r="B13" s="20">
        <v>3052</v>
      </c>
      <c r="C13" s="20">
        <v>2421</v>
      </c>
      <c r="D13" s="22">
        <f t="shared" si="29"/>
        <v>1.2606361007847997</v>
      </c>
      <c r="E13" s="20">
        <v>3211</v>
      </c>
      <c r="F13" s="20">
        <v>2656</v>
      </c>
      <c r="G13" s="22">
        <f t="shared" si="0"/>
        <v>1.208960843373494</v>
      </c>
      <c r="H13" s="20">
        <v>2347</v>
      </c>
      <c r="I13" s="20">
        <v>1878</v>
      </c>
      <c r="J13" s="22">
        <f t="shared" si="1"/>
        <v>1.2497337593184239</v>
      </c>
      <c r="K13" s="9">
        <v>6639</v>
      </c>
      <c r="L13" s="9">
        <v>8215</v>
      </c>
      <c r="M13" s="13">
        <f t="shared" si="30"/>
        <v>0.80815581253804014</v>
      </c>
      <c r="N13" s="9">
        <v>7546</v>
      </c>
      <c r="O13" s="9">
        <v>8578</v>
      </c>
      <c r="P13" s="13">
        <f t="shared" si="31"/>
        <v>0.87969223595243651</v>
      </c>
      <c r="Q13" s="9">
        <v>7105</v>
      </c>
      <c r="R13" s="9">
        <v>8369</v>
      </c>
      <c r="S13" s="13">
        <f t="shared" si="2"/>
        <v>0.84896642370653608</v>
      </c>
      <c r="T13" s="9">
        <v>7202</v>
      </c>
      <c r="U13" s="9">
        <v>7314</v>
      </c>
      <c r="V13" s="13">
        <f t="shared" si="3"/>
        <v>0.98468690183210283</v>
      </c>
      <c r="W13" s="9">
        <v>7365</v>
      </c>
      <c r="X13" s="9">
        <v>7854</v>
      </c>
      <c r="Y13" s="13">
        <f t="shared" si="4"/>
        <v>0.9377387318563789</v>
      </c>
      <c r="Z13" s="9">
        <v>7570</v>
      </c>
      <c r="AA13" s="9">
        <v>8176</v>
      </c>
      <c r="AB13" s="13">
        <f t="shared" si="5"/>
        <v>0.92588062622309197</v>
      </c>
      <c r="AC13" s="9">
        <v>6886</v>
      </c>
      <c r="AD13" s="9">
        <v>8498</v>
      </c>
      <c r="AE13" s="13">
        <f t="shared" si="6"/>
        <v>0.81030830783713814</v>
      </c>
      <c r="AF13" s="9">
        <v>7387</v>
      </c>
      <c r="AG13" s="9">
        <v>8181</v>
      </c>
      <c r="AH13" s="13">
        <f t="shared" si="7"/>
        <v>0.90294585014056961</v>
      </c>
      <c r="AI13" s="9">
        <v>6648</v>
      </c>
      <c r="AJ13" s="9">
        <v>8291</v>
      </c>
      <c r="AK13" s="13">
        <f t="shared" si="8"/>
        <v>0.80183331323121454</v>
      </c>
      <c r="AL13" s="9">
        <v>5927</v>
      </c>
      <c r="AM13" s="9">
        <v>7952</v>
      </c>
      <c r="AN13" s="13">
        <f t="shared" si="9"/>
        <v>0.74534708249496984</v>
      </c>
      <c r="AO13" s="9">
        <v>5978</v>
      </c>
      <c r="AP13" s="9">
        <v>8886</v>
      </c>
      <c r="AQ13" s="13">
        <f t="shared" si="10"/>
        <v>0.67274364168354717</v>
      </c>
      <c r="AR13" s="9">
        <v>6388</v>
      </c>
      <c r="AS13" s="9">
        <v>8653</v>
      </c>
      <c r="AT13" s="13">
        <f t="shared" si="11"/>
        <v>0.73824107246041837</v>
      </c>
      <c r="AU13" s="9">
        <v>6026</v>
      </c>
      <c r="AV13" s="9">
        <v>8988</v>
      </c>
      <c r="AW13" s="13">
        <f t="shared" si="12"/>
        <v>0.67044948820649752</v>
      </c>
      <c r="AX13" s="10">
        <v>6141</v>
      </c>
      <c r="AY13" s="10">
        <v>7441</v>
      </c>
      <c r="AZ13" s="14">
        <f t="shared" si="32"/>
        <v>0.82529229942212068</v>
      </c>
      <c r="BA13" s="10">
        <v>6060</v>
      </c>
      <c r="BB13" s="10">
        <v>7490</v>
      </c>
      <c r="BC13" s="14">
        <f t="shared" si="13"/>
        <v>0.80907877169559417</v>
      </c>
      <c r="BD13" s="10">
        <v>6679</v>
      </c>
      <c r="BE13" s="10">
        <v>8281</v>
      </c>
      <c r="BF13" s="14">
        <f t="shared" si="14"/>
        <v>0.8065451032483999</v>
      </c>
      <c r="BG13" s="10">
        <v>6587</v>
      </c>
      <c r="BH13" s="10">
        <v>7675</v>
      </c>
      <c r="BI13" s="14">
        <f t="shared" si="15"/>
        <v>0.85824104234527687</v>
      </c>
      <c r="BJ13" s="10">
        <v>6367</v>
      </c>
      <c r="BK13" s="10">
        <v>7723</v>
      </c>
      <c r="BL13" s="14">
        <f t="shared" si="16"/>
        <v>0.82442056195778846</v>
      </c>
      <c r="BM13" s="10">
        <v>6323</v>
      </c>
      <c r="BN13" s="10">
        <v>7937</v>
      </c>
      <c r="BO13" s="14">
        <f t="shared" si="17"/>
        <v>0.7966486077863173</v>
      </c>
      <c r="BP13" s="11">
        <v>8532</v>
      </c>
      <c r="BQ13" s="11">
        <v>6860</v>
      </c>
      <c r="BR13" s="15">
        <f t="shared" si="33"/>
        <v>1.2437317784256561</v>
      </c>
      <c r="BS13" s="11">
        <v>5790</v>
      </c>
      <c r="BT13" s="11">
        <v>9765</v>
      </c>
      <c r="BU13" s="15">
        <f t="shared" si="18"/>
        <v>0.5929339477726574</v>
      </c>
      <c r="BV13" s="11">
        <v>9204</v>
      </c>
      <c r="BW13" s="11">
        <v>9584</v>
      </c>
      <c r="BX13" s="15">
        <f t="shared" si="19"/>
        <v>0.96035058430717868</v>
      </c>
      <c r="BY13" s="11">
        <v>7658</v>
      </c>
      <c r="BZ13" s="11">
        <v>9495</v>
      </c>
      <c r="CA13" s="15">
        <f t="shared" si="20"/>
        <v>0.80652975250131653</v>
      </c>
      <c r="CB13" s="11">
        <v>7528</v>
      </c>
      <c r="CC13" s="11">
        <v>11217</v>
      </c>
      <c r="CD13" s="15">
        <f t="shared" si="21"/>
        <v>0.67112418650262995</v>
      </c>
      <c r="CE13" s="11">
        <v>3873</v>
      </c>
      <c r="CF13" s="11">
        <v>10438</v>
      </c>
      <c r="CG13" s="15">
        <f t="shared" si="22"/>
        <v>0.3710480935045028</v>
      </c>
      <c r="CH13" s="11">
        <v>6750</v>
      </c>
      <c r="CI13" s="11">
        <v>7322</v>
      </c>
      <c r="CJ13" s="15">
        <f t="shared" si="23"/>
        <v>0.92187926795957387</v>
      </c>
      <c r="CK13" s="11">
        <v>6441</v>
      </c>
      <c r="CL13" s="11">
        <v>8534</v>
      </c>
      <c r="CM13" s="15">
        <f t="shared" si="24"/>
        <v>0.75474572299039133</v>
      </c>
      <c r="CN13" s="11">
        <v>7056</v>
      </c>
      <c r="CO13" s="11">
        <v>7511</v>
      </c>
      <c r="CP13" s="15">
        <f t="shared" si="25"/>
        <v>0.93942218080149109</v>
      </c>
      <c r="CQ13" s="11">
        <v>5441</v>
      </c>
      <c r="CR13" s="11">
        <v>8495</v>
      </c>
      <c r="CS13" s="15">
        <f t="shared" si="26"/>
        <v>0.64049440847557382</v>
      </c>
      <c r="CT13" s="11">
        <v>6661</v>
      </c>
      <c r="CU13" s="11">
        <v>7712</v>
      </c>
      <c r="CV13" s="15">
        <f t="shared" si="27"/>
        <v>0.86371887966804983</v>
      </c>
      <c r="CW13" s="11">
        <v>5806</v>
      </c>
      <c r="CX13" s="11">
        <v>9845</v>
      </c>
      <c r="CY13" s="15">
        <f t="shared" si="28"/>
        <v>0.58974098527171148</v>
      </c>
    </row>
    <row r="14" spans="1:103" ht="15">
      <c r="A14" s="33" t="s">
        <v>27</v>
      </c>
      <c r="B14" s="20">
        <v>5829</v>
      </c>
      <c r="C14" s="20">
        <v>2898</v>
      </c>
      <c r="D14" s="22">
        <f t="shared" si="29"/>
        <v>2.0113871635610767</v>
      </c>
      <c r="E14" s="20">
        <v>6178</v>
      </c>
      <c r="F14" s="20">
        <v>3051</v>
      </c>
      <c r="G14" s="22">
        <f t="shared" si="0"/>
        <v>2.0249098656178304</v>
      </c>
      <c r="H14" s="20">
        <v>4692</v>
      </c>
      <c r="I14" s="20">
        <v>2156</v>
      </c>
      <c r="J14" s="22">
        <f t="shared" si="1"/>
        <v>2.1762523191094618</v>
      </c>
      <c r="K14" s="9">
        <v>11412</v>
      </c>
      <c r="L14" s="9">
        <v>10434</v>
      </c>
      <c r="M14" s="13">
        <f t="shared" si="30"/>
        <v>1.0937320299022426</v>
      </c>
      <c r="N14" s="9">
        <v>15043</v>
      </c>
      <c r="O14" s="9">
        <v>10858</v>
      </c>
      <c r="P14" s="13">
        <f t="shared" si="31"/>
        <v>1.3854300976238718</v>
      </c>
      <c r="Q14" s="9">
        <v>11133</v>
      </c>
      <c r="R14" s="9">
        <v>10419</v>
      </c>
      <c r="S14" s="13">
        <f t="shared" si="2"/>
        <v>1.0685286495824935</v>
      </c>
      <c r="T14" s="9">
        <v>10060</v>
      </c>
      <c r="U14" s="9">
        <v>9989</v>
      </c>
      <c r="V14" s="13">
        <f t="shared" si="3"/>
        <v>1.0071078186004605</v>
      </c>
      <c r="W14" s="9">
        <v>12536</v>
      </c>
      <c r="X14" s="9">
        <v>11227</v>
      </c>
      <c r="Y14" s="13">
        <f t="shared" si="4"/>
        <v>1.1165939253585107</v>
      </c>
      <c r="Z14" s="9">
        <v>12560</v>
      </c>
      <c r="AA14" s="9">
        <v>10449</v>
      </c>
      <c r="AB14" s="13">
        <f t="shared" si="5"/>
        <v>1.2020289022873003</v>
      </c>
      <c r="AC14" s="9">
        <v>11412</v>
      </c>
      <c r="AD14" s="9">
        <v>10862</v>
      </c>
      <c r="AE14" s="13">
        <f t="shared" si="6"/>
        <v>1.0506352421285214</v>
      </c>
      <c r="AF14" s="9">
        <v>12470</v>
      </c>
      <c r="AG14" s="9">
        <v>10403</v>
      </c>
      <c r="AH14" s="13">
        <f t="shared" si="7"/>
        <v>1.1986926848024608</v>
      </c>
      <c r="AI14" s="9">
        <v>13047</v>
      </c>
      <c r="AJ14" s="9">
        <v>10772</v>
      </c>
      <c r="AK14" s="13">
        <f t="shared" si="8"/>
        <v>1.2111956925362051</v>
      </c>
      <c r="AL14" s="9">
        <v>11916</v>
      </c>
      <c r="AM14" s="9">
        <v>10327</v>
      </c>
      <c r="AN14" s="13">
        <f t="shared" si="9"/>
        <v>1.1538685000484168</v>
      </c>
      <c r="AO14" s="9">
        <v>9062</v>
      </c>
      <c r="AP14" s="9">
        <v>10549</v>
      </c>
      <c r="AQ14" s="13">
        <f t="shared" si="10"/>
        <v>0.8590387714475306</v>
      </c>
      <c r="AR14" s="9">
        <v>12861</v>
      </c>
      <c r="AS14" s="9">
        <v>10594</v>
      </c>
      <c r="AT14" s="13">
        <f t="shared" si="11"/>
        <v>1.2139890504058901</v>
      </c>
      <c r="AU14" s="9">
        <v>9147</v>
      </c>
      <c r="AV14" s="9">
        <v>10838</v>
      </c>
      <c r="AW14" s="13">
        <f t="shared" si="12"/>
        <v>0.84397490311865653</v>
      </c>
      <c r="AX14" s="10">
        <v>8790</v>
      </c>
      <c r="AY14" s="10">
        <v>9570</v>
      </c>
      <c r="AZ14" s="14">
        <f t="shared" si="32"/>
        <v>0.91849529780564265</v>
      </c>
      <c r="BA14" s="10">
        <v>7722</v>
      </c>
      <c r="BB14" s="10">
        <v>9410</v>
      </c>
      <c r="BC14" s="14">
        <f t="shared" si="13"/>
        <v>0.82061636556854411</v>
      </c>
      <c r="BD14" s="10">
        <v>12233</v>
      </c>
      <c r="BE14" s="10">
        <v>9905</v>
      </c>
      <c r="BF14" s="14">
        <f t="shared" si="14"/>
        <v>1.235032811711257</v>
      </c>
      <c r="BG14" s="10">
        <v>9540</v>
      </c>
      <c r="BH14" s="10">
        <v>9366</v>
      </c>
      <c r="BI14" s="14">
        <f t="shared" si="15"/>
        <v>1.0185778347213326</v>
      </c>
      <c r="BJ14" s="10">
        <v>11443</v>
      </c>
      <c r="BK14" s="10">
        <v>9995</v>
      </c>
      <c r="BL14" s="14">
        <f t="shared" si="16"/>
        <v>1.1448724362181091</v>
      </c>
      <c r="BM14" s="10">
        <v>9274</v>
      </c>
      <c r="BN14" s="10">
        <v>10344</v>
      </c>
      <c r="BO14" s="14">
        <f t="shared" si="17"/>
        <v>0.89655839133797366</v>
      </c>
      <c r="BP14" s="11">
        <v>14094</v>
      </c>
      <c r="BQ14" s="11">
        <v>11835</v>
      </c>
      <c r="BR14" s="15">
        <f t="shared" si="33"/>
        <v>1.1908745247148289</v>
      </c>
      <c r="BS14" s="11">
        <v>11243</v>
      </c>
      <c r="BT14" s="11">
        <v>11343</v>
      </c>
      <c r="BU14" s="15">
        <f t="shared" si="18"/>
        <v>0.99118399012606895</v>
      </c>
      <c r="BV14" s="11">
        <v>11896</v>
      </c>
      <c r="BW14" s="11">
        <v>10972</v>
      </c>
      <c r="BX14" s="15">
        <f t="shared" si="19"/>
        <v>1.0842143638352169</v>
      </c>
      <c r="BY14" s="11">
        <v>7600</v>
      </c>
      <c r="BZ14" s="11">
        <v>13994</v>
      </c>
      <c r="CA14" s="15">
        <f t="shared" si="20"/>
        <v>0.54308989566957266</v>
      </c>
      <c r="CB14" s="11">
        <v>11314</v>
      </c>
      <c r="CC14" s="11">
        <v>14549</v>
      </c>
      <c r="CD14" s="15">
        <f t="shared" si="21"/>
        <v>0.77764794831259876</v>
      </c>
      <c r="CE14" s="11">
        <v>6451</v>
      </c>
      <c r="CF14" s="11">
        <v>9768</v>
      </c>
      <c r="CG14" s="15">
        <f t="shared" si="22"/>
        <v>0.66042178542178542</v>
      </c>
      <c r="CH14" s="11">
        <v>15052</v>
      </c>
      <c r="CI14" s="11">
        <v>9415</v>
      </c>
      <c r="CJ14" s="15">
        <f t="shared" si="23"/>
        <v>1.5987254381306426</v>
      </c>
      <c r="CK14" s="11">
        <v>7223</v>
      </c>
      <c r="CL14" s="11">
        <v>12071</v>
      </c>
      <c r="CM14" s="15">
        <f t="shared" si="24"/>
        <v>0.59837627371385971</v>
      </c>
      <c r="CN14" s="11">
        <v>9662</v>
      </c>
      <c r="CO14" s="11">
        <v>9520</v>
      </c>
      <c r="CP14" s="15">
        <f t="shared" si="25"/>
        <v>1.0149159663865546</v>
      </c>
      <c r="CQ14" s="11">
        <v>7653</v>
      </c>
      <c r="CR14" s="11">
        <v>14335</v>
      </c>
      <c r="CS14" s="15">
        <f t="shared" si="26"/>
        <v>0.53386815486571326</v>
      </c>
      <c r="CT14" s="11">
        <v>8034</v>
      </c>
      <c r="CU14" s="11">
        <v>9495</v>
      </c>
      <c r="CV14" s="15">
        <f t="shared" si="27"/>
        <v>0.84612954186413902</v>
      </c>
      <c r="CW14" s="11">
        <v>10135</v>
      </c>
      <c r="CX14" s="11">
        <v>10166</v>
      </c>
      <c r="CY14" s="15">
        <f t="shared" si="28"/>
        <v>0.9969506197127681</v>
      </c>
    </row>
    <row r="15" spans="1:103" ht="15">
      <c r="A15" s="33" t="s">
        <v>28</v>
      </c>
      <c r="B15" s="20">
        <v>7334</v>
      </c>
      <c r="C15" s="20">
        <v>2129</v>
      </c>
      <c r="D15" s="22">
        <f t="shared" si="29"/>
        <v>3.4448097698449978</v>
      </c>
      <c r="E15" s="20">
        <v>7739</v>
      </c>
      <c r="F15" s="20">
        <v>2375</v>
      </c>
      <c r="G15" s="22">
        <f t="shared" si="0"/>
        <v>3.2585263157894735</v>
      </c>
      <c r="H15" s="20">
        <v>6017</v>
      </c>
      <c r="I15" s="20">
        <v>1525</v>
      </c>
      <c r="J15" s="22">
        <f t="shared" si="1"/>
        <v>3.9455737704918032</v>
      </c>
      <c r="K15" s="9">
        <v>10470</v>
      </c>
      <c r="L15" s="9">
        <v>9768</v>
      </c>
      <c r="M15" s="13">
        <f t="shared" si="30"/>
        <v>1.0718673218673218</v>
      </c>
      <c r="N15" s="9">
        <v>11360</v>
      </c>
      <c r="O15" s="9">
        <v>12542</v>
      </c>
      <c r="P15" s="13">
        <f t="shared" si="31"/>
        <v>0.90575665763036195</v>
      </c>
      <c r="Q15" s="9">
        <v>8494</v>
      </c>
      <c r="R15" s="9">
        <v>10263</v>
      </c>
      <c r="S15" s="13">
        <f t="shared" si="2"/>
        <v>0.82763324563967655</v>
      </c>
      <c r="T15" s="9">
        <v>8527</v>
      </c>
      <c r="U15" s="9">
        <v>9748</v>
      </c>
      <c r="V15" s="13">
        <f t="shared" si="3"/>
        <v>0.87474353713582276</v>
      </c>
      <c r="W15" s="9">
        <v>8871</v>
      </c>
      <c r="X15" s="9">
        <v>11128</v>
      </c>
      <c r="Y15" s="13">
        <f t="shared" si="4"/>
        <v>0.79717828900071885</v>
      </c>
      <c r="Z15" s="9">
        <v>8788</v>
      </c>
      <c r="AA15" s="9">
        <v>9735</v>
      </c>
      <c r="AB15" s="13">
        <f t="shared" si="5"/>
        <v>0.90272213662044165</v>
      </c>
      <c r="AC15" s="9">
        <v>7016</v>
      </c>
      <c r="AD15" s="9">
        <v>10572</v>
      </c>
      <c r="AE15" s="13">
        <f t="shared" si="6"/>
        <v>0.66363980325387817</v>
      </c>
      <c r="AF15" s="9">
        <v>8651</v>
      </c>
      <c r="AG15" s="9">
        <v>9878</v>
      </c>
      <c r="AH15" s="13">
        <f t="shared" si="7"/>
        <v>0.87578457177566305</v>
      </c>
      <c r="AI15" s="9">
        <v>10456</v>
      </c>
      <c r="AJ15" s="9">
        <v>9935</v>
      </c>
      <c r="AK15" s="13">
        <f t="shared" si="8"/>
        <v>1.0524408656265727</v>
      </c>
      <c r="AL15" s="9">
        <v>9017</v>
      </c>
      <c r="AM15" s="9">
        <v>9590</v>
      </c>
      <c r="AN15" s="13">
        <f t="shared" si="9"/>
        <v>0.94025026068821693</v>
      </c>
      <c r="AO15" s="9">
        <v>7625</v>
      </c>
      <c r="AP15" s="9">
        <v>11553</v>
      </c>
      <c r="AQ15" s="13">
        <f t="shared" si="10"/>
        <v>0.66000173115208172</v>
      </c>
      <c r="AR15" s="9">
        <v>10563</v>
      </c>
      <c r="AS15" s="9">
        <v>10786</v>
      </c>
      <c r="AT15" s="13">
        <f t="shared" si="11"/>
        <v>0.97932505099202671</v>
      </c>
      <c r="AU15" s="9">
        <v>7701</v>
      </c>
      <c r="AV15" s="9">
        <v>10458</v>
      </c>
      <c r="AW15" s="13">
        <f t="shared" si="12"/>
        <v>0.73637406769936886</v>
      </c>
      <c r="AX15" s="10">
        <v>7318</v>
      </c>
      <c r="AY15" s="10">
        <v>8627</v>
      </c>
      <c r="AZ15" s="14">
        <f t="shared" si="32"/>
        <v>0.84826706850585376</v>
      </c>
      <c r="BA15" s="10">
        <v>9235</v>
      </c>
      <c r="BB15" s="10">
        <v>9813</v>
      </c>
      <c r="BC15" s="14">
        <f t="shared" si="13"/>
        <v>0.94109854274941407</v>
      </c>
      <c r="BD15" s="10">
        <v>8842</v>
      </c>
      <c r="BE15" s="10">
        <v>12048</v>
      </c>
      <c r="BF15" s="14">
        <f t="shared" si="14"/>
        <v>0.73389774236387784</v>
      </c>
      <c r="BG15" s="10">
        <v>7024</v>
      </c>
      <c r="BH15" s="10">
        <v>11745</v>
      </c>
      <c r="BI15" s="14">
        <f t="shared" si="15"/>
        <v>0.59804171988080035</v>
      </c>
      <c r="BJ15" s="10">
        <v>7721</v>
      </c>
      <c r="BK15" s="10">
        <v>10158</v>
      </c>
      <c r="BL15" s="14">
        <f t="shared" si="16"/>
        <v>0.76009056900964755</v>
      </c>
      <c r="BM15" s="10">
        <v>7328</v>
      </c>
      <c r="BN15" s="10">
        <v>12529</v>
      </c>
      <c r="BO15" s="14">
        <f t="shared" si="17"/>
        <v>0.58488307127464279</v>
      </c>
      <c r="BP15" s="11">
        <v>4973</v>
      </c>
      <c r="BQ15" s="11">
        <v>16118</v>
      </c>
      <c r="BR15" s="15">
        <f t="shared" si="33"/>
        <v>0.30853703933490506</v>
      </c>
      <c r="BS15" s="11">
        <v>4796</v>
      </c>
      <c r="BT15" s="11">
        <v>14653</v>
      </c>
      <c r="BU15" s="15">
        <f t="shared" si="18"/>
        <v>0.32730498873950725</v>
      </c>
      <c r="BV15" s="11">
        <v>10500</v>
      </c>
      <c r="BW15" s="11">
        <v>12050</v>
      </c>
      <c r="BX15" s="15">
        <f t="shared" si="19"/>
        <v>0.87136929460580914</v>
      </c>
      <c r="BY15" s="11">
        <v>5906</v>
      </c>
      <c r="BZ15" s="11">
        <v>14171</v>
      </c>
      <c r="CA15" s="15">
        <f t="shared" si="20"/>
        <v>0.41676663608778491</v>
      </c>
      <c r="CB15" s="11">
        <v>8377</v>
      </c>
      <c r="CC15" s="11">
        <v>13403</v>
      </c>
      <c r="CD15" s="15">
        <f t="shared" si="21"/>
        <v>0.62500932627023797</v>
      </c>
      <c r="CE15" s="11">
        <v>4961</v>
      </c>
      <c r="CF15" s="11">
        <v>11963</v>
      </c>
      <c r="CG15" s="15">
        <f t="shared" si="22"/>
        <v>0.41469531054083425</v>
      </c>
      <c r="CH15" s="11">
        <v>9568</v>
      </c>
      <c r="CI15" s="11">
        <v>10319</v>
      </c>
      <c r="CJ15" s="15">
        <f t="shared" si="23"/>
        <v>0.92722163000290725</v>
      </c>
      <c r="CK15" s="11">
        <v>7223</v>
      </c>
      <c r="CL15" s="11">
        <v>12860</v>
      </c>
      <c r="CM15" s="15">
        <f t="shared" si="24"/>
        <v>0.56166407465007773</v>
      </c>
      <c r="CN15" s="11">
        <v>6466</v>
      </c>
      <c r="CO15" s="11">
        <v>11076</v>
      </c>
      <c r="CP15" s="15">
        <f t="shared" si="25"/>
        <v>0.5837847598410979</v>
      </c>
      <c r="CQ15" s="11">
        <v>7770</v>
      </c>
      <c r="CR15" s="11">
        <v>10592</v>
      </c>
      <c r="CS15" s="15">
        <f t="shared" si="26"/>
        <v>0.73357250755287007</v>
      </c>
      <c r="CT15" s="11">
        <v>6394</v>
      </c>
      <c r="CU15" s="11">
        <v>10485</v>
      </c>
      <c r="CV15" s="15">
        <f t="shared" si="27"/>
        <v>0.6098235574630424</v>
      </c>
      <c r="CW15" s="11">
        <v>4999</v>
      </c>
      <c r="CX15" s="11">
        <v>15351</v>
      </c>
      <c r="CY15" s="15">
        <f t="shared" si="28"/>
        <v>0.32564653768484136</v>
      </c>
    </row>
    <row r="16" spans="1:103" s="5" customFormat="1" ht="16" thickBot="1">
      <c r="A16" s="12" t="s">
        <v>16</v>
      </c>
      <c r="B16" s="23">
        <v>75004</v>
      </c>
      <c r="C16" s="24">
        <v>35320</v>
      </c>
      <c r="D16" s="25">
        <f t="shared" si="29"/>
        <v>2.1235560588901472</v>
      </c>
      <c r="E16" s="24">
        <v>79186</v>
      </c>
      <c r="F16" s="24">
        <v>37538</v>
      </c>
      <c r="G16" s="25">
        <f>E16/F16</f>
        <v>2.1094890510948905</v>
      </c>
      <c r="H16" s="24">
        <v>62017</v>
      </c>
      <c r="I16" s="24">
        <v>27470</v>
      </c>
      <c r="J16" s="25">
        <f t="shared" si="1"/>
        <v>2.2576265016381507</v>
      </c>
      <c r="K16" s="26">
        <v>105680</v>
      </c>
      <c r="L16" s="26">
        <v>118088</v>
      </c>
      <c r="M16" s="27">
        <f t="shared" si="30"/>
        <v>0.8949258180340085</v>
      </c>
      <c r="N16" s="26">
        <v>137146</v>
      </c>
      <c r="O16" s="26">
        <v>117949</v>
      </c>
      <c r="P16" s="27">
        <f t="shared" si="31"/>
        <v>1.1627567847120366</v>
      </c>
      <c r="Q16" s="26">
        <v>117928</v>
      </c>
      <c r="R16" s="26">
        <v>117474</v>
      </c>
      <c r="S16" s="27">
        <f t="shared" si="2"/>
        <v>1.0038646849515638</v>
      </c>
      <c r="T16" s="26">
        <v>120119</v>
      </c>
      <c r="U16" s="26">
        <v>104098</v>
      </c>
      <c r="V16" s="27">
        <f t="shared" si="3"/>
        <v>1.1539030528924668</v>
      </c>
      <c r="W16" s="26">
        <v>121674</v>
      </c>
      <c r="X16" s="26">
        <v>113876</v>
      </c>
      <c r="Y16" s="27">
        <f t="shared" si="4"/>
        <v>1.0684779936070814</v>
      </c>
      <c r="Z16" s="26">
        <v>123543</v>
      </c>
      <c r="AA16" s="26">
        <v>107141</v>
      </c>
      <c r="AB16" s="27">
        <f t="shared" si="5"/>
        <v>1.1530879868584389</v>
      </c>
      <c r="AC16" s="26">
        <v>119321</v>
      </c>
      <c r="AD16" s="26">
        <v>115379</v>
      </c>
      <c r="AE16" s="27">
        <f t="shared" si="6"/>
        <v>1.0341656627289195</v>
      </c>
      <c r="AF16" s="26">
        <v>122717</v>
      </c>
      <c r="AG16" s="26">
        <v>107914</v>
      </c>
      <c r="AH16" s="27">
        <f t="shared" si="7"/>
        <v>1.1371740459995923</v>
      </c>
      <c r="AI16" s="26">
        <v>109288</v>
      </c>
      <c r="AJ16" s="26">
        <v>121813</v>
      </c>
      <c r="AK16" s="27">
        <f t="shared" si="8"/>
        <v>0.89717846206890894</v>
      </c>
      <c r="AL16" s="26">
        <v>125851</v>
      </c>
      <c r="AM16" s="26">
        <v>102720</v>
      </c>
      <c r="AN16" s="27">
        <f t="shared" si="9"/>
        <v>1.225184968847352</v>
      </c>
      <c r="AO16" s="26">
        <v>94068</v>
      </c>
      <c r="AP16" s="26">
        <v>119595</v>
      </c>
      <c r="AQ16" s="27">
        <f t="shared" si="10"/>
        <v>0.78655462184873948</v>
      </c>
      <c r="AR16" s="26">
        <v>116550</v>
      </c>
      <c r="AS16" s="26">
        <v>124804</v>
      </c>
      <c r="AT16" s="27">
        <f t="shared" si="11"/>
        <v>0.93386429922117886</v>
      </c>
      <c r="AU16" s="26">
        <v>94626</v>
      </c>
      <c r="AV16" s="26">
        <v>116039</v>
      </c>
      <c r="AW16" s="27">
        <f t="shared" si="12"/>
        <v>0.81546721360921759</v>
      </c>
      <c r="AX16" s="28">
        <v>111027</v>
      </c>
      <c r="AY16" s="28">
        <v>94240</v>
      </c>
      <c r="AZ16" s="29">
        <f t="shared" si="32"/>
        <v>1.1781303056027164</v>
      </c>
      <c r="BA16" s="28">
        <v>113907</v>
      </c>
      <c r="BB16" s="28">
        <v>95121</v>
      </c>
      <c r="BC16" s="29">
        <f t="shared" si="13"/>
        <v>1.1974958211120572</v>
      </c>
      <c r="BD16" s="28">
        <v>121366</v>
      </c>
      <c r="BE16" s="28">
        <v>123037</v>
      </c>
      <c r="BF16" s="29">
        <f t="shared" si="14"/>
        <v>0.98641871957216121</v>
      </c>
      <c r="BG16" s="28">
        <v>112992</v>
      </c>
      <c r="BH16" s="28">
        <v>99562</v>
      </c>
      <c r="BI16" s="29">
        <f t="shared" si="15"/>
        <v>1.1348908217994818</v>
      </c>
      <c r="BJ16" s="28">
        <v>114701</v>
      </c>
      <c r="BK16" s="28">
        <v>102649</v>
      </c>
      <c r="BL16" s="29">
        <f t="shared" si="16"/>
        <v>1.1174098140264397</v>
      </c>
      <c r="BM16" s="28">
        <v>116676</v>
      </c>
      <c r="BN16" s="28">
        <v>105414</v>
      </c>
      <c r="BO16" s="29">
        <f t="shared" si="17"/>
        <v>1.1068359041493541</v>
      </c>
      <c r="BP16" s="30">
        <v>128653</v>
      </c>
      <c r="BQ16" s="30">
        <v>127770</v>
      </c>
      <c r="BR16" s="31">
        <f t="shared" si="33"/>
        <v>1.0069108554433748</v>
      </c>
      <c r="BS16" s="30">
        <v>82480</v>
      </c>
      <c r="BT16" s="30">
        <v>160406</v>
      </c>
      <c r="BU16" s="31">
        <f t="shared" si="18"/>
        <v>0.51419522960487762</v>
      </c>
      <c r="BV16" s="30">
        <v>137239</v>
      </c>
      <c r="BW16" s="30">
        <v>153502</v>
      </c>
      <c r="BX16" s="31">
        <f t="shared" si="19"/>
        <v>0.89405349767429743</v>
      </c>
      <c r="BY16" s="30">
        <v>107232</v>
      </c>
      <c r="BZ16" s="30">
        <v>176949</v>
      </c>
      <c r="CA16" s="31">
        <f t="shared" si="20"/>
        <v>0.60600512011935648</v>
      </c>
      <c r="CB16" s="30">
        <v>130568</v>
      </c>
      <c r="CC16" s="30">
        <v>170803</v>
      </c>
      <c r="CD16" s="31">
        <f t="shared" si="21"/>
        <v>0.76443622184622051</v>
      </c>
      <c r="CE16" s="30">
        <v>78036</v>
      </c>
      <c r="CF16" s="30">
        <v>141744</v>
      </c>
      <c r="CG16" s="31">
        <f t="shared" si="22"/>
        <v>0.55054182187605827</v>
      </c>
      <c r="CH16" s="30">
        <v>114289</v>
      </c>
      <c r="CI16" s="30">
        <v>128569</v>
      </c>
      <c r="CJ16" s="31">
        <f t="shared" si="23"/>
        <v>0.88893123536777918</v>
      </c>
      <c r="CK16" s="30">
        <v>115468</v>
      </c>
      <c r="CL16" s="30">
        <v>121326</v>
      </c>
      <c r="CM16" s="31">
        <f t="shared" si="24"/>
        <v>0.95171686200814332</v>
      </c>
      <c r="CN16" s="30">
        <v>78914</v>
      </c>
      <c r="CO16" s="30">
        <v>141676</v>
      </c>
      <c r="CP16" s="31">
        <f t="shared" si="25"/>
        <v>0.55700330331178183</v>
      </c>
      <c r="CQ16" s="30">
        <v>79074</v>
      </c>
      <c r="CR16" s="30">
        <v>157145</v>
      </c>
      <c r="CS16" s="31">
        <f t="shared" si="26"/>
        <v>0.50319132011836198</v>
      </c>
      <c r="CT16" s="30">
        <v>95230</v>
      </c>
      <c r="CU16" s="30">
        <v>123678</v>
      </c>
      <c r="CV16" s="31">
        <f t="shared" si="27"/>
        <v>0.7699833438444994</v>
      </c>
      <c r="CW16" s="30">
        <v>89636</v>
      </c>
      <c r="CX16" s="30">
        <v>150542</v>
      </c>
      <c r="CY16" s="32">
        <f t="shared" si="28"/>
        <v>0.59542187562274984</v>
      </c>
    </row>
    <row r="17" spans="1:67" ht="29" customHeight="1">
      <c r="A17" s="41" t="s">
        <v>41</v>
      </c>
      <c r="B17" s="21"/>
      <c r="C17" s="21"/>
      <c r="D17" s="21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B18" s="21"/>
      <c r="C18" s="21"/>
      <c r="D18" s="21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 ht="15">
      <c r="K29" s="2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 ht="15">
      <c r="K30" s="2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1:67" ht="15">
      <c r="K31" s="2"/>
    </row>
    <row r="32" spans="1:67" ht="15">
      <c r="K32" s="2"/>
    </row>
    <row r="33" spans="11:13" ht="15">
      <c r="K33" s="2"/>
    </row>
    <row r="34" spans="11:13" ht="15">
      <c r="K34" s="2"/>
    </row>
    <row r="35" spans="11:13" ht="15">
      <c r="K35" s="2"/>
    </row>
    <row r="36" spans="11:13" ht="15">
      <c r="K36" s="2"/>
    </row>
    <row r="37" spans="11:13" ht="15">
      <c r="K37" s="2"/>
    </row>
    <row r="38" spans="11:13" ht="15">
      <c r="K38" s="2"/>
    </row>
    <row r="39" spans="11:13" ht="15">
      <c r="K39" s="2"/>
    </row>
    <row r="40" spans="11:13" ht="15">
      <c r="K40" s="2"/>
      <c r="M40"/>
    </row>
    <row r="41" spans="11:13" ht="15">
      <c r="K41" s="2"/>
    </row>
    <row r="42" spans="11:13" ht="15">
      <c r="K42" s="2"/>
    </row>
    <row r="43" spans="11:13" ht="15">
      <c r="K43" s="2"/>
    </row>
    <row r="44" spans="11:13" ht="15">
      <c r="K44" s="2"/>
    </row>
  </sheetData>
  <mergeCells count="35">
    <mergeCell ref="BV2:BX2"/>
    <mergeCell ref="BY2:CA2"/>
    <mergeCell ref="BG2:BI2"/>
    <mergeCell ref="BJ2:BL2"/>
    <mergeCell ref="BM2:BO2"/>
    <mergeCell ref="BP2:BR2"/>
    <mergeCell ref="BS2:BU2"/>
    <mergeCell ref="AU2:AW2"/>
    <mergeCell ref="AX2:AZ2"/>
    <mergeCell ref="BA2:BC2"/>
    <mergeCell ref="BD2:BF2"/>
    <mergeCell ref="A2:A3"/>
    <mergeCell ref="K2:M2"/>
    <mergeCell ref="B2:D2"/>
    <mergeCell ref="AF2:AH2"/>
    <mergeCell ref="AI2:AK2"/>
    <mergeCell ref="AL2:AN2"/>
    <mergeCell ref="AO2:AQ2"/>
    <mergeCell ref="AR2:AT2"/>
    <mergeCell ref="CQ2:CS2"/>
    <mergeCell ref="CT2:CV2"/>
    <mergeCell ref="CW2:CY2"/>
    <mergeCell ref="E2:G2"/>
    <mergeCell ref="H2:J2"/>
    <mergeCell ref="CB2:CD2"/>
    <mergeCell ref="CE2:CG2"/>
    <mergeCell ref="CH2:CJ2"/>
    <mergeCell ref="CK2:CM2"/>
    <mergeCell ref="CN2:CP2"/>
    <mergeCell ref="N2:P2"/>
    <mergeCell ref="Q2:S2"/>
    <mergeCell ref="T2:V2"/>
    <mergeCell ref="W2:Y2"/>
    <mergeCell ref="Z2:AB2"/>
    <mergeCell ref="AC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2024-01-16T06:42:45Z</dcterms:modified>
</cp:coreProperties>
</file>