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" ContentType="image/tiff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uchunxiaodediannao/Desktop/桌面 - 刘春晓的电脑的MacBook Air/NC修稿/修稿240118/"/>
    </mc:Choice>
  </mc:AlternateContent>
  <xr:revisionPtr revIDLastSave="0" documentId="13_ncr:1_{49EE72FA-1350-6D46-B35D-C87EEEAED108}" xr6:coauthVersionLast="47" xr6:coauthVersionMax="47" xr10:uidLastSave="{00000000-0000-0000-0000-000000000000}"/>
  <bookViews>
    <workbookView xWindow="0" yWindow="760" windowWidth="34200" windowHeight="21380" firstSheet="21" activeTab="33" xr2:uid="{0275F3A4-EBB2-C94E-885C-A68EA679CC6C}"/>
  </bookViews>
  <sheets>
    <sheet name="Figure 1a" sheetId="84" r:id="rId1"/>
    <sheet name="Figure 1c" sheetId="1" r:id="rId2"/>
    <sheet name="Figure 1d" sheetId="2" r:id="rId3"/>
    <sheet name="Figure 1h" sheetId="3" r:id="rId4"/>
    <sheet name="Figure 1i" sheetId="4" r:id="rId5"/>
    <sheet name="Figure 1 j" sheetId="49" r:id="rId6"/>
    <sheet name="Figure 1k" sheetId="5" r:id="rId7"/>
    <sheet name="Figure 2b" sheetId="6" r:id="rId8"/>
    <sheet name="Figure 2e" sheetId="7" r:id="rId9"/>
    <sheet name="Figure 2f" sheetId="8" r:id="rId10"/>
    <sheet name="Figure 2h" sheetId="9" r:id="rId11"/>
    <sheet name="Figure 2 i" sheetId="34" r:id="rId12"/>
    <sheet name="Figure 2j" sheetId="33" r:id="rId13"/>
    <sheet name="Figure 2k" sheetId="77" r:id="rId14"/>
    <sheet name="Figure 3a" sheetId="14" r:id="rId15"/>
    <sheet name="Figure 3b" sheetId="37" r:id="rId16"/>
    <sheet name="Figure 3c" sheetId="56" r:id="rId17"/>
    <sheet name="Figure 3d" sheetId="57" r:id="rId18"/>
    <sheet name="Figure 3-g" sheetId="15" r:id="rId19"/>
    <sheet name="Figure 3h" sheetId="51" r:id="rId20"/>
    <sheet name="Figure 3i" sheetId="58" r:id="rId21"/>
    <sheet name="Figure 4a" sheetId="16" r:id="rId22"/>
    <sheet name="Figure 4b" sheetId="17" r:id="rId23"/>
    <sheet name="Figure 4c" sheetId="38" r:id="rId24"/>
    <sheet name="Figure 4d" sheetId="39" r:id="rId25"/>
    <sheet name="Figure 4e" sheetId="19" r:id="rId26"/>
    <sheet name="Figure 4 f" sheetId="18" r:id="rId27"/>
    <sheet name="Figure 4g" sheetId="20" r:id="rId28"/>
    <sheet name="Figure 4h" sheetId="52" r:id="rId29"/>
    <sheet name="Figure 4i" sheetId="40" r:id="rId30"/>
    <sheet name="Figure  4j" sheetId="41" r:id="rId31"/>
    <sheet name="Figure 4k" sheetId="53" r:id="rId32"/>
    <sheet name="Figure 4l" sheetId="78" r:id="rId33"/>
    <sheet name="Fiugre 5b " sheetId="85" r:id="rId34"/>
    <sheet name="Figure 5c" sheetId="86" r:id="rId35"/>
    <sheet name="Figure 5e" sheetId="22" r:id="rId36"/>
    <sheet name="Figure 5f" sheetId="23" r:id="rId37"/>
    <sheet name="Fiugre 5g" sheetId="21" r:id="rId38"/>
    <sheet name="Figure 5h" sheetId="42" r:id="rId39"/>
    <sheet name="Figure 5i" sheetId="43" r:id="rId40"/>
    <sheet name="Figure 5j" sheetId="79" r:id="rId41"/>
    <sheet name="Figure 5k" sheetId="44" r:id="rId42"/>
    <sheet name="Figure 5l" sheetId="54" r:id="rId43"/>
    <sheet name="Figure 5 m" sheetId="62" r:id="rId44"/>
    <sheet name="Figure 5n" sheetId="45" r:id="rId45"/>
    <sheet name="Figure 5o" sheetId="55" r:id="rId46"/>
    <sheet name="Figure 5p" sheetId="67" r:id="rId47"/>
    <sheet name="figure 6d" sheetId="24" r:id="rId48"/>
    <sheet name="figure 6e" sheetId="26" r:id="rId49"/>
    <sheet name="fiugre 6g" sheetId="76" r:id="rId50"/>
    <sheet name="figure 6h" sheetId="25" r:id="rId51"/>
    <sheet name="Figure 7b" sheetId="27" r:id="rId52"/>
    <sheet name="Figure 7c" sheetId="28" r:id="rId53"/>
    <sheet name="Figure 7e" sheetId="30" r:id="rId54"/>
    <sheet name="Figure 7h" sheetId="31" r:id="rId55"/>
    <sheet name="Figure 7i" sheetId="59" r:id="rId56"/>
    <sheet name="Figure 7j" sheetId="63" r:id="rId57"/>
    <sheet name="Figure 7k" sheetId="87" r:id="rId58"/>
    <sheet name="Figure 7l" sheetId="32" r:id="rId59"/>
    <sheet name="supplement figure 1b" sheetId="60" r:id="rId60"/>
    <sheet name="supplement figure 1c" sheetId="61" r:id="rId61"/>
    <sheet name="supplement figure 1f" sheetId="68" r:id="rId62"/>
    <sheet name="supplement figure 1g" sheetId="69" r:id="rId63"/>
    <sheet name="supplement Figure 2a" sheetId="10" r:id="rId64"/>
    <sheet name="supplement Figure 2b" sheetId="11" r:id="rId65"/>
    <sheet name="supplement Figure 2c" sheetId="13" r:id="rId66"/>
    <sheet name="supplement Figure 2e" sheetId="12" r:id="rId67"/>
    <sheet name="supplement Figure 2f" sheetId="35" r:id="rId68"/>
    <sheet name="supplement Figure 2g" sheetId="36" r:id="rId69"/>
    <sheet name="supplement Figure 3b" sheetId="70" r:id="rId70"/>
    <sheet name="supplement Figure 3c" sheetId="71" r:id="rId71"/>
    <sheet name="supplement Figure 3e" sheetId="80" r:id="rId72"/>
    <sheet name="supplement Figure 4b" sheetId="74" r:id="rId73"/>
    <sheet name="supplement Figure 4d" sheetId="72" r:id="rId74"/>
    <sheet name="supplement Figure 4e" sheetId="47" r:id="rId75"/>
    <sheet name="supplement 4f" sheetId="73" r:id="rId76"/>
    <sheet name="supplement figure 4i" sheetId="48" r:id="rId77"/>
    <sheet name="supplment figure 5" sheetId="82" r:id="rId78"/>
    <sheet name="supplement figure 6" sheetId="81" r:id="rId79"/>
    <sheet name="Supplement figure 7" sheetId="75" r:id="rId8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0" i="49" l="1"/>
  <c r="H29" i="49"/>
  <c r="H28" i="49"/>
  <c r="H27" i="49"/>
  <c r="H26" i="49"/>
  <c r="H25" i="49"/>
  <c r="H23" i="49"/>
  <c r="H22" i="49"/>
  <c r="H21" i="49"/>
  <c r="H20" i="49"/>
  <c r="H19" i="49"/>
  <c r="H18" i="49"/>
  <c r="H16" i="49"/>
  <c r="H15" i="49"/>
  <c r="H14" i="49"/>
  <c r="H13" i="49"/>
  <c r="H12" i="49"/>
  <c r="H11" i="49"/>
  <c r="H9" i="49"/>
  <c r="H8" i="49"/>
  <c r="H7" i="49"/>
  <c r="H6" i="49"/>
  <c r="H5" i="49"/>
  <c r="H4" i="49"/>
  <c r="H8" i="47"/>
  <c r="H9" i="47"/>
  <c r="H10" i="47"/>
  <c r="H11" i="47"/>
  <c r="H12" i="47"/>
  <c r="H14" i="47"/>
  <c r="H15" i="47"/>
  <c r="H16" i="47"/>
  <c r="H17" i="47"/>
  <c r="H18" i="47"/>
  <c r="H19" i="47"/>
  <c r="H21" i="47"/>
  <c r="H22" i="47"/>
  <c r="H23" i="47"/>
  <c r="H24" i="47"/>
  <c r="H25" i="47"/>
  <c r="H26" i="47"/>
  <c r="H28" i="47"/>
  <c r="H29" i="47"/>
  <c r="H30" i="47"/>
  <c r="H31" i="47"/>
  <c r="H32" i="47"/>
  <c r="H33" i="47"/>
  <c r="H35" i="47"/>
  <c r="H36" i="47"/>
  <c r="H37" i="47"/>
  <c r="H38" i="47"/>
  <c r="H39" i="47"/>
  <c r="H40" i="47"/>
  <c r="H7" i="47"/>
  <c r="E40" i="30" l="1"/>
  <c r="E39" i="30"/>
  <c r="E38" i="30"/>
  <c r="E37" i="30"/>
  <c r="E36" i="30"/>
  <c r="E35" i="30"/>
  <c r="E33" i="30"/>
  <c r="E32" i="30"/>
  <c r="E31" i="30"/>
  <c r="E30" i="30"/>
  <c r="E29" i="30"/>
  <c r="E28" i="30"/>
  <c r="E26" i="30"/>
  <c r="E25" i="30"/>
  <c r="E24" i="30"/>
  <c r="E23" i="30"/>
  <c r="E22" i="30"/>
  <c r="E21" i="30"/>
  <c r="E19" i="30"/>
  <c r="E18" i="30"/>
  <c r="E17" i="30"/>
  <c r="E16" i="30"/>
  <c r="E15" i="30"/>
  <c r="E14" i="30"/>
  <c r="E12" i="30"/>
  <c r="E11" i="30"/>
  <c r="E10" i="30"/>
  <c r="E9" i="30"/>
  <c r="E8" i="30"/>
  <c r="E7" i="30"/>
  <c r="C4" i="30"/>
  <c r="D4" i="30" s="1"/>
  <c r="E4" i="30" s="1"/>
  <c r="F4" i="30" s="1"/>
  <c r="G4" i="30" s="1"/>
</calcChain>
</file>

<file path=xl/sharedStrings.xml><?xml version="1.0" encoding="utf-8"?>
<sst xmlns="http://schemas.openxmlformats.org/spreadsheetml/2006/main" count="1419" uniqueCount="443">
  <si>
    <t>CONTROL</t>
    <phoneticPr fontId="3" type="noConversion"/>
  </si>
  <si>
    <t>DSS</t>
    <phoneticPr fontId="3" type="noConversion"/>
  </si>
  <si>
    <t>P2Y14R/GAPDH</t>
    <phoneticPr fontId="4" type="noConversion"/>
  </si>
  <si>
    <t>control</t>
    <phoneticPr fontId="4" type="noConversion"/>
  </si>
  <si>
    <t>DSS</t>
    <phoneticPr fontId="4" type="noConversion"/>
  </si>
  <si>
    <t>P2Y14Rfl/fl+H2O</t>
    <phoneticPr fontId="1" type="noConversion"/>
  </si>
  <si>
    <t>P2Y14Rfl/fl+DSS</t>
    <phoneticPr fontId="1" type="noConversion"/>
  </si>
  <si>
    <t>P2Y14R△IEC+DSS</t>
    <phoneticPr fontId="1" type="noConversion"/>
  </si>
  <si>
    <t>P2Y14R△IEC+H2O</t>
    <phoneticPr fontId="1" type="noConversion"/>
  </si>
  <si>
    <t>Day 1</t>
    <phoneticPr fontId="1" type="noConversion"/>
  </si>
  <si>
    <t>Day 2</t>
    <phoneticPr fontId="1" type="noConversion"/>
  </si>
  <si>
    <t>Day 3</t>
    <phoneticPr fontId="1" type="noConversion"/>
  </si>
  <si>
    <t>Day 4</t>
    <phoneticPr fontId="1" type="noConversion"/>
  </si>
  <si>
    <t>Day 5</t>
    <phoneticPr fontId="1" type="noConversion"/>
  </si>
  <si>
    <t>Day 6</t>
    <phoneticPr fontId="1" type="noConversion"/>
  </si>
  <si>
    <t>Day 7</t>
    <phoneticPr fontId="1" type="noConversion"/>
  </si>
  <si>
    <t>group</t>
    <phoneticPr fontId="1" type="noConversion"/>
  </si>
  <si>
    <t>P2Y14Rfl/fl+H2O</t>
  </si>
  <si>
    <t>P2Y14Rfl/fl+DSS</t>
  </si>
  <si>
    <t>P2Y14R△IEC+H2O</t>
  </si>
  <si>
    <t>P2Y14R△IEC+DSS</t>
  </si>
  <si>
    <t>p-mlkl/mlkl</t>
  </si>
  <si>
    <t>bax/bcl2</t>
  </si>
  <si>
    <t>Control</t>
    <phoneticPr fontId="3" type="noConversion"/>
  </si>
  <si>
    <t>TSZ</t>
    <phoneticPr fontId="4" type="noConversion"/>
  </si>
  <si>
    <t>SiP2Y14R</t>
    <phoneticPr fontId="4" type="noConversion"/>
  </si>
  <si>
    <t>SiP2Y14R+TSZ</t>
    <phoneticPr fontId="4" type="noConversion"/>
  </si>
  <si>
    <t>Cell viability</t>
    <phoneticPr fontId="3" type="noConversion"/>
  </si>
  <si>
    <t>Figure 2f: PI positive</t>
    <phoneticPr fontId="1" type="noConversion"/>
  </si>
  <si>
    <t>PI positive</t>
    <phoneticPr fontId="3" type="noConversion"/>
  </si>
  <si>
    <t>P-MLKL/MLKL</t>
    <phoneticPr fontId="3" type="noConversion"/>
  </si>
  <si>
    <t>Control</t>
    <phoneticPr fontId="1" type="noConversion"/>
  </si>
  <si>
    <t>TSZ</t>
    <phoneticPr fontId="1" type="noConversion"/>
  </si>
  <si>
    <t>siP2Y14R</t>
    <phoneticPr fontId="1" type="noConversion"/>
  </si>
  <si>
    <t>siP2Y14R+TSZ</t>
    <phoneticPr fontId="1" type="noConversion"/>
  </si>
  <si>
    <t>Veh</t>
    <phoneticPr fontId="3" type="noConversion"/>
  </si>
  <si>
    <t>P2Y14R-OE+Veh</t>
    <phoneticPr fontId="4" type="noConversion"/>
  </si>
  <si>
    <t>P2Y14R-OE+TSZ</t>
    <phoneticPr fontId="4" type="noConversion"/>
  </si>
  <si>
    <t>P2Y14R-OE+TSZ+NEC-1s</t>
    <phoneticPr fontId="4" type="noConversion"/>
  </si>
  <si>
    <t>P2Y14R-OE+TSZ+GSK'872</t>
    <phoneticPr fontId="4" type="noConversion"/>
  </si>
  <si>
    <t>Veh</t>
    <phoneticPr fontId="1" type="noConversion"/>
  </si>
  <si>
    <t>PI positive (%)</t>
    <phoneticPr fontId="3" type="noConversion"/>
  </si>
  <si>
    <t>P2Y14R-OE+TSZ</t>
    <phoneticPr fontId="1" type="noConversion"/>
  </si>
  <si>
    <t>siP2Y14R+Veh</t>
    <phoneticPr fontId="1" type="noConversion"/>
  </si>
  <si>
    <t>OE-P2Y14R+Veh</t>
    <phoneticPr fontId="1" type="noConversion"/>
  </si>
  <si>
    <t>OE-P2Y14R+TSZ</t>
    <phoneticPr fontId="1" type="noConversion"/>
  </si>
  <si>
    <t>C1</t>
    <phoneticPr fontId="1" type="noConversion"/>
  </si>
  <si>
    <t>C2</t>
    <phoneticPr fontId="1" type="noConversion"/>
  </si>
  <si>
    <t>C3</t>
    <phoneticPr fontId="1" type="noConversion"/>
  </si>
  <si>
    <t>M1</t>
    <phoneticPr fontId="1" type="noConversion"/>
  </si>
  <si>
    <t>M2</t>
    <phoneticPr fontId="1" type="noConversion"/>
  </si>
  <si>
    <t>M3</t>
    <phoneticPr fontId="1" type="noConversion"/>
  </si>
  <si>
    <t>P-PKA/PKA</t>
    <phoneticPr fontId="3" type="noConversion"/>
  </si>
  <si>
    <t>siP2Y14R+Veh</t>
    <phoneticPr fontId="3" type="noConversion"/>
  </si>
  <si>
    <t>siP2Y14R+TSZ</t>
    <phoneticPr fontId="4" type="noConversion"/>
  </si>
  <si>
    <t>siP2Y14R+TSZ+SQ22536</t>
    <phoneticPr fontId="4" type="noConversion"/>
  </si>
  <si>
    <t>siP2Y14R+TSZ+H-89</t>
    <phoneticPr fontId="4" type="noConversion"/>
  </si>
  <si>
    <t>siP2Y14R+TSZ+666-15</t>
    <phoneticPr fontId="4" type="noConversion"/>
  </si>
  <si>
    <t>Cell viability (%)</t>
    <phoneticPr fontId="3" type="noConversion"/>
  </si>
  <si>
    <t>Figure 4g: PI positive</t>
    <phoneticPr fontId="1" type="noConversion"/>
  </si>
  <si>
    <t>siP2Y14R+TSZ+SQ22536</t>
    <phoneticPr fontId="1" type="noConversion"/>
  </si>
  <si>
    <t>siP2Y14R+TSZ+H-89</t>
    <phoneticPr fontId="1" type="noConversion"/>
  </si>
  <si>
    <t>siP2Y14R+TSZ+666-15</t>
    <phoneticPr fontId="1" type="noConversion"/>
  </si>
  <si>
    <t>TSZ+UDPG</t>
    <phoneticPr fontId="4" type="noConversion"/>
  </si>
  <si>
    <t>TSZ+UDPG+Nec-1s</t>
    <phoneticPr fontId="4" type="noConversion"/>
  </si>
  <si>
    <t>TSZ+UDPG+GSK'972</t>
    <phoneticPr fontId="4" type="noConversion"/>
  </si>
  <si>
    <t>UDPG</t>
    <phoneticPr fontId="4" type="noConversion"/>
  </si>
  <si>
    <t>Figure 5c: PI positive</t>
    <phoneticPr fontId="1" type="noConversion"/>
  </si>
  <si>
    <t>UDPG+TSZ</t>
    <phoneticPr fontId="1" type="noConversion"/>
  </si>
  <si>
    <t>UDPG+TSZ+NEC-1s</t>
    <phoneticPr fontId="4" type="noConversion"/>
  </si>
  <si>
    <t>UDPG+TSZ+GSK'872</t>
    <phoneticPr fontId="4" type="noConversion"/>
  </si>
  <si>
    <t>Concentration (nM)</t>
    <phoneticPr fontId="1" type="noConversion"/>
  </si>
  <si>
    <t>Inhibition (%)</t>
    <phoneticPr fontId="1" type="noConversion"/>
  </si>
  <si>
    <t>HDL-16</t>
    <phoneticPr fontId="1" type="noConversion"/>
  </si>
  <si>
    <t>PPTN</t>
    <phoneticPr fontId="1" type="noConversion"/>
  </si>
  <si>
    <t>Figure 6e: Cell viability</t>
    <phoneticPr fontId="1" type="noConversion"/>
  </si>
  <si>
    <t>Vehicel</t>
    <phoneticPr fontId="4" type="noConversion"/>
  </si>
  <si>
    <t>HDL-16 (10 μm)</t>
    <phoneticPr fontId="4" type="noConversion"/>
  </si>
  <si>
    <t>HDL-16 (1 μm)</t>
    <phoneticPr fontId="4" type="noConversion"/>
  </si>
  <si>
    <t>HDL-16 (100 nm)</t>
    <phoneticPr fontId="4" type="noConversion"/>
  </si>
  <si>
    <t>HDL-16 (10 nm)</t>
    <phoneticPr fontId="4" type="noConversion"/>
  </si>
  <si>
    <t>HDL-16 (1 nm)</t>
    <phoneticPr fontId="4" type="noConversion"/>
  </si>
  <si>
    <t>DSS</t>
    <phoneticPr fontId="1" type="noConversion"/>
  </si>
  <si>
    <t>DSS+L6-L</t>
    <phoneticPr fontId="1" type="noConversion"/>
  </si>
  <si>
    <t>DSS+L6-H</t>
    <phoneticPr fontId="1" type="noConversion"/>
  </si>
  <si>
    <t>DSS+PPTN</t>
    <phoneticPr fontId="1" type="noConversion"/>
  </si>
  <si>
    <t>Weight</t>
    <phoneticPr fontId="1" type="noConversion"/>
  </si>
  <si>
    <t xml:space="preserve">Colon length (cm) </t>
  </si>
  <si>
    <t>OD</t>
    <phoneticPr fontId="1" type="noConversion"/>
  </si>
  <si>
    <t>CON(ug/ml)</t>
    <phoneticPr fontId="1" type="noConversion"/>
  </si>
  <si>
    <t>control</t>
    <phoneticPr fontId="1" type="noConversion"/>
  </si>
  <si>
    <t>standard curve</t>
    <phoneticPr fontId="1" type="noConversion"/>
  </si>
  <si>
    <t>DSS+HDL-16-H</t>
    <phoneticPr fontId="1" type="noConversion"/>
  </si>
  <si>
    <t>TSZ+HDL-16</t>
    <phoneticPr fontId="4" type="noConversion"/>
  </si>
  <si>
    <t>TSZ+PPTN</t>
    <phoneticPr fontId="4" type="noConversion"/>
  </si>
  <si>
    <t>Caspase-1/GADPH</t>
    <phoneticPr fontId="1" type="noConversion"/>
  </si>
  <si>
    <t>GSDMD-NT/GADPH</t>
    <phoneticPr fontId="1" type="noConversion"/>
  </si>
  <si>
    <t>Figure 4a: Intracellular cAMP (pmol/ml)</t>
    <phoneticPr fontId="1" type="noConversion"/>
  </si>
  <si>
    <t>P2Y14R△IEC+DSS+L6-L</t>
    <phoneticPr fontId="1" type="noConversion"/>
  </si>
  <si>
    <t>P2Y14R△IEC+DSS+L6-H</t>
    <phoneticPr fontId="1" type="noConversion"/>
  </si>
  <si>
    <t>P2Y14R△IEC+DSS+PPTN</t>
    <phoneticPr fontId="1" type="noConversion"/>
  </si>
  <si>
    <t>H2O</t>
    <phoneticPr fontId="1" type="noConversion"/>
  </si>
  <si>
    <t>Veh</t>
  </si>
  <si>
    <t>TSZ</t>
  </si>
  <si>
    <t>siP2Y14R+Veh</t>
  </si>
  <si>
    <t>siP2Y14R+TSZ</t>
  </si>
  <si>
    <t>2^△△CT</t>
    <phoneticPr fontId="1" type="noConversion"/>
  </si>
  <si>
    <t>f</t>
    <phoneticPr fontId="1" type="noConversion"/>
  </si>
  <si>
    <t>siP2Y14R+TSZ+SQ22536</t>
  </si>
  <si>
    <t>siP2Y14R+TSZ+H-89</t>
  </si>
  <si>
    <t>siP2Y14R+TSZ+666-15</t>
  </si>
  <si>
    <t>UDPG</t>
  </si>
  <si>
    <t>SIP2Y14R+Veh</t>
    <phoneticPr fontId="1" type="noConversion"/>
  </si>
  <si>
    <t>Day 0</t>
    <phoneticPr fontId="1" type="noConversion"/>
  </si>
  <si>
    <t>Day 9</t>
    <phoneticPr fontId="1" type="noConversion"/>
  </si>
  <si>
    <t>UDPG</t>
    <phoneticPr fontId="1" type="noConversion"/>
  </si>
  <si>
    <t>P2Y14R-OE+Veh</t>
  </si>
  <si>
    <t>P2Y14R-OE+Veh</t>
    <phoneticPr fontId="1" type="noConversion"/>
  </si>
  <si>
    <t>P2Y14R-OE+TSZ</t>
  </si>
  <si>
    <t>Figure 4c: Intracellular cAMP (pmol/ml)</t>
    <phoneticPr fontId="1" type="noConversion"/>
  </si>
  <si>
    <t>TSZ+UDPG</t>
    <phoneticPr fontId="1" type="noConversion"/>
  </si>
  <si>
    <t>TSZ+UDPG+Nec-1s</t>
    <phoneticPr fontId="1" type="noConversion"/>
  </si>
  <si>
    <t>TSZ+UDPG+GSK'972</t>
    <phoneticPr fontId="1" type="noConversion"/>
  </si>
  <si>
    <t>H2O</t>
  </si>
  <si>
    <t>DSS</t>
  </si>
  <si>
    <t>DSS+HDL-16-L</t>
  </si>
  <si>
    <t>DSS+HDL-16-L</t>
    <phoneticPr fontId="1" type="noConversion"/>
  </si>
  <si>
    <t>DSS+HDL-16-H</t>
  </si>
  <si>
    <t>DSS+PPTN</t>
  </si>
  <si>
    <t xml:space="preserve">supplement Figure 1g. Colon length (cm) </t>
    <phoneticPr fontId="1" type="noConversion"/>
  </si>
  <si>
    <t>P2Y14R-OE+TSZ+NEC-1s</t>
  </si>
  <si>
    <t>P2Y14R-OE+TSZ+GSK'872</t>
  </si>
  <si>
    <t>P2Y14Rfl/fl+DSS+UDPG</t>
    <phoneticPr fontId="1" type="noConversion"/>
  </si>
  <si>
    <t>P2Y14R△IEC+DSS+UDPG</t>
    <phoneticPr fontId="1" type="noConversion"/>
  </si>
  <si>
    <t>P2Y14R fl/fl vil-cre + H2O</t>
    <phoneticPr fontId="3" type="noConversion"/>
  </si>
  <si>
    <t>P2Y14R fl/fl vil-cre + DSS</t>
    <phoneticPr fontId="3" type="noConversion"/>
  </si>
  <si>
    <t>P2Y14R fl/fl vil-cre + DSS + HDB-L</t>
    <phoneticPr fontId="3" type="noConversion"/>
  </si>
  <si>
    <t>P2Y14R fl/fl vil-cre + DSS + HDB-H</t>
    <phoneticPr fontId="3" type="noConversion"/>
  </si>
  <si>
    <t>P2Y14R fl/fl vil-cre + DSS + PPTN</t>
    <phoneticPr fontId="3" type="noConversion"/>
  </si>
  <si>
    <t>weight</t>
    <phoneticPr fontId="1" type="noConversion"/>
  </si>
  <si>
    <t>Figure 2e: Cell viability</t>
    <phoneticPr fontId="1" type="noConversion"/>
  </si>
  <si>
    <t>Figure 4f: Cell viability</t>
    <phoneticPr fontId="1" type="noConversion"/>
  </si>
  <si>
    <t xml:space="preserve">supplementary Figure 1c. Colon length (cm) </t>
    <phoneticPr fontId="1" type="noConversion"/>
  </si>
  <si>
    <t>Figure 2k: PI intensity （%）</t>
    <phoneticPr fontId="1" type="noConversion"/>
  </si>
  <si>
    <t>Figure 4l: PI intensity (%)</t>
    <phoneticPr fontId="1" type="noConversion"/>
  </si>
  <si>
    <t>PI intensity (%)</t>
    <phoneticPr fontId="3" type="noConversion"/>
  </si>
  <si>
    <t xml:space="preserve">supplement Figure 3c. Colon length (cm) </t>
    <phoneticPr fontId="1" type="noConversion"/>
  </si>
  <si>
    <t>P2Y14Rfl/fl+Veh</t>
    <phoneticPr fontId="1" type="noConversion"/>
  </si>
  <si>
    <t>P2Y14Rfl/fl+TSZ</t>
    <phoneticPr fontId="1" type="noConversion"/>
  </si>
  <si>
    <t>P2Y14Rfl/fl+TSZ+UDPG</t>
    <phoneticPr fontId="1" type="noConversion"/>
  </si>
  <si>
    <t>P2Y14R△IEC+Veh</t>
    <phoneticPr fontId="1" type="noConversion"/>
  </si>
  <si>
    <t>P2Y14R△IEC+TSZ</t>
    <phoneticPr fontId="1" type="noConversion"/>
  </si>
  <si>
    <t>P2Y14R△IEC+TSZ+UDPG</t>
    <phoneticPr fontId="1" type="noConversion"/>
  </si>
  <si>
    <t xml:space="preserve"> </t>
    <phoneticPr fontId="1" type="noConversion"/>
  </si>
  <si>
    <t>P-value</t>
    <phoneticPr fontId="1" type="noConversion"/>
  </si>
  <si>
    <t>**</t>
    <phoneticPr fontId="1" type="noConversion"/>
  </si>
  <si>
    <t>*</t>
    <phoneticPr fontId="1" type="noConversion"/>
  </si>
  <si>
    <t>ns</t>
  </si>
  <si>
    <t>ns</t>
    <phoneticPr fontId="1" type="noConversion"/>
  </si>
  <si>
    <t>p=0.0392</t>
  </si>
  <si>
    <t>p=0.0092</t>
    <phoneticPr fontId="1" type="noConversion"/>
  </si>
  <si>
    <t>p=0.0057</t>
  </si>
  <si>
    <t>p=0.0057</t>
    <phoneticPr fontId="1" type="noConversion"/>
  </si>
  <si>
    <t>p=0.1209</t>
    <phoneticPr fontId="1" type="noConversion"/>
  </si>
  <si>
    <t>p=0.0513</t>
    <phoneticPr fontId="1" type="noConversion"/>
  </si>
  <si>
    <t>p=0.0104</t>
    <phoneticPr fontId="1" type="noConversion"/>
  </si>
  <si>
    <t>p=0.0021</t>
    <phoneticPr fontId="1" type="noConversion"/>
  </si>
  <si>
    <t>p=0.0043</t>
    <phoneticPr fontId="1" type="noConversion"/>
  </si>
  <si>
    <t>p=0.0543</t>
    <phoneticPr fontId="1" type="noConversion"/>
  </si>
  <si>
    <t>p=0.0030</t>
    <phoneticPr fontId="1" type="noConversion"/>
  </si>
  <si>
    <t>p=0.0044</t>
    <phoneticPr fontId="1" type="noConversion"/>
  </si>
  <si>
    <t>p=0.0016</t>
    <phoneticPr fontId="1" type="noConversion"/>
  </si>
  <si>
    <t>***</t>
    <phoneticPr fontId="1" type="noConversion"/>
  </si>
  <si>
    <t>p&lt;0.0001</t>
  </si>
  <si>
    <t>p&lt;0.0001</t>
    <phoneticPr fontId="1" type="noConversion"/>
  </si>
  <si>
    <t>p=0.0006</t>
  </si>
  <si>
    <t>p=0.0006</t>
    <phoneticPr fontId="1" type="noConversion"/>
  </si>
  <si>
    <t>p=0.7191</t>
    <phoneticPr fontId="1" type="noConversion"/>
  </si>
  <si>
    <t>p&gt;0.9999</t>
  </si>
  <si>
    <t>p&gt;0.9999</t>
    <phoneticPr fontId="1" type="noConversion"/>
  </si>
  <si>
    <t>p=0.9834</t>
  </si>
  <si>
    <t>p=0.0004</t>
  </si>
  <si>
    <t>p=0.0123</t>
    <phoneticPr fontId="1" type="noConversion"/>
  </si>
  <si>
    <t>p=0.0008</t>
  </si>
  <si>
    <t>p=0.0008</t>
    <phoneticPr fontId="1" type="noConversion"/>
  </si>
  <si>
    <t>p=0.0081</t>
    <phoneticPr fontId="1" type="noConversion"/>
  </si>
  <si>
    <t>p=0.9994</t>
    <phoneticPr fontId="1" type="noConversion"/>
  </si>
  <si>
    <t>p=0.0003</t>
  </si>
  <si>
    <t>p=0.0003</t>
    <phoneticPr fontId="1" type="noConversion"/>
  </si>
  <si>
    <t>p=0.9896</t>
    <phoneticPr fontId="1" type="noConversion"/>
  </si>
  <si>
    <t>p=0.0107</t>
  </si>
  <si>
    <t>p=0.0107</t>
    <phoneticPr fontId="1" type="noConversion"/>
  </si>
  <si>
    <t>p=0.9140</t>
    <phoneticPr fontId="1" type="noConversion"/>
  </si>
  <si>
    <t>Caspase-3/GADPH</t>
    <phoneticPr fontId="1" type="noConversion"/>
  </si>
  <si>
    <t>p=0.8802</t>
    <phoneticPr fontId="1" type="noConversion"/>
  </si>
  <si>
    <t>p=0.0014</t>
    <phoneticPr fontId="1" type="noConversion"/>
  </si>
  <si>
    <t>p=0.8898</t>
    <phoneticPr fontId="1" type="noConversion"/>
  </si>
  <si>
    <t>p=0.0105</t>
    <phoneticPr fontId="1" type="noConversion"/>
  </si>
  <si>
    <t>p=0.7217</t>
    <phoneticPr fontId="1" type="noConversion"/>
  </si>
  <si>
    <t>p=0.0027</t>
  </si>
  <si>
    <t>p=0.0027</t>
    <phoneticPr fontId="1" type="noConversion"/>
  </si>
  <si>
    <t>p=0.9766</t>
    <phoneticPr fontId="1" type="noConversion"/>
  </si>
  <si>
    <t>p=0.9990</t>
    <phoneticPr fontId="1" type="noConversion"/>
  </si>
  <si>
    <t>p=0.0004</t>
    <phoneticPr fontId="1" type="noConversion"/>
  </si>
  <si>
    <t>p=0.0396</t>
    <phoneticPr fontId="1" type="noConversion"/>
  </si>
  <si>
    <t>p=0.0001</t>
  </si>
  <si>
    <t>p=0.0001</t>
    <phoneticPr fontId="1" type="noConversion"/>
  </si>
  <si>
    <t>p=0.0026</t>
    <phoneticPr fontId="1" type="noConversion"/>
  </si>
  <si>
    <t>p=0.0042</t>
    <phoneticPr fontId="1" type="noConversion"/>
  </si>
  <si>
    <t>p=0.0088</t>
  </si>
  <si>
    <t>p=0.0265</t>
    <phoneticPr fontId="1" type="noConversion"/>
  </si>
  <si>
    <t>p=0.0325</t>
  </si>
  <si>
    <t>p=0.0036</t>
    <phoneticPr fontId="1" type="noConversion"/>
  </si>
  <si>
    <t>p=0.0010</t>
  </si>
  <si>
    <t>p=0.0031</t>
  </si>
  <si>
    <t>p=0.0051</t>
    <phoneticPr fontId="1" type="noConversion"/>
  </si>
  <si>
    <t>p=0.0002</t>
  </si>
  <si>
    <t>p=0.0002</t>
    <phoneticPr fontId="1" type="noConversion"/>
  </si>
  <si>
    <t>p=0.0018</t>
    <phoneticPr fontId="1" type="noConversion"/>
  </si>
  <si>
    <t>p=0.0062</t>
  </si>
  <si>
    <t>p=0.9926</t>
  </si>
  <si>
    <t>p=0.0011</t>
  </si>
  <si>
    <t>p=0.0205</t>
  </si>
  <si>
    <t>p=0.0009</t>
  </si>
  <si>
    <t>p=0.0012</t>
  </si>
  <si>
    <t>p=0.0142</t>
  </si>
  <si>
    <t>p=0.0083</t>
  </si>
  <si>
    <t>p=0.0078</t>
    <phoneticPr fontId="1" type="noConversion"/>
  </si>
  <si>
    <t>p=0.0015</t>
  </si>
  <si>
    <t>p=0.0224</t>
  </si>
  <si>
    <t>p=0.0143</t>
  </si>
  <si>
    <t>p=0.0298</t>
  </si>
  <si>
    <t>p=0.0164</t>
  </si>
  <si>
    <t>p=0.0232</t>
  </si>
  <si>
    <t>p=0.0182</t>
  </si>
  <si>
    <t>p=0.0039</t>
    <phoneticPr fontId="1" type="noConversion"/>
  </si>
  <si>
    <t>p=0.0023</t>
    <phoneticPr fontId="1" type="noConversion"/>
  </si>
  <si>
    <t>C</t>
  </si>
  <si>
    <t>M</t>
  </si>
  <si>
    <t>Gys1</t>
    <phoneticPr fontId="1" type="noConversion"/>
  </si>
  <si>
    <t>Ugp2</t>
    <phoneticPr fontId="1" type="noConversion"/>
  </si>
  <si>
    <t>p=0.0075</t>
    <phoneticPr fontId="1" type="noConversion"/>
  </si>
  <si>
    <t>Figure 5g: Cell viability</t>
    <phoneticPr fontId="1" type="noConversion"/>
  </si>
  <si>
    <t>p=0.0046</t>
  </si>
  <si>
    <t>p=0.0109</t>
  </si>
  <si>
    <t>p=0.0179</t>
  </si>
  <si>
    <t>p=0.0013</t>
  </si>
  <si>
    <t>p=0.0451</t>
  </si>
  <si>
    <t>p=0.9247</t>
  </si>
  <si>
    <t>p=0.9975</t>
  </si>
  <si>
    <t>p=0.0041</t>
  </si>
  <si>
    <t>p=0.0326</t>
  </si>
  <si>
    <t>p=0.0064</t>
  </si>
  <si>
    <t xml:space="preserve">** </t>
    <phoneticPr fontId="1" type="noConversion"/>
  </si>
  <si>
    <t xml:space="preserve">* </t>
    <phoneticPr fontId="1" type="noConversion"/>
  </si>
  <si>
    <t>p=0.0695</t>
  </si>
  <si>
    <t>p=0.0029</t>
  </si>
  <si>
    <t>p=0.0134</t>
  </si>
  <si>
    <t>p=0.0145</t>
  </si>
  <si>
    <t>p=0.0186</t>
  </si>
  <si>
    <t>Day3</t>
    <phoneticPr fontId="1" type="noConversion"/>
  </si>
  <si>
    <t>Day4</t>
  </si>
  <si>
    <t>Day5</t>
  </si>
  <si>
    <t>Day6</t>
  </si>
  <si>
    <t>Day7</t>
  </si>
  <si>
    <t>#</t>
    <phoneticPr fontId="1" type="noConversion"/>
  </si>
  <si>
    <t>###</t>
    <phoneticPr fontId="1" type="noConversion"/>
  </si>
  <si>
    <t>p=0.0088</t>
    <phoneticPr fontId="1" type="noConversion"/>
  </si>
  <si>
    <t>p=0.0020</t>
    <phoneticPr fontId="1" type="noConversion"/>
  </si>
  <si>
    <t>p=0.0195</t>
    <phoneticPr fontId="1" type="noConversion"/>
  </si>
  <si>
    <t>##</t>
    <phoneticPr fontId="1" type="noConversion"/>
  </si>
  <si>
    <t>p=0.0086</t>
    <phoneticPr fontId="1" type="noConversion"/>
  </si>
  <si>
    <t>p=0.0031</t>
    <phoneticPr fontId="1" type="noConversion"/>
  </si>
  <si>
    <t>DAI</t>
    <phoneticPr fontId="1" type="noConversion"/>
  </si>
  <si>
    <t>p=0.0112</t>
  </si>
  <si>
    <t>p=0.0344</t>
  </si>
  <si>
    <t>p=0.0351</t>
  </si>
  <si>
    <t>p=0.0019</t>
  </si>
  <si>
    <t>p=0.0146</t>
  </si>
  <si>
    <t>Figure 7l: PI intensity</t>
    <phoneticPr fontId="1" type="noConversion"/>
  </si>
  <si>
    <t>Figure 7k: PI positive cell</t>
    <phoneticPr fontId="1" type="noConversion"/>
  </si>
  <si>
    <t xml:space="preserve">## </t>
    <phoneticPr fontId="1" type="noConversion"/>
  </si>
  <si>
    <t xml:space="preserve"># </t>
    <phoneticPr fontId="1" type="noConversion"/>
  </si>
  <si>
    <t xml:space="preserve">### </t>
    <phoneticPr fontId="1" type="noConversion"/>
  </si>
  <si>
    <t>p=0.0187</t>
    <phoneticPr fontId="1" type="noConversion"/>
  </si>
  <si>
    <t>p=0.0342</t>
    <phoneticPr fontId="1" type="noConversion"/>
  </si>
  <si>
    <t>p=0.0005</t>
    <phoneticPr fontId="1" type="noConversion"/>
  </si>
  <si>
    <t>p=0.0049</t>
    <phoneticPr fontId="1" type="noConversion"/>
  </si>
  <si>
    <t>p=0.0011</t>
    <phoneticPr fontId="1" type="noConversion"/>
  </si>
  <si>
    <t>p=0.0185</t>
    <phoneticPr fontId="1" type="noConversion"/>
  </si>
  <si>
    <t>p=0.0080</t>
    <phoneticPr fontId="1" type="noConversion"/>
  </si>
  <si>
    <t>p=0.0032</t>
    <phoneticPr fontId="1" type="noConversion"/>
  </si>
  <si>
    <t>p=0.0475</t>
    <phoneticPr fontId="1" type="noConversion"/>
  </si>
  <si>
    <t>p=0.0191</t>
    <phoneticPr fontId="1" type="noConversion"/>
  </si>
  <si>
    <t>p=0.0359</t>
    <phoneticPr fontId="1" type="noConversion"/>
  </si>
  <si>
    <t>p=0.6017</t>
    <phoneticPr fontId="1" type="noConversion"/>
  </si>
  <si>
    <t>p=0.0007</t>
    <phoneticPr fontId="1" type="noConversion"/>
  </si>
  <si>
    <t>p=0.0038</t>
    <phoneticPr fontId="1" type="noConversion"/>
  </si>
  <si>
    <t>p=0.0254</t>
    <phoneticPr fontId="1" type="noConversion"/>
  </si>
  <si>
    <t>p=0.1135</t>
    <phoneticPr fontId="1" type="noConversion"/>
  </si>
  <si>
    <t>p=0.6725</t>
    <phoneticPr fontId="1" type="noConversion"/>
  </si>
  <si>
    <t>DSS+HDL-16-PPTN</t>
    <phoneticPr fontId="1" type="noConversion"/>
  </si>
  <si>
    <t>p=0.0661</t>
    <phoneticPr fontId="1" type="noConversion"/>
  </si>
  <si>
    <t>p=0.0097</t>
    <phoneticPr fontId="1" type="noConversion"/>
  </si>
  <si>
    <r>
      <t>P2Y</t>
    </r>
    <r>
      <rPr>
        <vertAlign val="subscript"/>
        <sz val="12"/>
        <rFont val="Arial"/>
        <family val="2"/>
      </rPr>
      <t>14</t>
    </r>
    <r>
      <rPr>
        <sz val="12"/>
        <rFont val="Arial"/>
        <family val="2"/>
      </rPr>
      <t>R</t>
    </r>
    <r>
      <rPr>
        <vertAlign val="superscript"/>
        <sz val="12"/>
        <rFont val="Arial"/>
        <family val="2"/>
      </rPr>
      <t>fl/fl</t>
    </r>
    <r>
      <rPr>
        <sz val="12"/>
        <rFont val="Arial"/>
        <family val="2"/>
      </rPr>
      <t>+H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O</t>
    </r>
  </si>
  <si>
    <r>
      <t>P2Y</t>
    </r>
    <r>
      <rPr>
        <vertAlign val="subscript"/>
        <sz val="12"/>
        <rFont val="Arial"/>
        <family val="2"/>
      </rPr>
      <t>14</t>
    </r>
    <r>
      <rPr>
        <sz val="12"/>
        <rFont val="Arial"/>
        <family val="2"/>
      </rPr>
      <t>R</t>
    </r>
    <r>
      <rPr>
        <vertAlign val="superscript"/>
        <sz val="12"/>
        <rFont val="Arial"/>
        <family val="2"/>
      </rPr>
      <t>fl/fl</t>
    </r>
    <r>
      <rPr>
        <sz val="12"/>
        <rFont val="Arial"/>
        <family val="2"/>
      </rPr>
      <t>+DSS</t>
    </r>
  </si>
  <si>
    <r>
      <t>P2Y</t>
    </r>
    <r>
      <rPr>
        <vertAlign val="subscript"/>
        <sz val="12"/>
        <rFont val="Arial"/>
        <family val="2"/>
      </rPr>
      <t>14</t>
    </r>
    <r>
      <rPr>
        <sz val="12"/>
        <rFont val="Arial"/>
        <family val="2"/>
      </rPr>
      <t>R</t>
    </r>
    <r>
      <rPr>
        <vertAlign val="superscript"/>
        <sz val="12"/>
        <rFont val="Arial"/>
        <family val="2"/>
      </rPr>
      <t>△IEC</t>
    </r>
    <r>
      <rPr>
        <sz val="12"/>
        <rFont val="Arial"/>
        <family val="2"/>
      </rPr>
      <t>+H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O</t>
    </r>
  </si>
  <si>
    <r>
      <t>P2Y</t>
    </r>
    <r>
      <rPr>
        <vertAlign val="subscript"/>
        <sz val="12"/>
        <rFont val="Arial"/>
        <family val="2"/>
      </rPr>
      <t>14</t>
    </r>
    <r>
      <rPr>
        <sz val="12"/>
        <rFont val="Arial"/>
        <family val="2"/>
      </rPr>
      <t>R</t>
    </r>
    <r>
      <rPr>
        <vertAlign val="superscript"/>
        <sz val="12"/>
        <rFont val="Arial"/>
        <family val="2"/>
      </rPr>
      <t>△IEC</t>
    </r>
    <r>
      <rPr>
        <sz val="12"/>
        <rFont val="Arial"/>
        <family val="2"/>
      </rPr>
      <t>+DSS</t>
    </r>
  </si>
  <si>
    <t>Weight（%）</t>
    <phoneticPr fontId="1" type="noConversion"/>
  </si>
  <si>
    <t>Spleen weight index (mg/g body weight)</t>
    <phoneticPr fontId="1" type="noConversion"/>
  </si>
  <si>
    <t>Figure 1k. Spleen weight index</t>
    <phoneticPr fontId="1" type="noConversion"/>
  </si>
  <si>
    <t>Figure 2b</t>
    <phoneticPr fontId="1" type="noConversion"/>
  </si>
  <si>
    <t>Figure 2j</t>
    <phoneticPr fontId="1" type="noConversion"/>
  </si>
  <si>
    <t>Figure 2h</t>
    <phoneticPr fontId="1" type="noConversion"/>
  </si>
  <si>
    <t>Figure 2i: PI positive</t>
    <phoneticPr fontId="1" type="noConversion"/>
  </si>
  <si>
    <t>RIPK1/GAPDH</t>
    <phoneticPr fontId="1" type="noConversion"/>
  </si>
  <si>
    <t>RIPK3/GAPDH</t>
    <phoneticPr fontId="1" type="noConversion"/>
  </si>
  <si>
    <t>HT-29</t>
    <phoneticPr fontId="1" type="noConversion"/>
  </si>
  <si>
    <t>HCT-116</t>
    <phoneticPr fontId="1" type="noConversion"/>
  </si>
  <si>
    <t>Figure 3c.Expression of Ripk1 in HT-29</t>
    <phoneticPr fontId="1" type="noConversion"/>
  </si>
  <si>
    <t>Figure 3d.Expression of Ripk1 in HT-29</t>
    <phoneticPr fontId="1" type="noConversion"/>
  </si>
  <si>
    <t>Figure 3g.CREB binding Ripk1 promoter</t>
    <phoneticPr fontId="1" type="noConversion"/>
  </si>
  <si>
    <t>Figure 3h.CREB binding Ripk1 promoter</t>
    <phoneticPr fontId="1" type="noConversion"/>
  </si>
  <si>
    <t>Figure 3i.CREB binding Ripk1 promoter</t>
    <phoneticPr fontId="1" type="noConversion"/>
  </si>
  <si>
    <t>***</t>
  </si>
  <si>
    <t>P-CREB/CREB</t>
  </si>
  <si>
    <t>Figure 4b</t>
    <phoneticPr fontId="1" type="noConversion"/>
  </si>
  <si>
    <t>P-PKA/PKA</t>
  </si>
  <si>
    <t>*</t>
  </si>
  <si>
    <t>**</t>
  </si>
  <si>
    <t>P-MLKL/MLKL</t>
  </si>
  <si>
    <t>2^(-△△CT)</t>
  </si>
  <si>
    <t>Figure4h. Expression of Ripk1</t>
    <phoneticPr fontId="1" type="noConversion"/>
  </si>
  <si>
    <t>Figure 4i: PI positive in hct-116</t>
    <phoneticPr fontId="1" type="noConversion"/>
  </si>
  <si>
    <t>siP2Y14R</t>
  </si>
  <si>
    <t>Figure 4k.Expression of Ripk1 in HCT-116</t>
    <phoneticPr fontId="1" type="noConversion"/>
  </si>
  <si>
    <t>UDPG+TSZ</t>
  </si>
  <si>
    <t>UDPG+TSZ+NEC-1s</t>
  </si>
  <si>
    <t>UDPG+TSZ+GSK'872</t>
  </si>
  <si>
    <t>Figure 5i: PI positive</t>
    <phoneticPr fontId="1" type="noConversion"/>
  </si>
  <si>
    <t>Figure 5j: PI intensity  (%)</t>
    <phoneticPr fontId="1" type="noConversion"/>
  </si>
  <si>
    <t>Figure 5l.Expression of Ripk1 in HT-29 cell</t>
    <phoneticPr fontId="1" type="noConversion"/>
  </si>
  <si>
    <t>%</t>
    <phoneticPr fontId="1" type="noConversion"/>
  </si>
  <si>
    <t>Figure 5o.Expression of Ripk1 in HCT-116 cell</t>
    <phoneticPr fontId="1" type="noConversion"/>
  </si>
  <si>
    <t>Figure5p.CREB binding Ripk1 promoter</t>
    <phoneticPr fontId="1" type="noConversion"/>
  </si>
  <si>
    <t>Figure 5m.CREB binding Ripk1 promoter</t>
    <phoneticPr fontId="1" type="noConversion"/>
  </si>
  <si>
    <t>p2y14/actin</t>
  </si>
  <si>
    <t>HDL-16</t>
  </si>
  <si>
    <t>DMSO</t>
  </si>
  <si>
    <t>tem/°C</t>
    <phoneticPr fontId="1" type="noConversion"/>
  </si>
  <si>
    <t>con/µM</t>
    <phoneticPr fontId="1" type="noConversion"/>
  </si>
  <si>
    <t>Figure 7b: Weight and DAI of  DSS-treated mice</t>
    <phoneticPr fontId="1" type="noConversion"/>
  </si>
  <si>
    <t>DSS+HDL-16-PPTN</t>
  </si>
  <si>
    <t>###</t>
  </si>
  <si>
    <t>p-CREB/CREB</t>
  </si>
  <si>
    <t>Figure 7i.Expression of Ripk1 in IEC</t>
    <phoneticPr fontId="1" type="noConversion"/>
  </si>
  <si>
    <t>Figure7j.CREB binding Ripk1 promoter</t>
    <phoneticPr fontId="1" type="noConversion"/>
  </si>
  <si>
    <t>Day 12</t>
  </si>
  <si>
    <t>Day 15</t>
  </si>
  <si>
    <t>Day 18</t>
  </si>
  <si>
    <t>Day 21</t>
  </si>
  <si>
    <t>Day 24</t>
  </si>
  <si>
    <t>Day 27</t>
  </si>
  <si>
    <t>Day 30</t>
  </si>
  <si>
    <t>Day 33</t>
  </si>
  <si>
    <t>Day 36</t>
  </si>
  <si>
    <t>Day 39</t>
  </si>
  <si>
    <t>Day 42</t>
  </si>
  <si>
    <t>Day 45</t>
  </si>
  <si>
    <t>Day 48</t>
  </si>
  <si>
    <t>Day 51</t>
  </si>
  <si>
    <t>Day 54</t>
  </si>
  <si>
    <t>Day 57</t>
  </si>
  <si>
    <t>Day 60</t>
  </si>
  <si>
    <t>Day 63</t>
  </si>
  <si>
    <t>Supplement figure 1b: Weight and DAI of  DSS-treated mice</t>
    <phoneticPr fontId="1" type="noConversion"/>
  </si>
  <si>
    <t>P2Y14R fl/fl +H2O</t>
    <phoneticPr fontId="1" type="noConversion"/>
  </si>
  <si>
    <t>P2Y14R fl/fl +DSS</t>
    <phoneticPr fontId="1" type="noConversion"/>
  </si>
  <si>
    <t>P2Y14R∆IEC +H2O</t>
    <phoneticPr fontId="1" type="noConversion"/>
  </si>
  <si>
    <t>P2Y14R∆IEC +DSS</t>
    <phoneticPr fontId="1" type="noConversion"/>
  </si>
  <si>
    <t>Supplement Figure 1f: Weight and DAI of  DSS-treated mice</t>
    <phoneticPr fontId="1" type="noConversion"/>
  </si>
  <si>
    <t>P2Y14Rfl/fl Lyz2-cre+DSS</t>
    <phoneticPr fontId="1" type="noConversion"/>
  </si>
  <si>
    <t>P2Y14Rfl/fl Lyz2-cre+H2O</t>
    <phoneticPr fontId="1" type="noConversion"/>
  </si>
  <si>
    <r>
      <t>P2Y</t>
    </r>
    <r>
      <rPr>
        <vertAlign val="subscript"/>
        <sz val="12"/>
        <rFont val="Arial"/>
        <family val="2"/>
      </rPr>
      <t>14</t>
    </r>
    <r>
      <rPr>
        <sz val="12"/>
        <rFont val="Arial"/>
        <family val="2"/>
      </rPr>
      <t>R</t>
    </r>
    <r>
      <rPr>
        <vertAlign val="superscript"/>
        <sz val="12"/>
        <rFont val="Arial"/>
        <family val="2"/>
      </rPr>
      <t>fl/fl</t>
    </r>
    <r>
      <rPr>
        <sz val="12"/>
        <rFont val="Arial"/>
        <family val="2"/>
      </rPr>
      <t>+DSS+UDPG</t>
    </r>
    <phoneticPr fontId="1" type="noConversion"/>
  </si>
  <si>
    <r>
      <t>P2Y</t>
    </r>
    <r>
      <rPr>
        <vertAlign val="subscript"/>
        <sz val="12"/>
        <rFont val="Arial"/>
        <family val="2"/>
      </rPr>
      <t>14</t>
    </r>
    <r>
      <rPr>
        <sz val="12"/>
        <rFont val="Arial"/>
        <family val="2"/>
      </rPr>
      <t>R</t>
    </r>
    <r>
      <rPr>
        <vertAlign val="superscript"/>
        <sz val="12"/>
        <rFont val="Cambria Math"/>
        <family val="2"/>
      </rPr>
      <t>△</t>
    </r>
    <r>
      <rPr>
        <vertAlign val="superscript"/>
        <sz val="12"/>
        <rFont val="Arial"/>
        <family val="2"/>
      </rPr>
      <t>IEC</t>
    </r>
    <r>
      <rPr>
        <sz val="12"/>
        <rFont val="Arial"/>
        <family val="2"/>
      </rPr>
      <t>+DSS+UDPG</t>
    </r>
    <phoneticPr fontId="1" type="noConversion"/>
  </si>
  <si>
    <t>Supplement Figure 3b: Weight and DAI of  DSS-treated mice</t>
    <phoneticPr fontId="1" type="noConversion"/>
  </si>
  <si>
    <t>BAX/BCL</t>
  </si>
  <si>
    <t>GSDMD</t>
  </si>
  <si>
    <t>p=0.4567</t>
  </si>
  <si>
    <t>caspase-1</t>
  </si>
  <si>
    <t>p=0.0017</t>
  </si>
  <si>
    <t>caspase-3</t>
  </si>
  <si>
    <t>P2Y14R fl/fl vil-cre + H2O</t>
    <phoneticPr fontId="1" type="noConversion"/>
  </si>
  <si>
    <t>P2Y14R fl/fl vil-cre + DSS</t>
    <phoneticPr fontId="1" type="noConversion"/>
  </si>
  <si>
    <t>P2Y14R fl/fl vil-cre + DSS+HDL-16-H</t>
    <phoneticPr fontId="1" type="noConversion"/>
  </si>
  <si>
    <t>P2Y14R fl/fl vil-cre + DSS+HDL-16-L</t>
    <phoneticPr fontId="1" type="noConversion"/>
  </si>
  <si>
    <t>P2Y14R fl/fl vil-cre + DSS+HDL-16-PPTN</t>
    <phoneticPr fontId="1" type="noConversion"/>
  </si>
  <si>
    <t xml:space="preserve">supplement Figure 4f. Colon length (cm) </t>
    <phoneticPr fontId="1" type="noConversion"/>
  </si>
  <si>
    <t>Supplement Figure 4d: Weight and DAI of  DSS-treated mice</t>
    <phoneticPr fontId="1" type="noConversion"/>
  </si>
  <si>
    <t>P2Y14R△IEC+DSS+HDL-16-L</t>
  </si>
  <si>
    <t>P2Y14R△IEC+DSS+HDL-16-H</t>
  </si>
  <si>
    <t>P2Y14R△IEC+DSS+PPTN</t>
  </si>
  <si>
    <t>pEX-1</t>
  </si>
  <si>
    <t>p=0.0077</t>
  </si>
  <si>
    <t>siNC</t>
  </si>
  <si>
    <t>p=0.0025</t>
  </si>
  <si>
    <t>P2Y14R/GAPDH</t>
    <phoneticPr fontId="1" type="noConversion"/>
  </si>
  <si>
    <t>Supplement Figure 2b: Cell viability</t>
    <phoneticPr fontId="1" type="noConversion"/>
  </si>
  <si>
    <t>Spplement Figure 2c: PI positive</t>
    <phoneticPr fontId="1" type="noConversion"/>
  </si>
  <si>
    <t>Supplement Figure 2f: PI positive</t>
    <phoneticPr fontId="1" type="noConversion"/>
  </si>
  <si>
    <t xml:space="preserve">Figure 1d: Expression of P2Y14R </t>
    <phoneticPr fontId="1" type="noConversion"/>
  </si>
  <si>
    <t xml:space="preserve">Figure 1c: qPCR level of P2Y14R </t>
    <phoneticPr fontId="1" type="noConversion"/>
  </si>
  <si>
    <t>Figure 1h: Weight and DAI of  DSS-treated mice</t>
    <phoneticPr fontId="1" type="noConversion"/>
  </si>
  <si>
    <t xml:space="preserve">Figure 1i. Colon length (cm) </t>
    <phoneticPr fontId="1" type="noConversion"/>
  </si>
  <si>
    <t>Figure 1j. FITC (µg/ml)</t>
    <phoneticPr fontId="1" type="noConversion"/>
  </si>
  <si>
    <t>p=0.0900</t>
    <phoneticPr fontId="1" type="noConversion"/>
  </si>
  <si>
    <t>p=0.3845</t>
    <phoneticPr fontId="1" type="noConversion"/>
  </si>
  <si>
    <t>p=0.0009</t>
    <phoneticPr fontId="1" type="noConversion"/>
  </si>
  <si>
    <t>p=0.0115</t>
    <phoneticPr fontId="1" type="noConversion"/>
  </si>
  <si>
    <t>p=0.9999</t>
    <phoneticPr fontId="1" type="noConversion"/>
  </si>
  <si>
    <t>p=0.9958</t>
    <phoneticPr fontId="1" type="noConversion"/>
  </si>
  <si>
    <t>p=0.0040</t>
    <phoneticPr fontId="1" type="noConversion"/>
  </si>
  <si>
    <t>Figure 6d. Inhibition of cAMP production in P2Y14-HEK293 cells</t>
    <phoneticPr fontId="1" type="noConversion"/>
  </si>
  <si>
    <t>p=0.0047</t>
    <phoneticPr fontId="1" type="noConversion"/>
  </si>
  <si>
    <t xml:space="preserve">supplement Figure 3e. PI intensity (%) </t>
    <phoneticPr fontId="1" type="noConversion"/>
  </si>
  <si>
    <t>P-MLKL/MLKL</t>
    <phoneticPr fontId="1" type="noConversion"/>
  </si>
  <si>
    <t>Healthy controls</t>
  </si>
  <si>
    <t>Healthy controls</t>
    <phoneticPr fontId="1" type="noConversion"/>
  </si>
  <si>
    <t>UC active</t>
    <phoneticPr fontId="1" type="noConversion"/>
  </si>
  <si>
    <t>UC remission</t>
    <phoneticPr fontId="1" type="noConversion"/>
  </si>
  <si>
    <t>p2y14r expression</t>
    <phoneticPr fontId="1" type="noConversion"/>
  </si>
  <si>
    <t>GSE38713-P2ry14</t>
    <phoneticPr fontId="1" type="noConversion"/>
  </si>
  <si>
    <t>GSE75214-P2ry14 expression</t>
    <phoneticPr fontId="1" type="noConversion"/>
  </si>
  <si>
    <t>Active UC</t>
    <phoneticPr fontId="1" type="noConversion"/>
  </si>
  <si>
    <t>Inactive UC</t>
    <phoneticPr fontId="1" type="noConversion"/>
  </si>
  <si>
    <t>Active CD</t>
    <phoneticPr fontId="1" type="noConversion"/>
  </si>
  <si>
    <t>GSE16879-P2rv14 expression</t>
    <phoneticPr fontId="1" type="noConversion"/>
  </si>
  <si>
    <t>CD active</t>
  </si>
  <si>
    <t>GSE117993-Gys1 expression</t>
    <phoneticPr fontId="1" type="noConversion"/>
  </si>
  <si>
    <t>CD active</t>
    <phoneticPr fontId="1" type="noConversion"/>
  </si>
  <si>
    <t>GSE126124-Gys1 expression</t>
    <phoneticPr fontId="1" type="noConversion"/>
  </si>
  <si>
    <t>GSE117993-Ugp2 expression</t>
    <phoneticPr fontId="1" type="noConversion"/>
  </si>
  <si>
    <t>GSE126124-Ugp2 expression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</si>
</sst>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76" formatCode="#,##0.000"/>
    <numFmt numFmtId="177" formatCode="#,##0.000_ "/>
    <numFmt numFmtId="178" formatCode="#,##0.00000000000000_ "/>
    <numFmt numFmtId="179" formatCode="0.00000000"/>
    <numFmt numFmtId="180" formatCode="0.0"/>
    <numFmt numFmtId="181" formatCode="0.000_ "/>
    <numFmt numFmtId="182" formatCode="0.0%"/>
    <numFmt numFmtId="183" formatCode="#,##0.0000000000000_ "/>
    <numFmt numFmtId="184" formatCode="#,##0.000000000000000_ "/>
    <numFmt numFmtId="185" formatCode="#,##0.000000_ "/>
    <numFmt numFmtId="186" formatCode="0.00_);[Red]\(0.00\)"/>
    <numFmt numFmtId="187" formatCode="0.0_ "/>
    <numFmt numFmtId="188" formatCode="#,##0.00000_ "/>
    <numFmt numFmtId="189" formatCode="0.000"/>
  </numFmts>
  <fonts count="33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4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2"/>
      <color theme="1"/>
      <name val="等线"/>
      <family val="4"/>
      <charset val="134"/>
      <scheme val="minor"/>
    </font>
    <font>
      <b/>
      <sz val="11"/>
      <color theme="1"/>
      <name val="等线"/>
      <family val="4"/>
      <charset val="134"/>
      <scheme val="minor"/>
    </font>
    <font>
      <b/>
      <sz val="11"/>
      <color rgb="FFFF0000"/>
      <name val="等线"/>
      <family val="4"/>
      <charset val="134"/>
      <scheme val="minor"/>
    </font>
    <font>
      <b/>
      <sz val="11"/>
      <name val="等线"/>
      <family val="4"/>
      <charset val="134"/>
      <scheme val="minor"/>
    </font>
    <font>
      <b/>
      <sz val="12"/>
      <color rgb="FF000000"/>
      <name val="等线"/>
      <family val="4"/>
      <charset val="134"/>
      <scheme val="minor"/>
    </font>
    <font>
      <sz val="12"/>
      <color rgb="FFC00000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1"/>
      <color theme="1"/>
      <name val="等线"/>
      <family val="4"/>
      <charset val="134"/>
      <scheme val="minor"/>
    </font>
    <font>
      <sz val="11"/>
      <color rgb="FFFF0000"/>
      <name val="等线"/>
      <family val="4"/>
      <charset val="134"/>
      <scheme val="minor"/>
    </font>
    <font>
      <sz val="11"/>
      <color rgb="FFFF0000"/>
      <name val="等线"/>
      <family val="2"/>
      <scheme val="minor"/>
    </font>
    <font>
      <sz val="12"/>
      <color rgb="FFFF0000"/>
      <name val="等线"/>
      <family val="2"/>
      <charset val="134"/>
      <scheme val="minor"/>
    </font>
    <font>
      <sz val="11"/>
      <color theme="1"/>
      <name val="等线 (正文)"/>
      <family val="3"/>
      <charset val="134"/>
    </font>
    <font>
      <sz val="11"/>
      <color rgb="FFFF0000"/>
      <name val="等线"/>
      <family val="2"/>
      <charset val="134"/>
      <scheme val="minor"/>
    </font>
    <font>
      <b/>
      <sz val="11"/>
      <name val="等线"/>
      <family val="2"/>
      <charset val="134"/>
      <scheme val="minor"/>
    </font>
    <font>
      <b/>
      <sz val="12"/>
      <name val="宋体"/>
      <family val="3"/>
      <charset val="134"/>
    </font>
    <font>
      <sz val="12"/>
      <color theme="1"/>
      <name val="等线"/>
      <family val="2"/>
      <charset val="134"/>
      <scheme val="minor"/>
    </font>
    <font>
      <sz val="11"/>
      <color rgb="FF000000"/>
      <name val="等线"/>
      <family val="4"/>
      <charset val="134"/>
      <scheme val="minor"/>
    </font>
    <font>
      <sz val="12"/>
      <color rgb="FF000000"/>
      <name val="等线"/>
      <family val="4"/>
      <charset val="134"/>
      <scheme val="minor"/>
    </font>
    <font>
      <sz val="12"/>
      <color theme="9" tint="0.79998168889431442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vertAlign val="subscript"/>
      <sz val="12"/>
      <name val="Arial"/>
      <family val="2"/>
    </font>
    <font>
      <vertAlign val="superscript"/>
      <sz val="12"/>
      <name val="Arial"/>
      <family val="2"/>
    </font>
    <font>
      <vertAlign val="superscript"/>
      <sz val="12"/>
      <name val="Cambria Math"/>
      <family val="2"/>
    </font>
    <font>
      <sz val="12"/>
      <color theme="1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9" fontId="24" fillId="0" borderId="0" applyFont="0" applyFill="0" applyBorder="0" applyAlignment="0" applyProtection="0">
      <alignment vertical="center"/>
    </xf>
  </cellStyleXfs>
  <cellXfs count="362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0" fillId="0" borderId="2" xfId="0" applyBorder="1">
      <alignment vertical="center"/>
    </xf>
    <xf numFmtId="0" fontId="8" fillId="0" borderId="2" xfId="0" applyFont="1" applyBorder="1">
      <alignment vertical="center"/>
    </xf>
    <xf numFmtId="0" fontId="5" fillId="0" borderId="0" xfId="0" applyFont="1" applyAlignment="1">
      <alignment horizontal="center" vertical="center"/>
    </xf>
    <xf numFmtId="176" fontId="0" fillId="0" borderId="0" xfId="0" applyNumberFormat="1" applyAlignment="1"/>
    <xf numFmtId="0" fontId="0" fillId="0" borderId="4" xfId="0" applyBorder="1">
      <alignment vertical="center"/>
    </xf>
    <xf numFmtId="0" fontId="0" fillId="0" borderId="1" xfId="0" applyBorder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0" fillId="2" borderId="0" xfId="0" applyFill="1">
      <alignment vertical="center"/>
    </xf>
    <xf numFmtId="0" fontId="14" fillId="0" borderId="0" xfId="0" applyFont="1" applyAlignment="1">
      <alignment horizontal="left"/>
    </xf>
    <xf numFmtId="0" fontId="7" fillId="0" borderId="2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14" fillId="0" borderId="0" xfId="0" applyFont="1" applyAlignment="1"/>
    <xf numFmtId="0" fontId="8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8" fillId="0" borderId="2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/>
    <xf numFmtId="178" fontId="0" fillId="0" borderId="0" xfId="0" applyNumberFormat="1" applyAlignment="1"/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right" vertical="center"/>
    </xf>
    <xf numFmtId="0" fontId="25" fillId="0" borderId="0" xfId="0" applyFont="1" applyAlignment="1"/>
    <xf numFmtId="10" fontId="0" fillId="0" borderId="0" xfId="1" applyNumberFormat="1" applyFont="1">
      <alignment vertical="center"/>
    </xf>
    <xf numFmtId="178" fontId="0" fillId="0" borderId="0" xfId="0" applyNumberFormat="1">
      <alignment vertical="center"/>
    </xf>
    <xf numFmtId="183" fontId="0" fillId="0" borderId="0" xfId="0" applyNumberFormat="1">
      <alignment vertical="center"/>
    </xf>
    <xf numFmtId="184" fontId="0" fillId="0" borderId="0" xfId="0" applyNumberFormat="1">
      <alignment vertical="center"/>
    </xf>
    <xf numFmtId="0" fontId="10" fillId="0" borderId="0" xfId="0" applyFont="1">
      <alignment vertical="center"/>
    </xf>
    <xf numFmtId="183" fontId="0" fillId="0" borderId="0" xfId="0" applyNumberFormat="1" applyAlignment="1"/>
    <xf numFmtId="0" fontId="27" fillId="0" borderId="0" xfId="0" applyFont="1">
      <alignment vertical="center"/>
    </xf>
    <xf numFmtId="176" fontId="26" fillId="0" borderId="0" xfId="0" applyNumberFormat="1" applyFont="1" applyAlignment="1"/>
    <xf numFmtId="176" fontId="0" fillId="0" borderId="0" xfId="0" applyNumberFormat="1" applyAlignment="1">
      <alignment vertical="top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0" fillId="0" borderId="12" xfId="0" applyBorder="1">
      <alignment vertical="center"/>
    </xf>
    <xf numFmtId="0" fontId="0" fillId="0" borderId="20" xfId="0" applyBorder="1">
      <alignment vertical="center"/>
    </xf>
    <xf numFmtId="0" fontId="0" fillId="0" borderId="9" xfId="0" applyBorder="1">
      <alignment vertical="center"/>
    </xf>
    <xf numFmtId="0" fontId="0" fillId="0" borderId="21" xfId="0" applyBorder="1">
      <alignment vertical="center"/>
    </xf>
    <xf numFmtId="0" fontId="0" fillId="0" borderId="11" xfId="0" applyBorder="1">
      <alignment vertical="center"/>
    </xf>
    <xf numFmtId="0" fontId="0" fillId="0" borderId="22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26" fillId="0" borderId="21" xfId="0" applyFont="1" applyBorder="1">
      <alignment vertical="center"/>
    </xf>
    <xf numFmtId="0" fontId="26" fillId="0" borderId="22" xfId="0" applyFont="1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8" fillId="0" borderId="24" xfId="0" applyFont="1" applyBorder="1">
      <alignment vertical="center"/>
    </xf>
    <xf numFmtId="0" fontId="8" fillId="0" borderId="25" xfId="0" applyFont="1" applyBorder="1">
      <alignment vertical="center"/>
    </xf>
    <xf numFmtId="0" fontId="8" fillId="0" borderId="9" xfId="0" applyFont="1" applyBorder="1" applyAlignment="1">
      <alignment horizontal="right" vertical="center"/>
    </xf>
    <xf numFmtId="0" fontId="8" fillId="0" borderId="11" xfId="0" applyFont="1" applyBorder="1" applyAlignment="1">
      <alignment horizontal="right" vertical="center"/>
    </xf>
    <xf numFmtId="0" fontId="8" fillId="0" borderId="26" xfId="0" applyFont="1" applyBorder="1" applyAlignment="1">
      <alignment horizontal="right" vertical="center"/>
    </xf>
    <xf numFmtId="0" fontId="0" fillId="0" borderId="15" xfId="0" applyBorder="1">
      <alignment vertical="center"/>
    </xf>
    <xf numFmtId="0" fontId="7" fillId="0" borderId="28" xfId="0" applyFont="1" applyBorder="1" applyAlignment="1">
      <alignment horizontal="right" vertical="center"/>
    </xf>
    <xf numFmtId="0" fontId="0" fillId="0" borderId="28" xfId="0" applyBorder="1">
      <alignment vertical="center"/>
    </xf>
    <xf numFmtId="0" fontId="11" fillId="0" borderId="28" xfId="0" applyFont="1" applyBorder="1" applyAlignment="1">
      <alignment horizontal="right" vertical="center"/>
    </xf>
    <xf numFmtId="0" fontId="0" fillId="0" borderId="29" xfId="0" applyBorder="1">
      <alignment vertical="center"/>
    </xf>
    <xf numFmtId="0" fontId="7" fillId="0" borderId="30" xfId="0" applyFont="1" applyBorder="1" applyAlignment="1">
      <alignment horizontal="right" vertical="center"/>
    </xf>
    <xf numFmtId="0" fontId="14" fillId="0" borderId="21" xfId="0" applyFont="1" applyBorder="1" applyAlignment="1">
      <alignment horizontal="left"/>
    </xf>
    <xf numFmtId="0" fontId="14" fillId="0" borderId="22" xfId="0" applyFont="1" applyBorder="1" applyAlignment="1">
      <alignment horizontal="left"/>
    </xf>
    <xf numFmtId="0" fontId="0" fillId="0" borderId="31" xfId="0" applyBorder="1">
      <alignment vertical="center"/>
    </xf>
    <xf numFmtId="0" fontId="26" fillId="0" borderId="31" xfId="0" applyFont="1" applyBorder="1">
      <alignment vertical="center"/>
    </xf>
    <xf numFmtId="0" fontId="26" fillId="0" borderId="20" xfId="0" applyFont="1" applyBorder="1">
      <alignment vertical="center"/>
    </xf>
    <xf numFmtId="0" fontId="26" fillId="0" borderId="15" xfId="0" applyFont="1" applyBorder="1">
      <alignment vertical="center"/>
    </xf>
    <xf numFmtId="0" fontId="8" fillId="0" borderId="32" xfId="0" applyFont="1" applyBorder="1" applyAlignment="1">
      <alignment horizontal="right" vertical="center"/>
    </xf>
    <xf numFmtId="0" fontId="8" fillId="0" borderId="21" xfId="0" applyFont="1" applyBorder="1">
      <alignment vertical="center"/>
    </xf>
    <xf numFmtId="0" fontId="8" fillId="0" borderId="30" xfId="0" applyFont="1" applyBorder="1" applyAlignment="1">
      <alignment horizontal="right" vertical="center"/>
    </xf>
    <xf numFmtId="0" fontId="8" fillId="0" borderId="28" xfId="0" applyFont="1" applyBorder="1" applyAlignment="1">
      <alignment horizontal="right" vertical="center"/>
    </xf>
    <xf numFmtId="0" fontId="9" fillId="0" borderId="28" xfId="0" applyFont="1" applyBorder="1" applyAlignment="1">
      <alignment horizontal="right" vertical="center"/>
    </xf>
    <xf numFmtId="0" fontId="10" fillId="0" borderId="28" xfId="0" applyFont="1" applyBorder="1" applyAlignment="1">
      <alignment horizontal="right" vertical="center"/>
    </xf>
    <xf numFmtId="0" fontId="6" fillId="0" borderId="21" xfId="0" applyFont="1" applyBorder="1">
      <alignment vertical="center"/>
    </xf>
    <xf numFmtId="0" fontId="5" fillId="0" borderId="21" xfId="0" applyFont="1" applyBorder="1" applyAlignment="1">
      <alignment horizontal="center" vertical="center"/>
    </xf>
    <xf numFmtId="0" fontId="7" fillId="0" borderId="15" xfId="0" applyFont="1" applyBorder="1">
      <alignment vertical="center"/>
    </xf>
    <xf numFmtId="0" fontId="14" fillId="0" borderId="15" xfId="0" applyFont="1" applyBorder="1" applyAlignment="1"/>
    <xf numFmtId="10" fontId="14" fillId="0" borderId="0" xfId="1" applyNumberFormat="1" applyFont="1" applyBorder="1" applyAlignment="1"/>
    <xf numFmtId="10" fontId="14" fillId="0" borderId="15" xfId="1" applyNumberFormat="1" applyFont="1" applyBorder="1" applyAlignment="1"/>
    <xf numFmtId="0" fontId="14" fillId="0" borderId="12" xfId="0" applyFont="1" applyBorder="1" applyAlignment="1"/>
    <xf numFmtId="0" fontId="14" fillId="0" borderId="20" xfId="0" applyFont="1" applyBorder="1" applyAlignment="1"/>
    <xf numFmtId="0" fontId="14" fillId="0" borderId="9" xfId="0" applyFont="1" applyBorder="1" applyAlignment="1"/>
    <xf numFmtId="0" fontId="14" fillId="0" borderId="21" xfId="0" applyFont="1" applyBorder="1" applyAlignment="1"/>
    <xf numFmtId="0" fontId="14" fillId="0" borderId="11" xfId="0" applyFont="1" applyBorder="1" applyAlignment="1"/>
    <xf numFmtId="0" fontId="14" fillId="0" borderId="22" xfId="0" applyFont="1" applyBorder="1" applyAlignment="1"/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30" xfId="0" applyFont="1" applyBorder="1">
      <alignment vertical="center"/>
    </xf>
    <xf numFmtId="0" fontId="0" fillId="0" borderId="21" xfId="0" applyBorder="1" applyAlignment="1">
      <alignment horizontal="center" vertical="center"/>
    </xf>
    <xf numFmtId="0" fontId="7" fillId="0" borderId="28" xfId="0" applyFont="1" applyBorder="1">
      <alignment vertical="center"/>
    </xf>
    <xf numFmtId="0" fontId="7" fillId="0" borderId="28" xfId="0" applyFont="1" applyBorder="1" applyAlignment="1"/>
    <xf numFmtId="0" fontId="0" fillId="0" borderId="22" xfId="0" applyBorder="1" applyAlignment="1">
      <alignment horizontal="center" vertical="center"/>
    </xf>
    <xf numFmtId="0" fontId="0" fillId="0" borderId="33" xfId="0" applyBorder="1">
      <alignment vertical="center"/>
    </xf>
    <xf numFmtId="10" fontId="0" fillId="0" borderId="21" xfId="1" applyNumberFormat="1" applyFont="1" applyBorder="1">
      <alignment vertical="center"/>
    </xf>
    <xf numFmtId="10" fontId="0" fillId="0" borderId="22" xfId="1" applyNumberFormat="1" applyFont="1" applyBorder="1">
      <alignment vertical="center"/>
    </xf>
    <xf numFmtId="0" fontId="10" fillId="0" borderId="29" xfId="0" applyFont="1" applyBorder="1" applyAlignment="1">
      <alignment horizontal="right" vertical="center"/>
    </xf>
    <xf numFmtId="0" fontId="14" fillId="0" borderId="15" xfId="0" applyFont="1" applyBorder="1" applyAlignment="1">
      <alignment horizontal="left"/>
    </xf>
    <xf numFmtId="0" fontId="6" fillId="0" borderId="22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22" xfId="0" applyFont="1" applyBorder="1">
      <alignment vertical="center"/>
    </xf>
    <xf numFmtId="0" fontId="8" fillId="0" borderId="0" xfId="0" applyFont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2" fontId="14" fillId="0" borderId="0" xfId="0" applyNumberFormat="1" applyFont="1" applyAlignment="1"/>
    <xf numFmtId="2" fontId="0" fillId="0" borderId="0" xfId="0" applyNumberFormat="1" applyAlignment="1">
      <alignment horizontal="center" vertical="center"/>
    </xf>
    <xf numFmtId="0" fontId="16" fillId="0" borderId="0" xfId="0" applyFont="1">
      <alignment vertical="center"/>
    </xf>
    <xf numFmtId="0" fontId="0" fillId="0" borderId="21" xfId="0" applyBorder="1" applyAlignment="1"/>
    <xf numFmtId="176" fontId="0" fillId="0" borderId="21" xfId="0" applyNumberFormat="1" applyBorder="1" applyAlignment="1"/>
    <xf numFmtId="176" fontId="0" fillId="0" borderId="22" xfId="0" applyNumberFormat="1" applyBorder="1" applyAlignment="1"/>
    <xf numFmtId="10" fontId="14" fillId="0" borderId="0" xfId="1" applyNumberFormat="1" applyFont="1" applyBorder="1" applyAlignment="1">
      <alignment horizontal="left"/>
    </xf>
    <xf numFmtId="10" fontId="0" fillId="0" borderId="0" xfId="1" applyNumberFormat="1" applyFont="1" applyBorder="1" applyAlignment="1">
      <alignment horizontal="left" vertical="center"/>
    </xf>
    <xf numFmtId="10" fontId="14" fillId="0" borderId="15" xfId="1" applyNumberFormat="1" applyFont="1" applyBorder="1" applyAlignment="1">
      <alignment horizontal="left"/>
    </xf>
    <xf numFmtId="0" fontId="7" fillId="0" borderId="24" xfId="0" applyFont="1" applyBorder="1">
      <alignment vertical="center"/>
    </xf>
    <xf numFmtId="0" fontId="13" fillId="0" borderId="12" xfId="0" applyFont="1" applyBorder="1">
      <alignment vertical="center"/>
    </xf>
    <xf numFmtId="0" fontId="7" fillId="0" borderId="15" xfId="0" applyFont="1" applyBorder="1" applyAlignment="1">
      <alignment horizontal="right" vertical="center"/>
    </xf>
    <xf numFmtId="0" fontId="14" fillId="0" borderId="12" xfId="0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14" fillId="0" borderId="22" xfId="0" applyFont="1" applyBorder="1" applyAlignment="1">
      <alignment horizontal="center"/>
    </xf>
    <xf numFmtId="0" fontId="17" fillId="0" borderId="0" xfId="0" applyFont="1">
      <alignment vertical="center"/>
    </xf>
    <xf numFmtId="0" fontId="0" fillId="0" borderId="21" xfId="0" applyBorder="1" applyAlignment="1">
      <alignment horizontal="left" vertical="center"/>
    </xf>
    <xf numFmtId="182" fontId="14" fillId="0" borderId="0" xfId="1" applyNumberFormat="1" applyFont="1" applyBorder="1" applyAlignment="1">
      <alignment horizontal="left"/>
    </xf>
    <xf numFmtId="182" fontId="14" fillId="0" borderId="15" xfId="1" applyNumberFormat="1" applyFont="1" applyBorder="1" applyAlignment="1">
      <alignment horizontal="left"/>
    </xf>
    <xf numFmtId="10" fontId="14" fillId="0" borderId="0" xfId="1" applyNumberFormat="1" applyFont="1" applyBorder="1" applyAlignment="1">
      <alignment horizontal="right"/>
    </xf>
    <xf numFmtId="0" fontId="28" fillId="0" borderId="0" xfId="0" applyFont="1">
      <alignment vertical="center"/>
    </xf>
    <xf numFmtId="10" fontId="24" fillId="0" borderId="0" xfId="1" applyNumberFormat="1" applyFont="1" applyBorder="1" applyAlignment="1">
      <alignment horizontal="right" vertical="center"/>
    </xf>
    <xf numFmtId="10" fontId="24" fillId="0" borderId="15" xfId="1" applyNumberFormat="1" applyFont="1" applyBorder="1" applyAlignment="1">
      <alignment horizontal="right" vertical="center"/>
    </xf>
    <xf numFmtId="0" fontId="15" fillId="0" borderId="12" xfId="0" applyFont="1" applyBorder="1" applyAlignment="1"/>
    <xf numFmtId="0" fontId="15" fillId="0" borderId="9" xfId="0" applyFont="1" applyBorder="1" applyAlignment="1"/>
    <xf numFmtId="176" fontId="0" fillId="0" borderId="12" xfId="0" applyNumberFormat="1" applyBorder="1" applyAlignment="1"/>
    <xf numFmtId="176" fontId="0" fillId="0" borderId="9" xfId="0" applyNumberFormat="1" applyBorder="1" applyAlignment="1"/>
    <xf numFmtId="176" fontId="0" fillId="0" borderId="11" xfId="0" applyNumberFormat="1" applyBorder="1" applyAlignment="1"/>
    <xf numFmtId="176" fontId="0" fillId="0" borderId="20" xfId="0" applyNumberFormat="1" applyBorder="1" applyAlignment="1"/>
    <xf numFmtId="176" fontId="26" fillId="0" borderId="9" xfId="0" applyNumberFormat="1" applyFont="1" applyBorder="1" applyAlignment="1"/>
    <xf numFmtId="176" fontId="26" fillId="0" borderId="11" xfId="0" applyNumberFormat="1" applyFont="1" applyBorder="1" applyAlignment="1"/>
    <xf numFmtId="0" fontId="8" fillId="0" borderId="35" xfId="0" applyFont="1" applyBorder="1" applyAlignment="1">
      <alignment horizontal="right" vertical="center"/>
    </xf>
    <xf numFmtId="0" fontId="9" fillId="0" borderId="29" xfId="0" applyFont="1" applyBorder="1" applyAlignment="1">
      <alignment horizontal="right" vertical="center"/>
    </xf>
    <xf numFmtId="0" fontId="10" fillId="0" borderId="25" xfId="0" applyFont="1" applyBorder="1">
      <alignment vertical="center"/>
    </xf>
    <xf numFmtId="180" fontId="22" fillId="0" borderId="21" xfId="0" applyNumberFormat="1" applyFont="1" applyBorder="1" applyAlignment="1">
      <alignment horizontal="left" vertical="center"/>
    </xf>
    <xf numFmtId="180" fontId="23" fillId="0" borderId="21" xfId="0" applyNumberFormat="1" applyFont="1" applyBorder="1" applyAlignment="1">
      <alignment horizontal="left" vertical="center"/>
    </xf>
    <xf numFmtId="0" fontId="7" fillId="0" borderId="29" xfId="0" applyFont="1" applyBorder="1" applyAlignment="1">
      <alignment horizontal="right" vertical="center"/>
    </xf>
    <xf numFmtId="180" fontId="22" fillId="0" borderId="22" xfId="0" applyNumberFormat="1" applyFont="1" applyBorder="1" applyAlignment="1">
      <alignment horizontal="left" vertical="center"/>
    </xf>
    <xf numFmtId="0" fontId="8" fillId="0" borderId="12" xfId="0" applyFont="1" applyBorder="1">
      <alignment vertical="center"/>
    </xf>
    <xf numFmtId="0" fontId="8" fillId="0" borderId="34" xfId="0" applyFont="1" applyBorder="1">
      <alignment vertical="center"/>
    </xf>
    <xf numFmtId="0" fontId="8" fillId="0" borderId="27" xfId="0" applyFont="1" applyBorder="1">
      <alignment vertical="center"/>
    </xf>
    <xf numFmtId="0" fontId="0" fillId="0" borderId="34" xfId="0" applyBorder="1">
      <alignment vertical="center"/>
    </xf>
    <xf numFmtId="0" fontId="0" fillId="0" borderId="9" xfId="0" applyBorder="1" applyAlignment="1"/>
    <xf numFmtId="0" fontId="13" fillId="0" borderId="9" xfId="0" applyFont="1" applyBorder="1">
      <alignment vertical="center"/>
    </xf>
    <xf numFmtId="0" fontId="13" fillId="0" borderId="11" xfId="0" applyFont="1" applyBorder="1">
      <alignment vertical="center"/>
    </xf>
    <xf numFmtId="0" fontId="0" fillId="0" borderId="22" xfId="0" applyBorder="1" applyAlignment="1"/>
    <xf numFmtId="0" fontId="0" fillId="0" borderId="12" xfId="0" applyBorder="1" applyAlignment="1"/>
    <xf numFmtId="0" fontId="0" fillId="0" borderId="20" xfId="0" applyBorder="1" applyAlignment="1"/>
    <xf numFmtId="0" fontId="0" fillId="0" borderId="11" xfId="0" applyBorder="1" applyAlignment="1"/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8" xfId="0" applyBorder="1" applyAlignment="1">
      <alignment horizontal="right" vertical="center"/>
    </xf>
    <xf numFmtId="0" fontId="0" fillId="0" borderId="29" xfId="0" applyBorder="1" applyAlignment="1">
      <alignment horizontal="right" vertical="center"/>
    </xf>
    <xf numFmtId="0" fontId="10" fillId="0" borderId="24" xfId="0" applyFont="1" applyBorder="1" applyAlignment="1">
      <alignment horizontal="right" vertical="center"/>
    </xf>
    <xf numFmtId="0" fontId="10" fillId="0" borderId="25" xfId="0" applyFont="1" applyBorder="1" applyAlignment="1">
      <alignment horizontal="right" vertical="center"/>
    </xf>
    <xf numFmtId="10" fontId="0" fillId="0" borderId="21" xfId="1" applyNumberFormat="1" applyFont="1" applyFill="1" applyBorder="1">
      <alignment vertical="center"/>
    </xf>
    <xf numFmtId="10" fontId="0" fillId="0" borderId="21" xfId="1" applyNumberFormat="1" applyFont="1" applyFill="1" applyBorder="1" applyAlignment="1">
      <alignment horizontal="center"/>
    </xf>
    <xf numFmtId="10" fontId="0" fillId="0" borderId="22" xfId="1" applyNumberFormat="1" applyFont="1" applyFill="1" applyBorder="1">
      <alignment vertical="center"/>
    </xf>
    <xf numFmtId="0" fontId="26" fillId="0" borderId="20" xfId="0" applyFont="1" applyBorder="1" applyAlignment="1"/>
    <xf numFmtId="0" fontId="26" fillId="0" borderId="21" xfId="0" applyFont="1" applyBorder="1" applyAlignment="1"/>
    <xf numFmtId="0" fontId="26" fillId="0" borderId="22" xfId="0" applyFont="1" applyBorder="1" applyAlignment="1"/>
    <xf numFmtId="177" fontId="0" fillId="0" borderId="0" xfId="0" applyNumberFormat="1">
      <alignment vertical="center"/>
    </xf>
    <xf numFmtId="176" fontId="5" fillId="0" borderId="0" xfId="0" applyNumberFormat="1" applyFont="1" applyAlignment="1"/>
    <xf numFmtId="177" fontId="5" fillId="0" borderId="0" xfId="0" applyNumberFormat="1" applyFont="1">
      <alignment vertical="center"/>
    </xf>
    <xf numFmtId="0" fontId="9" fillId="0" borderId="0" xfId="0" applyFont="1">
      <alignment vertical="center"/>
    </xf>
    <xf numFmtId="0" fontId="8" fillId="0" borderId="13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37" xfId="0" applyFont="1" applyBorder="1">
      <alignment vertical="center"/>
    </xf>
    <xf numFmtId="0" fontId="7" fillId="0" borderId="38" xfId="0" applyFont="1" applyBorder="1">
      <alignment vertical="center"/>
    </xf>
    <xf numFmtId="0" fontId="0" fillId="0" borderId="37" xfId="0" applyBorder="1">
      <alignment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4" fillId="0" borderId="40" xfId="0" applyFont="1" applyBorder="1" applyAlignment="1">
      <alignment horizontal="center"/>
    </xf>
    <xf numFmtId="0" fontId="14" fillId="0" borderId="34" xfId="0" applyFont="1" applyBorder="1" applyAlignment="1"/>
    <xf numFmtId="0" fontId="11" fillId="0" borderId="0" xfId="0" applyFont="1">
      <alignment vertical="center"/>
    </xf>
    <xf numFmtId="0" fontId="7" fillId="0" borderId="25" xfId="0" applyFont="1" applyBorder="1" applyAlignment="1">
      <alignment vertical="center" wrapText="1"/>
    </xf>
    <xf numFmtId="0" fontId="7" fillId="0" borderId="35" xfId="0" applyFont="1" applyBorder="1" applyAlignment="1">
      <alignment horizontal="center" vertical="center"/>
    </xf>
    <xf numFmtId="189" fontId="14" fillId="0" borderId="21" xfId="0" applyNumberFormat="1" applyFont="1" applyBorder="1" applyAlignment="1">
      <alignment horizontal="center"/>
    </xf>
    <xf numFmtId="189" fontId="14" fillId="0" borderId="22" xfId="0" applyNumberFormat="1" applyFont="1" applyBorder="1" applyAlignment="1">
      <alignment horizontal="center"/>
    </xf>
    <xf numFmtId="0" fontId="8" fillId="0" borderId="21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/>
    </xf>
    <xf numFmtId="0" fontId="0" fillId="0" borderId="43" xfId="0" applyBorder="1">
      <alignment vertical="center"/>
    </xf>
    <xf numFmtId="0" fontId="0" fillId="0" borderId="13" xfId="0" applyBorder="1">
      <alignment vertical="center"/>
    </xf>
    <xf numFmtId="0" fontId="7" fillId="0" borderId="25" xfId="0" applyFont="1" applyBorder="1">
      <alignment vertical="center"/>
    </xf>
    <xf numFmtId="0" fontId="13" fillId="0" borderId="23" xfId="0" applyFont="1" applyBorder="1">
      <alignment vertical="center"/>
    </xf>
    <xf numFmtId="10" fontId="14" fillId="0" borderId="21" xfId="1" applyNumberFormat="1" applyFont="1" applyBorder="1" applyAlignment="1"/>
    <xf numFmtId="10" fontId="0" fillId="0" borderId="21" xfId="1" applyNumberFormat="1" applyFont="1" applyBorder="1" applyAlignment="1">
      <alignment horizontal="center" vertical="center"/>
    </xf>
    <xf numFmtId="10" fontId="14" fillId="0" borderId="22" xfId="1" applyNumberFormat="1" applyFont="1" applyBorder="1" applyAlignment="1"/>
    <xf numFmtId="0" fontId="2" fillId="0" borderId="13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7" fillId="0" borderId="33" xfId="0" applyFont="1" applyBorder="1" applyAlignment="1">
      <alignment horizontal="right" vertical="center"/>
    </xf>
    <xf numFmtId="0" fontId="0" fillId="0" borderId="38" xfId="0" applyBorder="1">
      <alignment vertical="center"/>
    </xf>
    <xf numFmtId="0" fontId="0" fillId="0" borderId="7" xfId="0" applyBorder="1">
      <alignment vertical="center"/>
    </xf>
    <xf numFmtId="176" fontId="0" fillId="0" borderId="28" xfId="0" applyNumberFormat="1" applyBorder="1" applyAlignment="1"/>
    <xf numFmtId="49" fontId="0" fillId="0" borderId="0" xfId="0" applyNumberFormat="1">
      <alignment vertical="center"/>
    </xf>
    <xf numFmtId="0" fontId="0" fillId="0" borderId="35" xfId="0" applyBorder="1">
      <alignment vertical="center"/>
    </xf>
    <xf numFmtId="0" fontId="0" fillId="0" borderId="25" xfId="0" applyBorder="1">
      <alignment vertical="center"/>
    </xf>
    <xf numFmtId="0" fontId="7" fillId="0" borderId="29" xfId="0" applyFont="1" applyBorder="1" applyAlignment="1"/>
    <xf numFmtId="0" fontId="0" fillId="0" borderId="27" xfId="0" applyBorder="1">
      <alignment vertical="center"/>
    </xf>
    <xf numFmtId="176" fontId="7" fillId="0" borderId="0" xfId="0" applyNumberFormat="1" applyFont="1" applyAlignment="1"/>
    <xf numFmtId="0" fontId="7" fillId="0" borderId="0" xfId="0" applyFont="1" applyAlignment="1"/>
    <xf numFmtId="179" fontId="0" fillId="0" borderId="0" xfId="0" applyNumberFormat="1" applyAlignment="1"/>
    <xf numFmtId="0" fontId="5" fillId="0" borderId="0" xfId="0" applyFont="1" applyAlignment="1"/>
    <xf numFmtId="0" fontId="18" fillId="0" borderId="0" xfId="0" applyFont="1" applyAlignment="1"/>
    <xf numFmtId="10" fontId="0" fillId="0" borderId="0" xfId="1" applyNumberFormat="1" applyFont="1" applyFill="1" applyBorder="1">
      <alignment vertical="center"/>
    </xf>
    <xf numFmtId="0" fontId="26" fillId="0" borderId="0" xfId="0" applyFont="1">
      <alignment vertical="center"/>
    </xf>
    <xf numFmtId="0" fontId="0" fillId="0" borderId="39" xfId="0" applyBorder="1">
      <alignment vertical="center"/>
    </xf>
    <xf numFmtId="0" fontId="0" fillId="0" borderId="41" xfId="0" applyBorder="1">
      <alignment vertical="center"/>
    </xf>
    <xf numFmtId="10" fontId="0" fillId="0" borderId="21" xfId="1" applyNumberFormat="1" applyFont="1" applyFill="1" applyBorder="1" applyAlignment="1">
      <alignment horizontal="center" vertical="center"/>
    </xf>
    <xf numFmtId="10" fontId="0" fillId="0" borderId="22" xfId="1" applyNumberFormat="1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44" xfId="0" applyBorder="1">
      <alignment vertical="center"/>
    </xf>
    <xf numFmtId="0" fontId="16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19" fillId="0" borderId="0" xfId="0" applyFont="1" applyAlignment="1">
      <alignment horizontal="right" vertical="center"/>
    </xf>
    <xf numFmtId="0" fontId="19" fillId="0" borderId="0" xfId="0" applyFont="1">
      <alignment vertical="center"/>
    </xf>
    <xf numFmtId="0" fontId="15" fillId="0" borderId="0" xfId="0" applyFont="1" applyAlignment="1"/>
    <xf numFmtId="0" fontId="0" fillId="0" borderId="5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181" fontId="0" fillId="0" borderId="0" xfId="0" applyNumberFormat="1">
      <alignment vertical="center"/>
    </xf>
    <xf numFmtId="0" fontId="20" fillId="0" borderId="0" xfId="0" applyFont="1">
      <alignment vertical="center"/>
    </xf>
    <xf numFmtId="0" fontId="10" fillId="0" borderId="28" xfId="0" applyFont="1" applyBorder="1">
      <alignment vertical="center"/>
    </xf>
    <xf numFmtId="0" fontId="0" fillId="0" borderId="36" xfId="0" applyBorder="1">
      <alignment vertical="center"/>
    </xf>
    <xf numFmtId="181" fontId="0" fillId="0" borderId="0" xfId="0" applyNumberFormat="1" applyAlignment="1">
      <alignment horizontal="center" vertical="center"/>
    </xf>
    <xf numFmtId="181" fontId="0" fillId="0" borderId="0" xfId="0" applyNumberFormat="1" applyAlignment="1">
      <alignment vertical="center" wrapText="1"/>
    </xf>
    <xf numFmtId="0" fontId="0" fillId="0" borderId="30" xfId="0" applyBorder="1">
      <alignment vertical="center"/>
    </xf>
    <xf numFmtId="0" fontId="0" fillId="0" borderId="32" xfId="0" applyBorder="1">
      <alignment vertical="center"/>
    </xf>
    <xf numFmtId="0" fontId="0" fillId="0" borderId="10" xfId="0" applyBorder="1">
      <alignment vertical="center"/>
    </xf>
    <xf numFmtId="2" fontId="0" fillId="0" borderId="21" xfId="0" applyNumberFormat="1" applyBorder="1">
      <alignment vertical="center"/>
    </xf>
    <xf numFmtId="2" fontId="0" fillId="0" borderId="22" xfId="0" applyNumberFormat="1" applyBorder="1">
      <alignment vertical="center"/>
    </xf>
    <xf numFmtId="0" fontId="0" fillId="0" borderId="41" xfId="0" applyBorder="1" applyAlignment="1">
      <alignment horizontal="right" vertical="center"/>
    </xf>
    <xf numFmtId="186" fontId="0" fillId="0" borderId="0" xfId="1" applyNumberFormat="1" applyFont="1" applyBorder="1" applyAlignment="1"/>
    <xf numFmtId="4" fontId="0" fillId="0" borderId="0" xfId="0" applyNumberFormat="1" applyAlignment="1"/>
    <xf numFmtId="187" fontId="0" fillId="0" borderId="0" xfId="0" applyNumberFormat="1">
      <alignment vertical="center"/>
    </xf>
    <xf numFmtId="188" fontId="0" fillId="0" borderId="0" xfId="0" applyNumberFormat="1" applyAlignment="1"/>
    <xf numFmtId="10" fontId="0" fillId="0" borderId="0" xfId="1" applyNumberFormat="1" applyFont="1" applyBorder="1">
      <alignment vertical="center"/>
    </xf>
    <xf numFmtId="0" fontId="7" fillId="0" borderId="9" xfId="0" applyFont="1" applyBorder="1">
      <alignment vertical="center"/>
    </xf>
    <xf numFmtId="0" fontId="7" fillId="0" borderId="26" xfId="0" applyFont="1" applyBorder="1">
      <alignment vertical="center"/>
    </xf>
    <xf numFmtId="0" fontId="7" fillId="0" borderId="31" xfId="0" applyFont="1" applyBorder="1" applyAlignment="1">
      <alignment horizontal="right" vertical="center"/>
    </xf>
    <xf numFmtId="0" fontId="7" fillId="0" borderId="24" xfId="0" applyFont="1" applyBorder="1" applyAlignment="1">
      <alignment horizontal="right" vertical="center"/>
    </xf>
    <xf numFmtId="0" fontId="21" fillId="0" borderId="0" xfId="0" applyFont="1" applyAlignment="1">
      <alignment horizontal="right" vertical="center"/>
    </xf>
    <xf numFmtId="0" fontId="21" fillId="0" borderId="0" xfId="0" applyFont="1">
      <alignment vertical="center"/>
    </xf>
    <xf numFmtId="0" fontId="14" fillId="0" borderId="9" xfId="0" applyFont="1" applyBorder="1" applyAlignment="1">
      <alignment horizontal="center"/>
    </xf>
    <xf numFmtId="0" fontId="13" fillId="0" borderId="2" xfId="0" applyFont="1" applyBorder="1">
      <alignment vertical="center"/>
    </xf>
    <xf numFmtId="185" fontId="0" fillId="0" borderId="0" xfId="0" applyNumberFormat="1">
      <alignment vertical="center"/>
    </xf>
    <xf numFmtId="0" fontId="0" fillId="0" borderId="21" xfId="0" applyBorder="1" applyAlignment="1">
      <alignment horizontal="right" vertical="center"/>
    </xf>
    <xf numFmtId="0" fontId="0" fillId="0" borderId="26" xfId="0" applyBorder="1">
      <alignment vertical="center"/>
    </xf>
    <xf numFmtId="0" fontId="14" fillId="0" borderId="39" xfId="0" applyFont="1" applyBorder="1" applyAlignment="1">
      <alignment horizontal="center"/>
    </xf>
    <xf numFmtId="0" fontId="14" fillId="0" borderId="30" xfId="0" applyFont="1" applyBorder="1" applyAlignment="1"/>
    <xf numFmtId="0" fontId="14" fillId="0" borderId="28" xfId="0" applyFont="1" applyBorder="1" applyAlignment="1"/>
    <xf numFmtId="0" fontId="14" fillId="0" borderId="29" xfId="0" applyFont="1" applyBorder="1" applyAlignment="1"/>
    <xf numFmtId="0" fontId="14" fillId="0" borderId="40" xfId="0" applyFont="1" applyBorder="1" applyAlignment="1"/>
    <xf numFmtId="10" fontId="0" fillId="0" borderId="0" xfId="1" applyNumberFormat="1" applyFont="1" applyFill="1" applyBorder="1" applyAlignment="1">
      <alignment horizontal="center"/>
    </xf>
    <xf numFmtId="0" fontId="0" fillId="0" borderId="46" xfId="0" applyBorder="1">
      <alignment vertical="center"/>
    </xf>
    <xf numFmtId="0" fontId="0" fillId="0" borderId="42" xfId="0" applyBorder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4" fillId="0" borderId="42" xfId="0" applyFont="1" applyBorder="1" applyAlignment="1">
      <alignment horizontal="center"/>
    </xf>
    <xf numFmtId="0" fontId="14" fillId="0" borderId="41" xfId="0" applyFont="1" applyBorder="1" applyAlignment="1">
      <alignment horizontal="center"/>
    </xf>
    <xf numFmtId="0" fontId="7" fillId="0" borderId="23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26" fillId="0" borderId="28" xfId="0" applyFont="1" applyBorder="1" applyAlignment="1">
      <alignment horizontal="center" vertical="center"/>
    </xf>
    <xf numFmtId="0" fontId="26" fillId="0" borderId="29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7" fillId="0" borderId="12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16" fillId="0" borderId="40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9" xfId="0" applyNumberFormat="1" applyBorder="1" applyAlignment="1">
      <alignment horizontal="center"/>
    </xf>
    <xf numFmtId="0" fontId="0" fillId="0" borderId="40" xfId="0" applyBorder="1" applyAlignment="1">
      <alignment horizontal="center" vertical="center"/>
    </xf>
    <xf numFmtId="176" fontId="0" fillId="0" borderId="28" xfId="0" applyNumberFormat="1" applyBorder="1" applyAlignment="1">
      <alignment horizontal="center" vertical="center"/>
    </xf>
    <xf numFmtId="176" fontId="0" fillId="0" borderId="29" xfId="0" applyNumberFormat="1" applyBorder="1" applyAlignment="1">
      <alignment horizontal="center" vertical="center"/>
    </xf>
    <xf numFmtId="176" fontId="0" fillId="0" borderId="28" xfId="0" applyNumberFormat="1" applyBorder="1" applyAlignment="1">
      <alignment horizontal="center"/>
    </xf>
    <xf numFmtId="176" fontId="0" fillId="0" borderId="9" xfId="0" applyNumberFormat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8" fillId="0" borderId="36" xfId="0" applyFont="1" applyBorder="1" applyAlignment="1">
      <alignment horizontal="left" vertical="center"/>
    </xf>
    <xf numFmtId="0" fontId="8" fillId="0" borderId="25" xfId="0" applyFont="1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21" xfId="0" applyFont="1" applyBorder="1" applyAlignment="1">
      <alignment horizontal="center"/>
    </xf>
    <xf numFmtId="0" fontId="0" fillId="0" borderId="39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0" xfId="0" applyBorder="1">
      <alignment vertical="center"/>
    </xf>
    <xf numFmtId="0" fontId="14" fillId="0" borderId="0" xfId="0" applyFont="1" applyBorder="1" applyAlignment="1"/>
    <xf numFmtId="0" fontId="0" fillId="0" borderId="47" xfId="0" applyBorder="1">
      <alignment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32" fillId="0" borderId="47" xfId="0" applyFont="1" applyBorder="1">
      <alignment vertical="center"/>
    </xf>
    <xf numFmtId="0" fontId="14" fillId="0" borderId="47" xfId="0" applyFont="1" applyBorder="1" applyAlignment="1">
      <alignment horizontal="center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calcChain" Target="calcChain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f"/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tiff"/><Relationship Id="rId3" Type="http://schemas.openxmlformats.org/officeDocument/2006/relationships/image" Target="../media/image5.tiff"/><Relationship Id="rId7" Type="http://schemas.openxmlformats.org/officeDocument/2006/relationships/image" Target="../media/image9.tiff"/><Relationship Id="rId2" Type="http://schemas.openxmlformats.org/officeDocument/2006/relationships/image" Target="../media/image4.tiff"/><Relationship Id="rId1" Type="http://schemas.openxmlformats.org/officeDocument/2006/relationships/image" Target="../media/image3.tiff"/><Relationship Id="rId6" Type="http://schemas.openxmlformats.org/officeDocument/2006/relationships/image" Target="../media/image8.tiff"/><Relationship Id="rId5" Type="http://schemas.openxmlformats.org/officeDocument/2006/relationships/image" Target="../media/image7.tiff"/><Relationship Id="rId4" Type="http://schemas.openxmlformats.org/officeDocument/2006/relationships/image" Target="../media/image6.tif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tiff"/><Relationship Id="rId2" Type="http://schemas.openxmlformats.org/officeDocument/2006/relationships/image" Target="../media/image12.tiff"/><Relationship Id="rId1" Type="http://schemas.openxmlformats.org/officeDocument/2006/relationships/image" Target="../media/image11.tif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tiff"/><Relationship Id="rId2" Type="http://schemas.openxmlformats.org/officeDocument/2006/relationships/image" Target="../media/image15.tiff"/><Relationship Id="rId1" Type="http://schemas.openxmlformats.org/officeDocument/2006/relationships/image" Target="../media/image14.tif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tiff"/><Relationship Id="rId2" Type="http://schemas.openxmlformats.org/officeDocument/2006/relationships/image" Target="../media/image18.tiff"/><Relationship Id="rId1" Type="http://schemas.openxmlformats.org/officeDocument/2006/relationships/image" Target="../media/image17.tiff"/><Relationship Id="rId6" Type="http://schemas.openxmlformats.org/officeDocument/2006/relationships/image" Target="../media/image22.tiff"/><Relationship Id="rId5" Type="http://schemas.openxmlformats.org/officeDocument/2006/relationships/image" Target="../media/image21.tiff"/><Relationship Id="rId4" Type="http://schemas.openxmlformats.org/officeDocument/2006/relationships/image" Target="../media/image20.tif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.tiff"/><Relationship Id="rId2" Type="http://schemas.openxmlformats.org/officeDocument/2006/relationships/image" Target="../media/image24.tiff"/><Relationship Id="rId1" Type="http://schemas.openxmlformats.org/officeDocument/2006/relationships/image" Target="../media/image23.tiff"/><Relationship Id="rId6" Type="http://schemas.openxmlformats.org/officeDocument/2006/relationships/image" Target="../media/image28.tiff"/><Relationship Id="rId5" Type="http://schemas.openxmlformats.org/officeDocument/2006/relationships/image" Target="../media/image27.tiff"/><Relationship Id="rId4" Type="http://schemas.openxmlformats.org/officeDocument/2006/relationships/image" Target="../media/image26.tif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1.tiff"/><Relationship Id="rId2" Type="http://schemas.openxmlformats.org/officeDocument/2006/relationships/image" Target="../media/image30.tiff"/><Relationship Id="rId1" Type="http://schemas.openxmlformats.org/officeDocument/2006/relationships/image" Target="../media/image29.tiff"/><Relationship Id="rId5" Type="http://schemas.openxmlformats.org/officeDocument/2006/relationships/image" Target="../media/image33.tiff"/><Relationship Id="rId4" Type="http://schemas.openxmlformats.org/officeDocument/2006/relationships/image" Target="../media/image32.tiff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6.tiff"/><Relationship Id="rId2" Type="http://schemas.openxmlformats.org/officeDocument/2006/relationships/image" Target="../media/image35.tiff"/><Relationship Id="rId1" Type="http://schemas.openxmlformats.org/officeDocument/2006/relationships/image" Target="../media/image34.tiff"/><Relationship Id="rId5" Type="http://schemas.openxmlformats.org/officeDocument/2006/relationships/image" Target="../media/image38.tiff"/><Relationship Id="rId4" Type="http://schemas.openxmlformats.org/officeDocument/2006/relationships/image" Target="../media/image37.tif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1.tiff"/><Relationship Id="rId2" Type="http://schemas.openxmlformats.org/officeDocument/2006/relationships/image" Target="../media/image40.tiff"/><Relationship Id="rId1" Type="http://schemas.openxmlformats.org/officeDocument/2006/relationships/image" Target="../media/image39.tiff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44.tiff"/><Relationship Id="rId2" Type="http://schemas.openxmlformats.org/officeDocument/2006/relationships/image" Target="../media/image43.tiff"/><Relationship Id="rId1" Type="http://schemas.openxmlformats.org/officeDocument/2006/relationships/image" Target="../media/image42.tiff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7.tiff"/><Relationship Id="rId2" Type="http://schemas.openxmlformats.org/officeDocument/2006/relationships/image" Target="../media/image46.tiff"/><Relationship Id="rId1" Type="http://schemas.openxmlformats.org/officeDocument/2006/relationships/image" Target="../media/image45.tif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0.tiff"/><Relationship Id="rId2" Type="http://schemas.openxmlformats.org/officeDocument/2006/relationships/image" Target="../media/image49.tiff"/><Relationship Id="rId1" Type="http://schemas.openxmlformats.org/officeDocument/2006/relationships/image" Target="../media/image48.tiff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3.tiff"/><Relationship Id="rId2" Type="http://schemas.openxmlformats.org/officeDocument/2006/relationships/image" Target="../media/image52.tiff"/><Relationship Id="rId1" Type="http://schemas.openxmlformats.org/officeDocument/2006/relationships/image" Target="../media/image51.tiff"/><Relationship Id="rId5" Type="http://schemas.openxmlformats.org/officeDocument/2006/relationships/image" Target="../media/image55.tiff"/><Relationship Id="rId4" Type="http://schemas.openxmlformats.org/officeDocument/2006/relationships/image" Target="../media/image54.tiff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8.tiff"/><Relationship Id="rId2" Type="http://schemas.openxmlformats.org/officeDocument/2006/relationships/image" Target="../media/image57.tiff"/><Relationship Id="rId1" Type="http://schemas.openxmlformats.org/officeDocument/2006/relationships/image" Target="../media/image56.tiff"/><Relationship Id="rId5" Type="http://schemas.openxmlformats.org/officeDocument/2006/relationships/image" Target="../media/image60.tiff"/><Relationship Id="rId4" Type="http://schemas.openxmlformats.org/officeDocument/2006/relationships/image" Target="../media/image59.tif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1.tiff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4.tiff"/><Relationship Id="rId2" Type="http://schemas.openxmlformats.org/officeDocument/2006/relationships/image" Target="../media/image63.tiff"/><Relationship Id="rId1" Type="http://schemas.openxmlformats.org/officeDocument/2006/relationships/image" Target="../media/image62.tiff"/><Relationship Id="rId6" Type="http://schemas.openxmlformats.org/officeDocument/2006/relationships/image" Target="../media/image67.tiff"/><Relationship Id="rId5" Type="http://schemas.openxmlformats.org/officeDocument/2006/relationships/image" Target="../media/image66.tiff"/><Relationship Id="rId4" Type="http://schemas.openxmlformats.org/officeDocument/2006/relationships/image" Target="../media/image65.tiff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70.tiff"/><Relationship Id="rId7" Type="http://schemas.openxmlformats.org/officeDocument/2006/relationships/image" Target="../media/image74.tiff"/><Relationship Id="rId2" Type="http://schemas.openxmlformats.org/officeDocument/2006/relationships/image" Target="../media/image69.tiff"/><Relationship Id="rId1" Type="http://schemas.openxmlformats.org/officeDocument/2006/relationships/image" Target="../media/image68.tiff"/><Relationship Id="rId6" Type="http://schemas.openxmlformats.org/officeDocument/2006/relationships/image" Target="../media/image73.tiff"/><Relationship Id="rId5" Type="http://schemas.openxmlformats.org/officeDocument/2006/relationships/image" Target="../media/image72.tiff"/><Relationship Id="rId4" Type="http://schemas.openxmlformats.org/officeDocument/2006/relationships/image" Target="../media/image71.tiff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77.tiff"/><Relationship Id="rId2" Type="http://schemas.openxmlformats.org/officeDocument/2006/relationships/image" Target="../media/image76.tiff"/><Relationship Id="rId1" Type="http://schemas.openxmlformats.org/officeDocument/2006/relationships/image" Target="../media/image75.tiff"/><Relationship Id="rId5" Type="http://schemas.openxmlformats.org/officeDocument/2006/relationships/image" Target="../media/image79.tiff"/><Relationship Id="rId4" Type="http://schemas.openxmlformats.org/officeDocument/2006/relationships/image" Target="../media/image78.tiff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82.tiff"/><Relationship Id="rId2" Type="http://schemas.openxmlformats.org/officeDocument/2006/relationships/image" Target="../media/image81.tiff"/><Relationship Id="rId1" Type="http://schemas.openxmlformats.org/officeDocument/2006/relationships/image" Target="../media/image80.tiff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85.tiff"/><Relationship Id="rId2" Type="http://schemas.openxmlformats.org/officeDocument/2006/relationships/image" Target="../media/image84.tiff"/><Relationship Id="rId1" Type="http://schemas.openxmlformats.org/officeDocument/2006/relationships/image" Target="../media/image83.tiff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88.tiff"/><Relationship Id="rId2" Type="http://schemas.openxmlformats.org/officeDocument/2006/relationships/image" Target="../media/image87.tiff"/><Relationship Id="rId1" Type="http://schemas.openxmlformats.org/officeDocument/2006/relationships/image" Target="../media/image86.tiff"/><Relationship Id="rId6" Type="http://schemas.openxmlformats.org/officeDocument/2006/relationships/image" Target="../media/image91.tiff"/><Relationship Id="rId5" Type="http://schemas.openxmlformats.org/officeDocument/2006/relationships/image" Target="../media/image90.tiff"/><Relationship Id="rId4" Type="http://schemas.openxmlformats.org/officeDocument/2006/relationships/image" Target="../media/image89.tiff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94.tif"/><Relationship Id="rId2" Type="http://schemas.openxmlformats.org/officeDocument/2006/relationships/image" Target="../media/image93.tiff"/><Relationship Id="rId1" Type="http://schemas.openxmlformats.org/officeDocument/2006/relationships/image" Target="../media/image92.tif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96.tif"/><Relationship Id="rId1" Type="http://schemas.openxmlformats.org/officeDocument/2006/relationships/image" Target="../media/image95.ti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98.tiff"/><Relationship Id="rId1" Type="http://schemas.openxmlformats.org/officeDocument/2006/relationships/image" Target="../media/image97.tiff"/></Relationships>
</file>

<file path=xl/drawings/_rels/drawing2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6.tiff"/><Relationship Id="rId3" Type="http://schemas.openxmlformats.org/officeDocument/2006/relationships/image" Target="../media/image101.tiff"/><Relationship Id="rId7" Type="http://schemas.openxmlformats.org/officeDocument/2006/relationships/image" Target="../media/image105.tiff"/><Relationship Id="rId2" Type="http://schemas.openxmlformats.org/officeDocument/2006/relationships/image" Target="../media/image100.tiff"/><Relationship Id="rId1" Type="http://schemas.openxmlformats.org/officeDocument/2006/relationships/image" Target="../media/image99.tiff"/><Relationship Id="rId6" Type="http://schemas.openxmlformats.org/officeDocument/2006/relationships/image" Target="../media/image104.tiff"/><Relationship Id="rId5" Type="http://schemas.openxmlformats.org/officeDocument/2006/relationships/image" Target="../media/image103.tiff"/><Relationship Id="rId4" Type="http://schemas.openxmlformats.org/officeDocument/2006/relationships/image" Target="../media/image102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96262</xdr:colOff>
      <xdr:row>13</xdr:row>
      <xdr:rowOff>5066</xdr:rowOff>
    </xdr:from>
    <xdr:to>
      <xdr:col>6</xdr:col>
      <xdr:colOff>15199</xdr:colOff>
      <xdr:row>16</xdr:row>
      <xdr:rowOff>91197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A6BBFCCB-9FCB-E3EB-5DEB-E358D88192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t="5492" r="36068" b="80674"/>
        <a:stretch/>
      </xdr:blipFill>
      <xdr:spPr>
        <a:xfrm>
          <a:off x="3602273" y="2528178"/>
          <a:ext cx="1671942" cy="663710"/>
        </a:xfrm>
        <a:prstGeom prst="rect">
          <a:avLst/>
        </a:prstGeom>
      </xdr:spPr>
    </xdr:pic>
    <xdr:clientData/>
  </xdr:twoCellAnchor>
  <xdr:twoCellAnchor editAs="oneCell">
    <xdr:from>
      <xdr:col>6</xdr:col>
      <xdr:colOff>416719</xdr:colOff>
      <xdr:row>13</xdr:row>
      <xdr:rowOff>80643</xdr:rowOff>
    </xdr:from>
    <xdr:to>
      <xdr:col>9</xdr:col>
      <xdr:colOff>76280</xdr:colOff>
      <xdr:row>17</xdr:row>
      <xdr:rowOff>40110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AFDB7245-126D-809D-55C0-AA056CBAAC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t="9416" r="19879" b="75845"/>
        <a:stretch/>
      </xdr:blipFill>
      <xdr:spPr>
        <a:xfrm>
          <a:off x="5377657" y="2799237"/>
          <a:ext cx="2140029" cy="7796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552451</xdr:colOff>
      <xdr:row>25</xdr:row>
      <xdr:rowOff>57148</xdr:rowOff>
    </xdr:from>
    <xdr:to>
      <xdr:col>2</xdr:col>
      <xdr:colOff>1549400</xdr:colOff>
      <xdr:row>31</xdr:row>
      <xdr:rowOff>109727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4B6B2D7A-4349-F642-9998-B8B2EB0F78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t="42821" r="70720"/>
        <a:stretch/>
      </xdr:blipFill>
      <xdr:spPr>
        <a:xfrm>
          <a:off x="1427981" y="4930292"/>
          <a:ext cx="1872480" cy="1207125"/>
        </a:xfrm>
        <a:prstGeom prst="rect">
          <a:avLst/>
        </a:prstGeom>
      </xdr:spPr>
    </xdr:pic>
    <xdr:clientData/>
  </xdr:twoCellAnchor>
  <xdr:twoCellAnchor editAs="oneCell">
    <xdr:from>
      <xdr:col>3</xdr:col>
      <xdr:colOff>711200</xdr:colOff>
      <xdr:row>26</xdr:row>
      <xdr:rowOff>44448</xdr:rowOff>
    </xdr:from>
    <xdr:to>
      <xdr:col>6</xdr:col>
      <xdr:colOff>368299</xdr:colOff>
      <xdr:row>33</xdr:row>
      <xdr:rowOff>52831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2BB8D208-7DC2-3A9A-AE32-F322675C3C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t="41996" r="63942"/>
        <a:stretch/>
      </xdr:blipFill>
      <xdr:spPr>
        <a:xfrm>
          <a:off x="4133851" y="5079999"/>
          <a:ext cx="2285999" cy="1341883"/>
        </a:xfrm>
        <a:prstGeom prst="rect">
          <a:avLst/>
        </a:prstGeom>
      </xdr:spPr>
    </xdr:pic>
    <xdr:clientData/>
  </xdr:twoCellAnchor>
  <xdr:twoCellAnchor editAs="oneCell">
    <xdr:from>
      <xdr:col>7</xdr:col>
      <xdr:colOff>203200</xdr:colOff>
      <xdr:row>26</xdr:row>
      <xdr:rowOff>44450</xdr:rowOff>
    </xdr:from>
    <xdr:to>
      <xdr:col>9</xdr:col>
      <xdr:colOff>739648</xdr:colOff>
      <xdr:row>32</xdr:row>
      <xdr:rowOff>74930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EA5F9B8F-3FC1-6F71-69DB-EFFC7EDC91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25663" y="5110019"/>
          <a:ext cx="2287508" cy="1185025"/>
        </a:xfrm>
        <a:prstGeom prst="rect">
          <a:avLst/>
        </a:prstGeom>
      </xdr:spPr>
    </xdr:pic>
    <xdr:clientData/>
  </xdr:twoCellAnchor>
  <xdr:twoCellAnchor editAs="oneCell">
    <xdr:from>
      <xdr:col>10</xdr:col>
      <xdr:colOff>514347</xdr:colOff>
      <xdr:row>26</xdr:row>
      <xdr:rowOff>50797</xdr:rowOff>
    </xdr:from>
    <xdr:to>
      <xdr:col>13</xdr:col>
      <xdr:colOff>623845</xdr:colOff>
      <xdr:row>32</xdr:row>
      <xdr:rowOff>81397</xdr:rowOff>
    </xdr:to>
    <xdr:pic>
      <xdr:nvPicPr>
        <xdr:cNvPr id="22" name="图片 21">
          <a:extLst>
            <a:ext uri="{FF2B5EF4-FFF2-40B4-BE49-F238E27FC236}">
              <a16:creationId xmlns:a16="http://schemas.microsoft.com/office/drawing/2014/main" id="{91BE375C-4C14-B722-2F94-4C3A7538D8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28714" t="40025" r="38077" b="52778"/>
        <a:stretch/>
      </xdr:blipFill>
      <xdr:spPr>
        <a:xfrm>
          <a:off x="10063401" y="5116366"/>
          <a:ext cx="2736088" cy="1185145"/>
        </a:xfrm>
        <a:prstGeom prst="rect">
          <a:avLst/>
        </a:prstGeom>
      </xdr:spPr>
    </xdr:pic>
    <xdr:clientData/>
  </xdr:twoCellAnchor>
  <xdr:twoCellAnchor editAs="oneCell">
    <xdr:from>
      <xdr:col>2</xdr:col>
      <xdr:colOff>1022351</xdr:colOff>
      <xdr:row>36</xdr:row>
      <xdr:rowOff>50800</xdr:rowOff>
    </xdr:from>
    <xdr:to>
      <xdr:col>4</xdr:col>
      <xdr:colOff>765048</xdr:colOff>
      <xdr:row>43</xdr:row>
      <xdr:rowOff>186436</xdr:rowOff>
    </xdr:to>
    <xdr:pic>
      <xdr:nvPicPr>
        <xdr:cNvPr id="25" name="图片 24">
          <a:extLst>
            <a:ext uri="{FF2B5EF4-FFF2-40B4-BE49-F238E27FC236}">
              <a16:creationId xmlns:a16="http://schemas.microsoft.com/office/drawing/2014/main" id="{1D8799D5-DF4C-265E-6B0C-4A80F2A572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73412" y="7040611"/>
          <a:ext cx="2287508" cy="1482606"/>
        </a:xfrm>
        <a:prstGeom prst="rect">
          <a:avLst/>
        </a:prstGeom>
      </xdr:spPr>
    </xdr:pic>
    <xdr:clientData/>
  </xdr:twoCellAnchor>
  <xdr:twoCellAnchor editAs="oneCell">
    <xdr:from>
      <xdr:col>8</xdr:col>
      <xdr:colOff>387350</xdr:colOff>
      <xdr:row>37</xdr:row>
      <xdr:rowOff>139698</xdr:rowOff>
    </xdr:from>
    <xdr:to>
      <xdr:col>10</xdr:col>
      <xdr:colOff>641349</xdr:colOff>
      <xdr:row>44</xdr:row>
      <xdr:rowOff>173227</xdr:rowOff>
    </xdr:to>
    <xdr:pic>
      <xdr:nvPicPr>
        <xdr:cNvPr id="29" name="图片 28">
          <a:extLst>
            <a:ext uri="{FF2B5EF4-FFF2-40B4-BE49-F238E27FC236}">
              <a16:creationId xmlns:a16="http://schemas.microsoft.com/office/drawing/2014/main" id="{67153188-F324-A9DB-865F-957406E61F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t="39062" r="68725"/>
        <a:stretch/>
      </xdr:blipFill>
      <xdr:spPr>
        <a:xfrm>
          <a:off x="8185343" y="7321933"/>
          <a:ext cx="2005060" cy="1380499"/>
        </a:xfrm>
        <a:prstGeom prst="rect">
          <a:avLst/>
        </a:prstGeom>
      </xdr:spPr>
    </xdr:pic>
    <xdr:clientData/>
  </xdr:twoCellAnchor>
  <xdr:twoCellAnchor editAs="oneCell">
    <xdr:from>
      <xdr:col>11</xdr:col>
      <xdr:colOff>234950</xdr:colOff>
      <xdr:row>38</xdr:row>
      <xdr:rowOff>12699</xdr:rowOff>
    </xdr:from>
    <xdr:to>
      <xdr:col>13</xdr:col>
      <xdr:colOff>444499</xdr:colOff>
      <xdr:row>42</xdr:row>
      <xdr:rowOff>95249</xdr:rowOff>
    </xdr:to>
    <xdr:pic>
      <xdr:nvPicPr>
        <xdr:cNvPr id="31" name="图片 30">
          <a:extLst>
            <a:ext uri="{FF2B5EF4-FFF2-40B4-BE49-F238E27FC236}">
              <a16:creationId xmlns:a16="http://schemas.microsoft.com/office/drawing/2014/main" id="{2E6C78F8-1450-BB55-498D-ACE7C57A91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t="18040" r="69791" b="67331"/>
        <a:stretch/>
      </xdr:blipFill>
      <xdr:spPr>
        <a:xfrm>
          <a:off x="10659534" y="7387359"/>
          <a:ext cx="1960609" cy="852247"/>
        </a:xfrm>
        <a:prstGeom prst="rect">
          <a:avLst/>
        </a:prstGeom>
      </xdr:spPr>
    </xdr:pic>
    <xdr:clientData/>
  </xdr:twoCellAnchor>
  <xdr:twoCellAnchor editAs="oneCell">
    <xdr:from>
      <xdr:col>5</xdr:col>
      <xdr:colOff>134697</xdr:colOff>
      <xdr:row>36</xdr:row>
      <xdr:rowOff>173180</xdr:rowOff>
    </xdr:from>
    <xdr:to>
      <xdr:col>7</xdr:col>
      <xdr:colOff>399280</xdr:colOff>
      <xdr:row>41</xdr:row>
      <xdr:rowOff>134696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28A0AA4E-6A7C-3120-BF30-318BB9B21A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63" t="7915" r="47945" b="82589"/>
        <a:stretch/>
      </xdr:blipFill>
      <xdr:spPr>
        <a:xfrm>
          <a:off x="5306099" y="7162991"/>
          <a:ext cx="2015644" cy="92363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520701</xdr:colOff>
      <xdr:row>14</xdr:row>
      <xdr:rowOff>88900</xdr:rowOff>
    </xdr:from>
    <xdr:to>
      <xdr:col>4</xdr:col>
      <xdr:colOff>628650</xdr:colOff>
      <xdr:row>19</xdr:row>
      <xdr:rowOff>6349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1E7C1232-12AD-6B42-DE04-F871235A36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b="56157"/>
        <a:stretch/>
      </xdr:blipFill>
      <xdr:spPr>
        <a:xfrm>
          <a:off x="2273301" y="2787651"/>
          <a:ext cx="2362200" cy="869949"/>
        </a:xfrm>
        <a:prstGeom prst="rect">
          <a:avLst/>
        </a:prstGeom>
      </xdr:spPr>
    </xdr:pic>
    <xdr:clientData/>
  </xdr:twoCellAnchor>
  <xdr:twoCellAnchor editAs="oneCell">
    <xdr:from>
      <xdr:col>5</xdr:col>
      <xdr:colOff>215899</xdr:colOff>
      <xdr:row>15</xdr:row>
      <xdr:rowOff>6348</xdr:rowOff>
    </xdr:from>
    <xdr:to>
      <xdr:col>6</xdr:col>
      <xdr:colOff>495299</xdr:colOff>
      <xdr:row>19</xdr:row>
      <xdr:rowOff>171449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045D3AAD-280B-DE32-44FD-168A8EDD44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19907" t="42235" r="54286" b="48548"/>
        <a:stretch/>
      </xdr:blipFill>
      <xdr:spPr>
        <a:xfrm>
          <a:off x="5099050" y="2895599"/>
          <a:ext cx="1778000" cy="927101"/>
        </a:xfrm>
        <a:prstGeom prst="rect">
          <a:avLst/>
        </a:prstGeom>
      </xdr:spPr>
    </xdr:pic>
    <xdr:clientData/>
  </xdr:twoCellAnchor>
  <xdr:twoCellAnchor editAs="oneCell">
    <xdr:from>
      <xdr:col>6</xdr:col>
      <xdr:colOff>1117599</xdr:colOff>
      <xdr:row>15</xdr:row>
      <xdr:rowOff>38098</xdr:rowOff>
    </xdr:from>
    <xdr:to>
      <xdr:col>8</xdr:col>
      <xdr:colOff>266699</xdr:colOff>
      <xdr:row>19</xdr:row>
      <xdr:rowOff>158749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E55D151F-E630-83B7-4B32-9C4A5CBC51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21382" t="35543" r="53180" b="55682"/>
        <a:stretch/>
      </xdr:blipFill>
      <xdr:spPr>
        <a:xfrm>
          <a:off x="7499350" y="2927349"/>
          <a:ext cx="1752600" cy="88265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791836</xdr:colOff>
      <xdr:row>16</xdr:row>
      <xdr:rowOff>30183</xdr:rowOff>
    </xdr:from>
    <xdr:to>
      <xdr:col>7</xdr:col>
      <xdr:colOff>453297</xdr:colOff>
      <xdr:row>22</xdr:row>
      <xdr:rowOff>68855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239C342A-4F83-6019-0F0D-80DBB34FC4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28997" t="1" r="36184" b="83119"/>
        <a:stretch/>
      </xdr:blipFill>
      <xdr:spPr>
        <a:xfrm>
          <a:off x="4303463" y="3082773"/>
          <a:ext cx="2536175" cy="1174787"/>
        </a:xfrm>
        <a:prstGeom prst="rect">
          <a:avLst/>
        </a:prstGeom>
      </xdr:spPr>
    </xdr:pic>
    <xdr:clientData/>
  </xdr:twoCellAnchor>
  <xdr:twoCellAnchor editAs="oneCell">
    <xdr:from>
      <xdr:col>8</xdr:col>
      <xdr:colOff>109022</xdr:colOff>
      <xdr:row>16</xdr:row>
      <xdr:rowOff>91808</xdr:rowOff>
    </xdr:from>
    <xdr:to>
      <xdr:col>10</xdr:col>
      <xdr:colOff>464774</xdr:colOff>
      <xdr:row>22</xdr:row>
      <xdr:rowOff>120497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A8A9186D-793E-4DD7-451A-A4EBF0DC7A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32954" t="31424" r="31662" b="56849"/>
        <a:stretch/>
      </xdr:blipFill>
      <xdr:spPr>
        <a:xfrm>
          <a:off x="7373269" y="3144398"/>
          <a:ext cx="2564864" cy="1164804"/>
        </a:xfrm>
        <a:prstGeom prst="rect">
          <a:avLst/>
        </a:prstGeom>
      </xdr:spPr>
    </xdr:pic>
    <xdr:clientData/>
  </xdr:twoCellAnchor>
  <xdr:twoCellAnchor editAs="oneCell">
    <xdr:from>
      <xdr:col>11</xdr:col>
      <xdr:colOff>160663</xdr:colOff>
      <xdr:row>16</xdr:row>
      <xdr:rowOff>177877</xdr:rowOff>
    </xdr:from>
    <xdr:to>
      <xdr:col>14</xdr:col>
      <xdr:colOff>68854</xdr:colOff>
      <xdr:row>23</xdr:row>
      <xdr:rowOff>91806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7DF1CD01-7D27-ACD3-2CF9-B4C2215C54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29258" t="29739" r="30312" b="57744"/>
        <a:stretch/>
      </xdr:blipFill>
      <xdr:spPr>
        <a:xfrm>
          <a:off x="10511928" y="3230467"/>
          <a:ext cx="2541912" cy="123939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121152</xdr:colOff>
      <xdr:row>7</xdr:row>
      <xdr:rowOff>85725</xdr:rowOff>
    </xdr:from>
    <xdr:to>
      <xdr:col>25</xdr:col>
      <xdr:colOff>547688</xdr:colOff>
      <xdr:row>14</xdr:row>
      <xdr:rowOff>85188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B25FF19D-6A68-6618-8663-96102F21EF7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25794" t="35107" r="31999" b="53922"/>
        <a:stretch/>
      </xdr:blipFill>
      <xdr:spPr>
        <a:xfrm>
          <a:off x="23219277" y="1428750"/>
          <a:ext cx="3055436" cy="1347251"/>
        </a:xfrm>
        <a:prstGeom prst="rect">
          <a:avLst/>
        </a:prstGeom>
      </xdr:spPr>
    </xdr:pic>
    <xdr:clientData/>
  </xdr:twoCellAnchor>
  <xdr:twoCellAnchor editAs="oneCell">
    <xdr:from>
      <xdr:col>19</xdr:col>
      <xdr:colOff>569176</xdr:colOff>
      <xdr:row>5</xdr:row>
      <xdr:rowOff>81312</xdr:rowOff>
    </xdr:from>
    <xdr:to>
      <xdr:col>21</xdr:col>
      <xdr:colOff>464634</xdr:colOff>
      <xdr:row>10</xdr:row>
      <xdr:rowOff>151008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B3D86A13-407B-0E8C-9BE9-061F344B2F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29736" t="38245" r="42712" b="51361"/>
        <a:stretch/>
      </xdr:blipFill>
      <xdr:spPr>
        <a:xfrm>
          <a:off x="21057264" y="1015136"/>
          <a:ext cx="1651046" cy="1040872"/>
        </a:xfrm>
        <a:prstGeom prst="rect">
          <a:avLst/>
        </a:prstGeom>
      </xdr:spPr>
    </xdr:pic>
    <xdr:clientData/>
  </xdr:twoCellAnchor>
  <xdr:twoCellAnchor editAs="oneCell">
    <xdr:from>
      <xdr:col>23</xdr:col>
      <xdr:colOff>102721</xdr:colOff>
      <xdr:row>16</xdr:row>
      <xdr:rowOff>56029</xdr:rowOff>
    </xdr:from>
    <xdr:to>
      <xdr:col>25</xdr:col>
      <xdr:colOff>326838</xdr:colOff>
      <xdr:row>21</xdr:row>
      <xdr:rowOff>46691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274451DD-CA98-08C4-5AE9-3B418CF103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28086" t="46553" r="36995" b="44012"/>
        <a:stretch/>
      </xdr:blipFill>
      <xdr:spPr>
        <a:xfrm>
          <a:off x="24077146" y="3127842"/>
          <a:ext cx="1976717" cy="957449"/>
        </a:xfrm>
        <a:prstGeom prst="rect">
          <a:avLst/>
        </a:prstGeom>
      </xdr:spPr>
    </xdr:pic>
    <xdr:clientData/>
  </xdr:twoCellAnchor>
  <xdr:twoCellAnchor editAs="oneCell">
    <xdr:from>
      <xdr:col>19</xdr:col>
      <xdr:colOff>256687</xdr:colOff>
      <xdr:row>15</xdr:row>
      <xdr:rowOff>25280</xdr:rowOff>
    </xdr:from>
    <xdr:to>
      <xdr:col>21</xdr:col>
      <xdr:colOff>739541</xdr:colOff>
      <xdr:row>21</xdr:row>
      <xdr:rowOff>71745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D4E7DC36-ADA6-830A-68A3-AD5A2878D4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30129" t="30046" r="35241" b="58059"/>
        <a:stretch/>
      </xdr:blipFill>
      <xdr:spPr>
        <a:xfrm>
          <a:off x="20744775" y="2873443"/>
          <a:ext cx="2238442" cy="1195067"/>
        </a:xfrm>
        <a:prstGeom prst="rect">
          <a:avLst/>
        </a:prstGeom>
      </xdr:spPr>
    </xdr:pic>
    <xdr:clientData/>
  </xdr:twoCellAnchor>
  <xdr:twoCellAnchor editAs="oneCell">
    <xdr:from>
      <xdr:col>15</xdr:col>
      <xdr:colOff>33337</xdr:colOff>
      <xdr:row>6</xdr:row>
      <xdr:rowOff>4760</xdr:rowOff>
    </xdr:from>
    <xdr:to>
      <xdr:col>17</xdr:col>
      <xdr:colOff>657224</xdr:colOff>
      <xdr:row>10</xdr:row>
      <xdr:rowOff>142874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561E041C-0B59-BD5F-0F10-46FD058890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870" t="2228" r="34652" b="84403"/>
        <a:stretch/>
      </xdr:blipFill>
      <xdr:spPr>
        <a:xfrm>
          <a:off x="16997362" y="1152523"/>
          <a:ext cx="2376487" cy="914401"/>
        </a:xfrm>
        <a:prstGeom prst="rect">
          <a:avLst/>
        </a:prstGeom>
      </xdr:spPr>
    </xdr:pic>
    <xdr:clientData/>
  </xdr:twoCellAnchor>
  <xdr:twoCellAnchor editAs="oneCell">
    <xdr:from>
      <xdr:col>15</xdr:col>
      <xdr:colOff>80963</xdr:colOff>
      <xdr:row>14</xdr:row>
      <xdr:rowOff>180976</xdr:rowOff>
    </xdr:from>
    <xdr:to>
      <xdr:col>17</xdr:col>
      <xdr:colOff>795338</xdr:colOff>
      <xdr:row>20</xdr:row>
      <xdr:rowOff>42863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5FCD6F26-E3B7-B765-2FF8-ED8AE9D5FB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618" t="5721" r="33084" b="81715"/>
        <a:stretch/>
      </xdr:blipFill>
      <xdr:spPr>
        <a:xfrm>
          <a:off x="17044988" y="2871789"/>
          <a:ext cx="2466975" cy="101441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723899</xdr:colOff>
      <xdr:row>6</xdr:row>
      <xdr:rowOff>76200</xdr:rowOff>
    </xdr:from>
    <xdr:to>
      <xdr:col>20</xdr:col>
      <xdr:colOff>285750</xdr:colOff>
      <xdr:row>12</xdr:row>
      <xdr:rowOff>28574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2B957F53-C46E-8B6F-3361-F91FC7A17B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26118" t="36553" r="37029" b="52462"/>
        <a:stretch/>
      </xdr:blipFill>
      <xdr:spPr>
        <a:xfrm>
          <a:off x="17964149" y="1257300"/>
          <a:ext cx="2190751" cy="1104900"/>
        </a:xfrm>
        <a:prstGeom prst="rect">
          <a:avLst/>
        </a:prstGeom>
      </xdr:spPr>
    </xdr:pic>
    <xdr:clientData/>
  </xdr:twoCellAnchor>
  <xdr:twoCellAnchor editAs="oneCell">
    <xdr:from>
      <xdr:col>10</xdr:col>
      <xdr:colOff>228600</xdr:colOff>
      <xdr:row>5</xdr:row>
      <xdr:rowOff>133349</xdr:rowOff>
    </xdr:from>
    <xdr:to>
      <xdr:col>13</xdr:col>
      <xdr:colOff>2618</xdr:colOff>
      <xdr:row>14</xdr:row>
      <xdr:rowOff>27698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B5D94AF8-77E0-FE08-0E9E-4034D879AF7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39995" t="59323"/>
        <a:stretch/>
      </xdr:blipFill>
      <xdr:spPr>
        <a:xfrm>
          <a:off x="11334750" y="1123949"/>
          <a:ext cx="2375802" cy="1627899"/>
        </a:xfrm>
        <a:prstGeom prst="rect">
          <a:avLst/>
        </a:prstGeom>
      </xdr:spPr>
    </xdr:pic>
    <xdr:clientData/>
  </xdr:twoCellAnchor>
  <xdr:twoCellAnchor editAs="oneCell">
    <xdr:from>
      <xdr:col>13</xdr:col>
      <xdr:colOff>514350</xdr:colOff>
      <xdr:row>6</xdr:row>
      <xdr:rowOff>133349</xdr:rowOff>
    </xdr:from>
    <xdr:to>
      <xdr:col>16</xdr:col>
      <xdr:colOff>361950</xdr:colOff>
      <xdr:row>12</xdr:row>
      <xdr:rowOff>142874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AD05CC5A-7259-DA4C-1813-B889AB1CDA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26550" t="71311" r="34778" b="7235"/>
        <a:stretch/>
      </xdr:blipFill>
      <xdr:spPr>
        <a:xfrm>
          <a:off x="14249400" y="1314449"/>
          <a:ext cx="2476500" cy="1162051"/>
        </a:xfrm>
        <a:prstGeom prst="rect">
          <a:avLst/>
        </a:prstGeom>
      </xdr:spPr>
    </xdr:pic>
    <xdr:clientData/>
  </xdr:twoCellAnchor>
  <xdr:twoCellAnchor editAs="oneCell">
    <xdr:from>
      <xdr:col>18</xdr:col>
      <xdr:colOff>9524</xdr:colOff>
      <xdr:row>15</xdr:row>
      <xdr:rowOff>90488</xdr:rowOff>
    </xdr:from>
    <xdr:to>
      <xdr:col>20</xdr:col>
      <xdr:colOff>185737</xdr:colOff>
      <xdr:row>19</xdr:row>
      <xdr:rowOff>142876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id="{6B9096D5-3BBE-7303-A233-6F43FE63F3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70" t="45312" r="37569" b="46544"/>
        <a:stretch/>
      </xdr:blipFill>
      <xdr:spPr>
        <a:xfrm>
          <a:off x="18121312" y="2981326"/>
          <a:ext cx="1928813" cy="819150"/>
        </a:xfrm>
        <a:prstGeom prst="rect">
          <a:avLst/>
        </a:prstGeom>
      </xdr:spPr>
    </xdr:pic>
    <xdr:clientData/>
  </xdr:twoCellAnchor>
  <xdr:twoCellAnchor editAs="oneCell">
    <xdr:from>
      <xdr:col>10</xdr:col>
      <xdr:colOff>328612</xdr:colOff>
      <xdr:row>16</xdr:row>
      <xdr:rowOff>9527</xdr:rowOff>
    </xdr:from>
    <xdr:to>
      <xdr:col>13</xdr:col>
      <xdr:colOff>675</xdr:colOff>
      <xdr:row>24</xdr:row>
      <xdr:rowOff>95252</xdr:rowOff>
    </xdr:to>
    <xdr:pic>
      <xdr:nvPicPr>
        <xdr:cNvPr id="23" name="图片 22">
          <a:extLst>
            <a:ext uri="{FF2B5EF4-FFF2-40B4-BE49-F238E27FC236}">
              <a16:creationId xmlns:a16="http://schemas.microsoft.com/office/drawing/2014/main" id="{DC05C9DB-EEF9-793E-1C28-84AD7082A7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453" t="25214" r="35968" b="58687"/>
        <a:stretch/>
      </xdr:blipFill>
      <xdr:spPr>
        <a:xfrm>
          <a:off x="11430000" y="3090865"/>
          <a:ext cx="2276475" cy="1619250"/>
        </a:xfrm>
        <a:prstGeom prst="rect">
          <a:avLst/>
        </a:prstGeom>
      </xdr:spPr>
    </xdr:pic>
    <xdr:clientData/>
  </xdr:twoCellAnchor>
  <xdr:twoCellAnchor editAs="oneCell">
    <xdr:from>
      <xdr:col>13</xdr:col>
      <xdr:colOff>561974</xdr:colOff>
      <xdr:row>15</xdr:row>
      <xdr:rowOff>185737</xdr:rowOff>
    </xdr:from>
    <xdr:to>
      <xdr:col>16</xdr:col>
      <xdr:colOff>104775</xdr:colOff>
      <xdr:row>20</xdr:row>
      <xdr:rowOff>128587</xdr:rowOff>
    </xdr:to>
    <xdr:pic>
      <xdr:nvPicPr>
        <xdr:cNvPr id="25" name="图片 24">
          <a:extLst>
            <a:ext uri="{FF2B5EF4-FFF2-40B4-BE49-F238E27FC236}">
              <a16:creationId xmlns:a16="http://schemas.microsoft.com/office/drawing/2014/main" id="{1719CA4E-58A6-17DA-1A94-4E0C952A474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831" t="27888" r="33592" b="63116"/>
        <a:stretch/>
      </xdr:blipFill>
      <xdr:spPr>
        <a:xfrm>
          <a:off x="14292262" y="3076575"/>
          <a:ext cx="2171701" cy="9048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526380</xdr:colOff>
      <xdr:row>18</xdr:row>
      <xdr:rowOff>142039</xdr:rowOff>
    </xdr:from>
    <xdr:to>
      <xdr:col>14</xdr:col>
      <xdr:colOff>199911</xdr:colOff>
      <xdr:row>25</xdr:row>
      <xdr:rowOff>16711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B2DA8A65-CBB9-9B30-0E3D-C03B6C41A2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43680" t="72579" b="6313"/>
        <a:stretch/>
      </xdr:blipFill>
      <xdr:spPr>
        <a:xfrm>
          <a:off x="11480131" y="3601118"/>
          <a:ext cx="2305438" cy="1219870"/>
        </a:xfrm>
        <a:prstGeom prst="rect">
          <a:avLst/>
        </a:prstGeom>
      </xdr:spPr>
    </xdr:pic>
    <xdr:clientData/>
  </xdr:twoCellAnchor>
  <xdr:twoCellAnchor editAs="oneCell">
    <xdr:from>
      <xdr:col>17</xdr:col>
      <xdr:colOff>701840</xdr:colOff>
      <xdr:row>8</xdr:row>
      <xdr:rowOff>192170</xdr:rowOff>
    </xdr:from>
    <xdr:to>
      <xdr:col>20</xdr:col>
      <xdr:colOff>409408</xdr:colOff>
      <xdr:row>15</xdr:row>
      <xdr:rowOff>23651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9B8E2B79-6AB7-6017-F663-95594CE515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26100" t="71750" r="37367" b="6528"/>
        <a:stretch/>
      </xdr:blipFill>
      <xdr:spPr>
        <a:xfrm>
          <a:off x="16919407" y="1729538"/>
          <a:ext cx="2339475" cy="1186449"/>
        </a:xfrm>
        <a:prstGeom prst="rect">
          <a:avLst/>
        </a:prstGeom>
      </xdr:spPr>
    </xdr:pic>
    <xdr:clientData/>
  </xdr:twoCellAnchor>
  <xdr:twoCellAnchor editAs="oneCell">
    <xdr:from>
      <xdr:col>14</xdr:col>
      <xdr:colOff>626646</xdr:colOff>
      <xdr:row>19</xdr:row>
      <xdr:rowOff>33418</xdr:rowOff>
    </xdr:from>
    <xdr:to>
      <xdr:col>17</xdr:col>
      <xdr:colOff>342566</xdr:colOff>
      <xdr:row>27</xdr:row>
      <xdr:rowOff>114179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4F6786E3-F4D4-22D6-D660-E570AA2D830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27281" t="70911" r="36056"/>
        <a:stretch/>
      </xdr:blipFill>
      <xdr:spPr>
        <a:xfrm>
          <a:off x="14212304" y="3684669"/>
          <a:ext cx="2347829" cy="1618128"/>
        </a:xfrm>
        <a:prstGeom prst="rect">
          <a:avLst/>
        </a:prstGeom>
      </xdr:spPr>
    </xdr:pic>
    <xdr:clientData/>
  </xdr:twoCellAnchor>
  <xdr:twoCellAnchor editAs="oneCell">
    <xdr:from>
      <xdr:col>11</xdr:col>
      <xdr:colOff>868946</xdr:colOff>
      <xdr:row>9</xdr:row>
      <xdr:rowOff>75197</xdr:rowOff>
    </xdr:from>
    <xdr:to>
      <xdr:col>14</xdr:col>
      <xdr:colOff>33420</xdr:colOff>
      <xdr:row>16</xdr:row>
      <xdr:rowOff>101864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1ED7B657-6B92-ED77-09A2-ABD0C7291D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32898" t="75338" r="39051"/>
        <a:stretch/>
      </xdr:blipFill>
      <xdr:spPr>
        <a:xfrm>
          <a:off x="11822697" y="1804737"/>
          <a:ext cx="1796381" cy="1381634"/>
        </a:xfrm>
        <a:prstGeom prst="rect">
          <a:avLst/>
        </a:prstGeom>
      </xdr:spPr>
    </xdr:pic>
    <xdr:clientData/>
  </xdr:twoCellAnchor>
  <xdr:twoCellAnchor editAs="oneCell">
    <xdr:from>
      <xdr:col>14</xdr:col>
      <xdr:colOff>818815</xdr:colOff>
      <xdr:row>8</xdr:row>
      <xdr:rowOff>58486</xdr:rowOff>
    </xdr:from>
    <xdr:to>
      <xdr:col>17</xdr:col>
      <xdr:colOff>3178</xdr:colOff>
      <xdr:row>16</xdr:row>
      <xdr:rowOff>179565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0C282ED6-F75E-026A-0364-D42E8AEBE0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27685" t="71224" r="44394"/>
        <a:stretch/>
      </xdr:blipFill>
      <xdr:spPr>
        <a:xfrm>
          <a:off x="14404473" y="1595854"/>
          <a:ext cx="1788028" cy="166821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495300</xdr:colOff>
      <xdr:row>12</xdr:row>
      <xdr:rowOff>139700</xdr:rowOff>
    </xdr:from>
    <xdr:to>
      <xdr:col>21</xdr:col>
      <xdr:colOff>292100</xdr:colOff>
      <xdr:row>22</xdr:row>
      <xdr:rowOff>5106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FE11C292-8C38-D16D-CB28-4D2DD6CC97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22446" t="71421" r="41641" b="-2671"/>
        <a:stretch/>
      </xdr:blipFill>
      <xdr:spPr>
        <a:xfrm>
          <a:off x="16865600" y="2451100"/>
          <a:ext cx="2425700" cy="1783106"/>
        </a:xfrm>
        <a:prstGeom prst="rect">
          <a:avLst/>
        </a:prstGeom>
      </xdr:spPr>
    </xdr:pic>
    <xdr:clientData/>
  </xdr:twoCellAnchor>
  <xdr:twoCellAnchor editAs="oneCell">
    <xdr:from>
      <xdr:col>15</xdr:col>
      <xdr:colOff>330200</xdr:colOff>
      <xdr:row>13</xdr:row>
      <xdr:rowOff>76200</xdr:rowOff>
    </xdr:from>
    <xdr:to>
      <xdr:col>17</xdr:col>
      <xdr:colOff>692150</xdr:colOff>
      <xdr:row>19</xdr:row>
      <xdr:rowOff>139700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A0C84940-6F3B-AF3B-CB34-7DD9ABEEFD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31829" t="71457" r="35150" b="7468"/>
        <a:stretch/>
      </xdr:blipFill>
      <xdr:spPr>
        <a:xfrm>
          <a:off x="14071600" y="2578100"/>
          <a:ext cx="2114550" cy="1219200"/>
        </a:xfrm>
        <a:prstGeom prst="rect">
          <a:avLst/>
        </a:prstGeom>
      </xdr:spPr>
    </xdr:pic>
    <xdr:clientData/>
  </xdr:twoCellAnchor>
  <xdr:twoCellAnchor editAs="oneCell">
    <xdr:from>
      <xdr:col>21</xdr:col>
      <xdr:colOff>800100</xdr:colOff>
      <xdr:row>4</xdr:row>
      <xdr:rowOff>139700</xdr:rowOff>
    </xdr:from>
    <xdr:to>
      <xdr:col>24</xdr:col>
      <xdr:colOff>368299</xdr:colOff>
      <xdr:row>12</xdr:row>
      <xdr:rowOff>30366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B10C95DC-2B6C-869B-ABDB-8E3AF2A653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23539" t="73998" r="38950"/>
        <a:stretch/>
      </xdr:blipFill>
      <xdr:spPr>
        <a:xfrm>
          <a:off x="19799300" y="901700"/>
          <a:ext cx="2533650" cy="1440066"/>
        </a:xfrm>
        <a:prstGeom prst="rect">
          <a:avLst/>
        </a:prstGeom>
      </xdr:spPr>
    </xdr:pic>
    <xdr:clientData/>
  </xdr:twoCellAnchor>
  <xdr:twoCellAnchor editAs="oneCell">
    <xdr:from>
      <xdr:col>15</xdr:col>
      <xdr:colOff>152400</xdr:colOff>
      <xdr:row>1</xdr:row>
      <xdr:rowOff>158750</xdr:rowOff>
    </xdr:from>
    <xdr:to>
      <xdr:col>17</xdr:col>
      <xdr:colOff>806450</xdr:colOff>
      <xdr:row>9</xdr:row>
      <xdr:rowOff>177799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FA3138DE-9D87-137A-E1F5-0F73A33C2A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24111" t="65281" r="42432" b="8137"/>
        <a:stretch/>
      </xdr:blipFill>
      <xdr:spPr>
        <a:xfrm>
          <a:off x="13893800" y="349250"/>
          <a:ext cx="2406650" cy="1562100"/>
        </a:xfrm>
        <a:prstGeom prst="rect">
          <a:avLst/>
        </a:prstGeom>
      </xdr:spPr>
    </xdr:pic>
    <xdr:clientData/>
  </xdr:twoCellAnchor>
  <xdr:twoCellAnchor editAs="oneCell">
    <xdr:from>
      <xdr:col>18</xdr:col>
      <xdr:colOff>749300</xdr:colOff>
      <xdr:row>4</xdr:row>
      <xdr:rowOff>63500</xdr:rowOff>
    </xdr:from>
    <xdr:to>
      <xdr:col>20</xdr:col>
      <xdr:colOff>501650</xdr:colOff>
      <xdr:row>9</xdr:row>
      <xdr:rowOff>152399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52D33A37-AC6B-9B2F-1C8E-91357531B2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41436" t="72935" r="36571" b="8569"/>
        <a:stretch/>
      </xdr:blipFill>
      <xdr:spPr>
        <a:xfrm>
          <a:off x="17119600" y="825500"/>
          <a:ext cx="1504950" cy="10604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1558918</xdr:colOff>
      <xdr:row>11</xdr:row>
      <xdr:rowOff>132124</xdr:rowOff>
    </xdr:from>
    <xdr:to>
      <xdr:col>6</xdr:col>
      <xdr:colOff>1259337</xdr:colOff>
      <xdr:row>18</xdr:row>
      <xdr:rowOff>9646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7DBE7EEA-CEBD-B430-A0FA-3A3310357A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42947" t="70216" r="34420"/>
        <a:stretch/>
      </xdr:blipFill>
      <xdr:spPr>
        <a:xfrm>
          <a:off x="8730683" y="2240231"/>
          <a:ext cx="1759500" cy="1201216"/>
        </a:xfrm>
        <a:prstGeom prst="rect">
          <a:avLst/>
        </a:prstGeom>
      </xdr:spPr>
    </xdr:pic>
    <xdr:clientData/>
  </xdr:twoCellAnchor>
  <xdr:twoCellAnchor editAs="oneCell">
    <xdr:from>
      <xdr:col>2</xdr:col>
      <xdr:colOff>952563</xdr:colOff>
      <xdr:row>11</xdr:row>
      <xdr:rowOff>59186</xdr:rowOff>
    </xdr:from>
    <xdr:to>
      <xdr:col>3</xdr:col>
      <xdr:colOff>1777673</xdr:colOff>
      <xdr:row>18</xdr:row>
      <xdr:rowOff>7384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2E3DF436-61B6-1C0B-3E9A-471054C4ED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21559" t="68770" r="51652" b="8462"/>
        <a:stretch/>
      </xdr:blipFill>
      <xdr:spPr>
        <a:xfrm>
          <a:off x="2703482" y="2167293"/>
          <a:ext cx="1994725" cy="1271892"/>
        </a:xfrm>
        <a:prstGeom prst="rect">
          <a:avLst/>
        </a:prstGeom>
      </xdr:spPr>
    </xdr:pic>
    <xdr:clientData/>
  </xdr:twoCellAnchor>
  <xdr:twoCellAnchor editAs="oneCell">
    <xdr:from>
      <xdr:col>4</xdr:col>
      <xdr:colOff>766429</xdr:colOff>
      <xdr:row>11</xdr:row>
      <xdr:rowOff>33126</xdr:rowOff>
    </xdr:from>
    <xdr:to>
      <xdr:col>5</xdr:col>
      <xdr:colOff>155531</xdr:colOff>
      <xdr:row>18</xdr:row>
      <xdr:rowOff>34582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042ECA53-1E24-F8D6-694A-478BA456AA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45270" t="67317" r="34857"/>
        <a:stretch/>
      </xdr:blipFill>
      <xdr:spPr>
        <a:xfrm>
          <a:off x="5781061" y="2141233"/>
          <a:ext cx="1546235" cy="13251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42863</xdr:colOff>
      <xdr:row>11</xdr:row>
      <xdr:rowOff>85733</xdr:rowOff>
    </xdr:from>
    <xdr:to>
      <xdr:col>6</xdr:col>
      <xdr:colOff>1614489</xdr:colOff>
      <xdr:row>18</xdr:row>
      <xdr:rowOff>43743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DD11CAF2-4839-F990-944A-2115CDDEC3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44485" t="67452" r="35294"/>
        <a:stretch/>
      </xdr:blipFill>
      <xdr:spPr>
        <a:xfrm>
          <a:off x="7310438" y="2195521"/>
          <a:ext cx="1571626" cy="1291510"/>
        </a:xfrm>
        <a:prstGeom prst="rect">
          <a:avLst/>
        </a:prstGeom>
      </xdr:spPr>
    </xdr:pic>
    <xdr:clientData/>
  </xdr:twoCellAnchor>
  <xdr:twoCellAnchor editAs="oneCell">
    <xdr:from>
      <xdr:col>1</xdr:col>
      <xdr:colOff>771526</xdr:colOff>
      <xdr:row>12</xdr:row>
      <xdr:rowOff>8</xdr:rowOff>
    </xdr:from>
    <xdr:to>
      <xdr:col>3</xdr:col>
      <xdr:colOff>171450</xdr:colOff>
      <xdr:row>18</xdr:row>
      <xdr:rowOff>107196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8BF8A35-4985-7E87-2E1A-687309B561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44516" t="69226" r="35815"/>
        <a:stretch/>
      </xdr:blipFill>
      <xdr:spPr>
        <a:xfrm>
          <a:off x="1647826" y="2300296"/>
          <a:ext cx="1528762" cy="1250188"/>
        </a:xfrm>
        <a:prstGeom prst="rect">
          <a:avLst/>
        </a:prstGeom>
      </xdr:spPr>
    </xdr:pic>
    <xdr:clientData/>
  </xdr:twoCellAnchor>
  <xdr:twoCellAnchor editAs="oneCell">
    <xdr:from>
      <xdr:col>3</xdr:col>
      <xdr:colOff>1128713</xdr:colOff>
      <xdr:row>11</xdr:row>
      <xdr:rowOff>71444</xdr:rowOff>
    </xdr:from>
    <xdr:to>
      <xdr:col>4</xdr:col>
      <xdr:colOff>1500188</xdr:colOff>
      <xdr:row>18</xdr:row>
      <xdr:rowOff>102789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EC46F580-746D-2E8C-B5DE-6CE3CD8CE9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42647" t="65785" r="35049"/>
        <a:stretch/>
      </xdr:blipFill>
      <xdr:spPr>
        <a:xfrm>
          <a:off x="4133851" y="2181232"/>
          <a:ext cx="1733550" cy="136484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1526441</xdr:colOff>
      <xdr:row>17</xdr:row>
      <xdr:rowOff>79376</xdr:rowOff>
    </xdr:from>
    <xdr:to>
      <xdr:col>10</xdr:col>
      <xdr:colOff>2266</xdr:colOff>
      <xdr:row>23</xdr:row>
      <xdr:rowOff>115364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27A2B7D3-E023-56F5-3F06-D2DD0DD5B9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21385" t="79185" r="56069"/>
        <a:stretch/>
      </xdr:blipFill>
      <xdr:spPr>
        <a:xfrm>
          <a:off x="8303845" y="3315434"/>
          <a:ext cx="1758463" cy="1171661"/>
        </a:xfrm>
        <a:prstGeom prst="rect">
          <a:avLst/>
        </a:prstGeom>
      </xdr:spPr>
    </xdr:pic>
    <xdr:clientData/>
  </xdr:twoCellAnchor>
  <xdr:twoCellAnchor editAs="oneCell">
    <xdr:from>
      <xdr:col>3</xdr:col>
      <xdr:colOff>451828</xdr:colOff>
      <xdr:row>18</xdr:row>
      <xdr:rowOff>0</xdr:rowOff>
    </xdr:from>
    <xdr:to>
      <xdr:col>5</xdr:col>
      <xdr:colOff>305289</xdr:colOff>
      <xdr:row>24</xdr:row>
      <xdr:rowOff>147635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204B136F-BE65-C85C-0CE3-9F1179243B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43102" t="69718" r="36239"/>
        <a:stretch/>
      </xdr:blipFill>
      <xdr:spPr>
        <a:xfrm>
          <a:off x="3089520" y="3425337"/>
          <a:ext cx="1611923" cy="1283308"/>
        </a:xfrm>
        <a:prstGeom prst="rect">
          <a:avLst/>
        </a:prstGeom>
      </xdr:spPr>
    </xdr:pic>
    <xdr:clientData/>
  </xdr:twoCellAnchor>
  <xdr:twoCellAnchor editAs="oneCell">
    <xdr:from>
      <xdr:col>6</xdr:col>
      <xdr:colOff>778658</xdr:colOff>
      <xdr:row>16</xdr:row>
      <xdr:rowOff>35597</xdr:rowOff>
    </xdr:from>
    <xdr:to>
      <xdr:col>7</xdr:col>
      <xdr:colOff>1084178</xdr:colOff>
      <xdr:row>25</xdr:row>
      <xdr:rowOff>24362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43C065B0-F6A5-231F-6367-9A528622C5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44108" t="60613" r="33471"/>
        <a:stretch/>
      </xdr:blipFill>
      <xdr:spPr>
        <a:xfrm>
          <a:off x="6115100" y="3082376"/>
          <a:ext cx="1746482" cy="169227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216621</xdr:colOff>
      <xdr:row>12</xdr:row>
      <xdr:rowOff>138044</xdr:rowOff>
    </xdr:from>
    <xdr:to>
      <xdr:col>12</xdr:col>
      <xdr:colOff>286706</xdr:colOff>
      <xdr:row>19</xdr:row>
      <xdr:rowOff>170228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540E10F8-5083-B069-7C92-211711A453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42107" t="68562" r="34326"/>
        <a:stretch/>
      </xdr:blipFill>
      <xdr:spPr>
        <a:xfrm>
          <a:off x="13246821" y="2438332"/>
          <a:ext cx="1822685" cy="1365684"/>
        </a:xfrm>
        <a:prstGeom prst="rect">
          <a:avLst/>
        </a:prstGeom>
      </xdr:spPr>
    </xdr:pic>
    <xdr:clientData/>
  </xdr:twoCellAnchor>
  <xdr:twoCellAnchor editAs="oneCell">
    <xdr:from>
      <xdr:col>6</xdr:col>
      <xdr:colOff>1094789</xdr:colOff>
      <xdr:row>12</xdr:row>
      <xdr:rowOff>88668</xdr:rowOff>
    </xdr:from>
    <xdr:to>
      <xdr:col>7</xdr:col>
      <xdr:colOff>1353357</xdr:colOff>
      <xdr:row>19</xdr:row>
      <xdr:rowOff>84823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DB1E9E6-0F24-6431-CBF1-074F2BD064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43005" t="69182" r="34686"/>
        <a:stretch/>
      </xdr:blipFill>
      <xdr:spPr>
        <a:xfrm>
          <a:off x="8238540" y="2407798"/>
          <a:ext cx="1728730" cy="1348982"/>
        </a:xfrm>
        <a:prstGeom prst="rect">
          <a:avLst/>
        </a:prstGeom>
      </xdr:spPr>
    </xdr:pic>
    <xdr:clientData/>
  </xdr:twoCellAnchor>
  <xdr:twoCellAnchor editAs="oneCell">
    <xdr:from>
      <xdr:col>8</xdr:col>
      <xdr:colOff>154500</xdr:colOff>
      <xdr:row>13</xdr:row>
      <xdr:rowOff>110965</xdr:rowOff>
    </xdr:from>
    <xdr:to>
      <xdr:col>9</xdr:col>
      <xdr:colOff>73268</xdr:colOff>
      <xdr:row>20</xdr:row>
      <xdr:rowOff>64481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BFE1A6DA-10B1-86CA-47C5-D571D95A8C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43746" t="67860" r="33786"/>
        <a:stretch/>
      </xdr:blipFill>
      <xdr:spPr>
        <a:xfrm>
          <a:off x="10489125" y="2601753"/>
          <a:ext cx="1738043" cy="128701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182177</xdr:colOff>
      <xdr:row>15</xdr:row>
      <xdr:rowOff>98107</xdr:rowOff>
    </xdr:from>
    <xdr:to>
      <xdr:col>6</xdr:col>
      <xdr:colOff>544198</xdr:colOff>
      <xdr:row>22</xdr:row>
      <xdr:rowOff>181215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FD9BD9A2-F01F-E846-9A2C-D28D8C4852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41405" t="68176" r="36449"/>
        <a:stretch/>
      </xdr:blipFill>
      <xdr:spPr>
        <a:xfrm>
          <a:off x="6151613" y="2962132"/>
          <a:ext cx="1712482" cy="1407473"/>
        </a:xfrm>
        <a:prstGeom prst="rect">
          <a:avLst/>
        </a:prstGeom>
      </xdr:spPr>
    </xdr:pic>
    <xdr:clientData/>
  </xdr:twoCellAnchor>
  <xdr:twoCellAnchor editAs="oneCell">
    <xdr:from>
      <xdr:col>1</xdr:col>
      <xdr:colOff>744840</xdr:colOff>
      <xdr:row>25</xdr:row>
      <xdr:rowOff>181194</xdr:rowOff>
    </xdr:from>
    <xdr:to>
      <xdr:col>3</xdr:col>
      <xdr:colOff>86536</xdr:colOff>
      <xdr:row>32</xdr:row>
      <xdr:rowOff>26674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5F7D1CC8-F723-C0E4-6490-1406AF91FA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42686" t="72251" r="35872"/>
        <a:stretch/>
      </xdr:blipFill>
      <xdr:spPr>
        <a:xfrm>
          <a:off x="1619052" y="4937171"/>
          <a:ext cx="1670755" cy="1169845"/>
        </a:xfrm>
        <a:prstGeom prst="rect">
          <a:avLst/>
        </a:prstGeom>
      </xdr:spPr>
    </xdr:pic>
    <xdr:clientData/>
  </xdr:twoCellAnchor>
  <xdr:twoCellAnchor editAs="oneCell">
    <xdr:from>
      <xdr:col>3</xdr:col>
      <xdr:colOff>647596</xdr:colOff>
      <xdr:row>25</xdr:row>
      <xdr:rowOff>44313</xdr:rowOff>
    </xdr:from>
    <xdr:to>
      <xdr:col>4</xdr:col>
      <xdr:colOff>875689</xdr:colOff>
      <xdr:row>31</xdr:row>
      <xdr:rowOff>63428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58DBA324-D4B3-543D-606D-04CE17EC07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43297" t="73459" r="35146"/>
        <a:stretch/>
      </xdr:blipFill>
      <xdr:spPr>
        <a:xfrm>
          <a:off x="3850867" y="4800290"/>
          <a:ext cx="1682938" cy="1154286"/>
        </a:xfrm>
        <a:prstGeom prst="rect">
          <a:avLst/>
        </a:prstGeom>
      </xdr:spPr>
    </xdr:pic>
    <xdr:clientData/>
  </xdr:twoCellAnchor>
  <xdr:twoCellAnchor editAs="oneCell">
    <xdr:from>
      <xdr:col>1</xdr:col>
      <xdr:colOff>712835</xdr:colOff>
      <xdr:row>15</xdr:row>
      <xdr:rowOff>124816</xdr:rowOff>
    </xdr:from>
    <xdr:to>
      <xdr:col>3</xdr:col>
      <xdr:colOff>198305</xdr:colOff>
      <xdr:row>23</xdr:row>
      <xdr:rowOff>32829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D587328F-6B53-BDA3-B9F4-D39629D648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42295" t="67118" r="34418"/>
        <a:stretch/>
      </xdr:blipFill>
      <xdr:spPr>
        <a:xfrm>
          <a:off x="1587047" y="2988841"/>
          <a:ext cx="1814529" cy="1421574"/>
        </a:xfrm>
        <a:prstGeom prst="rect">
          <a:avLst/>
        </a:prstGeom>
      </xdr:spPr>
    </xdr:pic>
    <xdr:clientData/>
  </xdr:twoCellAnchor>
  <xdr:twoCellAnchor editAs="oneCell">
    <xdr:from>
      <xdr:col>3</xdr:col>
      <xdr:colOff>756903</xdr:colOff>
      <xdr:row>15</xdr:row>
      <xdr:rowOff>45789</xdr:rowOff>
    </xdr:from>
    <xdr:to>
      <xdr:col>4</xdr:col>
      <xdr:colOff>1026478</xdr:colOff>
      <xdr:row>21</xdr:row>
      <xdr:rowOff>138631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E2D4FD8D-AE7B-3E1D-512A-A8CA5891C6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43253" t="70667" r="34614"/>
        <a:stretch/>
      </xdr:blipFill>
      <xdr:spPr>
        <a:xfrm>
          <a:off x="3960174" y="2909814"/>
          <a:ext cx="1724420" cy="122801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176213</xdr:colOff>
      <xdr:row>24</xdr:row>
      <xdr:rowOff>166687</xdr:rowOff>
    </xdr:from>
    <xdr:to>
      <xdr:col>4</xdr:col>
      <xdr:colOff>95251</xdr:colOff>
      <xdr:row>32</xdr:row>
      <xdr:rowOff>4772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B45D3259-A47F-2EE3-35BB-666F722754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42954" t="68328" r="35539"/>
        <a:stretch/>
      </xdr:blipFill>
      <xdr:spPr>
        <a:xfrm>
          <a:off x="1928813" y="4757737"/>
          <a:ext cx="1671638" cy="1362085"/>
        </a:xfrm>
        <a:prstGeom prst="rect">
          <a:avLst/>
        </a:prstGeom>
      </xdr:spPr>
    </xdr:pic>
    <xdr:clientData/>
  </xdr:twoCellAnchor>
  <xdr:twoCellAnchor editAs="oneCell">
    <xdr:from>
      <xdr:col>9</xdr:col>
      <xdr:colOff>80963</xdr:colOff>
      <xdr:row>17</xdr:row>
      <xdr:rowOff>71436</xdr:rowOff>
    </xdr:from>
    <xdr:to>
      <xdr:col>11</xdr:col>
      <xdr:colOff>128589</xdr:colOff>
      <xdr:row>24</xdr:row>
      <xdr:rowOff>1113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C3694572-8A29-C4A6-A918-5BE41953A3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41759" t="70684" r="35079"/>
        <a:stretch/>
      </xdr:blipFill>
      <xdr:spPr>
        <a:xfrm>
          <a:off x="7967663" y="3328986"/>
          <a:ext cx="1800226" cy="1263177"/>
        </a:xfrm>
        <a:prstGeom prst="rect">
          <a:avLst/>
        </a:prstGeom>
      </xdr:spPr>
    </xdr:pic>
    <xdr:clientData/>
  </xdr:twoCellAnchor>
  <xdr:twoCellAnchor editAs="oneCell">
    <xdr:from>
      <xdr:col>5</xdr:col>
      <xdr:colOff>161925</xdr:colOff>
      <xdr:row>27</xdr:row>
      <xdr:rowOff>71438</xdr:rowOff>
    </xdr:from>
    <xdr:to>
      <xdr:col>7</xdr:col>
      <xdr:colOff>85725</xdr:colOff>
      <xdr:row>32</xdr:row>
      <xdr:rowOff>127006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E8AFBFBD-DEFB-2DD7-9BE1-F4E66D67B6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23775" t="81653" r="54657"/>
        <a:stretch/>
      </xdr:blipFill>
      <xdr:spPr>
        <a:xfrm>
          <a:off x="4543425" y="5233988"/>
          <a:ext cx="1676400" cy="1008068"/>
        </a:xfrm>
        <a:prstGeom prst="rect">
          <a:avLst/>
        </a:prstGeom>
      </xdr:spPr>
    </xdr:pic>
    <xdr:clientData/>
  </xdr:twoCellAnchor>
  <xdr:twoCellAnchor editAs="oneCell">
    <xdr:from>
      <xdr:col>2</xdr:col>
      <xdr:colOff>233363</xdr:colOff>
      <xdr:row>17</xdr:row>
      <xdr:rowOff>171450</xdr:rowOff>
    </xdr:from>
    <xdr:to>
      <xdr:col>4</xdr:col>
      <xdr:colOff>147639</xdr:colOff>
      <xdr:row>23</xdr:row>
      <xdr:rowOff>171451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64477D5B-B9C9-6A64-6A0A-9F82E9683A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42311" t="70313" r="36243" b="3586"/>
        <a:stretch/>
      </xdr:blipFill>
      <xdr:spPr>
        <a:xfrm>
          <a:off x="1984596" y="3419774"/>
          <a:ext cx="1665509" cy="1140438"/>
        </a:xfrm>
        <a:prstGeom prst="rect">
          <a:avLst/>
        </a:prstGeom>
      </xdr:spPr>
    </xdr:pic>
    <xdr:clientData/>
  </xdr:twoCellAnchor>
  <xdr:twoCellAnchor editAs="oneCell">
    <xdr:from>
      <xdr:col>5</xdr:col>
      <xdr:colOff>180975</xdr:colOff>
      <xdr:row>17</xdr:row>
      <xdr:rowOff>138113</xdr:rowOff>
    </xdr:from>
    <xdr:to>
      <xdr:col>7</xdr:col>
      <xdr:colOff>76200</xdr:colOff>
      <xdr:row>24</xdr:row>
      <xdr:rowOff>27432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6547E4B6-7822-94B9-9173-30E5434EDC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42341" t="71716" r="36458"/>
        <a:stretch/>
      </xdr:blipFill>
      <xdr:spPr>
        <a:xfrm>
          <a:off x="4562475" y="3395663"/>
          <a:ext cx="1647825" cy="1222819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595312</xdr:colOff>
      <xdr:row>0</xdr:row>
      <xdr:rowOff>0</xdr:rowOff>
    </xdr:from>
    <xdr:to>
      <xdr:col>6</xdr:col>
      <xdr:colOff>264985</xdr:colOff>
      <xdr:row>11</xdr:row>
      <xdr:rowOff>151563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C4E2137A-4943-C5A6-F70C-01E84829F4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14687" y="0"/>
          <a:ext cx="2289048" cy="2261616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311150</xdr:colOff>
      <xdr:row>25</xdr:row>
      <xdr:rowOff>6349</xdr:rowOff>
    </xdr:from>
    <xdr:to>
      <xdr:col>4</xdr:col>
      <xdr:colOff>742950</xdr:colOff>
      <xdr:row>28</xdr:row>
      <xdr:rowOff>133350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F60DDB20-E58E-5CB8-EA8B-63C004DDC4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267" r="61504" b="53788"/>
        <a:stretch/>
      </xdr:blipFill>
      <xdr:spPr>
        <a:xfrm>
          <a:off x="2279650" y="4794249"/>
          <a:ext cx="2184400" cy="698501"/>
        </a:xfrm>
        <a:prstGeom prst="rect">
          <a:avLst/>
        </a:prstGeom>
      </xdr:spPr>
    </xdr:pic>
    <xdr:clientData/>
  </xdr:twoCellAnchor>
  <xdr:twoCellAnchor editAs="oneCell">
    <xdr:from>
      <xdr:col>2</xdr:col>
      <xdr:colOff>296050</xdr:colOff>
      <xdr:row>18</xdr:row>
      <xdr:rowOff>171450</xdr:rowOff>
    </xdr:from>
    <xdr:to>
      <xdr:col>5</xdr:col>
      <xdr:colOff>6350</xdr:colOff>
      <xdr:row>22</xdr:row>
      <xdr:rowOff>139700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D1050EFD-90D8-4F9D-8A25-D0E9392868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588" r="59840" b="70854"/>
        <a:stretch/>
      </xdr:blipFill>
      <xdr:spPr>
        <a:xfrm>
          <a:off x="2264550" y="3625850"/>
          <a:ext cx="2339200" cy="73025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381001</xdr:colOff>
      <xdr:row>25</xdr:row>
      <xdr:rowOff>19050</xdr:rowOff>
    </xdr:from>
    <xdr:to>
      <xdr:col>8</xdr:col>
      <xdr:colOff>656</xdr:colOff>
      <xdr:row>28</xdr:row>
      <xdr:rowOff>44450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DE5B3209-60B5-A612-88F2-61CC4E03F56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3182" r="60970" b="50884"/>
        <a:stretch/>
      </xdr:blipFill>
      <xdr:spPr>
        <a:xfrm>
          <a:off x="4978401" y="4806950"/>
          <a:ext cx="2222500" cy="596900"/>
        </a:xfrm>
        <a:prstGeom prst="rect">
          <a:avLst/>
        </a:prstGeom>
      </xdr:spPr>
    </xdr:pic>
    <xdr:clientData/>
  </xdr:twoCellAnchor>
  <xdr:twoCellAnchor editAs="oneCell">
    <xdr:from>
      <xdr:col>5</xdr:col>
      <xdr:colOff>397651</xdr:colOff>
      <xdr:row>19</xdr:row>
      <xdr:rowOff>57150</xdr:rowOff>
    </xdr:from>
    <xdr:to>
      <xdr:col>8</xdr:col>
      <xdr:colOff>63501</xdr:colOff>
      <xdr:row>22</xdr:row>
      <xdr:rowOff>127000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DAA67E54-3E4B-D3A2-AFF2-B62C9367E0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923" r="59984" b="53701"/>
        <a:stretch/>
      </xdr:blipFill>
      <xdr:spPr>
        <a:xfrm>
          <a:off x="4995051" y="3702050"/>
          <a:ext cx="2294750" cy="641350"/>
        </a:xfrm>
        <a:prstGeom prst="rect">
          <a:avLst/>
        </a:prstGeom>
      </xdr:spPr>
    </xdr:pic>
    <xdr:clientData/>
  </xdr:twoCellAnchor>
  <xdr:twoCellAnchor editAs="oneCell">
    <xdr:from>
      <xdr:col>10</xdr:col>
      <xdr:colOff>558800</xdr:colOff>
      <xdr:row>25</xdr:row>
      <xdr:rowOff>133350</xdr:rowOff>
    </xdr:from>
    <xdr:to>
      <xdr:col>12</xdr:col>
      <xdr:colOff>819150</xdr:colOff>
      <xdr:row>29</xdr:row>
      <xdr:rowOff>31750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AE39D8A6-3C47-22AB-E052-CA73E464E8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855" r="66377" b="64601"/>
        <a:stretch/>
      </xdr:blipFill>
      <xdr:spPr>
        <a:xfrm>
          <a:off x="9537700" y="4921250"/>
          <a:ext cx="2038350" cy="660400"/>
        </a:xfrm>
        <a:prstGeom prst="rect">
          <a:avLst/>
        </a:prstGeom>
      </xdr:spPr>
    </xdr:pic>
    <xdr:clientData/>
  </xdr:twoCellAnchor>
  <xdr:twoCellAnchor editAs="oneCell">
    <xdr:from>
      <xdr:col>10</xdr:col>
      <xdr:colOff>539750</xdr:colOff>
      <xdr:row>20</xdr:row>
      <xdr:rowOff>101600</xdr:rowOff>
    </xdr:from>
    <xdr:to>
      <xdr:col>13</xdr:col>
      <xdr:colOff>19050</xdr:colOff>
      <xdr:row>24</xdr:row>
      <xdr:rowOff>101600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41F89440-EC3E-F554-7BA6-1AC7BF058C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17" t="31757" r="61291" b="60209"/>
        <a:stretch/>
      </xdr:blipFill>
      <xdr:spPr>
        <a:xfrm>
          <a:off x="9518650" y="3937000"/>
          <a:ext cx="2108200" cy="7620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214061</xdr:colOff>
      <xdr:row>16</xdr:row>
      <xdr:rowOff>165573</xdr:rowOff>
    </xdr:from>
    <xdr:to>
      <xdr:col>15</xdr:col>
      <xdr:colOff>809559</xdr:colOff>
      <xdr:row>23</xdr:row>
      <xdr:rowOff>71121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F049FABB-AE2C-2FCA-39F0-9E26FEC318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46678" t="60667" r="34128" b="9053"/>
        <a:stretch/>
      </xdr:blipFill>
      <xdr:spPr>
        <a:xfrm>
          <a:off x="11735501" y="3467573"/>
          <a:ext cx="1418458" cy="1358428"/>
        </a:xfrm>
        <a:prstGeom prst="rect">
          <a:avLst/>
        </a:prstGeom>
      </xdr:spPr>
    </xdr:pic>
    <xdr:clientData/>
  </xdr:twoCellAnchor>
  <xdr:twoCellAnchor editAs="oneCell">
    <xdr:from>
      <xdr:col>13</xdr:col>
      <xdr:colOff>822618</xdr:colOff>
      <xdr:row>24</xdr:row>
      <xdr:rowOff>179788</xdr:rowOff>
    </xdr:from>
    <xdr:to>
      <xdr:col>15</xdr:col>
      <xdr:colOff>602263</xdr:colOff>
      <xdr:row>30</xdr:row>
      <xdr:rowOff>75099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12461035-80AD-E1B2-66C0-7D3FF4B406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48648" t="58093" r="32101" b="17347"/>
        <a:stretch/>
      </xdr:blipFill>
      <xdr:spPr>
        <a:xfrm>
          <a:off x="11521098" y="5137868"/>
          <a:ext cx="1425565" cy="1114511"/>
        </a:xfrm>
        <a:prstGeom prst="rect">
          <a:avLst/>
        </a:prstGeom>
      </xdr:spPr>
    </xdr:pic>
    <xdr:clientData/>
  </xdr:twoCellAnchor>
  <xdr:twoCellAnchor editAs="oneCell">
    <xdr:from>
      <xdr:col>14</xdr:col>
      <xdr:colOff>240483</xdr:colOff>
      <xdr:row>11</xdr:row>
      <xdr:rowOff>186861</xdr:rowOff>
    </xdr:from>
    <xdr:to>
      <xdr:col>16</xdr:col>
      <xdr:colOff>27236</xdr:colOff>
      <xdr:row>16</xdr:row>
      <xdr:rowOff>22254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2F392915-1142-2188-6B9B-9D12C59BB2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45501" t="71520" r="35125" b="8306"/>
        <a:stretch/>
      </xdr:blipFill>
      <xdr:spPr>
        <a:xfrm>
          <a:off x="11761923" y="2462701"/>
          <a:ext cx="1432673" cy="861553"/>
        </a:xfrm>
        <a:prstGeom prst="rect">
          <a:avLst/>
        </a:prstGeom>
      </xdr:spPr>
    </xdr:pic>
    <xdr:clientData/>
  </xdr:twoCellAnchor>
  <xdr:twoCellAnchor editAs="oneCell">
    <xdr:from>
      <xdr:col>16</xdr:col>
      <xdr:colOff>218192</xdr:colOff>
      <xdr:row>19</xdr:row>
      <xdr:rowOff>154370</xdr:rowOff>
    </xdr:from>
    <xdr:to>
      <xdr:col>18</xdr:col>
      <xdr:colOff>140003</xdr:colOff>
      <xdr:row>26</xdr:row>
      <xdr:rowOff>65358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8B840474-71D5-3991-F137-CA0C058EB6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45110" t="68335" r="33803"/>
        <a:stretch/>
      </xdr:blipFill>
      <xdr:spPr>
        <a:xfrm>
          <a:off x="13385552" y="4086290"/>
          <a:ext cx="1567731" cy="1343548"/>
        </a:xfrm>
        <a:prstGeom prst="rect">
          <a:avLst/>
        </a:prstGeom>
      </xdr:spPr>
    </xdr:pic>
    <xdr:clientData/>
  </xdr:twoCellAnchor>
  <xdr:twoCellAnchor editAs="oneCell">
    <xdr:from>
      <xdr:col>14</xdr:col>
      <xdr:colOff>249640</xdr:colOff>
      <xdr:row>3</xdr:row>
      <xdr:rowOff>211274</xdr:rowOff>
    </xdr:from>
    <xdr:to>
      <xdr:col>16</xdr:col>
      <xdr:colOff>100367</xdr:colOff>
      <xdr:row>10</xdr:row>
      <xdr:rowOff>87610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6590196A-917E-EDA3-8ADC-5EEBF494E8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44812" t="68888" r="35007"/>
        <a:stretch/>
      </xdr:blipFill>
      <xdr:spPr>
        <a:xfrm>
          <a:off x="11771080" y="820874"/>
          <a:ext cx="1496647" cy="1329216"/>
        </a:xfrm>
        <a:prstGeom prst="rect">
          <a:avLst/>
        </a:prstGeom>
      </xdr:spPr>
    </xdr:pic>
    <xdr:clientData/>
  </xdr:twoCellAnchor>
  <xdr:twoCellAnchor editAs="oneCell">
    <xdr:from>
      <xdr:col>16</xdr:col>
      <xdr:colOff>254815</xdr:colOff>
      <xdr:row>11</xdr:row>
      <xdr:rowOff>167582</xdr:rowOff>
    </xdr:from>
    <xdr:to>
      <xdr:col>18</xdr:col>
      <xdr:colOff>105543</xdr:colOff>
      <xdr:row>17</xdr:row>
      <xdr:rowOff>172565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63A59E56-2098-0CC3-9BBF-9A99D40DDA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44534" t="72031" r="35286"/>
        <a:stretch/>
      </xdr:blipFill>
      <xdr:spPr>
        <a:xfrm>
          <a:off x="13422175" y="2443422"/>
          <a:ext cx="1496648" cy="1234343"/>
        </a:xfrm>
        <a:prstGeom prst="rect">
          <a:avLst/>
        </a:prstGeom>
      </xdr:spPr>
    </xdr:pic>
    <xdr:clientData/>
  </xdr:twoCellAnchor>
  <xdr:twoCellAnchor editAs="oneCell">
    <xdr:from>
      <xdr:col>16</xdr:col>
      <xdr:colOff>308544</xdr:colOff>
      <xdr:row>4</xdr:row>
      <xdr:rowOff>53775</xdr:rowOff>
    </xdr:from>
    <xdr:to>
      <xdr:col>18</xdr:col>
      <xdr:colOff>267723</xdr:colOff>
      <xdr:row>8</xdr:row>
      <xdr:rowOff>188944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2DB567C1-A2B3-BF2D-67A1-D2F8C4977D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26174" t="76496" r="52281" b="7810"/>
        <a:stretch/>
      </xdr:blipFill>
      <xdr:spPr>
        <a:xfrm>
          <a:off x="13475904" y="876735"/>
          <a:ext cx="1605099" cy="958129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35792</xdr:colOff>
      <xdr:row>5</xdr:row>
      <xdr:rowOff>108239</xdr:rowOff>
    </xdr:from>
    <xdr:to>
      <xdr:col>4</xdr:col>
      <xdr:colOff>531092</xdr:colOff>
      <xdr:row>11</xdr:row>
      <xdr:rowOff>165389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22753C4-2DDF-4EB7-37DF-28631EBAFA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32636" t="39394" r="33875" b="48674"/>
        <a:stretch/>
      </xdr:blipFill>
      <xdr:spPr>
        <a:xfrm>
          <a:off x="1794254" y="1060739"/>
          <a:ext cx="2253761" cy="1200150"/>
        </a:xfrm>
        <a:prstGeom prst="rect">
          <a:avLst/>
        </a:prstGeom>
      </xdr:spPr>
    </xdr:pic>
    <xdr:clientData/>
  </xdr:twoCellAnchor>
  <xdr:twoCellAnchor editAs="oneCell">
    <xdr:from>
      <xdr:col>5</xdr:col>
      <xdr:colOff>77528</xdr:colOff>
      <xdr:row>3</xdr:row>
      <xdr:rowOff>155057</xdr:rowOff>
    </xdr:from>
    <xdr:to>
      <xdr:col>7</xdr:col>
      <xdr:colOff>836205</xdr:colOff>
      <xdr:row>17</xdr:row>
      <xdr:rowOff>105218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C682E193-7EAC-B776-9A33-FCD21EB930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23617" t="28485" r="38453" b="45329"/>
        <a:stretch/>
      </xdr:blipFill>
      <xdr:spPr>
        <a:xfrm>
          <a:off x="4473682" y="726557"/>
          <a:ext cx="2517138" cy="2617161"/>
        </a:xfrm>
        <a:prstGeom prst="rect">
          <a:avLst/>
        </a:prstGeom>
      </xdr:spPr>
    </xdr:pic>
    <xdr:clientData/>
  </xdr:twoCellAnchor>
  <xdr:twoCellAnchor editAs="oneCell">
    <xdr:from>
      <xdr:col>8</xdr:col>
      <xdr:colOff>708837</xdr:colOff>
      <xdr:row>21</xdr:row>
      <xdr:rowOff>166134</xdr:rowOff>
    </xdr:from>
    <xdr:to>
      <xdr:col>11</xdr:col>
      <xdr:colOff>326729</xdr:colOff>
      <xdr:row>26</xdr:row>
      <xdr:rowOff>105218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6ACB7BB5-2556-A02F-76CC-AFCFD9045C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26510" t="40356" r="38173" b="50890"/>
        <a:stretch/>
      </xdr:blipFill>
      <xdr:spPr>
        <a:xfrm>
          <a:off x="7742683" y="4166634"/>
          <a:ext cx="2255584" cy="891584"/>
        </a:xfrm>
        <a:prstGeom prst="rect">
          <a:avLst/>
        </a:prstGeom>
      </xdr:spPr>
    </xdr:pic>
    <xdr:clientData/>
  </xdr:twoCellAnchor>
  <xdr:twoCellAnchor editAs="oneCell">
    <xdr:from>
      <xdr:col>2</xdr:col>
      <xdr:colOff>271351</xdr:colOff>
      <xdr:row>20</xdr:row>
      <xdr:rowOff>166133</xdr:rowOff>
    </xdr:from>
    <xdr:to>
      <xdr:col>4</xdr:col>
      <xdr:colOff>44302</xdr:colOff>
      <xdr:row>26</xdr:row>
      <xdr:rowOff>171671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8870325C-F7B9-2AE9-9385-1B4CE559FB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30159" t="39526" r="44929" b="49188"/>
        <a:stretch/>
      </xdr:blipFill>
      <xdr:spPr>
        <a:xfrm>
          <a:off x="2029813" y="3976133"/>
          <a:ext cx="1531412" cy="1148538"/>
        </a:xfrm>
        <a:prstGeom prst="rect">
          <a:avLst/>
        </a:prstGeom>
      </xdr:spPr>
    </xdr:pic>
    <xdr:clientData/>
  </xdr:twoCellAnchor>
  <xdr:twoCellAnchor editAs="oneCell">
    <xdr:from>
      <xdr:col>5</xdr:col>
      <xdr:colOff>94141</xdr:colOff>
      <xdr:row>20</xdr:row>
      <xdr:rowOff>143982</xdr:rowOff>
    </xdr:from>
    <xdr:to>
      <xdr:col>7</xdr:col>
      <xdr:colOff>598081</xdr:colOff>
      <xdr:row>26</xdr:row>
      <xdr:rowOff>132906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9512845D-4EA2-59BF-4E99-2DF4D7DF83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25712" t="38750" r="37418" b="50129"/>
        <a:stretch/>
      </xdr:blipFill>
      <xdr:spPr>
        <a:xfrm>
          <a:off x="4490295" y="3953982"/>
          <a:ext cx="2262401" cy="1131924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1819235</xdr:colOff>
      <xdr:row>11</xdr:row>
      <xdr:rowOff>25733</xdr:rowOff>
    </xdr:from>
    <xdr:to>
      <xdr:col>8</xdr:col>
      <xdr:colOff>577538</xdr:colOff>
      <xdr:row>18</xdr:row>
      <xdr:rowOff>33868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BA83C877-D9C1-4C73-9B45-058AE19DC3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24889" t="79400" r="52093" b="5336"/>
        <a:stretch/>
      </xdr:blipFill>
      <xdr:spPr>
        <a:xfrm>
          <a:off x="7661235" y="2328666"/>
          <a:ext cx="2636036" cy="1430535"/>
        </a:xfrm>
        <a:prstGeom prst="rect">
          <a:avLst/>
        </a:prstGeom>
      </xdr:spPr>
    </xdr:pic>
    <xdr:clientData/>
  </xdr:twoCellAnchor>
  <xdr:twoCellAnchor editAs="oneCell">
    <xdr:from>
      <xdr:col>2</xdr:col>
      <xdr:colOff>355600</xdr:colOff>
      <xdr:row>10</xdr:row>
      <xdr:rowOff>139678</xdr:rowOff>
    </xdr:from>
    <xdr:to>
      <xdr:col>4</xdr:col>
      <xdr:colOff>952644</xdr:colOff>
      <xdr:row>17</xdr:row>
      <xdr:rowOff>73900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63F67376-DAB5-4CEC-8B22-51D4F07493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23200" t="76123" r="54037" b="6596"/>
        <a:stretch/>
      </xdr:blipFill>
      <xdr:spPr>
        <a:xfrm>
          <a:off x="2106661" y="2083163"/>
          <a:ext cx="2348104" cy="1281192"/>
        </a:xfrm>
        <a:prstGeom prst="rect">
          <a:avLst/>
        </a:prstGeom>
      </xdr:spPr>
    </xdr:pic>
    <xdr:clientData/>
  </xdr:twoCellAnchor>
  <xdr:twoCellAnchor editAs="oneCell">
    <xdr:from>
      <xdr:col>5</xdr:col>
      <xdr:colOff>80345</xdr:colOff>
      <xdr:row>10</xdr:row>
      <xdr:rowOff>22333</xdr:rowOff>
    </xdr:from>
    <xdr:to>
      <xdr:col>6</xdr:col>
      <xdr:colOff>1606886</xdr:colOff>
      <xdr:row>18</xdr:row>
      <xdr:rowOff>42332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0231607-05C6-4DF2-9FB1-E3161BB4D6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18427" t="75780" r="58619" b="8397"/>
        <a:stretch/>
      </xdr:blipFill>
      <xdr:spPr>
        <a:xfrm>
          <a:off x="4915005" y="1965818"/>
          <a:ext cx="2859078" cy="1559393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595808</xdr:colOff>
      <xdr:row>13</xdr:row>
      <xdr:rowOff>76200</xdr:rowOff>
    </xdr:from>
    <xdr:to>
      <xdr:col>8</xdr:col>
      <xdr:colOff>1262064</xdr:colOff>
      <xdr:row>19</xdr:row>
      <xdr:rowOff>14287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40F51CC6-8564-6C20-1DEC-D62D6F1C96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588" t="49710" r="35294" b="35819"/>
        <a:stretch/>
      </xdr:blipFill>
      <xdr:spPr>
        <a:xfrm>
          <a:off x="9054008" y="2566988"/>
          <a:ext cx="2190256" cy="1081087"/>
        </a:xfrm>
        <a:prstGeom prst="rect">
          <a:avLst/>
        </a:prstGeom>
      </xdr:spPr>
    </xdr:pic>
    <xdr:clientData/>
  </xdr:twoCellAnchor>
  <xdr:twoCellAnchor editAs="oneCell">
    <xdr:from>
      <xdr:col>3</xdr:col>
      <xdr:colOff>412627</xdr:colOff>
      <xdr:row>12</xdr:row>
      <xdr:rowOff>114300</xdr:rowOff>
    </xdr:from>
    <xdr:to>
      <xdr:col>4</xdr:col>
      <xdr:colOff>1142999</xdr:colOff>
      <xdr:row>17</xdr:row>
      <xdr:rowOff>133350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EEEDE761-72B8-349C-1BCA-27AE264D80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967" t="46789" r="36060" b="43832"/>
        <a:stretch/>
      </xdr:blipFill>
      <xdr:spPr>
        <a:xfrm>
          <a:off x="3446340" y="2414588"/>
          <a:ext cx="2054347" cy="971550"/>
        </a:xfrm>
        <a:prstGeom prst="rect">
          <a:avLst/>
        </a:prstGeom>
      </xdr:spPr>
    </xdr:pic>
    <xdr:clientData/>
  </xdr:twoCellAnchor>
  <xdr:twoCellAnchor editAs="oneCell">
    <xdr:from>
      <xdr:col>5</xdr:col>
      <xdr:colOff>568928</xdr:colOff>
      <xdr:row>12</xdr:row>
      <xdr:rowOff>95249</xdr:rowOff>
    </xdr:from>
    <xdr:to>
      <xdr:col>6</xdr:col>
      <xdr:colOff>1344614</xdr:colOff>
      <xdr:row>18</xdr:row>
      <xdr:rowOff>157162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1A8C0C5A-E8E4-6CE6-6919-936F03FBEF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3444" t="57934" r="38296" b="25411"/>
        <a:stretch/>
      </xdr:blipFill>
      <xdr:spPr>
        <a:xfrm>
          <a:off x="6222016" y="2395537"/>
          <a:ext cx="2202848" cy="1204913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50800</xdr:colOff>
      <xdr:row>6</xdr:row>
      <xdr:rowOff>28575</xdr:rowOff>
    </xdr:from>
    <xdr:to>
      <xdr:col>14</xdr:col>
      <xdr:colOff>483871</xdr:colOff>
      <xdr:row>17</xdr:row>
      <xdr:rowOff>163299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C52E8144-DC3B-DD8F-C916-7B1FD8C0D7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47182" t="70774" r="34742"/>
        <a:stretch/>
      </xdr:blipFill>
      <xdr:spPr>
        <a:xfrm>
          <a:off x="13075920" y="1268095"/>
          <a:ext cx="2901951" cy="2430884"/>
        </a:xfrm>
        <a:prstGeom prst="rect">
          <a:avLst/>
        </a:prstGeom>
      </xdr:spPr>
    </xdr:pic>
    <xdr:clientData/>
  </xdr:twoCellAnchor>
  <xdr:twoCellAnchor editAs="oneCell">
    <xdr:from>
      <xdr:col>14</xdr:col>
      <xdr:colOff>371475</xdr:colOff>
      <xdr:row>7</xdr:row>
      <xdr:rowOff>10160</xdr:rowOff>
    </xdr:from>
    <xdr:to>
      <xdr:col>17</xdr:col>
      <xdr:colOff>772160</xdr:colOff>
      <xdr:row>17</xdr:row>
      <xdr:rowOff>5246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46161140-B6C7-DA2C-A312-B47C30D81C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43209" t="71191" r="35754"/>
        <a:stretch/>
      </xdr:blipFill>
      <xdr:spPr>
        <a:xfrm>
          <a:off x="15865475" y="1463040"/>
          <a:ext cx="2869565" cy="2077886"/>
        </a:xfrm>
        <a:prstGeom prst="rect">
          <a:avLst/>
        </a:prstGeom>
      </xdr:spPr>
    </xdr:pic>
    <xdr:clientData/>
  </xdr:twoCellAnchor>
  <xdr:twoCellAnchor editAs="oneCell">
    <xdr:from>
      <xdr:col>11</xdr:col>
      <xdr:colOff>572415</xdr:colOff>
      <xdr:row>18</xdr:row>
      <xdr:rowOff>175577</xdr:rowOff>
    </xdr:from>
    <xdr:to>
      <xdr:col>15</xdr:col>
      <xdr:colOff>436880</xdr:colOff>
      <xdr:row>30</xdr:row>
      <xdr:rowOff>80549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94CEE840-B3A1-B671-0688-1BBF7D99D1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t="71992" r="44830"/>
        <a:stretch/>
      </xdr:blipFill>
      <xdr:spPr>
        <a:xfrm>
          <a:off x="13597535" y="3924617"/>
          <a:ext cx="3156305" cy="2404332"/>
        </a:xfrm>
        <a:prstGeom prst="rect">
          <a:avLst/>
        </a:prstGeom>
      </xdr:spPr>
    </xdr:pic>
    <xdr:clientData/>
  </xdr:twoCellAnchor>
  <xdr:twoCellAnchor editAs="oneCell">
    <xdr:from>
      <xdr:col>15</xdr:col>
      <xdr:colOff>523343</xdr:colOff>
      <xdr:row>20</xdr:row>
      <xdr:rowOff>50800</xdr:rowOff>
    </xdr:from>
    <xdr:to>
      <xdr:col>19</xdr:col>
      <xdr:colOff>701040</xdr:colOff>
      <xdr:row>28</xdr:row>
      <xdr:rowOff>45970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id="{D6AF0765-C596-C06D-8A5E-63DA74A2255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t="70982" r="56914" b="7926"/>
        <a:stretch/>
      </xdr:blipFill>
      <xdr:spPr>
        <a:xfrm>
          <a:off x="16840303" y="4216400"/>
          <a:ext cx="3469537" cy="1671570"/>
        </a:xfrm>
        <a:prstGeom prst="rect">
          <a:avLst/>
        </a:prstGeom>
      </xdr:spPr>
    </xdr:pic>
    <xdr:clientData/>
  </xdr:twoCellAnchor>
  <xdr:twoCellAnchor editAs="oneCell">
    <xdr:from>
      <xdr:col>19</xdr:col>
      <xdr:colOff>621029</xdr:colOff>
      <xdr:row>17</xdr:row>
      <xdr:rowOff>88092</xdr:rowOff>
    </xdr:from>
    <xdr:to>
      <xdr:col>23</xdr:col>
      <xdr:colOff>396240</xdr:colOff>
      <xdr:row>27</xdr:row>
      <xdr:rowOff>135712</xdr:rowOff>
    </xdr:to>
    <xdr:pic>
      <xdr:nvPicPr>
        <xdr:cNvPr id="23" name="图片 22">
          <a:extLst>
            <a:ext uri="{FF2B5EF4-FFF2-40B4-BE49-F238E27FC236}">
              <a16:creationId xmlns:a16="http://schemas.microsoft.com/office/drawing/2014/main" id="{E5293826-E1A9-93CA-A443-F0FCC66033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23326" t="75616" r="54820"/>
        <a:stretch/>
      </xdr:blipFill>
      <xdr:spPr>
        <a:xfrm>
          <a:off x="20229829" y="3623772"/>
          <a:ext cx="3067051" cy="2140580"/>
        </a:xfrm>
        <a:prstGeom prst="rect">
          <a:avLst/>
        </a:prstGeom>
      </xdr:spPr>
    </xdr:pic>
    <xdr:clientData/>
  </xdr:twoCellAnchor>
  <xdr:twoCellAnchor editAs="oneCell">
    <xdr:from>
      <xdr:col>18</xdr:col>
      <xdr:colOff>229553</xdr:colOff>
      <xdr:row>6</xdr:row>
      <xdr:rowOff>0</xdr:rowOff>
    </xdr:from>
    <xdr:to>
      <xdr:col>21</xdr:col>
      <xdr:colOff>711200</xdr:colOff>
      <xdr:row>16</xdr:row>
      <xdr:rowOff>81577</xdr:rowOff>
    </xdr:to>
    <xdr:pic>
      <xdr:nvPicPr>
        <xdr:cNvPr id="25" name="图片 24">
          <a:extLst>
            <a:ext uri="{FF2B5EF4-FFF2-40B4-BE49-F238E27FC236}">
              <a16:creationId xmlns:a16="http://schemas.microsoft.com/office/drawing/2014/main" id="{D0064691-FFD5-CB6B-BDB4-A370CE6FE6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44680" t="67968" r="34384"/>
        <a:stretch/>
      </xdr:blipFill>
      <xdr:spPr>
        <a:xfrm>
          <a:off x="19015393" y="1239520"/>
          <a:ext cx="2950527" cy="2164377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1290569</xdr:colOff>
      <xdr:row>13</xdr:row>
      <xdr:rowOff>68793</xdr:rowOff>
    </xdr:from>
    <xdr:to>
      <xdr:col>8</xdr:col>
      <xdr:colOff>551323</xdr:colOff>
      <xdr:row>19</xdr:row>
      <xdr:rowOff>64559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14A83CD2-0A21-40C4-8077-041FD22645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t="69311" r="34226" b="10222"/>
        <a:stretch/>
      </xdr:blipFill>
      <xdr:spPr>
        <a:xfrm>
          <a:off x="7420083" y="2551467"/>
          <a:ext cx="2105025" cy="1133474"/>
        </a:xfrm>
        <a:prstGeom prst="rect">
          <a:avLst/>
        </a:prstGeom>
      </xdr:spPr>
    </xdr:pic>
    <xdr:clientData/>
  </xdr:twoCellAnchor>
  <xdr:twoCellAnchor editAs="oneCell">
    <xdr:from>
      <xdr:col>4</xdr:col>
      <xdr:colOff>1233418</xdr:colOff>
      <xdr:row>12</xdr:row>
      <xdr:rowOff>186972</xdr:rowOff>
    </xdr:from>
    <xdr:to>
      <xdr:col>6</xdr:col>
      <xdr:colOff>985769</xdr:colOff>
      <xdr:row>18</xdr:row>
      <xdr:rowOff>149401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CC7D40B0-2460-45BE-A99B-2CA6316B218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18472" t="69417" r="43828" b="10860"/>
        <a:stretch/>
      </xdr:blipFill>
      <xdr:spPr>
        <a:xfrm>
          <a:off x="4743557" y="2480028"/>
          <a:ext cx="2371726" cy="1100137"/>
        </a:xfrm>
        <a:prstGeom prst="rect">
          <a:avLst/>
        </a:prstGeom>
      </xdr:spPr>
    </xdr:pic>
    <xdr:clientData/>
  </xdr:twoCellAnchor>
  <xdr:twoCellAnchor editAs="oneCell">
    <xdr:from>
      <xdr:col>2</xdr:col>
      <xdr:colOff>669568</xdr:colOff>
      <xdr:row>12</xdr:row>
      <xdr:rowOff>141896</xdr:rowOff>
    </xdr:from>
    <xdr:to>
      <xdr:col>4</xdr:col>
      <xdr:colOff>809158</xdr:colOff>
      <xdr:row>20</xdr:row>
      <xdr:rowOff>11908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FA48D1E-8C91-EFFB-5EF1-FED17263FB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66886" r="31233" b="1"/>
        <a:stretch/>
      </xdr:blipFill>
      <xdr:spPr>
        <a:xfrm rot="201821">
          <a:off x="2320568" y="2631096"/>
          <a:ext cx="1790590" cy="1495612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475363</xdr:colOff>
      <xdr:row>3</xdr:row>
      <xdr:rowOff>183712</xdr:rowOff>
    </xdr:from>
    <xdr:to>
      <xdr:col>5</xdr:col>
      <xdr:colOff>494252</xdr:colOff>
      <xdr:row>16</xdr:row>
      <xdr:rowOff>114799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DF8F4E8C-AD27-C493-D4D3-7D046C351D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7372" t="66620" r="41592"/>
        <a:stretch/>
      </xdr:blipFill>
      <xdr:spPr>
        <a:xfrm>
          <a:off x="475363" y="777932"/>
          <a:ext cx="4155128" cy="2506041"/>
        </a:xfrm>
        <a:prstGeom prst="rect">
          <a:avLst/>
        </a:prstGeom>
      </xdr:spPr>
    </xdr:pic>
    <xdr:clientData/>
  </xdr:twoCellAnchor>
  <xdr:twoCellAnchor editAs="oneCell">
    <xdr:from>
      <xdr:col>5</xdr:col>
      <xdr:colOff>663221</xdr:colOff>
      <xdr:row>3</xdr:row>
      <xdr:rowOff>130307</xdr:rowOff>
    </xdr:from>
    <xdr:to>
      <xdr:col>10</xdr:col>
      <xdr:colOff>512317</xdr:colOff>
      <xdr:row>16</xdr:row>
      <xdr:rowOff>68034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10506985-272C-8B97-48B0-C36C3C8EE0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8199" t="68309" r="41607"/>
        <a:stretch/>
      </xdr:blipFill>
      <xdr:spPr>
        <a:xfrm>
          <a:off x="4799460" y="724527"/>
          <a:ext cx="3985334" cy="2512681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768350</xdr:colOff>
      <xdr:row>5</xdr:row>
      <xdr:rowOff>63500</xdr:rowOff>
    </xdr:from>
    <xdr:to>
      <xdr:col>5</xdr:col>
      <xdr:colOff>428498</xdr:colOff>
      <xdr:row>13</xdr:row>
      <xdr:rowOff>33020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4677D623-A2D5-8336-B4FF-2CE00F602B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20950" y="1016000"/>
          <a:ext cx="2289048" cy="1493520"/>
        </a:xfrm>
        <a:prstGeom prst="rect">
          <a:avLst/>
        </a:prstGeom>
      </xdr:spPr>
    </xdr:pic>
    <xdr:clientData/>
  </xdr:twoCellAnchor>
  <xdr:twoCellAnchor editAs="oneCell">
    <xdr:from>
      <xdr:col>6</xdr:col>
      <xdr:colOff>492900</xdr:colOff>
      <xdr:row>5</xdr:row>
      <xdr:rowOff>48400</xdr:rowOff>
    </xdr:from>
    <xdr:to>
      <xdr:col>9</xdr:col>
      <xdr:colOff>153048</xdr:colOff>
      <xdr:row>13</xdr:row>
      <xdr:rowOff>36208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8A0CEEBE-8B30-2A48-2D77-F1100C7C0C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50700" y="1000900"/>
          <a:ext cx="2289048" cy="1511808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122900</xdr:colOff>
      <xdr:row>2</xdr:row>
      <xdr:rowOff>18933</xdr:rowOff>
    </xdr:from>
    <xdr:to>
      <xdr:col>19</xdr:col>
      <xdr:colOff>135111</xdr:colOff>
      <xdr:row>11</xdr:row>
      <xdr:rowOff>93923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8297E93C-A922-5DFA-73EA-74F3CA2ED6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18123" t="61649" r="40040"/>
        <a:stretch/>
      </xdr:blipFill>
      <xdr:spPr>
        <a:xfrm>
          <a:off x="13358863" y="415080"/>
          <a:ext cx="2493954" cy="1997467"/>
        </a:xfrm>
        <a:prstGeom prst="rect">
          <a:avLst/>
        </a:prstGeom>
      </xdr:spPr>
    </xdr:pic>
    <xdr:clientData/>
  </xdr:twoCellAnchor>
  <xdr:twoCellAnchor editAs="oneCell">
    <xdr:from>
      <xdr:col>12</xdr:col>
      <xdr:colOff>640702</xdr:colOff>
      <xdr:row>4</xdr:row>
      <xdr:rowOff>20053</xdr:rowOff>
    </xdr:from>
    <xdr:to>
      <xdr:col>15</xdr:col>
      <xdr:colOff>304267</xdr:colOff>
      <xdr:row>8</xdr:row>
      <xdr:rowOff>107103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42850DA4-706F-7FE0-7807-76DEA9032F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t="50605" b="15730"/>
        <a:stretch/>
      </xdr:blipFill>
      <xdr:spPr>
        <a:xfrm>
          <a:off x="10567674" y="858952"/>
          <a:ext cx="2145309" cy="925949"/>
        </a:xfrm>
        <a:prstGeom prst="rect">
          <a:avLst/>
        </a:prstGeom>
      </xdr:spPr>
    </xdr:pic>
    <xdr:clientData/>
  </xdr:twoCellAnchor>
  <xdr:twoCellAnchor editAs="oneCell">
    <xdr:from>
      <xdr:col>16</xdr:col>
      <xdr:colOff>134552</xdr:colOff>
      <xdr:row>11</xdr:row>
      <xdr:rowOff>71028</xdr:rowOff>
    </xdr:from>
    <xdr:to>
      <xdr:col>18</xdr:col>
      <xdr:colOff>815260</xdr:colOff>
      <xdr:row>19</xdr:row>
      <xdr:rowOff>133913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BABCB8F9-71A9-A432-745D-EB0AA4B3FB9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15240" t="63346" r="52709"/>
        <a:stretch/>
      </xdr:blipFill>
      <xdr:spPr>
        <a:xfrm>
          <a:off x="13370515" y="2389652"/>
          <a:ext cx="2335204" cy="1740683"/>
        </a:xfrm>
        <a:prstGeom prst="rect">
          <a:avLst/>
        </a:prstGeom>
      </xdr:spPr>
    </xdr:pic>
    <xdr:clientData/>
  </xdr:twoCellAnchor>
  <xdr:twoCellAnchor editAs="oneCell">
    <xdr:from>
      <xdr:col>12</xdr:col>
      <xdr:colOff>390321</xdr:colOff>
      <xdr:row>10</xdr:row>
      <xdr:rowOff>108782</xdr:rowOff>
    </xdr:from>
    <xdr:to>
      <xdr:col>15</xdr:col>
      <xdr:colOff>390320</xdr:colOff>
      <xdr:row>19</xdr:row>
      <xdr:rowOff>66006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8AE870EB-9B5C-C73E-079D-3C75B59FA53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12681" t="60259" r="53382"/>
        <a:stretch/>
      </xdr:blipFill>
      <xdr:spPr>
        <a:xfrm>
          <a:off x="10317293" y="2206030"/>
          <a:ext cx="2481743" cy="1856398"/>
        </a:xfrm>
        <a:prstGeom prst="rect">
          <a:avLst/>
        </a:prstGeom>
      </xdr:spPr>
    </xdr:pic>
    <xdr:clientData/>
  </xdr:twoCellAnchor>
  <xdr:twoCellAnchor editAs="oneCell">
    <xdr:from>
      <xdr:col>16</xdr:col>
      <xdr:colOff>111809</xdr:colOff>
      <xdr:row>20</xdr:row>
      <xdr:rowOff>199754</xdr:rowOff>
    </xdr:from>
    <xdr:to>
      <xdr:col>18</xdr:col>
      <xdr:colOff>584920</xdr:colOff>
      <xdr:row>27</xdr:row>
      <xdr:rowOff>150952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70540108-5D54-D9D9-BD79-24985150CC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t="47887" r="65727"/>
        <a:stretch/>
      </xdr:blipFill>
      <xdr:spPr>
        <a:xfrm>
          <a:off x="13347772" y="4417552"/>
          <a:ext cx="2127607" cy="1361015"/>
        </a:xfrm>
        <a:prstGeom prst="rect">
          <a:avLst/>
        </a:prstGeom>
      </xdr:spPr>
    </xdr:pic>
    <xdr:clientData/>
  </xdr:twoCellAnchor>
  <xdr:twoCellAnchor editAs="oneCell">
    <xdr:from>
      <xdr:col>12</xdr:col>
      <xdr:colOff>573077</xdr:colOff>
      <xdr:row>22</xdr:row>
      <xdr:rowOff>72709</xdr:rowOff>
    </xdr:from>
    <xdr:to>
      <xdr:col>14</xdr:col>
      <xdr:colOff>741877</xdr:colOff>
      <xdr:row>26</xdr:row>
      <xdr:rowOff>11653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1EC39DF7-86E9-3ACC-2C60-F1D8FF689B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6232" t="71030" r="65049" b="12646"/>
        <a:stretch/>
      </xdr:blipFill>
      <xdr:spPr>
        <a:xfrm>
          <a:off x="10500049" y="4709957"/>
          <a:ext cx="1823296" cy="731237"/>
        </a:xfrm>
        <a:prstGeom prst="rect">
          <a:avLst/>
        </a:prstGeom>
      </xdr:spPr>
    </xdr:pic>
    <xdr:clientData/>
  </xdr:twoCellAnchor>
  <xdr:twoCellAnchor editAs="oneCell">
    <xdr:from>
      <xdr:col>16</xdr:col>
      <xdr:colOff>120548</xdr:colOff>
      <xdr:row>28</xdr:row>
      <xdr:rowOff>94332</xdr:rowOff>
    </xdr:from>
    <xdr:to>
      <xdr:col>18</xdr:col>
      <xdr:colOff>727986</xdr:colOff>
      <xdr:row>32</xdr:row>
      <xdr:rowOff>94331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A4CDF2CB-5B05-0088-9E1E-FE0F4059E1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t="74705" r="63877" b="7587"/>
        <a:stretch/>
      </xdr:blipFill>
      <xdr:spPr>
        <a:xfrm>
          <a:off x="13356511" y="5920020"/>
          <a:ext cx="2261934" cy="792293"/>
        </a:xfrm>
        <a:prstGeom prst="rect">
          <a:avLst/>
        </a:prstGeom>
      </xdr:spPr>
    </xdr:pic>
    <xdr:clientData/>
  </xdr:twoCellAnchor>
  <xdr:twoCellAnchor editAs="oneCell">
    <xdr:from>
      <xdr:col>12</xdr:col>
      <xdr:colOff>598019</xdr:colOff>
      <xdr:row>28</xdr:row>
      <xdr:rowOff>60498</xdr:rowOff>
    </xdr:from>
    <xdr:to>
      <xdr:col>15</xdr:col>
      <xdr:colOff>325902</xdr:colOff>
      <xdr:row>32</xdr:row>
      <xdr:rowOff>97133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A0118442-4707-1B22-0F39-B1D0D7E137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t="48459" r="64914" b="15750"/>
        <a:stretch/>
      </xdr:blipFill>
      <xdr:spPr>
        <a:xfrm>
          <a:off x="10524991" y="5886186"/>
          <a:ext cx="2209627" cy="828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E713F-57F6-FA49-B8CC-854FE83E1A58}">
  <dimension ref="C1:T77"/>
  <sheetViews>
    <sheetView zoomScale="89" workbookViewId="0">
      <selection activeCell="F52" sqref="F52"/>
    </sheetView>
  </sheetViews>
  <sheetFormatPr baseColWidth="10" defaultColWidth="10.83203125" defaultRowHeight="16"/>
  <cols>
    <col min="1" max="1" width="16.33203125" customWidth="1"/>
    <col min="2" max="2" width="15.83203125" customWidth="1"/>
    <col min="3" max="3" width="18.5" customWidth="1"/>
    <col min="4" max="4" width="18" customWidth="1"/>
    <col min="7" max="7" width="15.6640625" customWidth="1"/>
    <col min="9" max="9" width="13" customWidth="1"/>
  </cols>
  <sheetData>
    <row r="1" spans="3:20" ht="17" thickBot="1"/>
    <row r="2" spans="3:20" ht="17" thickBot="1">
      <c r="C2" s="280" t="s">
        <v>431</v>
      </c>
      <c r="D2" s="281"/>
      <c r="E2" s="282"/>
      <c r="G2" s="280" t="s">
        <v>432</v>
      </c>
      <c r="H2" s="281"/>
      <c r="I2" s="281"/>
      <c r="J2" s="282"/>
      <c r="L2" s="280" t="s">
        <v>436</v>
      </c>
      <c r="M2" s="281"/>
      <c r="N2" s="282"/>
    </row>
    <row r="3" spans="3:20" ht="17" thickBot="1">
      <c r="C3" s="357" t="s">
        <v>430</v>
      </c>
      <c r="D3" s="357" t="s">
        <v>427</v>
      </c>
      <c r="E3" s="52">
        <v>5.0787899999999997</v>
      </c>
      <c r="G3" s="356" t="s">
        <v>427</v>
      </c>
      <c r="H3" s="356" t="s">
        <v>433</v>
      </c>
      <c r="I3" s="356" t="s">
        <v>434</v>
      </c>
      <c r="J3" s="356" t="s">
        <v>435</v>
      </c>
      <c r="L3" s="356" t="s">
        <v>427</v>
      </c>
      <c r="M3" s="356" t="s">
        <v>428</v>
      </c>
      <c r="N3" s="360" t="s">
        <v>437</v>
      </c>
    </row>
    <row r="4" spans="3:20">
      <c r="C4" s="358"/>
      <c r="D4" s="358"/>
      <c r="E4" s="52">
        <v>6.0194599999999996</v>
      </c>
      <c r="G4" s="92">
        <v>6.01617902</v>
      </c>
      <c r="H4" s="355">
        <v>7.0464029799999999</v>
      </c>
      <c r="I4" s="355">
        <v>7.1820507300000003</v>
      </c>
      <c r="J4" s="93">
        <v>7.23566573</v>
      </c>
      <c r="L4" s="92">
        <v>117.7</v>
      </c>
      <c r="M4" s="355">
        <v>110.6</v>
      </c>
      <c r="N4" s="93">
        <v>78.400000000000006</v>
      </c>
    </row>
    <row r="5" spans="3:20" ht="17" thickBot="1">
      <c r="C5" s="358"/>
      <c r="D5" s="358"/>
      <c r="E5" s="52">
        <v>7.3745500000000002</v>
      </c>
      <c r="G5" s="92">
        <v>6.1462894500000003</v>
      </c>
      <c r="H5" s="355">
        <v>6.1518260800000002</v>
      </c>
      <c r="I5" s="355">
        <v>6.03389664</v>
      </c>
      <c r="J5" s="93">
        <v>7.34155113</v>
      </c>
      <c r="L5" s="92">
        <v>45.9</v>
      </c>
      <c r="M5" s="355">
        <v>87.2</v>
      </c>
      <c r="N5" s="93">
        <v>67.8</v>
      </c>
    </row>
    <row r="6" spans="3:20">
      <c r="C6" s="358"/>
      <c r="D6" s="358"/>
      <c r="E6" s="52">
        <v>6.4158499999999998</v>
      </c>
      <c r="G6" s="92">
        <v>5.6687208699999996</v>
      </c>
      <c r="H6" s="355">
        <v>5.8280122900000002</v>
      </c>
      <c r="I6" s="355">
        <v>6.1375498300000002</v>
      </c>
      <c r="J6" s="93">
        <v>5.8543735400000001</v>
      </c>
      <c r="L6" s="92">
        <v>83.1</v>
      </c>
      <c r="M6" s="355">
        <v>37.6</v>
      </c>
      <c r="N6" s="93">
        <v>147.69999999999999</v>
      </c>
      <c r="S6" s="49"/>
      <c r="T6" s="50" t="s">
        <v>154</v>
      </c>
    </row>
    <row r="7" spans="3:20">
      <c r="C7" s="358"/>
      <c r="D7" s="358"/>
      <c r="E7" s="52">
        <v>6.69156</v>
      </c>
      <c r="G7" s="92">
        <v>5.7307407599999998</v>
      </c>
      <c r="H7" s="355">
        <v>7.1710882099999997</v>
      </c>
      <c r="I7" s="355">
        <v>6.6906633500000003</v>
      </c>
      <c r="J7" s="93">
        <v>7.5794798400000003</v>
      </c>
      <c r="L7" s="92">
        <v>48.2</v>
      </c>
      <c r="M7" s="355">
        <v>47</v>
      </c>
      <c r="N7" s="93">
        <v>128.4</v>
      </c>
      <c r="S7" s="51" t="s">
        <v>155</v>
      </c>
      <c r="T7" s="52" t="s">
        <v>160</v>
      </c>
    </row>
    <row r="8" spans="3:20">
      <c r="C8" s="358"/>
      <c r="D8" s="358"/>
      <c r="E8" s="52">
        <v>6.3822200000000002</v>
      </c>
      <c r="G8" s="92">
        <v>6.6239786900000004</v>
      </c>
      <c r="H8" s="355">
        <v>9.3902768200000004</v>
      </c>
      <c r="I8" s="355">
        <v>8.2054477000000006</v>
      </c>
      <c r="J8" s="93">
        <v>6.4112030899999999</v>
      </c>
      <c r="L8" s="92">
        <v>35.6</v>
      </c>
      <c r="M8" s="355">
        <v>85.5</v>
      </c>
      <c r="N8" s="93">
        <v>59.2</v>
      </c>
      <c r="S8" s="51" t="s">
        <v>156</v>
      </c>
      <c r="T8" s="52" t="s">
        <v>159</v>
      </c>
    </row>
    <row r="9" spans="3:20">
      <c r="C9" s="358"/>
      <c r="D9" s="358"/>
      <c r="E9" s="52">
        <v>5.3111300000000004</v>
      </c>
      <c r="G9" s="92">
        <v>7.1731600000000002</v>
      </c>
      <c r="H9" s="355">
        <v>6.5528495400000004</v>
      </c>
      <c r="I9" s="355">
        <v>6.6286175199999997</v>
      </c>
      <c r="J9" s="93">
        <v>7.57047603</v>
      </c>
      <c r="L9" s="92"/>
      <c r="M9" s="355">
        <v>147.9</v>
      </c>
      <c r="N9" s="93">
        <v>68.8</v>
      </c>
      <c r="S9" s="51" t="s">
        <v>155</v>
      </c>
      <c r="T9" s="52" t="s">
        <v>162</v>
      </c>
    </row>
    <row r="10" spans="3:20">
      <c r="C10" s="358"/>
      <c r="D10" s="358"/>
      <c r="E10" s="52">
        <v>5.9570499999999997</v>
      </c>
      <c r="G10" s="92">
        <v>6.5027911400000002</v>
      </c>
      <c r="H10" s="355">
        <v>6.7882385000000003</v>
      </c>
      <c r="I10" s="355">
        <v>7.9222722499999998</v>
      </c>
      <c r="J10" s="93">
        <v>7.1431153700000003</v>
      </c>
      <c r="L10" s="92"/>
      <c r="M10" s="355">
        <v>165.6</v>
      </c>
      <c r="N10" s="93">
        <v>59.6</v>
      </c>
      <c r="S10" s="51" t="s">
        <v>158</v>
      </c>
      <c r="T10" s="52" t="s">
        <v>163</v>
      </c>
    </row>
    <row r="11" spans="3:20">
      <c r="C11" s="358"/>
      <c r="D11" s="358"/>
      <c r="E11" s="52">
        <v>5.5637999999999996</v>
      </c>
      <c r="G11" s="92">
        <v>6.6145127199999996</v>
      </c>
      <c r="H11" s="355">
        <v>6.5643292000000004</v>
      </c>
      <c r="I11" s="355">
        <v>5.6689640600000004</v>
      </c>
      <c r="J11" s="93">
        <v>6.8163331200000004</v>
      </c>
      <c r="L11" s="92"/>
      <c r="M11" s="355">
        <v>135.5</v>
      </c>
      <c r="N11" s="93">
        <v>110.8</v>
      </c>
      <c r="S11" s="51" t="s">
        <v>158</v>
      </c>
      <c r="T11" s="52" t="s">
        <v>164</v>
      </c>
    </row>
    <row r="12" spans="3:20">
      <c r="C12" s="358"/>
      <c r="D12" s="358"/>
      <c r="E12" s="52">
        <v>4.9889700000000001</v>
      </c>
      <c r="G12" s="92">
        <v>7.3396328400000002</v>
      </c>
      <c r="H12" s="355">
        <v>7.0618601300000003</v>
      </c>
      <c r="I12" s="355">
        <v>7.2237987500000003</v>
      </c>
      <c r="J12" s="93"/>
      <c r="L12" s="92"/>
      <c r="M12" s="355">
        <v>113.8</v>
      </c>
      <c r="N12" s="93">
        <v>34.799999999999997</v>
      </c>
      <c r="S12" s="51" t="s">
        <v>156</v>
      </c>
      <c r="T12" s="52" t="s">
        <v>165</v>
      </c>
    </row>
    <row r="13" spans="3:20" ht="17" thickBot="1">
      <c r="C13" s="358"/>
      <c r="D13" s="358"/>
      <c r="E13" s="52">
        <v>5.8839899999999998</v>
      </c>
      <c r="G13" s="92">
        <v>7.2171285100000002</v>
      </c>
      <c r="H13" s="355">
        <v>7.5279637299999997</v>
      </c>
      <c r="I13" s="355">
        <v>6.61609391</v>
      </c>
      <c r="J13" s="93"/>
      <c r="L13" s="92"/>
      <c r="M13" s="355">
        <v>143.80000000000001</v>
      </c>
      <c r="N13" s="93">
        <v>163.4</v>
      </c>
      <c r="S13" s="53" t="s">
        <v>158</v>
      </c>
      <c r="T13" s="54" t="s">
        <v>415</v>
      </c>
    </row>
    <row r="14" spans="3:20">
      <c r="C14" s="358"/>
      <c r="D14" s="358"/>
      <c r="E14" s="52">
        <v>3.3303099999999999</v>
      </c>
      <c r="G14" s="92">
        <v>6.9223225299999998</v>
      </c>
      <c r="H14" s="355">
        <v>7.9951969700000003</v>
      </c>
      <c r="I14" s="355">
        <v>6.7118720500000002</v>
      </c>
      <c r="J14" s="93"/>
      <c r="L14" s="92"/>
      <c r="M14" s="355">
        <v>149.19999999999999</v>
      </c>
      <c r="N14" s="93">
        <v>83.2</v>
      </c>
    </row>
    <row r="15" spans="3:20" ht="17" thickBot="1">
      <c r="C15" s="358"/>
      <c r="D15" s="359"/>
      <c r="E15" s="52">
        <v>3.1408499999999999</v>
      </c>
      <c r="G15" s="51"/>
      <c r="H15" s="355">
        <v>6.6017771400000003</v>
      </c>
      <c r="I15" s="355">
        <v>6.7657665400000004</v>
      </c>
      <c r="J15" s="93"/>
      <c r="L15" s="92"/>
      <c r="M15" s="355">
        <v>206.4</v>
      </c>
      <c r="N15" s="93">
        <v>100.7</v>
      </c>
    </row>
    <row r="16" spans="3:20">
      <c r="C16" s="358"/>
      <c r="D16" s="357" t="s">
        <v>428</v>
      </c>
      <c r="E16" s="52">
        <v>6.2115499999999999</v>
      </c>
      <c r="G16" s="51"/>
      <c r="H16" s="355">
        <v>6.6617458100000002</v>
      </c>
      <c r="I16" s="355">
        <v>7.93648168</v>
      </c>
      <c r="J16" s="93"/>
      <c r="L16" s="92"/>
      <c r="M16" s="355">
        <v>150.69999999999999</v>
      </c>
      <c r="N16" s="93">
        <v>197.6</v>
      </c>
    </row>
    <row r="17" spans="3:14">
      <c r="C17" s="358"/>
      <c r="D17" s="358"/>
      <c r="E17" s="52">
        <v>7.2650800000000002</v>
      </c>
      <c r="G17" s="51"/>
      <c r="H17" s="355">
        <v>6.4960290499999997</v>
      </c>
      <c r="I17" s="355">
        <v>6.8909133599999999</v>
      </c>
      <c r="J17" s="93"/>
      <c r="L17" s="92"/>
      <c r="M17" s="355">
        <v>329</v>
      </c>
      <c r="N17" s="93">
        <v>73.3</v>
      </c>
    </row>
    <row r="18" spans="3:14">
      <c r="C18" s="358"/>
      <c r="D18" s="358"/>
      <c r="E18" s="52">
        <v>6.1323400000000001</v>
      </c>
      <c r="G18" s="51"/>
      <c r="H18" s="355">
        <v>6.5931867300000002</v>
      </c>
      <c r="I18" s="355">
        <v>8.6168885700000004</v>
      </c>
      <c r="J18" s="93"/>
      <c r="L18" s="92"/>
      <c r="M18" s="355">
        <v>189.3</v>
      </c>
      <c r="N18" s="93">
        <v>117</v>
      </c>
    </row>
    <row r="19" spans="3:14">
      <c r="C19" s="358"/>
      <c r="D19" s="358"/>
      <c r="E19" s="52">
        <v>6.1925499999999998</v>
      </c>
      <c r="G19" s="51"/>
      <c r="H19" s="355">
        <v>7.9076940599999999</v>
      </c>
      <c r="I19" s="355">
        <v>6.0284278200000001</v>
      </c>
      <c r="J19" s="93"/>
      <c r="L19" s="92"/>
      <c r="M19" s="355">
        <v>141.69999999999999</v>
      </c>
      <c r="N19" s="93">
        <v>111.3</v>
      </c>
    </row>
    <row r="20" spans="3:14">
      <c r="C20" s="358"/>
      <c r="D20" s="358"/>
      <c r="E20" s="52">
        <v>7.4548399999999999</v>
      </c>
      <c r="G20" s="92"/>
      <c r="H20" s="355">
        <v>7.0690714400000001</v>
      </c>
      <c r="I20" s="355">
        <v>7.3533225199999999</v>
      </c>
      <c r="J20" s="93"/>
      <c r="K20" s="20"/>
      <c r="L20" s="92"/>
      <c r="M20" s="355">
        <v>262.60000000000002</v>
      </c>
      <c r="N20" s="93">
        <v>61.7</v>
      </c>
    </row>
    <row r="21" spans="3:14">
      <c r="C21" s="358"/>
      <c r="D21" s="358"/>
      <c r="E21" s="52">
        <v>7.0454600000000003</v>
      </c>
      <c r="G21" s="51"/>
      <c r="H21" s="355">
        <v>6.7456342200000003</v>
      </c>
      <c r="I21" s="355">
        <v>6.9772065400000001</v>
      </c>
      <c r="J21" s="93"/>
      <c r="L21" s="92"/>
      <c r="M21" s="355">
        <v>123.9</v>
      </c>
      <c r="N21" s="93">
        <v>104.5</v>
      </c>
    </row>
    <row r="22" spans="3:14">
      <c r="C22" s="358"/>
      <c r="D22" s="358"/>
      <c r="E22" s="52">
        <v>7.6510199999999999</v>
      </c>
      <c r="G22" s="51"/>
      <c r="H22" s="355">
        <v>7.2112258699999998</v>
      </c>
      <c r="I22" s="355">
        <v>8.4403773700000002</v>
      </c>
      <c r="J22" s="93"/>
      <c r="L22" s="92"/>
      <c r="M22" s="355">
        <v>158.9</v>
      </c>
      <c r="N22" s="93">
        <v>60</v>
      </c>
    </row>
    <row r="23" spans="3:14">
      <c r="C23" s="358"/>
      <c r="D23" s="358"/>
      <c r="E23" s="52">
        <v>6.63565</v>
      </c>
      <c r="G23" s="51"/>
      <c r="H23" s="355">
        <v>7.1768656999999996</v>
      </c>
      <c r="I23" s="355">
        <v>7.2141693900000003</v>
      </c>
      <c r="J23" s="93"/>
      <c r="L23" s="92"/>
      <c r="M23" s="355">
        <v>154.9</v>
      </c>
      <c r="N23" s="93">
        <v>161.5</v>
      </c>
    </row>
    <row r="24" spans="3:14">
      <c r="C24" s="358"/>
      <c r="D24" s="358"/>
      <c r="E24" s="52">
        <v>6.2431200000000002</v>
      </c>
      <c r="G24" s="51"/>
      <c r="H24" s="355">
        <v>7.2022133699999999</v>
      </c>
      <c r="I24" s="355">
        <v>6.72415305</v>
      </c>
      <c r="J24" s="93"/>
      <c r="L24" s="92"/>
      <c r="M24" s="355">
        <v>271.60000000000002</v>
      </c>
      <c r="N24" s="93">
        <v>110.6</v>
      </c>
    </row>
    <row r="25" spans="3:14">
      <c r="C25" s="358"/>
      <c r="D25" s="358"/>
      <c r="E25" s="52">
        <v>6.2776199999999998</v>
      </c>
      <c r="G25" s="51"/>
      <c r="H25" s="355">
        <v>6.63800817</v>
      </c>
      <c r="I25" s="355">
        <v>7.0075693599999997</v>
      </c>
      <c r="J25" s="93"/>
      <c r="L25" s="92"/>
      <c r="M25" s="355">
        <v>191.8</v>
      </c>
      <c r="N25" s="93">
        <v>141</v>
      </c>
    </row>
    <row r="26" spans="3:14">
      <c r="C26" s="358"/>
      <c r="D26" s="358"/>
      <c r="E26" s="52">
        <v>6.1006999999999998</v>
      </c>
      <c r="G26" s="51"/>
      <c r="H26" s="355">
        <v>6.9921879000000002</v>
      </c>
      <c r="I26" s="355">
        <v>8.7086810400000001</v>
      </c>
      <c r="J26" s="93"/>
      <c r="L26" s="92"/>
      <c r="M26" s="355">
        <v>118.6</v>
      </c>
      <c r="N26" s="93">
        <v>168.5</v>
      </c>
    </row>
    <row r="27" spans="3:14">
      <c r="C27" s="358"/>
      <c r="D27" s="358"/>
      <c r="E27" s="52">
        <v>5.2755000000000001</v>
      </c>
      <c r="G27" s="51"/>
      <c r="H27" s="355">
        <v>6.8987174400000004</v>
      </c>
      <c r="I27" s="354"/>
      <c r="J27" s="52"/>
      <c r="L27" s="92"/>
      <c r="M27" s="355">
        <v>97.7</v>
      </c>
      <c r="N27" s="93">
        <v>311.7</v>
      </c>
    </row>
    <row r="28" spans="3:14">
      <c r="C28" s="358"/>
      <c r="D28" s="358"/>
      <c r="E28" s="52">
        <v>6.8444700000000003</v>
      </c>
      <c r="G28" s="51"/>
      <c r="H28" s="355">
        <v>7.4002786900000004</v>
      </c>
      <c r="I28" s="354"/>
      <c r="J28" s="52"/>
      <c r="L28" s="92"/>
      <c r="M28" s="355">
        <v>179.3</v>
      </c>
      <c r="N28" s="93">
        <v>239.4</v>
      </c>
    </row>
    <row r="29" spans="3:14">
      <c r="C29" s="358"/>
      <c r="D29" s="358"/>
      <c r="E29" s="52">
        <v>6.17516</v>
      </c>
      <c r="G29" s="51"/>
      <c r="H29" s="355">
        <v>8.5459476700000003</v>
      </c>
      <c r="I29" s="354"/>
      <c r="J29" s="52"/>
      <c r="L29" s="92"/>
      <c r="M29" s="355">
        <v>125.6</v>
      </c>
      <c r="N29" s="93">
        <v>620.1</v>
      </c>
    </row>
    <row r="30" spans="3:14" ht="17" thickBot="1">
      <c r="C30" s="358"/>
      <c r="D30" s="359"/>
      <c r="E30" s="52">
        <v>6.9385899999999996</v>
      </c>
      <c r="G30" s="51"/>
      <c r="H30" s="355">
        <v>7.88828321</v>
      </c>
      <c r="I30" s="354"/>
      <c r="J30" s="52"/>
      <c r="L30" s="92"/>
      <c r="M30" s="355">
        <v>205</v>
      </c>
      <c r="N30" s="93">
        <v>538.70000000000005</v>
      </c>
    </row>
    <row r="31" spans="3:14">
      <c r="C31" s="358"/>
      <c r="D31" s="357" t="s">
        <v>429</v>
      </c>
      <c r="E31" s="93">
        <v>7.78653</v>
      </c>
      <c r="G31" s="51"/>
      <c r="H31" s="355">
        <v>7.0860346400000003</v>
      </c>
      <c r="I31" s="354"/>
      <c r="J31" s="52"/>
      <c r="L31" s="92"/>
      <c r="M31" s="355">
        <v>141.1</v>
      </c>
      <c r="N31" s="93">
        <v>510.9</v>
      </c>
    </row>
    <row r="32" spans="3:14">
      <c r="C32" s="358"/>
      <c r="D32" s="358"/>
      <c r="E32" s="93">
        <v>8.0471000000000004</v>
      </c>
      <c r="G32" s="51"/>
      <c r="H32" s="355">
        <v>8.2338199099999994</v>
      </c>
      <c r="I32" s="354"/>
      <c r="J32" s="52"/>
      <c r="L32" s="92"/>
      <c r="M32" s="355">
        <v>323.60000000000002</v>
      </c>
      <c r="N32" s="93">
        <v>247</v>
      </c>
    </row>
    <row r="33" spans="3:14">
      <c r="C33" s="358"/>
      <c r="D33" s="358"/>
      <c r="E33" s="93">
        <v>6.1534700000000004</v>
      </c>
      <c r="G33" s="51"/>
      <c r="H33" s="355">
        <v>7.7673193700000001</v>
      </c>
      <c r="I33" s="354"/>
      <c r="J33" s="52"/>
      <c r="L33" s="92"/>
      <c r="M33" s="355">
        <v>148.1</v>
      </c>
      <c r="N33" s="93">
        <v>247.6</v>
      </c>
    </row>
    <row r="34" spans="3:14">
      <c r="C34" s="358"/>
      <c r="D34" s="358"/>
      <c r="E34" s="93">
        <v>6.3373100000000004</v>
      </c>
      <c r="G34" s="51"/>
      <c r="H34" s="355">
        <v>7.3330686600000003</v>
      </c>
      <c r="I34" s="354"/>
      <c r="J34" s="52"/>
      <c r="L34" s="92"/>
      <c r="M34" s="355">
        <v>43</v>
      </c>
      <c r="N34" s="93">
        <v>199.6</v>
      </c>
    </row>
    <row r="35" spans="3:14">
      <c r="C35" s="358"/>
      <c r="D35" s="358"/>
      <c r="E35" s="93">
        <v>7.4192600000000004</v>
      </c>
      <c r="G35" s="51"/>
      <c r="H35" s="355">
        <v>7.7944083300000004</v>
      </c>
      <c r="I35" s="354"/>
      <c r="J35" s="52"/>
      <c r="L35" s="92"/>
      <c r="M35" s="355">
        <v>107.2</v>
      </c>
      <c r="N35" s="93">
        <v>157.80000000000001</v>
      </c>
    </row>
    <row r="36" spans="3:14">
      <c r="C36" s="358"/>
      <c r="D36" s="358"/>
      <c r="E36" s="93">
        <v>5.5897600000000001</v>
      </c>
      <c r="G36" s="51"/>
      <c r="H36" s="355">
        <v>6.5065912399999997</v>
      </c>
      <c r="I36" s="354"/>
      <c r="J36" s="52"/>
      <c r="L36" s="92"/>
      <c r="M36" s="355">
        <v>124.7</v>
      </c>
      <c r="N36" s="93">
        <v>149.19999999999999</v>
      </c>
    </row>
    <row r="37" spans="3:14">
      <c r="C37" s="358"/>
      <c r="D37" s="358"/>
      <c r="E37" s="93">
        <v>5.27006</v>
      </c>
      <c r="G37" s="51"/>
      <c r="H37" s="355">
        <v>7.0847252000000003</v>
      </c>
      <c r="I37" s="354"/>
      <c r="J37" s="52"/>
      <c r="L37" s="92"/>
      <c r="M37" s="355">
        <v>145.69999999999999</v>
      </c>
      <c r="N37" s="93">
        <v>195.3</v>
      </c>
    </row>
    <row r="38" spans="3:14" ht="17" thickBot="1">
      <c r="C38" s="359"/>
      <c r="D38" s="359"/>
      <c r="E38" s="95">
        <v>6.9560399999999998</v>
      </c>
      <c r="G38" s="51"/>
      <c r="H38" s="355">
        <v>7.8401236499999998</v>
      </c>
      <c r="I38" s="354"/>
      <c r="J38" s="52"/>
      <c r="L38" s="92"/>
      <c r="M38" s="355">
        <v>162.1</v>
      </c>
      <c r="N38" s="93">
        <v>246.1</v>
      </c>
    </row>
    <row r="39" spans="3:14">
      <c r="G39" s="51"/>
      <c r="H39" s="355">
        <v>7.8299540800000003</v>
      </c>
      <c r="I39" s="354"/>
      <c r="J39" s="52"/>
      <c r="L39" s="92"/>
      <c r="M39" s="355">
        <v>88.3</v>
      </c>
      <c r="N39" s="93">
        <v>140.69999999999999</v>
      </c>
    </row>
    <row r="40" spans="3:14">
      <c r="G40" s="51"/>
      <c r="H40" s="355">
        <v>6.6219693499999996</v>
      </c>
      <c r="I40" s="354"/>
      <c r="J40" s="52"/>
      <c r="L40" s="92"/>
      <c r="M40" s="355">
        <v>98.2</v>
      </c>
      <c r="N40" s="93">
        <v>124.5</v>
      </c>
    </row>
    <row r="41" spans="3:14">
      <c r="G41" s="51"/>
      <c r="H41" s="355">
        <v>6.9552814100000004</v>
      </c>
      <c r="I41" s="354"/>
      <c r="J41" s="52"/>
      <c r="L41" s="92"/>
      <c r="M41" s="355">
        <v>194.7</v>
      </c>
      <c r="N41" s="93"/>
    </row>
    <row r="42" spans="3:14">
      <c r="G42" s="51"/>
      <c r="H42" s="355">
        <v>6.5548415200000001</v>
      </c>
      <c r="I42" s="354"/>
      <c r="J42" s="52"/>
      <c r="L42" s="92"/>
      <c r="M42" s="355">
        <v>55.5</v>
      </c>
      <c r="N42" s="93"/>
    </row>
    <row r="43" spans="3:14">
      <c r="G43" s="51"/>
      <c r="H43" s="355">
        <v>7.4422621700000002</v>
      </c>
      <c r="I43" s="354"/>
      <c r="J43" s="52"/>
      <c r="L43" s="92"/>
      <c r="M43" s="355">
        <v>310</v>
      </c>
      <c r="N43" s="93"/>
    </row>
    <row r="44" spans="3:14">
      <c r="G44" s="51"/>
      <c r="H44" s="355">
        <v>5.8561387299999996</v>
      </c>
      <c r="I44" s="354"/>
      <c r="J44" s="52"/>
      <c r="L44" s="92"/>
      <c r="M44" s="355">
        <v>250</v>
      </c>
      <c r="N44" s="93"/>
    </row>
    <row r="45" spans="3:14">
      <c r="G45" s="51"/>
      <c r="H45" s="355">
        <v>8.1462742200000005</v>
      </c>
      <c r="I45" s="354"/>
      <c r="J45" s="52"/>
      <c r="L45" s="92"/>
      <c r="M45" s="355">
        <v>96.9</v>
      </c>
      <c r="N45" s="93"/>
    </row>
    <row r="46" spans="3:14">
      <c r="G46" s="51"/>
      <c r="H46" s="355">
        <v>7.3296388300000004</v>
      </c>
      <c r="I46" s="354"/>
      <c r="J46" s="52"/>
      <c r="L46" s="92"/>
      <c r="M46" s="355">
        <v>73.400000000000006</v>
      </c>
      <c r="N46" s="93"/>
    </row>
    <row r="47" spans="3:14">
      <c r="G47" s="51"/>
      <c r="H47" s="355">
        <v>7.6691696800000004</v>
      </c>
      <c r="I47" s="354"/>
      <c r="J47" s="52"/>
      <c r="L47" s="92"/>
      <c r="M47" s="355">
        <v>88.1</v>
      </c>
      <c r="N47" s="93"/>
    </row>
    <row r="48" spans="3:14">
      <c r="G48" s="51"/>
      <c r="H48" s="355">
        <v>6.6438094100000002</v>
      </c>
      <c r="I48" s="354"/>
      <c r="J48" s="52"/>
      <c r="L48" s="92"/>
      <c r="M48" s="355">
        <v>121.8</v>
      </c>
      <c r="N48" s="93"/>
    </row>
    <row r="49" spans="7:14">
      <c r="G49" s="51"/>
      <c r="H49" s="355">
        <v>6.8873518100000002</v>
      </c>
      <c r="I49" s="354"/>
      <c r="J49" s="52"/>
      <c r="L49" s="92"/>
      <c r="M49" s="355">
        <v>180.5</v>
      </c>
      <c r="N49" s="93"/>
    </row>
    <row r="50" spans="7:14">
      <c r="G50" s="51"/>
      <c r="H50" s="355">
        <v>5.8154181899999999</v>
      </c>
      <c r="I50" s="354"/>
      <c r="J50" s="52"/>
      <c r="L50" s="92"/>
      <c r="M50" s="355">
        <v>134.9</v>
      </c>
      <c r="N50" s="93"/>
    </row>
    <row r="51" spans="7:14" ht="17" thickBot="1">
      <c r="G51" s="51"/>
      <c r="H51" s="355">
        <v>5.9794744800000004</v>
      </c>
      <c r="I51" s="354"/>
      <c r="J51" s="52"/>
      <c r="L51" s="94"/>
      <c r="M51" s="87">
        <v>151.80000000000001</v>
      </c>
      <c r="N51" s="95"/>
    </row>
    <row r="52" spans="7:14">
      <c r="G52" s="51"/>
      <c r="H52" s="355">
        <v>7.30323615</v>
      </c>
      <c r="I52" s="354"/>
      <c r="J52" s="52"/>
    </row>
    <row r="53" spans="7:14">
      <c r="G53" s="51"/>
      <c r="H53" s="355">
        <v>7.52046642</v>
      </c>
      <c r="I53" s="354"/>
      <c r="J53" s="52"/>
    </row>
    <row r="54" spans="7:14">
      <c r="G54" s="51"/>
      <c r="H54" s="355">
        <v>7.1565298400000001</v>
      </c>
      <c r="I54" s="354"/>
      <c r="J54" s="52"/>
    </row>
    <row r="55" spans="7:14">
      <c r="G55" s="51"/>
      <c r="H55" s="355">
        <v>6.4684579900000001</v>
      </c>
      <c r="I55" s="354"/>
      <c r="J55" s="52"/>
    </row>
    <row r="56" spans="7:14">
      <c r="G56" s="51"/>
      <c r="H56" s="355">
        <v>7.60532567</v>
      </c>
      <c r="I56" s="354"/>
      <c r="J56" s="52"/>
    </row>
    <row r="57" spans="7:14">
      <c r="G57" s="51"/>
      <c r="H57" s="355">
        <v>5.8883821599999999</v>
      </c>
      <c r="I57" s="354"/>
      <c r="J57" s="52"/>
    </row>
    <row r="58" spans="7:14">
      <c r="G58" s="51"/>
      <c r="H58" s="355">
        <v>6.0802238700000002</v>
      </c>
      <c r="I58" s="354"/>
      <c r="J58" s="52"/>
    </row>
    <row r="59" spans="7:14">
      <c r="G59" s="51"/>
      <c r="H59" s="355">
        <v>8.3598943000000006</v>
      </c>
      <c r="I59" s="354"/>
      <c r="J59" s="52"/>
    </row>
    <row r="60" spans="7:14">
      <c r="G60" s="51"/>
      <c r="H60" s="355">
        <v>7.5895460000000003</v>
      </c>
      <c r="I60" s="354"/>
      <c r="J60" s="52"/>
    </row>
    <row r="61" spans="7:14">
      <c r="G61" s="51"/>
      <c r="H61" s="355">
        <v>7.6709610100000001</v>
      </c>
      <c r="I61" s="354"/>
      <c r="J61" s="52"/>
    </row>
    <row r="62" spans="7:14">
      <c r="G62" s="51"/>
      <c r="H62" s="355">
        <v>6.65627646</v>
      </c>
      <c r="I62" s="354"/>
      <c r="J62" s="52"/>
    </row>
    <row r="63" spans="7:14">
      <c r="G63" s="51"/>
      <c r="H63" s="355">
        <v>7.06121395</v>
      </c>
      <c r="I63" s="354"/>
      <c r="J63" s="52"/>
    </row>
    <row r="64" spans="7:14">
      <c r="G64" s="51"/>
      <c r="H64" s="355">
        <v>7.3295791599999998</v>
      </c>
      <c r="I64" s="354"/>
      <c r="J64" s="52"/>
    </row>
    <row r="65" spans="7:10">
      <c r="G65" s="51"/>
      <c r="H65" s="355">
        <v>7.1710934000000002</v>
      </c>
      <c r="I65" s="354"/>
      <c r="J65" s="52"/>
    </row>
    <row r="66" spans="7:10">
      <c r="G66" s="51"/>
      <c r="H66" s="355">
        <v>7.5483228799999997</v>
      </c>
      <c r="I66" s="354"/>
      <c r="J66" s="52"/>
    </row>
    <row r="67" spans="7:10">
      <c r="G67" s="51"/>
      <c r="H67" s="355">
        <v>7.7027700299999999</v>
      </c>
      <c r="I67" s="354"/>
      <c r="J67" s="52"/>
    </row>
    <row r="68" spans="7:10">
      <c r="G68" s="51"/>
      <c r="H68" s="355">
        <v>7.1182592800000002</v>
      </c>
      <c r="I68" s="354"/>
      <c r="J68" s="52"/>
    </row>
    <row r="69" spans="7:10">
      <c r="G69" s="51"/>
      <c r="H69" s="355">
        <v>6.5470431299999996</v>
      </c>
      <c r="I69" s="354"/>
      <c r="J69" s="52"/>
    </row>
    <row r="70" spans="7:10">
      <c r="G70" s="51"/>
      <c r="H70" s="355">
        <v>7.8551392800000004</v>
      </c>
      <c r="I70" s="354"/>
      <c r="J70" s="52"/>
    </row>
    <row r="71" spans="7:10">
      <c r="G71" s="51"/>
      <c r="H71" s="355">
        <v>7.3694999000000001</v>
      </c>
      <c r="I71" s="354"/>
      <c r="J71" s="52"/>
    </row>
    <row r="72" spans="7:10">
      <c r="G72" s="51"/>
      <c r="H72" s="355">
        <v>7.6861541400000002</v>
      </c>
      <c r="I72" s="354"/>
      <c r="J72" s="52"/>
    </row>
    <row r="73" spans="7:10">
      <c r="G73" s="51"/>
      <c r="H73" s="355">
        <v>9.0404999299999993</v>
      </c>
      <c r="I73" s="354"/>
      <c r="J73" s="52"/>
    </row>
    <row r="74" spans="7:10">
      <c r="G74" s="51"/>
      <c r="H74" s="355">
        <v>7.8442179599999999</v>
      </c>
      <c r="I74" s="354"/>
      <c r="J74" s="52"/>
    </row>
    <row r="75" spans="7:10">
      <c r="G75" s="51"/>
      <c r="H75" s="355">
        <v>6.5432944300000004</v>
      </c>
      <c r="I75" s="354"/>
      <c r="J75" s="52"/>
    </row>
    <row r="76" spans="7:10">
      <c r="G76" s="51"/>
      <c r="H76" s="355">
        <v>7.6140354600000002</v>
      </c>
      <c r="I76" s="354"/>
      <c r="J76" s="52"/>
    </row>
    <row r="77" spans="7:10" ht="17" thickBot="1">
      <c r="G77" s="53"/>
      <c r="H77" s="87">
        <v>7.3050947099999997</v>
      </c>
      <c r="I77" s="66"/>
      <c r="J77" s="54"/>
    </row>
  </sheetData>
  <mergeCells count="7">
    <mergeCell ref="L2:N2"/>
    <mergeCell ref="D3:D15"/>
    <mergeCell ref="D16:D30"/>
    <mergeCell ref="D31:D38"/>
    <mergeCell ref="C3:C38"/>
    <mergeCell ref="C2:E2"/>
    <mergeCell ref="G2:J2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569AF-7111-2248-95A9-4458338E4593}">
  <dimension ref="A1:K19"/>
  <sheetViews>
    <sheetView zoomScale="116" workbookViewId="0">
      <selection activeCell="D3" sqref="D3:F3"/>
    </sheetView>
  </sheetViews>
  <sheetFormatPr baseColWidth="10" defaultColWidth="10.83203125" defaultRowHeight="16"/>
  <sheetData>
    <row r="1" spans="1:1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7" thickBot="1">
      <c r="D2" s="5"/>
      <c r="E2" s="4"/>
      <c r="F2" s="4"/>
      <c r="G2" s="5"/>
      <c r="H2" s="4"/>
      <c r="I2" s="4"/>
      <c r="J2" s="4"/>
      <c r="K2" s="4"/>
    </row>
    <row r="3" spans="1:11" ht="17" thickBot="1">
      <c r="D3" s="270" t="s">
        <v>411</v>
      </c>
      <c r="E3" s="271"/>
      <c r="F3" s="272"/>
      <c r="G3" s="5"/>
      <c r="H3" s="4"/>
      <c r="I3" s="4"/>
      <c r="J3" s="4"/>
      <c r="K3" s="4"/>
    </row>
    <row r="4" spans="1:11">
      <c r="D4" s="273" t="s">
        <v>3</v>
      </c>
      <c r="E4" s="181">
        <v>1</v>
      </c>
      <c r="F4" s="52">
        <v>1.70737840462972</v>
      </c>
      <c r="G4" s="11"/>
      <c r="H4" s="174"/>
      <c r="I4" s="174"/>
    </row>
    <row r="5" spans="1:11">
      <c r="D5" s="274"/>
      <c r="E5" s="179">
        <v>2</v>
      </c>
      <c r="F5" s="52">
        <v>1.618241020416693</v>
      </c>
      <c r="G5" s="11"/>
      <c r="H5" s="174"/>
      <c r="I5" s="174"/>
    </row>
    <row r="6" spans="1:11">
      <c r="D6" s="274"/>
      <c r="E6" s="179">
        <v>3</v>
      </c>
      <c r="F6" s="52">
        <v>1.2659007843108874</v>
      </c>
      <c r="G6" s="11"/>
      <c r="H6" s="174"/>
      <c r="I6" s="174"/>
    </row>
    <row r="7" spans="1:11">
      <c r="D7" s="274"/>
      <c r="E7" s="179">
        <v>4</v>
      </c>
      <c r="F7" s="52">
        <v>2.2483521658688175</v>
      </c>
      <c r="G7" s="11"/>
      <c r="H7" s="174"/>
      <c r="I7" s="174"/>
    </row>
    <row r="8" spans="1:11">
      <c r="D8" s="274"/>
      <c r="E8" s="179">
        <v>5</v>
      </c>
      <c r="F8" s="52">
        <v>1.7798899281689942</v>
      </c>
      <c r="G8" s="11"/>
      <c r="H8" s="174"/>
      <c r="I8" s="174"/>
    </row>
    <row r="9" spans="1:11">
      <c r="D9" s="274"/>
      <c r="E9" s="179">
        <v>6</v>
      </c>
      <c r="F9" s="52">
        <v>1</v>
      </c>
      <c r="G9" s="11"/>
      <c r="H9" s="174"/>
      <c r="I9" s="174"/>
    </row>
    <row r="10" spans="1:11">
      <c r="D10" s="100"/>
      <c r="E10" s="179"/>
      <c r="F10" s="52"/>
      <c r="G10" s="175"/>
      <c r="H10" s="176"/>
      <c r="I10" s="176"/>
      <c r="J10" s="176"/>
      <c r="K10" s="176"/>
    </row>
    <row r="11" spans="1:11">
      <c r="D11" s="100"/>
      <c r="E11" s="179"/>
      <c r="F11" s="52"/>
    </row>
    <row r="12" spans="1:11">
      <c r="D12" s="274" t="s">
        <v>4</v>
      </c>
      <c r="E12" s="179">
        <v>1</v>
      </c>
      <c r="F12" s="52">
        <v>10.797710820693023</v>
      </c>
      <c r="G12" s="11"/>
      <c r="H12" s="174"/>
      <c r="I12" s="174"/>
    </row>
    <row r="13" spans="1:11">
      <c r="D13" s="274"/>
      <c r="E13" s="179">
        <v>2</v>
      </c>
      <c r="F13" s="52">
        <v>8.2695487612922349</v>
      </c>
      <c r="G13" s="11"/>
      <c r="H13" s="174"/>
      <c r="I13" s="174"/>
    </row>
    <row r="14" spans="1:11">
      <c r="D14" s="274"/>
      <c r="E14" s="179">
        <v>3</v>
      </c>
      <c r="F14" s="52">
        <v>4.3620048642390019</v>
      </c>
      <c r="G14" s="11"/>
      <c r="H14" s="174"/>
      <c r="I14" s="174"/>
    </row>
    <row r="15" spans="1:11">
      <c r="D15" s="274"/>
      <c r="E15" s="179">
        <v>4</v>
      </c>
      <c r="F15" s="52">
        <v>7.6140808612987971</v>
      </c>
      <c r="G15" s="11"/>
      <c r="H15" s="174"/>
      <c r="I15" s="174"/>
    </row>
    <row r="16" spans="1:11">
      <c r="D16" s="274"/>
      <c r="E16" s="179">
        <v>5</v>
      </c>
      <c r="F16" s="52">
        <v>17.037321991083541</v>
      </c>
      <c r="G16" s="11"/>
      <c r="H16" s="174"/>
      <c r="I16" s="174"/>
    </row>
    <row r="17" spans="1:11">
      <c r="D17" s="274"/>
      <c r="E17" s="179">
        <v>6</v>
      </c>
      <c r="F17" s="52">
        <v>6.4265770229195587</v>
      </c>
      <c r="G17" s="11"/>
      <c r="H17" s="174"/>
      <c r="I17" s="174"/>
    </row>
    <row r="18" spans="1:11" ht="17" thickBot="1">
      <c r="D18" s="70"/>
      <c r="E18" s="182"/>
      <c r="F18" s="54"/>
      <c r="G18" s="2"/>
      <c r="H18" s="2"/>
      <c r="I18" s="2"/>
      <c r="J18" s="2"/>
      <c r="K18" s="2"/>
    </row>
    <row r="19" spans="1:11" ht="17" thickBot="1">
      <c r="A19" s="177"/>
      <c r="B19" s="2"/>
      <c r="C19" s="2"/>
      <c r="E19" s="55" t="s">
        <v>155</v>
      </c>
      <c r="F19" s="56" t="s">
        <v>166</v>
      </c>
      <c r="G19" s="2"/>
      <c r="H19" s="2"/>
      <c r="I19" s="2"/>
      <c r="J19" s="2"/>
    </row>
  </sheetData>
  <mergeCells count="3">
    <mergeCell ref="D3:F3"/>
    <mergeCell ref="D4:D9"/>
    <mergeCell ref="D12:D17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96031-1091-A14C-85C7-CB91A1A93D1E}">
  <dimension ref="A1:G15"/>
  <sheetViews>
    <sheetView topLeftCell="D11" zoomScale="342" workbookViewId="0">
      <selection activeCell="D5" sqref="D5:G5"/>
    </sheetView>
  </sheetViews>
  <sheetFormatPr baseColWidth="10" defaultColWidth="10.83203125" defaultRowHeight="16"/>
  <sheetData>
    <row r="1" spans="1:7">
      <c r="A1" s="4"/>
      <c r="B1" s="4"/>
      <c r="C1" s="4"/>
      <c r="D1" s="4"/>
    </row>
    <row r="2" spans="1:7">
      <c r="A2" s="29"/>
    </row>
    <row r="3" spans="1:7">
      <c r="A3" s="30"/>
      <c r="C3" s="5"/>
      <c r="D3" s="5"/>
      <c r="E3" s="1"/>
      <c r="F3" s="1"/>
      <c r="G3" s="1"/>
    </row>
    <row r="4" spans="1:7" ht="17" thickBot="1">
      <c r="A4" s="30"/>
      <c r="B4" s="5"/>
    </row>
    <row r="5" spans="1:7" ht="17" thickBot="1">
      <c r="A5" s="29"/>
      <c r="B5" s="4"/>
      <c r="D5" s="277" t="s">
        <v>410</v>
      </c>
      <c r="E5" s="278"/>
      <c r="F5" s="278"/>
      <c r="G5" s="279"/>
    </row>
    <row r="6" spans="1:7">
      <c r="A6" s="29"/>
      <c r="B6" s="4"/>
      <c r="D6" s="49"/>
      <c r="E6" s="74"/>
      <c r="F6" s="61" t="s">
        <v>0</v>
      </c>
      <c r="G6" s="62" t="s">
        <v>1</v>
      </c>
    </row>
    <row r="7" spans="1:7">
      <c r="A7" s="29"/>
      <c r="D7" s="275" t="s">
        <v>2</v>
      </c>
      <c r="E7" s="178">
        <v>1</v>
      </c>
      <c r="F7">
        <v>0.87698901456087874</v>
      </c>
      <c r="G7" s="52">
        <v>1.5879254663250304</v>
      </c>
    </row>
    <row r="8" spans="1:7">
      <c r="A8" s="30"/>
      <c r="B8" s="5"/>
      <c r="D8" s="275"/>
      <c r="E8" s="179">
        <v>2</v>
      </c>
      <c r="F8">
        <v>1</v>
      </c>
      <c r="G8" s="52">
        <v>1.3918146096297477</v>
      </c>
    </row>
    <row r="9" spans="1:7" ht="17" thickBot="1">
      <c r="A9" s="31"/>
      <c r="B9" s="4"/>
      <c r="D9" s="276"/>
      <c r="E9" s="180">
        <v>3</v>
      </c>
      <c r="F9" s="66">
        <v>0.99566886535764565</v>
      </c>
      <c r="G9" s="54">
        <v>1.7257482096237524</v>
      </c>
    </row>
    <row r="10" spans="1:7" ht="17" thickBot="1">
      <c r="A10" s="30"/>
      <c r="B10" s="4"/>
      <c r="F10" s="55" t="s">
        <v>155</v>
      </c>
      <c r="G10" s="56" t="s">
        <v>167</v>
      </c>
    </row>
    <row r="11" spans="1:7">
      <c r="A11" s="29"/>
    </row>
    <row r="12" spans="1:7">
      <c r="A12" s="23"/>
      <c r="B12" s="5"/>
      <c r="C12" s="3"/>
      <c r="D12" s="3"/>
      <c r="E12" s="3"/>
      <c r="F12" s="3"/>
      <c r="G12" s="3"/>
    </row>
    <row r="13" spans="1:7">
      <c r="A13" s="23"/>
      <c r="B13" s="4"/>
      <c r="C13" s="3"/>
      <c r="D13" s="3"/>
      <c r="E13" s="3"/>
      <c r="F13" s="3"/>
      <c r="G13" s="3"/>
    </row>
    <row r="14" spans="1:7">
      <c r="A14" s="23"/>
      <c r="B14" s="4"/>
      <c r="C14" s="3"/>
      <c r="D14" s="3"/>
      <c r="E14" s="3"/>
      <c r="F14" s="3"/>
      <c r="G14" s="3"/>
    </row>
    <row r="15" spans="1:7">
      <c r="A15" s="31"/>
      <c r="B15" s="10"/>
      <c r="C15" s="10"/>
      <c r="D15" s="10"/>
      <c r="E15" s="10"/>
      <c r="F15" s="10"/>
      <c r="G15" s="10"/>
    </row>
  </sheetData>
  <mergeCells count="2">
    <mergeCell ref="D7:D9"/>
    <mergeCell ref="D5:G5"/>
  </mergeCells>
  <phoneticPr fontId="1" type="noConversion"/>
  <pageMargins left="0.7" right="0.7" top="0.75" bottom="0.75" header="0.3" footer="0.3"/>
  <pageSetup paperSize="9" orientation="portrait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9121E-E848-1648-8DB1-83DC36C60AC8}">
  <dimension ref="A1:AZ42"/>
  <sheetViews>
    <sheetView topLeftCell="B1" zoomScale="162" workbookViewId="0">
      <selection activeCell="B6" sqref="B6:Z6"/>
    </sheetView>
  </sheetViews>
  <sheetFormatPr baseColWidth="10" defaultColWidth="10.83203125" defaultRowHeight="16"/>
  <cols>
    <col min="1" max="1" width="22.5" customWidth="1"/>
    <col min="4" max="4" width="18.5" customWidth="1"/>
    <col min="5" max="5" width="14.33203125" customWidth="1"/>
    <col min="7" max="7" width="14.33203125" customWidth="1"/>
    <col min="8" max="9" width="16.5" customWidth="1"/>
    <col min="11" max="11" width="15.83203125" customWidth="1"/>
    <col min="12" max="13" width="16.33203125" customWidth="1"/>
    <col min="16" max="16" width="16.33203125" customWidth="1"/>
    <col min="17" max="17" width="15.6640625" customWidth="1"/>
    <col min="19" max="19" width="13.83203125" customWidth="1"/>
    <col min="20" max="20" width="17.5" customWidth="1"/>
    <col min="21" max="21" width="16.33203125" customWidth="1"/>
    <col min="23" max="23" width="13" customWidth="1"/>
    <col min="24" max="24" width="16.33203125" customWidth="1"/>
    <col min="25" max="25" width="14.5" customWidth="1"/>
    <col min="28" max="28" width="17.5" customWidth="1"/>
    <col min="29" max="29" width="16.1640625" customWidth="1"/>
  </cols>
  <sheetData>
    <row r="1" spans="1:52">
      <c r="B1" s="4"/>
    </row>
    <row r="2" spans="1:52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52"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</row>
    <row r="4" spans="1:52">
      <c r="A4" s="4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52" ht="17" thickBot="1">
      <c r="A5" s="4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</row>
    <row r="6" spans="1:52" ht="17" thickBot="1">
      <c r="A6" s="4"/>
      <c r="B6" s="280" t="s">
        <v>412</v>
      </c>
      <c r="C6" s="281"/>
      <c r="D6" s="281"/>
      <c r="E6" s="281"/>
      <c r="F6" s="281"/>
      <c r="G6" s="281"/>
      <c r="H6" s="281"/>
      <c r="I6" s="281"/>
      <c r="J6" s="281"/>
      <c r="K6" s="281"/>
      <c r="L6" s="281"/>
      <c r="M6" s="281"/>
      <c r="N6" s="281"/>
      <c r="O6" s="281"/>
      <c r="P6" s="281"/>
      <c r="Q6" s="281"/>
      <c r="R6" s="281"/>
      <c r="S6" s="281"/>
      <c r="T6" s="281"/>
      <c r="U6" s="281"/>
      <c r="V6" s="281"/>
      <c r="W6" s="281"/>
      <c r="X6" s="281"/>
      <c r="Y6" s="281"/>
      <c r="Z6" s="282"/>
      <c r="AA6" s="15"/>
      <c r="AB6" s="15"/>
      <c r="AC6" s="15"/>
    </row>
    <row r="7" spans="1:52">
      <c r="A7" s="4"/>
      <c r="B7" s="283" t="s">
        <v>308</v>
      </c>
      <c r="C7" s="284"/>
      <c r="D7" s="284"/>
      <c r="E7" s="284"/>
      <c r="F7" s="284"/>
      <c r="G7" s="284"/>
      <c r="H7" s="284"/>
      <c r="I7" s="284"/>
      <c r="J7" s="284"/>
      <c r="K7" s="284"/>
      <c r="L7" s="284"/>
      <c r="M7" s="284"/>
      <c r="N7" s="284"/>
      <c r="O7" s="284"/>
      <c r="P7" s="284"/>
      <c r="Q7" s="284"/>
      <c r="R7" s="284"/>
      <c r="S7" s="284"/>
      <c r="T7" s="284"/>
      <c r="U7" s="284"/>
      <c r="V7" s="284"/>
      <c r="W7" s="284"/>
      <c r="X7" s="284"/>
      <c r="Y7" s="284"/>
      <c r="Z7" s="285"/>
      <c r="AA7" s="15"/>
      <c r="AB7" s="15"/>
      <c r="AC7" s="15"/>
    </row>
    <row r="8" spans="1:52" ht="19">
      <c r="A8" s="4"/>
      <c r="B8" s="185"/>
      <c r="C8" s="286" t="s">
        <v>304</v>
      </c>
      <c r="D8" s="286"/>
      <c r="E8" s="286"/>
      <c r="F8" s="286"/>
      <c r="G8" s="286"/>
      <c r="H8" s="286"/>
      <c r="I8" s="286" t="s">
        <v>305</v>
      </c>
      <c r="J8" s="286"/>
      <c r="K8" s="286"/>
      <c r="L8" s="286"/>
      <c r="M8" s="286"/>
      <c r="N8" s="286"/>
      <c r="O8" s="286" t="s">
        <v>306</v>
      </c>
      <c r="P8" s="286"/>
      <c r="Q8" s="286"/>
      <c r="R8" s="286"/>
      <c r="S8" s="286"/>
      <c r="T8" s="286"/>
      <c r="U8" s="286" t="s">
        <v>307</v>
      </c>
      <c r="V8" s="286"/>
      <c r="W8" s="286"/>
      <c r="X8" s="286"/>
      <c r="Y8" s="286"/>
      <c r="Z8" s="287"/>
      <c r="AA8" s="15"/>
      <c r="AB8" s="15"/>
      <c r="AC8" s="15"/>
    </row>
    <row r="9" spans="1:52">
      <c r="A9" s="4"/>
      <c r="B9" s="92" t="s">
        <v>9</v>
      </c>
      <c r="C9" s="20">
        <v>100</v>
      </c>
      <c r="D9" s="20">
        <v>100</v>
      </c>
      <c r="E9" s="20">
        <v>100</v>
      </c>
      <c r="F9" s="20">
        <v>100</v>
      </c>
      <c r="G9" s="20">
        <v>100</v>
      </c>
      <c r="H9" s="20">
        <v>100</v>
      </c>
      <c r="I9" s="20">
        <v>100</v>
      </c>
      <c r="J9" s="20">
        <v>100</v>
      </c>
      <c r="K9" s="20">
        <v>100</v>
      </c>
      <c r="L9" s="20">
        <v>100</v>
      </c>
      <c r="M9" s="20">
        <v>100</v>
      </c>
      <c r="N9" s="20">
        <v>100</v>
      </c>
      <c r="O9" s="20">
        <v>100</v>
      </c>
      <c r="P9" s="20">
        <v>100</v>
      </c>
      <c r="Q9" s="20">
        <v>100</v>
      </c>
      <c r="R9" s="20">
        <v>100</v>
      </c>
      <c r="S9" s="20">
        <v>100</v>
      </c>
      <c r="T9" s="20">
        <v>100</v>
      </c>
      <c r="U9" s="20">
        <v>100</v>
      </c>
      <c r="V9" s="20">
        <v>100</v>
      </c>
      <c r="W9" s="20">
        <v>100</v>
      </c>
      <c r="X9" s="20">
        <v>100</v>
      </c>
      <c r="Y9" s="20">
        <v>100</v>
      </c>
      <c r="Z9" s="93">
        <v>100</v>
      </c>
      <c r="AA9" s="15"/>
      <c r="AB9" s="15"/>
      <c r="AC9" s="15"/>
    </row>
    <row r="10" spans="1:52" s="16" customFormat="1">
      <c r="A10" s="4"/>
      <c r="B10" s="92" t="s">
        <v>10</v>
      </c>
      <c r="C10" s="20">
        <v>105</v>
      </c>
      <c r="D10" s="20">
        <v>105</v>
      </c>
      <c r="E10" s="20">
        <v>105</v>
      </c>
      <c r="F10" s="20">
        <v>100</v>
      </c>
      <c r="G10" s="20">
        <v>110</v>
      </c>
      <c r="H10" s="20">
        <v>110</v>
      </c>
      <c r="I10" s="20">
        <v>100</v>
      </c>
      <c r="J10" s="20">
        <v>95</v>
      </c>
      <c r="K10" s="20">
        <v>95</v>
      </c>
      <c r="L10" s="20">
        <v>95</v>
      </c>
      <c r="M10" s="20">
        <v>100</v>
      </c>
      <c r="N10" s="20">
        <v>96</v>
      </c>
      <c r="O10" s="20">
        <v>95</v>
      </c>
      <c r="P10" s="20">
        <v>111</v>
      </c>
      <c r="Q10" s="20">
        <v>111</v>
      </c>
      <c r="R10" s="20">
        <v>104</v>
      </c>
      <c r="S10" s="20">
        <v>90</v>
      </c>
      <c r="T10" s="20">
        <v>110</v>
      </c>
      <c r="U10" s="20">
        <v>95</v>
      </c>
      <c r="V10" s="20">
        <v>95</v>
      </c>
      <c r="W10" s="20">
        <v>100</v>
      </c>
      <c r="X10" s="20">
        <v>95</v>
      </c>
      <c r="Y10" s="20">
        <v>96</v>
      </c>
      <c r="Z10" s="93">
        <v>100</v>
      </c>
      <c r="AA10" s="15"/>
      <c r="AB10" s="15"/>
      <c r="AC10" s="15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</row>
    <row r="11" spans="1:52" s="16" customFormat="1">
      <c r="A11" s="4"/>
      <c r="B11" s="92" t="s">
        <v>11</v>
      </c>
      <c r="C11" s="20">
        <v>111</v>
      </c>
      <c r="D11" s="20">
        <v>105</v>
      </c>
      <c r="E11" s="20">
        <v>105</v>
      </c>
      <c r="F11" s="20">
        <v>105</v>
      </c>
      <c r="G11" s="20">
        <v>110</v>
      </c>
      <c r="H11" s="20">
        <v>110</v>
      </c>
      <c r="I11" s="20">
        <v>95</v>
      </c>
      <c r="J11" s="20">
        <v>100</v>
      </c>
      <c r="K11" s="20">
        <v>95</v>
      </c>
      <c r="L11" s="20">
        <v>95</v>
      </c>
      <c r="M11" s="20">
        <v>96</v>
      </c>
      <c r="N11" s="20">
        <v>96</v>
      </c>
      <c r="O11" s="20">
        <v>95</v>
      </c>
      <c r="P11" s="20">
        <v>116</v>
      </c>
      <c r="Q11" s="20">
        <v>111</v>
      </c>
      <c r="R11" s="20">
        <v>104</v>
      </c>
      <c r="S11" s="20">
        <v>90</v>
      </c>
      <c r="T11" s="20">
        <v>110</v>
      </c>
      <c r="U11" s="20">
        <v>95</v>
      </c>
      <c r="V11" s="20">
        <v>95</v>
      </c>
      <c r="W11" s="20">
        <v>100</v>
      </c>
      <c r="X11" s="20">
        <v>95</v>
      </c>
      <c r="Y11" s="20">
        <v>96</v>
      </c>
      <c r="Z11" s="93">
        <v>100</v>
      </c>
      <c r="AA11" s="15"/>
      <c r="AB11" s="15"/>
      <c r="AC11" s="15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</row>
    <row r="12" spans="1:52" s="16" customFormat="1">
      <c r="A12" s="4"/>
      <c r="B12" s="92" t="s">
        <v>12</v>
      </c>
      <c r="C12" s="20">
        <v>111</v>
      </c>
      <c r="D12" s="20">
        <v>110</v>
      </c>
      <c r="E12" s="20">
        <v>105</v>
      </c>
      <c r="F12" s="20">
        <v>105</v>
      </c>
      <c r="G12" s="20">
        <v>114</v>
      </c>
      <c r="H12" s="20">
        <v>110</v>
      </c>
      <c r="I12" s="20">
        <v>95</v>
      </c>
      <c r="J12" s="20">
        <v>95</v>
      </c>
      <c r="K12" s="20">
        <v>95</v>
      </c>
      <c r="L12" s="20">
        <v>95</v>
      </c>
      <c r="M12" s="20">
        <v>96</v>
      </c>
      <c r="N12" s="20">
        <v>96</v>
      </c>
      <c r="O12" s="20">
        <v>95</v>
      </c>
      <c r="P12" s="20">
        <v>116</v>
      </c>
      <c r="Q12" s="20">
        <v>111</v>
      </c>
      <c r="R12" s="20">
        <v>104</v>
      </c>
      <c r="S12" s="20">
        <v>90</v>
      </c>
      <c r="T12" s="20">
        <v>110</v>
      </c>
      <c r="U12" s="20">
        <v>95</v>
      </c>
      <c r="V12" s="20">
        <v>100</v>
      </c>
      <c r="W12" s="20">
        <v>100</v>
      </c>
      <c r="X12" s="20">
        <v>100</v>
      </c>
      <c r="Y12" s="20">
        <v>100</v>
      </c>
      <c r="Z12" s="93">
        <v>96</v>
      </c>
      <c r="AA12" s="15"/>
      <c r="AB12" s="15"/>
      <c r="AC12" s="15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</row>
    <row r="13" spans="1:52" s="16" customFormat="1">
      <c r="A13" s="4"/>
      <c r="B13" s="92" t="s">
        <v>13</v>
      </c>
      <c r="C13" s="20">
        <v>105</v>
      </c>
      <c r="D13" s="20">
        <v>115</v>
      </c>
      <c r="E13" s="20">
        <v>105</v>
      </c>
      <c r="F13" s="20">
        <v>110</v>
      </c>
      <c r="G13" s="20">
        <v>114</v>
      </c>
      <c r="H13" s="20">
        <v>110</v>
      </c>
      <c r="I13" s="20">
        <v>95</v>
      </c>
      <c r="J13" s="20">
        <v>91</v>
      </c>
      <c r="K13" s="20">
        <v>95</v>
      </c>
      <c r="L13" s="20">
        <v>100</v>
      </c>
      <c r="M13" s="20">
        <v>96</v>
      </c>
      <c r="N13" s="20">
        <v>91</v>
      </c>
      <c r="O13" s="20">
        <v>95</v>
      </c>
      <c r="P13" s="20">
        <v>121</v>
      </c>
      <c r="Q13" s="20">
        <v>111</v>
      </c>
      <c r="R13" s="20">
        <v>104</v>
      </c>
      <c r="S13" s="20">
        <v>95</v>
      </c>
      <c r="T13" s="20">
        <v>110</v>
      </c>
      <c r="U13" s="20">
        <v>95</v>
      </c>
      <c r="V13" s="20">
        <v>100</v>
      </c>
      <c r="W13" s="20">
        <v>100</v>
      </c>
      <c r="X13" s="20">
        <v>105</v>
      </c>
      <c r="Y13" s="20">
        <v>96</v>
      </c>
      <c r="Z13" s="93">
        <v>96</v>
      </c>
      <c r="AA13" s="15"/>
      <c r="AB13" s="15"/>
      <c r="AC13" s="15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</row>
    <row r="14" spans="1:52" s="16" customFormat="1">
      <c r="A14" s="4"/>
      <c r="B14" s="92" t="s">
        <v>14</v>
      </c>
      <c r="C14" s="20">
        <v>111</v>
      </c>
      <c r="D14" s="20">
        <v>115</v>
      </c>
      <c r="E14" s="20">
        <v>110</v>
      </c>
      <c r="F14" s="20">
        <v>110</v>
      </c>
      <c r="G14" s="20">
        <v>114</v>
      </c>
      <c r="H14" s="20">
        <v>110</v>
      </c>
      <c r="I14" s="20">
        <v>91</v>
      </c>
      <c r="J14" s="20">
        <v>91</v>
      </c>
      <c r="K14" s="20">
        <v>95</v>
      </c>
      <c r="L14" s="20">
        <v>95</v>
      </c>
      <c r="M14" s="20">
        <v>96</v>
      </c>
      <c r="N14" s="20">
        <v>91</v>
      </c>
      <c r="O14" s="20">
        <v>95</v>
      </c>
      <c r="P14" s="20">
        <v>121</v>
      </c>
      <c r="Q14" s="20">
        <v>111</v>
      </c>
      <c r="R14" s="20">
        <v>104</v>
      </c>
      <c r="S14" s="20">
        <v>95</v>
      </c>
      <c r="T14" s="20">
        <v>110</v>
      </c>
      <c r="U14" s="20">
        <v>95</v>
      </c>
      <c r="V14" s="20">
        <v>95</v>
      </c>
      <c r="W14" s="20">
        <v>96</v>
      </c>
      <c r="X14" s="20">
        <v>95</v>
      </c>
      <c r="Y14" s="20">
        <v>96</v>
      </c>
      <c r="Z14" s="93">
        <v>96</v>
      </c>
      <c r="AA14" s="15"/>
      <c r="AB14" s="15"/>
      <c r="AC14" s="15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</row>
    <row r="15" spans="1:52" s="16" customFormat="1" ht="17" thickBot="1">
      <c r="A15" s="4"/>
      <c r="B15" s="186" t="s">
        <v>15</v>
      </c>
      <c r="C15" s="87">
        <v>105</v>
      </c>
      <c r="D15" s="87">
        <v>110</v>
      </c>
      <c r="E15" s="87">
        <v>110</v>
      </c>
      <c r="F15" s="87">
        <v>105</v>
      </c>
      <c r="G15" s="87">
        <v>114</v>
      </c>
      <c r="H15" s="87">
        <v>110</v>
      </c>
      <c r="I15" s="87">
        <v>86</v>
      </c>
      <c r="J15" s="87">
        <v>82</v>
      </c>
      <c r="K15" s="87">
        <v>90</v>
      </c>
      <c r="L15" s="87">
        <v>91</v>
      </c>
      <c r="M15" s="87">
        <v>87</v>
      </c>
      <c r="N15" s="87">
        <v>87</v>
      </c>
      <c r="O15" s="87">
        <v>95</v>
      </c>
      <c r="P15" s="87">
        <v>116</v>
      </c>
      <c r="Q15" s="87">
        <v>111</v>
      </c>
      <c r="R15" s="87">
        <v>100</v>
      </c>
      <c r="S15" s="87">
        <v>95</v>
      </c>
      <c r="T15" s="87">
        <v>105</v>
      </c>
      <c r="U15" s="87">
        <v>95</v>
      </c>
      <c r="V15" s="87">
        <v>95</v>
      </c>
      <c r="W15" s="87">
        <v>100</v>
      </c>
      <c r="X15" s="87">
        <v>95</v>
      </c>
      <c r="Y15" s="87">
        <v>96</v>
      </c>
      <c r="Z15" s="95">
        <v>91</v>
      </c>
      <c r="AA15" s="15"/>
      <c r="AB15" s="15"/>
      <c r="AC15" s="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</row>
    <row r="16" spans="1:52">
      <c r="A16" s="187"/>
      <c r="B16" s="283" t="s">
        <v>273</v>
      </c>
      <c r="C16" s="284"/>
      <c r="D16" s="284"/>
      <c r="E16" s="284"/>
      <c r="F16" s="284"/>
      <c r="G16" s="284"/>
      <c r="H16" s="284"/>
      <c r="I16" s="284"/>
      <c r="J16" s="284"/>
      <c r="K16" s="284"/>
      <c r="L16" s="284"/>
      <c r="M16" s="284"/>
      <c r="N16" s="284"/>
      <c r="O16" s="284"/>
      <c r="P16" s="284"/>
      <c r="Q16" s="284"/>
      <c r="R16" s="284"/>
      <c r="S16" s="284"/>
      <c r="T16" s="284"/>
      <c r="U16" s="284"/>
      <c r="V16" s="284"/>
      <c r="W16" s="284"/>
      <c r="X16" s="284"/>
      <c r="Y16" s="284"/>
      <c r="Z16" s="285"/>
      <c r="AA16" s="15"/>
      <c r="AB16" s="15"/>
      <c r="AC16" s="15"/>
    </row>
    <row r="17" spans="1:52" ht="19">
      <c r="A17" s="4"/>
      <c r="B17" s="185"/>
      <c r="C17" s="286" t="s">
        <v>304</v>
      </c>
      <c r="D17" s="286"/>
      <c r="E17" s="286"/>
      <c r="F17" s="286"/>
      <c r="G17" s="286"/>
      <c r="H17" s="286"/>
      <c r="I17" s="286" t="s">
        <v>305</v>
      </c>
      <c r="J17" s="286"/>
      <c r="K17" s="286"/>
      <c r="L17" s="286"/>
      <c r="M17" s="286"/>
      <c r="N17" s="286"/>
      <c r="O17" s="286" t="s">
        <v>306</v>
      </c>
      <c r="P17" s="286"/>
      <c r="Q17" s="286"/>
      <c r="R17" s="286"/>
      <c r="S17" s="286"/>
      <c r="T17" s="286"/>
      <c r="U17" s="286" t="s">
        <v>307</v>
      </c>
      <c r="V17" s="286"/>
      <c r="W17" s="286"/>
      <c r="X17" s="286"/>
      <c r="Y17" s="286"/>
      <c r="Z17" s="287"/>
      <c r="AA17" s="15"/>
      <c r="AB17" s="15"/>
      <c r="AC17" s="15"/>
    </row>
    <row r="18" spans="1:52">
      <c r="A18" s="4"/>
      <c r="B18" s="92" t="s">
        <v>9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93">
        <v>0</v>
      </c>
      <c r="AA18" s="15"/>
      <c r="AB18" s="15"/>
      <c r="AC18" s="15"/>
    </row>
    <row r="19" spans="1:52">
      <c r="A19" s="4"/>
      <c r="B19" s="92" t="s">
        <v>10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1</v>
      </c>
      <c r="K19" s="20">
        <v>5</v>
      </c>
      <c r="L19" s="20">
        <v>5</v>
      </c>
      <c r="M19" s="20">
        <v>4</v>
      </c>
      <c r="N19" s="20">
        <v>3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3</v>
      </c>
      <c r="V19" s="20">
        <v>1</v>
      </c>
      <c r="W19" s="20">
        <v>0</v>
      </c>
      <c r="X19" s="20">
        <v>1</v>
      </c>
      <c r="Y19" s="20">
        <v>1</v>
      </c>
      <c r="Z19" s="93">
        <v>0</v>
      </c>
      <c r="AA19" s="15"/>
      <c r="AB19" s="15"/>
      <c r="AC19" s="15"/>
    </row>
    <row r="20" spans="1:52">
      <c r="A20" s="4"/>
      <c r="B20" s="92" t="s">
        <v>11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3</v>
      </c>
      <c r="J20" s="20">
        <v>2</v>
      </c>
      <c r="K20" s="20">
        <v>5</v>
      </c>
      <c r="L20" s="20">
        <v>7</v>
      </c>
      <c r="M20" s="20">
        <v>5</v>
      </c>
      <c r="N20" s="20">
        <v>5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1</v>
      </c>
      <c r="V20" s="20">
        <v>1</v>
      </c>
      <c r="W20" s="20">
        <v>0</v>
      </c>
      <c r="X20" s="20">
        <v>5</v>
      </c>
      <c r="Y20" s="20">
        <v>1</v>
      </c>
      <c r="Z20" s="93">
        <v>0</v>
      </c>
      <c r="AA20" s="15"/>
      <c r="AB20" s="15"/>
      <c r="AC20" s="15"/>
    </row>
    <row r="21" spans="1:52">
      <c r="A21" s="4"/>
      <c r="B21" s="92" t="s">
        <v>12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7</v>
      </c>
      <c r="J21" s="20">
        <v>5</v>
      </c>
      <c r="K21" s="20">
        <v>5</v>
      </c>
      <c r="L21" s="20">
        <v>7</v>
      </c>
      <c r="M21" s="20">
        <v>1</v>
      </c>
      <c r="N21" s="20">
        <v>7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1</v>
      </c>
      <c r="V21" s="20">
        <v>4</v>
      </c>
      <c r="W21" s="20">
        <v>2</v>
      </c>
      <c r="X21" s="20">
        <v>4</v>
      </c>
      <c r="Y21" s="20">
        <v>4</v>
      </c>
      <c r="Z21" s="93">
        <v>3</v>
      </c>
      <c r="AA21" s="15"/>
      <c r="AB21" s="15"/>
      <c r="AC21" s="15"/>
    </row>
    <row r="22" spans="1:52" s="16" customFormat="1">
      <c r="A22" s="187"/>
      <c r="B22" s="92" t="s">
        <v>13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5</v>
      </c>
      <c r="J22" s="20">
        <v>6</v>
      </c>
      <c r="K22" s="20">
        <v>5</v>
      </c>
      <c r="L22" s="20">
        <v>8</v>
      </c>
      <c r="M22" s="20">
        <v>5</v>
      </c>
      <c r="N22" s="20">
        <v>10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5</v>
      </c>
      <c r="V22" s="20">
        <v>4</v>
      </c>
      <c r="W22" s="20">
        <v>4</v>
      </c>
      <c r="X22" s="20">
        <v>4</v>
      </c>
      <c r="Y22" s="20">
        <v>5</v>
      </c>
      <c r="Z22" s="93">
        <v>3</v>
      </c>
      <c r="AA22" s="15"/>
      <c r="AB22" s="15"/>
      <c r="AC22" s="15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</row>
    <row r="23" spans="1:52" s="16" customFormat="1">
      <c r="A23"/>
      <c r="B23" s="92" t="s">
        <v>14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8</v>
      </c>
      <c r="J23" s="20">
        <v>10</v>
      </c>
      <c r="K23" s="20">
        <v>7</v>
      </c>
      <c r="L23" s="20">
        <v>9</v>
      </c>
      <c r="M23" s="20">
        <v>5</v>
      </c>
      <c r="N23" s="20">
        <v>10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5</v>
      </c>
      <c r="V23" s="20">
        <v>7</v>
      </c>
      <c r="W23" s="20">
        <v>7</v>
      </c>
      <c r="X23" s="20">
        <v>5</v>
      </c>
      <c r="Y23" s="20">
        <v>5</v>
      </c>
      <c r="Z23" s="93">
        <v>5</v>
      </c>
      <c r="AA23" s="15"/>
      <c r="AB23" s="15"/>
      <c r="AC23" s="15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</row>
    <row r="24" spans="1:52" s="16" customFormat="1" ht="17" thickBot="1">
      <c r="A24"/>
      <c r="B24" s="94" t="s">
        <v>15</v>
      </c>
      <c r="C24" s="87">
        <v>0</v>
      </c>
      <c r="D24" s="87">
        <v>0</v>
      </c>
      <c r="E24" s="87">
        <v>0</v>
      </c>
      <c r="F24" s="87">
        <v>0</v>
      </c>
      <c r="G24" s="87">
        <v>0</v>
      </c>
      <c r="H24" s="87">
        <v>0</v>
      </c>
      <c r="I24" s="87">
        <v>9</v>
      </c>
      <c r="J24" s="87">
        <v>11</v>
      </c>
      <c r="K24" s="87">
        <v>10</v>
      </c>
      <c r="L24" s="87">
        <v>8</v>
      </c>
      <c r="M24" s="87">
        <v>6</v>
      </c>
      <c r="N24" s="87">
        <v>11</v>
      </c>
      <c r="O24" s="87">
        <v>0</v>
      </c>
      <c r="P24" s="87">
        <v>0</v>
      </c>
      <c r="Q24" s="87">
        <v>0</v>
      </c>
      <c r="R24" s="87">
        <v>0</v>
      </c>
      <c r="S24" s="87">
        <v>0</v>
      </c>
      <c r="T24" s="87">
        <v>0</v>
      </c>
      <c r="U24" s="87">
        <v>7</v>
      </c>
      <c r="V24" s="87">
        <v>5</v>
      </c>
      <c r="W24" s="87">
        <v>4</v>
      </c>
      <c r="X24" s="87">
        <v>7</v>
      </c>
      <c r="Y24" s="87">
        <v>5</v>
      </c>
      <c r="Z24" s="95">
        <v>8</v>
      </c>
      <c r="AA24" s="15"/>
      <c r="AB24" s="15"/>
      <c r="AC24" s="15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</row>
    <row r="25" spans="1:52" s="16" customFormat="1" ht="17" thickBot="1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 s="15"/>
      <c r="AB25" s="15"/>
      <c r="AC25" s="1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</row>
    <row r="26" spans="1:52" s="16" customFormat="1">
      <c r="A26"/>
      <c r="B26" s="49" t="s">
        <v>158</v>
      </c>
      <c r="C26" s="50" t="s">
        <v>168</v>
      </c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 s="15"/>
      <c r="AB26" s="15"/>
      <c r="AC26" s="15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</row>
    <row r="27" spans="1:52" s="16" customFormat="1">
      <c r="A27"/>
      <c r="B27" s="51" t="s">
        <v>155</v>
      </c>
      <c r="C27" s="52" t="s">
        <v>169</v>
      </c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 s="15"/>
      <c r="AB27" s="15"/>
      <c r="AC27" s="15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</row>
    <row r="28" spans="1:52">
      <c r="B28" s="51" t="s">
        <v>155</v>
      </c>
      <c r="C28" s="52" t="s">
        <v>170</v>
      </c>
    </row>
    <row r="29" spans="1:52" ht="17" thickBot="1">
      <c r="B29" s="53" t="s">
        <v>155</v>
      </c>
      <c r="C29" s="54" t="s">
        <v>171</v>
      </c>
    </row>
    <row r="30" spans="1:52">
      <c r="J30" s="14"/>
    </row>
    <row r="31" spans="1:52">
      <c r="J31" s="14"/>
    </row>
    <row r="32" spans="1:52">
      <c r="J32" s="14"/>
    </row>
    <row r="33" spans="10:10">
      <c r="J33" s="14"/>
    </row>
    <row r="34" spans="10:10">
      <c r="J34" s="14"/>
    </row>
    <row r="35" spans="10:10">
      <c r="J35" s="14"/>
    </row>
    <row r="36" spans="10:10">
      <c r="J36" s="14"/>
    </row>
    <row r="37" spans="10:10">
      <c r="J37" s="14"/>
    </row>
    <row r="38" spans="10:10">
      <c r="J38" s="14"/>
    </row>
    <row r="39" spans="10:10">
      <c r="J39" s="14"/>
    </row>
    <row r="40" spans="10:10">
      <c r="J40" s="14"/>
    </row>
    <row r="41" spans="10:10">
      <c r="J41" s="14"/>
    </row>
    <row r="42" spans="10:10">
      <c r="J42" s="14"/>
    </row>
  </sheetData>
  <mergeCells count="11">
    <mergeCell ref="B6:Z6"/>
    <mergeCell ref="B16:Z16"/>
    <mergeCell ref="C17:H17"/>
    <mergeCell ref="I17:N17"/>
    <mergeCell ref="O17:T17"/>
    <mergeCell ref="U17:Z17"/>
    <mergeCell ref="C8:H8"/>
    <mergeCell ref="I8:N8"/>
    <mergeCell ref="O8:T8"/>
    <mergeCell ref="U8:Z8"/>
    <mergeCell ref="B7:Z7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4F28A-B4FF-3247-903B-458F53BB3C9D}">
  <dimension ref="F5:G33"/>
  <sheetViews>
    <sheetView topLeftCell="E1" zoomScale="248" workbookViewId="0">
      <selection activeCell="F6" sqref="F6:G6"/>
    </sheetView>
  </sheetViews>
  <sheetFormatPr baseColWidth="10" defaultColWidth="10.83203125" defaultRowHeight="16"/>
  <cols>
    <col min="1" max="1" width="19.6640625" customWidth="1"/>
    <col min="5" max="5" width="4.6640625" customWidth="1"/>
    <col min="6" max="6" width="21.33203125" customWidth="1"/>
    <col min="7" max="7" width="21.1640625" customWidth="1"/>
  </cols>
  <sheetData>
    <row r="5" spans="6:7" ht="17" thickBot="1"/>
    <row r="6" spans="6:7">
      <c r="F6" s="288" t="s">
        <v>413</v>
      </c>
      <c r="G6" s="289"/>
    </row>
    <row r="7" spans="6:7">
      <c r="F7" s="290" t="s">
        <v>5</v>
      </c>
      <c r="G7" s="72">
        <v>6.8</v>
      </c>
    </row>
    <row r="8" spans="6:7">
      <c r="F8" s="291"/>
      <c r="G8" s="72">
        <v>7.2</v>
      </c>
    </row>
    <row r="9" spans="6:7">
      <c r="F9" s="291"/>
      <c r="G9" s="72">
        <v>7.4</v>
      </c>
    </row>
    <row r="10" spans="6:7">
      <c r="F10" s="291"/>
      <c r="G10" s="72">
        <v>6.9</v>
      </c>
    </row>
    <row r="11" spans="6:7">
      <c r="F11" s="291"/>
      <c r="G11" s="72">
        <v>8.1</v>
      </c>
    </row>
    <row r="12" spans="6:7">
      <c r="F12" s="291"/>
      <c r="G12" s="72">
        <v>6.9</v>
      </c>
    </row>
    <row r="13" spans="6:7">
      <c r="F13" s="291" t="s">
        <v>6</v>
      </c>
      <c r="G13" s="72">
        <v>4.5999999999999996</v>
      </c>
    </row>
    <row r="14" spans="6:7">
      <c r="F14" s="291"/>
      <c r="G14" s="72">
        <v>3.7</v>
      </c>
    </row>
    <row r="15" spans="6:7">
      <c r="F15" s="291"/>
      <c r="G15" s="72">
        <v>4.5999999999999996</v>
      </c>
    </row>
    <row r="16" spans="6:7">
      <c r="F16" s="291"/>
      <c r="G16" s="72">
        <v>3.8</v>
      </c>
    </row>
    <row r="17" spans="6:7">
      <c r="F17" s="291"/>
      <c r="G17" s="72">
        <v>5</v>
      </c>
    </row>
    <row r="18" spans="6:7">
      <c r="F18" s="291"/>
      <c r="G18" s="72">
        <v>3.7</v>
      </c>
    </row>
    <row r="19" spans="6:7">
      <c r="F19" s="292" t="s">
        <v>8</v>
      </c>
      <c r="G19" s="72">
        <v>6.9</v>
      </c>
    </row>
    <row r="20" spans="6:7">
      <c r="F20" s="292"/>
      <c r="G20" s="72">
        <v>7.8</v>
      </c>
    </row>
    <row r="21" spans="6:7">
      <c r="F21" s="292"/>
      <c r="G21" s="72">
        <v>6.1</v>
      </c>
    </row>
    <row r="22" spans="6:7">
      <c r="F22" s="292"/>
      <c r="G22" s="72">
        <v>7.5</v>
      </c>
    </row>
    <row r="23" spans="6:7">
      <c r="F23" s="292"/>
      <c r="G23" s="72">
        <v>5.8</v>
      </c>
    </row>
    <row r="24" spans="6:7">
      <c r="F24" s="292"/>
      <c r="G24" s="72">
        <v>6.8</v>
      </c>
    </row>
    <row r="25" spans="6:7">
      <c r="F25" s="292" t="s">
        <v>7</v>
      </c>
      <c r="G25" s="72">
        <v>7.1</v>
      </c>
    </row>
    <row r="26" spans="6:7">
      <c r="F26" s="292"/>
      <c r="G26" s="72">
        <v>6.2</v>
      </c>
    </row>
    <row r="27" spans="6:7">
      <c r="F27" s="292"/>
      <c r="G27" s="72">
        <v>5.2</v>
      </c>
    </row>
    <row r="28" spans="6:7">
      <c r="F28" s="292"/>
      <c r="G28" s="72">
        <v>5.4</v>
      </c>
    </row>
    <row r="29" spans="6:7">
      <c r="F29" s="292"/>
      <c r="G29" s="72">
        <v>6.7</v>
      </c>
    </row>
    <row r="30" spans="6:7" ht="17" thickBot="1">
      <c r="F30" s="293"/>
      <c r="G30" s="73">
        <v>5.7</v>
      </c>
    </row>
    <row r="31" spans="6:7">
      <c r="F31" s="49" t="s">
        <v>172</v>
      </c>
      <c r="G31" s="50" t="s">
        <v>174</v>
      </c>
    </row>
    <row r="32" spans="6:7">
      <c r="F32" s="51" t="s">
        <v>158</v>
      </c>
      <c r="G32" s="57" t="s">
        <v>177</v>
      </c>
    </row>
    <row r="33" spans="6:7" ht="17" thickBot="1">
      <c r="F33" s="53" t="s">
        <v>172</v>
      </c>
      <c r="G33" s="58" t="s">
        <v>176</v>
      </c>
    </row>
  </sheetData>
  <mergeCells count="5">
    <mergeCell ref="F6:G6"/>
    <mergeCell ref="F7:F12"/>
    <mergeCell ref="F13:F18"/>
    <mergeCell ref="F19:F24"/>
    <mergeCell ref="F25:F30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B4699-7AA3-454E-ABE4-65E9410686BA}">
  <dimension ref="A1:H35"/>
  <sheetViews>
    <sheetView zoomScale="125" workbookViewId="0">
      <selection activeCell="E2" sqref="E2:H2"/>
    </sheetView>
  </sheetViews>
  <sheetFormatPr baseColWidth="10" defaultColWidth="10.83203125" defaultRowHeight="16"/>
  <cols>
    <col min="3" max="3" width="9.5" customWidth="1"/>
    <col min="4" max="4" width="10.83203125" hidden="1" customWidth="1"/>
    <col min="5" max="5" width="18" customWidth="1"/>
  </cols>
  <sheetData>
    <row r="1" spans="5:8" ht="17" thickBot="1"/>
    <row r="2" spans="5:8" ht="17" thickBot="1">
      <c r="E2" s="270" t="s">
        <v>414</v>
      </c>
      <c r="F2" s="271"/>
      <c r="G2" s="271"/>
      <c r="H2" s="272"/>
    </row>
    <row r="3" spans="5:8">
      <c r="E3" s="59"/>
      <c r="F3" s="60"/>
      <c r="G3" s="61" t="s">
        <v>88</v>
      </c>
      <c r="H3" s="62" t="s">
        <v>89</v>
      </c>
    </row>
    <row r="4" spans="5:8">
      <c r="E4" s="63" t="s">
        <v>5</v>
      </c>
      <c r="F4" s="7">
        <v>1</v>
      </c>
      <c r="G4">
        <v>3196245</v>
      </c>
      <c r="H4" s="52">
        <f>(G4*5-7835060.105)/3382876.311</f>
        <v>2.408058748264414</v>
      </c>
    </row>
    <row r="5" spans="5:8">
      <c r="E5" s="63"/>
      <c r="F5" s="7">
        <v>2</v>
      </c>
      <c r="G5">
        <v>3355422</v>
      </c>
      <c r="H5" s="52">
        <f t="shared" ref="H5:H30" si="0">(G5*5-7835060.105)/3382876.311</f>
        <v>2.6433274742926298</v>
      </c>
    </row>
    <row r="6" spans="5:8">
      <c r="E6" s="63"/>
      <c r="F6" s="7">
        <v>3</v>
      </c>
      <c r="G6">
        <v>3164038</v>
      </c>
      <c r="H6" s="52">
        <f t="shared" si="0"/>
        <v>2.3604557663060235</v>
      </c>
    </row>
    <row r="7" spans="5:8">
      <c r="E7" s="63"/>
      <c r="F7" s="7">
        <v>4</v>
      </c>
      <c r="G7">
        <v>3561684</v>
      </c>
      <c r="H7" s="52">
        <f t="shared" si="0"/>
        <v>2.9481893448394541</v>
      </c>
    </row>
    <row r="8" spans="5:8">
      <c r="E8" s="63"/>
      <c r="F8" s="7">
        <v>5</v>
      </c>
      <c r="G8">
        <v>3224624</v>
      </c>
      <c r="H8" s="52">
        <f t="shared" si="0"/>
        <v>2.4500038230927799</v>
      </c>
    </row>
    <row r="9" spans="5:8">
      <c r="E9" s="63"/>
      <c r="F9" s="7">
        <v>6</v>
      </c>
      <c r="G9">
        <v>3031880</v>
      </c>
      <c r="H9" s="52">
        <f t="shared" si="0"/>
        <v>2.1651219913609188</v>
      </c>
    </row>
    <row r="10" spans="5:8">
      <c r="E10" s="63"/>
      <c r="F10" s="7"/>
      <c r="H10" s="52"/>
    </row>
    <row r="11" spans="5:8">
      <c r="E11" s="63" t="s">
        <v>6</v>
      </c>
      <c r="F11" s="7">
        <v>1</v>
      </c>
      <c r="G11">
        <v>25754221</v>
      </c>
      <c r="H11" s="52">
        <f t="shared" si="0"/>
        <v>35.749472867735598</v>
      </c>
    </row>
    <row r="12" spans="5:8">
      <c r="E12" s="63"/>
      <c r="F12" s="7">
        <v>2</v>
      </c>
      <c r="G12">
        <v>22348699</v>
      </c>
      <c r="H12" s="52">
        <f t="shared" si="0"/>
        <v>30.716001810980782</v>
      </c>
    </row>
    <row r="13" spans="5:8">
      <c r="E13" s="63"/>
      <c r="F13" s="7">
        <v>3</v>
      </c>
      <c r="G13">
        <v>29140100</v>
      </c>
      <c r="H13" s="52">
        <f t="shared" si="0"/>
        <v>40.753910938660979</v>
      </c>
    </row>
    <row r="14" spans="5:8">
      <c r="E14" s="63"/>
      <c r="F14" s="7">
        <v>4</v>
      </c>
      <c r="G14">
        <v>21949831</v>
      </c>
      <c r="H14" s="52">
        <f t="shared" si="0"/>
        <v>30.126462077140953</v>
      </c>
    </row>
    <row r="15" spans="5:8">
      <c r="E15" s="63"/>
      <c r="F15" s="7">
        <v>5</v>
      </c>
      <c r="G15">
        <v>19045821</v>
      </c>
      <c r="H15" s="52">
        <f t="shared" si="0"/>
        <v>25.834241887834718</v>
      </c>
    </row>
    <row r="16" spans="5:8">
      <c r="E16" s="63"/>
      <c r="F16" s="7">
        <v>6</v>
      </c>
      <c r="G16">
        <v>27847949</v>
      </c>
      <c r="H16" s="52">
        <f t="shared" si="0"/>
        <v>38.844070197812201</v>
      </c>
    </row>
    <row r="17" spans="1:8">
      <c r="E17" s="63"/>
      <c r="F17" s="7"/>
      <c r="H17" s="52"/>
    </row>
    <row r="18" spans="1:8">
      <c r="E18" s="63" t="s">
        <v>8</v>
      </c>
      <c r="F18" s="7">
        <v>1</v>
      </c>
      <c r="G18">
        <v>3150270</v>
      </c>
      <c r="H18" s="52">
        <f>(G18*5-7835060.105)/3382876.311</f>
        <v>2.3401062194496531</v>
      </c>
    </row>
    <row r="19" spans="1:8">
      <c r="E19" s="63"/>
      <c r="F19" s="7">
        <v>2</v>
      </c>
      <c r="G19">
        <v>3310357</v>
      </c>
      <c r="H19" s="52">
        <f t="shared" si="0"/>
        <v>2.5767199547485906</v>
      </c>
    </row>
    <row r="20" spans="1:8">
      <c r="E20" s="63"/>
      <c r="F20" s="7">
        <v>3</v>
      </c>
      <c r="G20">
        <v>3574803</v>
      </c>
      <c r="H20" s="52">
        <f t="shared" si="0"/>
        <v>2.9675796488203314</v>
      </c>
    </row>
    <row r="21" spans="1:8">
      <c r="E21" s="63"/>
      <c r="F21" s="7">
        <v>4</v>
      </c>
      <c r="G21">
        <v>3660814</v>
      </c>
      <c r="H21" s="52">
        <f t="shared" si="0"/>
        <v>3.0947066734181874</v>
      </c>
    </row>
    <row r="22" spans="1:8">
      <c r="E22" s="63"/>
      <c r="F22" s="7">
        <v>5</v>
      </c>
      <c r="G22">
        <v>3298446</v>
      </c>
      <c r="H22" s="52">
        <f t="shared" si="0"/>
        <v>2.559115113623792</v>
      </c>
    </row>
    <row r="23" spans="1:8">
      <c r="E23" s="63"/>
      <c r="F23" s="7">
        <v>6</v>
      </c>
      <c r="G23">
        <v>2757128</v>
      </c>
      <c r="H23" s="52">
        <f t="shared" si="0"/>
        <v>1.7590296977902127</v>
      </c>
    </row>
    <row r="24" spans="1:8">
      <c r="E24" s="63"/>
      <c r="F24" s="7"/>
      <c r="H24" s="52"/>
    </row>
    <row r="25" spans="1:8">
      <c r="E25" s="63" t="s">
        <v>7</v>
      </c>
      <c r="F25" s="7">
        <v>1</v>
      </c>
      <c r="G25">
        <v>6322163</v>
      </c>
      <c r="H25" s="52">
        <f t="shared" si="0"/>
        <v>7.0282660993808941</v>
      </c>
    </row>
    <row r="26" spans="1:8">
      <c r="E26" s="63"/>
      <c r="F26" s="7">
        <v>2</v>
      </c>
      <c r="G26">
        <v>6072904</v>
      </c>
      <c r="H26" s="52">
        <f t="shared" si="0"/>
        <v>6.6598532798085497</v>
      </c>
    </row>
    <row r="27" spans="1:8">
      <c r="E27" s="63"/>
      <c r="F27" s="7">
        <v>3</v>
      </c>
      <c r="G27">
        <v>6095870</v>
      </c>
      <c r="H27" s="52">
        <f t="shared" si="0"/>
        <v>6.6937977665243693</v>
      </c>
    </row>
    <row r="28" spans="1:8">
      <c r="E28" s="63"/>
      <c r="F28" s="7">
        <v>4</v>
      </c>
      <c r="G28">
        <v>5925362</v>
      </c>
      <c r="H28" s="52">
        <f t="shared" si="0"/>
        <v>6.4417814580274193</v>
      </c>
    </row>
    <row r="29" spans="1:8">
      <c r="A29" s="30"/>
      <c r="B29" s="30"/>
      <c r="E29" s="63"/>
      <c r="F29" s="7">
        <v>5</v>
      </c>
      <c r="G29">
        <v>5402299</v>
      </c>
      <c r="H29" s="52">
        <f t="shared" si="0"/>
        <v>5.6686775193773844</v>
      </c>
    </row>
    <row r="30" spans="1:8" ht="17" thickBot="1">
      <c r="A30" s="30"/>
      <c r="B30" s="30"/>
      <c r="E30" s="64"/>
      <c r="F30" s="65">
        <v>6</v>
      </c>
      <c r="G30" s="66">
        <v>5709802</v>
      </c>
      <c r="H30" s="54">
        <f t="shared" si="0"/>
        <v>6.1231768444045835</v>
      </c>
    </row>
    <row r="31" spans="1:8">
      <c r="A31" s="30"/>
      <c r="B31" s="30"/>
      <c r="G31" s="49" t="s">
        <v>172</v>
      </c>
      <c r="H31" s="50" t="s">
        <v>174</v>
      </c>
    </row>
    <row r="32" spans="1:8">
      <c r="A32" s="30"/>
      <c r="B32" s="30"/>
      <c r="G32" s="51" t="s">
        <v>158</v>
      </c>
      <c r="H32" s="57" t="s">
        <v>179</v>
      </c>
    </row>
    <row r="33" spans="1:8" ht="17" thickBot="1">
      <c r="A33" s="30"/>
      <c r="B33" s="30"/>
      <c r="G33" s="53" t="s">
        <v>172</v>
      </c>
      <c r="H33" s="58" t="s">
        <v>174</v>
      </c>
    </row>
    <row r="34" spans="1:8">
      <c r="A34" s="30"/>
      <c r="B34" s="30"/>
    </row>
    <row r="35" spans="1:8">
      <c r="A35" s="30"/>
      <c r="B35" s="30"/>
    </row>
  </sheetData>
  <mergeCells count="1">
    <mergeCell ref="E2:H2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84F02-247F-604B-A1DA-E7D9470C2CF4}">
  <dimension ref="H4:J33"/>
  <sheetViews>
    <sheetView topLeftCell="H1" workbookViewId="0">
      <selection activeCell="E15" sqref="E15"/>
    </sheetView>
  </sheetViews>
  <sheetFormatPr baseColWidth="10" defaultColWidth="10.83203125" defaultRowHeight="16"/>
  <cols>
    <col min="2" max="2" width="16" customWidth="1"/>
    <col min="3" max="3" width="16.33203125" customWidth="1"/>
    <col min="7" max="7" width="7.33203125" customWidth="1"/>
    <col min="8" max="8" width="22.5" customWidth="1"/>
    <col min="9" max="9" width="38.33203125" customWidth="1"/>
  </cols>
  <sheetData>
    <row r="4" spans="8:10" ht="17" thickBot="1"/>
    <row r="5" spans="8:10" ht="17" thickBot="1">
      <c r="H5" s="294" t="s">
        <v>310</v>
      </c>
      <c r="I5" s="272"/>
    </row>
    <row r="6" spans="8:10" ht="17" customHeight="1">
      <c r="H6" s="189" t="s">
        <v>16</v>
      </c>
      <c r="I6" s="188" t="s">
        <v>309</v>
      </c>
      <c r="J6" s="4"/>
    </row>
    <row r="7" spans="8:10">
      <c r="H7" s="291" t="s">
        <v>5</v>
      </c>
      <c r="I7" s="190">
        <v>3.2450000000000001</v>
      </c>
    </row>
    <row r="8" spans="8:10">
      <c r="H8" s="291"/>
      <c r="I8" s="190">
        <v>5.2818181800000001</v>
      </c>
    </row>
    <row r="9" spans="8:10">
      <c r="H9" s="291"/>
      <c r="I9" s="190">
        <v>4.2130434799999996</v>
      </c>
    </row>
    <row r="10" spans="8:10">
      <c r="H10" s="291"/>
      <c r="I10" s="190">
        <v>4.2095238100000003</v>
      </c>
    </row>
    <row r="11" spans="8:10">
      <c r="H11" s="291"/>
      <c r="I11" s="190">
        <v>1.9291666700000001</v>
      </c>
    </row>
    <row r="12" spans="8:10">
      <c r="H12" s="291"/>
      <c r="I12" s="190">
        <v>4.5363636400000003</v>
      </c>
    </row>
    <row r="13" spans="8:10">
      <c r="H13" s="291" t="s">
        <v>6</v>
      </c>
      <c r="I13" s="190">
        <v>6.2263157900000001</v>
      </c>
    </row>
    <row r="14" spans="8:10">
      <c r="H14" s="291"/>
      <c r="I14" s="190">
        <v>8.4111111100000002</v>
      </c>
    </row>
    <row r="15" spans="8:10">
      <c r="H15" s="291"/>
      <c r="I15" s="190">
        <v>10.2944444</v>
      </c>
    </row>
    <row r="16" spans="8:10">
      <c r="H16" s="291"/>
      <c r="I16" s="190">
        <v>14.725</v>
      </c>
    </row>
    <row r="17" spans="8:9">
      <c r="H17" s="291"/>
      <c r="I17" s="190">
        <v>5.6050000000000004</v>
      </c>
    </row>
    <row r="18" spans="8:9">
      <c r="H18" s="291"/>
      <c r="I18" s="190">
        <v>10.23</v>
      </c>
    </row>
    <row r="19" spans="8:9">
      <c r="H19" s="292" t="s">
        <v>8</v>
      </c>
      <c r="I19" s="190">
        <v>3.84761905</v>
      </c>
    </row>
    <row r="20" spans="8:9">
      <c r="H20" s="292"/>
      <c r="I20" s="190">
        <v>5.5</v>
      </c>
    </row>
    <row r="21" spans="8:9">
      <c r="H21" s="292"/>
      <c r="I21" s="190">
        <v>2.8904761899999998</v>
      </c>
    </row>
    <row r="22" spans="8:9">
      <c r="H22" s="292"/>
      <c r="I22" s="190">
        <v>2.5653846200000001</v>
      </c>
    </row>
    <row r="23" spans="8:9">
      <c r="H23" s="292"/>
      <c r="I23" s="190">
        <v>2.9526315799999998</v>
      </c>
    </row>
    <row r="24" spans="8:9">
      <c r="H24" s="292"/>
      <c r="I24" s="190">
        <v>3.3333333299999999</v>
      </c>
    </row>
    <row r="25" spans="8:9">
      <c r="H25" s="292" t="s">
        <v>7</v>
      </c>
      <c r="I25" s="190">
        <v>4.2949999999999999</v>
      </c>
    </row>
    <row r="26" spans="8:9">
      <c r="H26" s="292"/>
      <c r="I26" s="190">
        <v>4.43</v>
      </c>
    </row>
    <row r="27" spans="8:9">
      <c r="H27" s="292"/>
      <c r="I27" s="190">
        <v>4.2869565200000004</v>
      </c>
    </row>
    <row r="28" spans="8:9">
      <c r="H28" s="292"/>
      <c r="I28" s="190">
        <v>3.6210526299999999</v>
      </c>
    </row>
    <row r="29" spans="8:9">
      <c r="H29" s="292"/>
      <c r="I29" s="190">
        <v>3.3272727299999998</v>
      </c>
    </row>
    <row r="30" spans="8:9" ht="17" thickBot="1">
      <c r="H30" s="293"/>
      <c r="I30" s="191">
        <v>3.24761905</v>
      </c>
    </row>
    <row r="31" spans="8:9">
      <c r="H31" s="49" t="s">
        <v>172</v>
      </c>
      <c r="I31" s="50" t="s">
        <v>181</v>
      </c>
    </row>
    <row r="32" spans="8:9">
      <c r="H32" s="51" t="s">
        <v>158</v>
      </c>
      <c r="I32" s="57" t="s">
        <v>180</v>
      </c>
    </row>
    <row r="33" spans="8:9" ht="17" thickBot="1">
      <c r="H33" s="53" t="s">
        <v>172</v>
      </c>
      <c r="I33" s="58" t="s">
        <v>181</v>
      </c>
    </row>
  </sheetData>
  <mergeCells count="5">
    <mergeCell ref="H25:H30"/>
    <mergeCell ref="H5:I5"/>
    <mergeCell ref="H7:H12"/>
    <mergeCell ref="H13:H18"/>
    <mergeCell ref="H19:H24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47763-FADF-B644-839C-1893DC71FEB9}">
  <dimension ref="C2:M19"/>
  <sheetViews>
    <sheetView topLeftCell="B1" zoomScale="185" zoomScaleNormal="99" workbookViewId="0">
      <selection activeCell="G50" sqref="G50"/>
    </sheetView>
  </sheetViews>
  <sheetFormatPr baseColWidth="10" defaultColWidth="10.83203125" defaultRowHeight="16"/>
  <cols>
    <col min="3" max="3" width="20.6640625" customWidth="1"/>
  </cols>
  <sheetData>
    <row r="2" spans="3:13" ht="17" thickBot="1"/>
    <row r="3" spans="3:13" ht="17" thickBot="1">
      <c r="C3" s="270" t="s">
        <v>311</v>
      </c>
      <c r="D3" s="271"/>
      <c r="E3" s="271"/>
      <c r="F3" s="271"/>
      <c r="G3" s="271"/>
      <c r="H3" s="271"/>
      <c r="I3" s="271"/>
      <c r="J3" s="271"/>
      <c r="K3" s="272"/>
    </row>
    <row r="4" spans="3:13" ht="17" thickBot="1">
      <c r="C4" s="68"/>
      <c r="D4" s="298" t="s">
        <v>17</v>
      </c>
      <c r="E4" s="298"/>
      <c r="F4" s="298" t="s">
        <v>18</v>
      </c>
      <c r="G4" s="298"/>
      <c r="H4" s="298" t="s">
        <v>19</v>
      </c>
      <c r="I4" s="298"/>
      <c r="J4" s="298" t="s">
        <v>20</v>
      </c>
      <c r="K4" s="299"/>
    </row>
    <row r="5" spans="3:13">
      <c r="C5" s="295" t="s">
        <v>21</v>
      </c>
      <c r="D5">
        <v>0.8832756859594072</v>
      </c>
      <c r="E5">
        <v>1.1339220962216401</v>
      </c>
      <c r="F5">
        <v>1.2148694424764757</v>
      </c>
      <c r="G5">
        <v>1.254461416867731</v>
      </c>
      <c r="H5">
        <v>0.85255945017233581</v>
      </c>
      <c r="I5">
        <v>0.75717769211077923</v>
      </c>
      <c r="J5">
        <v>0.85792134693563593</v>
      </c>
      <c r="K5" s="52">
        <v>0.73953055256715838</v>
      </c>
      <c r="L5" s="49" t="s">
        <v>156</v>
      </c>
      <c r="M5" s="50" t="s">
        <v>182</v>
      </c>
    </row>
    <row r="6" spans="3:13" ht="17" thickBot="1">
      <c r="C6" s="295"/>
      <c r="D6">
        <v>0.88179540031247061</v>
      </c>
      <c r="E6">
        <v>1.147259367584109</v>
      </c>
      <c r="F6">
        <v>1.1619056663847702</v>
      </c>
      <c r="G6">
        <v>1.5458504770708263</v>
      </c>
      <c r="H6">
        <v>0.78308398401339163</v>
      </c>
      <c r="I6">
        <v>0.97918446600731734</v>
      </c>
      <c r="J6">
        <v>0.81478257302019974</v>
      </c>
      <c r="K6" s="52">
        <v>0.68592262695917161</v>
      </c>
      <c r="L6" s="53" t="s">
        <v>172</v>
      </c>
      <c r="M6" s="54" t="s">
        <v>184</v>
      </c>
    </row>
    <row r="7" spans="3:13" ht="17" thickBot="1">
      <c r="C7" s="296"/>
      <c r="D7" s="66">
        <v>1.0369404021357955</v>
      </c>
      <c r="E7" s="66">
        <v>0.96207913228379993</v>
      </c>
      <c r="F7" s="66">
        <v>1.658859814733936</v>
      </c>
      <c r="G7" s="66">
        <v>1.8755038738477883</v>
      </c>
      <c r="H7" s="66">
        <v>1.326363124162329</v>
      </c>
      <c r="I7" s="66">
        <v>1.3496363525326018</v>
      </c>
      <c r="J7" s="66">
        <v>1.1134213540465203</v>
      </c>
      <c r="K7" s="54">
        <v>1.1398977720033305</v>
      </c>
    </row>
    <row r="8" spans="3:13">
      <c r="C8" s="297" t="s">
        <v>96</v>
      </c>
      <c r="D8" s="74">
        <v>0.85409000433646942</v>
      </c>
      <c r="E8" s="74">
        <v>1.1539954874609439</v>
      </c>
      <c r="F8" s="74">
        <v>1.5670695580193068</v>
      </c>
      <c r="G8" s="74">
        <v>1.6752997329138448</v>
      </c>
      <c r="H8" s="74">
        <v>1.107748470850547</v>
      </c>
      <c r="I8" s="74">
        <v>1.4169261753518734</v>
      </c>
      <c r="J8" s="74">
        <v>2.2875526612913228</v>
      </c>
      <c r="K8" s="50">
        <v>1.84860856891056</v>
      </c>
      <c r="L8" s="74" t="s">
        <v>155</v>
      </c>
      <c r="M8" s="50" t="s">
        <v>185</v>
      </c>
    </row>
    <row r="9" spans="3:13" ht="17" thickBot="1">
      <c r="C9" s="295"/>
      <c r="D9">
        <v>0.88214826689276016</v>
      </c>
      <c r="E9">
        <v>1.1199119103427158</v>
      </c>
      <c r="F9">
        <v>1.6117817405003028</v>
      </c>
      <c r="G9">
        <v>1.5399486374124474</v>
      </c>
      <c r="H9">
        <v>1.1291712178786104</v>
      </c>
      <c r="I9">
        <v>1.3083426316087146</v>
      </c>
      <c r="J9">
        <v>1.3390841726888498</v>
      </c>
      <c r="K9" s="52">
        <v>1.3510900699573318</v>
      </c>
      <c r="L9" s="66" t="s">
        <v>158</v>
      </c>
      <c r="M9" s="54" t="s">
        <v>186</v>
      </c>
    </row>
    <row r="10" spans="3:13" ht="17" thickBot="1">
      <c r="C10" s="296"/>
      <c r="D10" s="66">
        <v>0.99413525232509803</v>
      </c>
      <c r="E10" s="66">
        <v>1.0053802283652493</v>
      </c>
      <c r="F10" s="66">
        <v>1.2241212088047746</v>
      </c>
      <c r="G10" s="66">
        <v>1.2956205612235308</v>
      </c>
      <c r="H10" s="66">
        <v>0.96054615165383384</v>
      </c>
      <c r="I10" s="66">
        <v>0.87968114059987701</v>
      </c>
      <c r="J10" s="66">
        <v>1.164069114698878</v>
      </c>
      <c r="K10" s="54">
        <v>1.1051314164864596</v>
      </c>
    </row>
    <row r="11" spans="3:13">
      <c r="C11" s="295" t="s">
        <v>22</v>
      </c>
      <c r="D11">
        <v>0.84886484406653917</v>
      </c>
      <c r="E11">
        <v>1.1777136909781651</v>
      </c>
      <c r="F11">
        <v>1.1600125892618023</v>
      </c>
      <c r="G11">
        <v>1.2714102182611335</v>
      </c>
      <c r="H11">
        <v>1.0390462113595886</v>
      </c>
      <c r="I11">
        <v>1.0997252937292097</v>
      </c>
      <c r="J11">
        <v>1.434105602467078</v>
      </c>
      <c r="K11" s="52">
        <v>1.5530846103992817</v>
      </c>
      <c r="L11" s="74" t="s">
        <v>172</v>
      </c>
      <c r="M11" s="50" t="s">
        <v>188</v>
      </c>
    </row>
    <row r="12" spans="3:13" ht="17" thickBot="1">
      <c r="C12" s="295"/>
      <c r="D12">
        <v>0.83724030286344575</v>
      </c>
      <c r="E12">
        <v>1.1557113759345501</v>
      </c>
      <c r="F12">
        <v>1.8163360874653072</v>
      </c>
      <c r="G12">
        <v>2.5442262400726885</v>
      </c>
      <c r="H12">
        <v>1.1921740686088262</v>
      </c>
      <c r="I12">
        <v>1.0517215501394388</v>
      </c>
      <c r="J12">
        <v>1.4959740369084158</v>
      </c>
      <c r="K12" s="52">
        <v>1.3319533809281876</v>
      </c>
      <c r="L12" s="66" t="s">
        <v>158</v>
      </c>
      <c r="M12" s="54" t="s">
        <v>189</v>
      </c>
    </row>
    <row r="13" spans="3:13" ht="17" thickBot="1">
      <c r="C13" s="296"/>
      <c r="D13" s="66">
        <v>0.99333720666815928</v>
      </c>
      <c r="E13" s="66">
        <v>1.0066162736023374</v>
      </c>
      <c r="F13" s="66">
        <v>1.3863570644277994</v>
      </c>
      <c r="G13" s="66">
        <v>1.4063191840977909</v>
      </c>
      <c r="H13" s="66">
        <v>1.1612566937993347</v>
      </c>
      <c r="I13" s="66">
        <v>0.96113138647877872</v>
      </c>
      <c r="J13" s="66">
        <v>1.831566386043104</v>
      </c>
      <c r="K13" s="54">
        <v>1.410509847293234</v>
      </c>
    </row>
    <row r="14" spans="3:13">
      <c r="C14" s="297" t="s">
        <v>95</v>
      </c>
      <c r="D14" s="74">
        <v>0.92501386687085829</v>
      </c>
      <c r="E14" s="74">
        <v>1.079141432850578</v>
      </c>
      <c r="F14" s="74">
        <v>1.3181722731390138</v>
      </c>
      <c r="G14" s="74">
        <v>1.4780354614702211</v>
      </c>
      <c r="H14" s="74">
        <v>0.69129898744856</v>
      </c>
      <c r="I14" s="74">
        <v>0.85936081723209168</v>
      </c>
      <c r="J14" s="74">
        <v>1.391680900737845</v>
      </c>
      <c r="K14" s="50">
        <v>1.3132222010732097</v>
      </c>
      <c r="L14" s="74" t="s">
        <v>156</v>
      </c>
      <c r="M14" s="50" t="s">
        <v>191</v>
      </c>
    </row>
    <row r="15" spans="3:13" ht="17" thickBot="1">
      <c r="C15" s="295"/>
      <c r="D15">
        <v>0.89944374759302315</v>
      </c>
      <c r="E15">
        <v>1.1023140857169467</v>
      </c>
      <c r="F15">
        <v>1.6800280921410009</v>
      </c>
      <c r="G15">
        <v>1.6110686743186331</v>
      </c>
      <c r="H15">
        <v>0.87013221990599476</v>
      </c>
      <c r="I15">
        <v>0.79642675217270253</v>
      </c>
      <c r="J15">
        <v>1.1385635680217925</v>
      </c>
      <c r="K15" s="52">
        <v>1.4100463508789447</v>
      </c>
      <c r="L15" s="66" t="s">
        <v>158</v>
      </c>
      <c r="M15" s="54" t="s">
        <v>192</v>
      </c>
    </row>
    <row r="16" spans="3:13" ht="17" thickBot="1">
      <c r="C16" s="296"/>
      <c r="D16" s="66">
        <v>1.0127874565915393</v>
      </c>
      <c r="E16" s="66">
        <v>0.98826898606949132</v>
      </c>
      <c r="F16" s="66">
        <v>1.2500837634562523</v>
      </c>
      <c r="G16" s="66">
        <v>1.3745632164284329</v>
      </c>
      <c r="H16" s="66">
        <v>0.80064476081046065</v>
      </c>
      <c r="I16" s="66">
        <v>0.68760741487941701</v>
      </c>
      <c r="J16" s="66">
        <v>1.3292744113754653</v>
      </c>
      <c r="K16" s="54">
        <v>1.3138029907222335</v>
      </c>
    </row>
    <row r="17" spans="3:13">
      <c r="C17" s="297" t="s">
        <v>193</v>
      </c>
      <c r="D17" s="74">
        <v>0.8172665557608112</v>
      </c>
      <c r="E17" s="74">
        <v>0.77651068106358867</v>
      </c>
      <c r="F17" s="74">
        <v>2.0971621729952377</v>
      </c>
      <c r="G17" s="74">
        <v>1.8270303321483106</v>
      </c>
      <c r="H17" s="74">
        <v>1.079932921004304</v>
      </c>
      <c r="I17" s="74">
        <v>0.55656909118114906</v>
      </c>
      <c r="J17" s="74">
        <v>1.8518703061912654</v>
      </c>
      <c r="K17" s="50">
        <v>1.5103693763242647</v>
      </c>
      <c r="L17" s="75" t="s">
        <v>172</v>
      </c>
      <c r="M17" s="76" t="s">
        <v>174</v>
      </c>
    </row>
    <row r="18" spans="3:13" ht="17" thickBot="1">
      <c r="C18" s="295"/>
      <c r="D18">
        <v>0.67711077855166435</v>
      </c>
      <c r="E18">
        <v>0.59752739511326602</v>
      </c>
      <c r="F18">
        <v>1.7082426283496979</v>
      </c>
      <c r="G18">
        <v>2.0223408524549749</v>
      </c>
      <c r="H18">
        <v>0.51576488977738344</v>
      </c>
      <c r="I18">
        <v>0.74480935465003351</v>
      </c>
      <c r="J18">
        <v>1.686064613742283</v>
      </c>
      <c r="K18" s="52">
        <v>2.0638502128040606</v>
      </c>
      <c r="L18" s="77" t="s">
        <v>157</v>
      </c>
      <c r="M18" s="58" t="s">
        <v>194</v>
      </c>
    </row>
    <row r="19" spans="3:13" ht="17" thickBot="1">
      <c r="C19" s="296"/>
      <c r="D19" s="66">
        <v>0.32858072195547716</v>
      </c>
      <c r="E19" s="66">
        <v>0.405858204717505</v>
      </c>
      <c r="F19" s="66">
        <v>1.2728537039714247</v>
      </c>
      <c r="G19" s="66">
        <v>1.5968701357389643</v>
      </c>
      <c r="H19" s="66">
        <v>0.84031111410754211</v>
      </c>
      <c r="I19" s="66">
        <v>0.7593154408939794</v>
      </c>
      <c r="J19" s="66">
        <v>1.3994817480044175</v>
      </c>
      <c r="K19" s="54">
        <v>1.1310992411332736</v>
      </c>
    </row>
  </sheetData>
  <mergeCells count="10">
    <mergeCell ref="C11:C13"/>
    <mergeCell ref="C5:C7"/>
    <mergeCell ref="C3:K3"/>
    <mergeCell ref="C17:C19"/>
    <mergeCell ref="H4:I4"/>
    <mergeCell ref="J4:K4"/>
    <mergeCell ref="D4:E4"/>
    <mergeCell ref="F4:G4"/>
    <mergeCell ref="C8:C10"/>
    <mergeCell ref="C14:C16"/>
  </mergeCells>
  <phoneticPr fontId="1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2433E-50FA-8A4E-B2BB-D369A3A2669E}">
  <dimension ref="G7:J40"/>
  <sheetViews>
    <sheetView topLeftCell="A17" workbookViewId="0">
      <selection activeCell="J24" sqref="J24"/>
    </sheetView>
  </sheetViews>
  <sheetFormatPr baseColWidth="10" defaultColWidth="10.83203125" defaultRowHeight="16"/>
  <cols>
    <col min="3" max="3" width="12.33203125" customWidth="1"/>
    <col min="7" max="7" width="13.83203125" customWidth="1"/>
  </cols>
  <sheetData>
    <row r="7" spans="7:10" ht="17" thickBot="1"/>
    <row r="8" spans="7:10">
      <c r="G8" s="288" t="s">
        <v>140</v>
      </c>
      <c r="H8" s="300"/>
      <c r="I8" s="289"/>
      <c r="J8" s="4"/>
    </row>
    <row r="9" spans="7:10">
      <c r="G9" s="71"/>
      <c r="I9" s="52"/>
    </row>
    <row r="10" spans="7:10">
      <c r="G10" s="81"/>
      <c r="I10" s="192" t="s">
        <v>27</v>
      </c>
      <c r="J10" s="5"/>
    </row>
    <row r="11" spans="7:10">
      <c r="G11" s="274" t="s">
        <v>23</v>
      </c>
      <c r="H11" s="5">
        <v>1</v>
      </c>
      <c r="I11" s="193">
        <v>103.8303456</v>
      </c>
    </row>
    <row r="12" spans="7:10">
      <c r="G12" s="274"/>
      <c r="H12" s="4">
        <v>2</v>
      </c>
      <c r="I12" s="193">
        <v>101.8621076</v>
      </c>
    </row>
    <row r="13" spans="7:10">
      <c r="G13" s="274"/>
      <c r="H13" s="4">
        <v>3</v>
      </c>
      <c r="I13" s="193">
        <v>95.552167960000006</v>
      </c>
    </row>
    <row r="14" spans="7:10">
      <c r="G14" s="274"/>
      <c r="H14" s="4">
        <v>4</v>
      </c>
      <c r="I14" s="193">
        <v>109.27194489999999</v>
      </c>
    </row>
    <row r="15" spans="7:10">
      <c r="G15" s="274"/>
      <c r="H15" s="4">
        <v>5</v>
      </c>
      <c r="I15" s="193">
        <v>106.6090346</v>
      </c>
    </row>
    <row r="16" spans="7:10">
      <c r="G16" s="274"/>
      <c r="H16" s="4">
        <v>6</v>
      </c>
      <c r="I16" s="193">
        <v>82.874399400000001</v>
      </c>
    </row>
    <row r="17" spans="7:10">
      <c r="G17" s="67"/>
      <c r="I17" s="99"/>
    </row>
    <row r="18" spans="7:10">
      <c r="G18" s="274" t="s">
        <v>24</v>
      </c>
      <c r="H18" s="5">
        <v>1</v>
      </c>
      <c r="I18" s="193">
        <v>54.334947800000002</v>
      </c>
    </row>
    <row r="19" spans="7:10">
      <c r="G19" s="274"/>
      <c r="H19" s="4">
        <v>2</v>
      </c>
      <c r="I19" s="193">
        <v>61.165891590000001</v>
      </c>
    </row>
    <row r="20" spans="7:10">
      <c r="G20" s="274"/>
      <c r="H20" s="4">
        <v>3</v>
      </c>
      <c r="I20" s="193">
        <v>37.662813810000003</v>
      </c>
    </row>
    <row r="21" spans="7:10">
      <c r="G21" s="274"/>
      <c r="H21" s="4">
        <v>4</v>
      </c>
      <c r="I21" s="193">
        <v>46.056770159999999</v>
      </c>
    </row>
    <row r="22" spans="7:10">
      <c r="G22" s="274"/>
      <c r="H22" s="4">
        <v>5</v>
      </c>
      <c r="I22" s="193">
        <v>60.18177257</v>
      </c>
    </row>
    <row r="23" spans="7:10">
      <c r="G23" s="274"/>
      <c r="H23" s="4">
        <v>6</v>
      </c>
      <c r="I23" s="193">
        <v>56.708411320000003</v>
      </c>
    </row>
    <row r="24" spans="7:10">
      <c r="G24" s="67"/>
      <c r="I24" s="99"/>
    </row>
    <row r="25" spans="7:10">
      <c r="G25" s="275" t="s">
        <v>25</v>
      </c>
      <c r="H25" s="5">
        <v>1</v>
      </c>
      <c r="I25" s="193">
        <v>87.042432899999994</v>
      </c>
      <c r="J25" s="3"/>
    </row>
    <row r="26" spans="7:10">
      <c r="G26" s="275"/>
      <c r="H26" s="4">
        <v>2</v>
      </c>
      <c r="I26" s="193">
        <v>89.647453830000003</v>
      </c>
      <c r="J26" s="3"/>
    </row>
    <row r="27" spans="7:10">
      <c r="G27" s="275"/>
      <c r="H27" s="4">
        <v>3</v>
      </c>
      <c r="I27" s="193">
        <v>91.268355749999998</v>
      </c>
      <c r="J27" s="3"/>
    </row>
    <row r="28" spans="7:10">
      <c r="G28" s="275"/>
      <c r="H28" s="4">
        <v>4</v>
      </c>
      <c r="I28" s="193">
        <v>104.061903</v>
      </c>
      <c r="J28" s="10"/>
    </row>
    <row r="29" spans="7:10">
      <c r="G29" s="275"/>
      <c r="H29" s="4">
        <v>5</v>
      </c>
      <c r="I29" s="193">
        <v>109.32983419999999</v>
      </c>
    </row>
    <row r="30" spans="7:10">
      <c r="G30" s="275"/>
      <c r="H30" s="4">
        <v>6</v>
      </c>
      <c r="I30" s="193">
        <v>84.263743899999994</v>
      </c>
    </row>
    <row r="31" spans="7:10">
      <c r="G31" s="68"/>
      <c r="I31" s="99"/>
    </row>
    <row r="32" spans="7:10">
      <c r="G32" s="275" t="s">
        <v>26</v>
      </c>
      <c r="H32" s="4">
        <v>1</v>
      </c>
      <c r="I32" s="193">
        <v>88.084441269999999</v>
      </c>
    </row>
    <row r="33" spans="7:9">
      <c r="G33" s="275"/>
      <c r="H33" s="4">
        <v>2</v>
      </c>
      <c r="I33" s="193">
        <v>75.290893999999994</v>
      </c>
    </row>
    <row r="34" spans="7:9">
      <c r="G34" s="275"/>
      <c r="H34" s="4">
        <v>3</v>
      </c>
      <c r="I34" s="193">
        <v>73.554213379999993</v>
      </c>
    </row>
    <row r="35" spans="7:9">
      <c r="G35" s="275"/>
      <c r="H35" s="4">
        <v>4</v>
      </c>
      <c r="I35" s="193">
        <v>61.68689578</v>
      </c>
    </row>
    <row r="36" spans="7:9">
      <c r="G36" s="275"/>
      <c r="H36" s="4">
        <v>5</v>
      </c>
      <c r="I36" s="193">
        <v>71.470196630000004</v>
      </c>
    </row>
    <row r="37" spans="7:9" ht="17" thickBot="1">
      <c r="G37" s="276"/>
      <c r="H37" s="86">
        <v>6</v>
      </c>
      <c r="I37" s="127">
        <v>80.964050709999995</v>
      </c>
    </row>
    <row r="38" spans="7:9">
      <c r="H38" s="49" t="s">
        <v>172</v>
      </c>
      <c r="I38" s="50" t="s">
        <v>174</v>
      </c>
    </row>
    <row r="39" spans="7:9">
      <c r="H39" s="51" t="s">
        <v>158</v>
      </c>
      <c r="I39" s="52" t="s">
        <v>198</v>
      </c>
    </row>
    <row r="40" spans="7:9" ht="17" thickBot="1">
      <c r="H40" s="53" t="s">
        <v>155</v>
      </c>
      <c r="I40" s="54" t="s">
        <v>200</v>
      </c>
    </row>
  </sheetData>
  <mergeCells count="5">
    <mergeCell ref="G32:G37"/>
    <mergeCell ref="G8:I8"/>
    <mergeCell ref="G11:G16"/>
    <mergeCell ref="G18:G23"/>
    <mergeCell ref="G25:G30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E45D3-2B2E-BD4C-9659-615E008C6FA7}">
  <dimension ref="I5:L26"/>
  <sheetViews>
    <sheetView topLeftCell="A13" zoomScale="106" workbookViewId="0">
      <selection activeCell="L39" sqref="L39"/>
    </sheetView>
  </sheetViews>
  <sheetFormatPr baseColWidth="10" defaultColWidth="10.83203125" defaultRowHeight="16"/>
  <cols>
    <col min="3" max="3" width="17" customWidth="1"/>
    <col min="9" max="9" width="15" customWidth="1"/>
  </cols>
  <sheetData>
    <row r="5" spans="9:12" ht="17" thickBot="1"/>
    <row r="6" spans="9:12" ht="14" customHeight="1">
      <c r="I6" s="288" t="s">
        <v>28</v>
      </c>
      <c r="J6" s="300"/>
      <c r="K6" s="289"/>
      <c r="L6" s="4"/>
    </row>
    <row r="7" spans="9:12">
      <c r="I7" s="71"/>
      <c r="J7" s="194"/>
      <c r="K7" s="52"/>
    </row>
    <row r="8" spans="9:12">
      <c r="I8" s="81"/>
      <c r="J8" s="195"/>
      <c r="K8" s="192" t="s">
        <v>29</v>
      </c>
      <c r="L8" s="5"/>
    </row>
    <row r="9" spans="9:12">
      <c r="I9" s="274" t="s">
        <v>35</v>
      </c>
      <c r="J9" s="178">
        <v>1</v>
      </c>
      <c r="K9" s="93">
        <v>2.2969133199999998</v>
      </c>
    </row>
    <row r="10" spans="9:12">
      <c r="I10" s="274"/>
      <c r="J10" s="179">
        <v>2</v>
      </c>
      <c r="K10" s="93">
        <v>1.1704898669999999</v>
      </c>
    </row>
    <row r="11" spans="9:12">
      <c r="I11" s="274"/>
      <c r="J11" s="179">
        <v>3</v>
      </c>
      <c r="K11" s="93">
        <v>4.4827468389999998</v>
      </c>
    </row>
    <row r="12" spans="9:12">
      <c r="I12" s="67"/>
      <c r="J12" s="195"/>
      <c r="K12" s="99"/>
    </row>
    <row r="13" spans="9:12">
      <c r="I13" s="274" t="s">
        <v>24</v>
      </c>
      <c r="J13" s="178">
        <v>1</v>
      </c>
      <c r="K13" s="93">
        <v>17.723453880000001</v>
      </c>
    </row>
    <row r="14" spans="9:12">
      <c r="I14" s="274"/>
      <c r="J14" s="179">
        <v>2</v>
      </c>
      <c r="K14" s="93">
        <v>24.207618759999999</v>
      </c>
    </row>
    <row r="15" spans="9:12">
      <c r="I15" s="274"/>
      <c r="J15" s="179">
        <v>3</v>
      </c>
      <c r="K15" s="93">
        <v>13.87799766</v>
      </c>
    </row>
    <row r="16" spans="9:12">
      <c r="I16" s="67"/>
      <c r="J16" s="195"/>
      <c r="K16" s="99"/>
    </row>
    <row r="17" spans="9:12">
      <c r="I17" s="275" t="s">
        <v>25</v>
      </c>
      <c r="J17" s="178">
        <v>1</v>
      </c>
      <c r="K17" s="93">
        <v>4.181257875</v>
      </c>
      <c r="L17" s="3"/>
    </row>
    <row r="18" spans="9:12">
      <c r="I18" s="275"/>
      <c r="J18" s="179">
        <v>2</v>
      </c>
      <c r="K18" s="93">
        <v>4.8694912510000004</v>
      </c>
      <c r="L18" s="3"/>
    </row>
    <row r="19" spans="9:12">
      <c r="I19" s="275"/>
      <c r="J19" s="179">
        <v>3</v>
      </c>
      <c r="K19" s="93">
        <v>4.5118716450000003</v>
      </c>
      <c r="L19" s="3"/>
    </row>
    <row r="20" spans="9:12">
      <c r="I20" s="68"/>
      <c r="J20" s="195"/>
      <c r="K20" s="99"/>
    </row>
    <row r="21" spans="9:12">
      <c r="I21" s="275" t="s">
        <v>26</v>
      </c>
      <c r="J21" s="179">
        <v>1</v>
      </c>
      <c r="K21" s="93">
        <v>4.3580222529999997</v>
      </c>
    </row>
    <row r="22" spans="9:12">
      <c r="I22" s="275"/>
      <c r="J22" s="179">
        <v>2</v>
      </c>
      <c r="K22" s="93">
        <v>10.888678629999999</v>
      </c>
    </row>
    <row r="23" spans="9:12" ht="17" thickBot="1">
      <c r="I23" s="276"/>
      <c r="J23" s="180">
        <v>3</v>
      </c>
      <c r="K23" s="95">
        <v>6.2641918680000002</v>
      </c>
    </row>
    <row r="24" spans="9:12">
      <c r="J24" s="51" t="s">
        <v>172</v>
      </c>
      <c r="K24" s="52" t="s">
        <v>195</v>
      </c>
    </row>
    <row r="25" spans="9:12">
      <c r="J25" s="51" t="s">
        <v>158</v>
      </c>
      <c r="K25" s="52" t="s">
        <v>196</v>
      </c>
    </row>
    <row r="26" spans="9:12" ht="17" thickBot="1">
      <c r="J26" s="53" t="s">
        <v>155</v>
      </c>
      <c r="K26" s="54" t="s">
        <v>197</v>
      </c>
    </row>
  </sheetData>
  <mergeCells count="5">
    <mergeCell ref="I6:K6"/>
    <mergeCell ref="I9:I11"/>
    <mergeCell ref="I13:I15"/>
    <mergeCell ref="I17:I19"/>
    <mergeCell ref="I21:I23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B0164-D466-1644-A391-9AB68527F910}">
  <dimension ref="A2:K22"/>
  <sheetViews>
    <sheetView zoomScale="75" workbookViewId="0">
      <selection activeCell="G26" sqref="G26"/>
    </sheetView>
  </sheetViews>
  <sheetFormatPr baseColWidth="10" defaultColWidth="10.83203125" defaultRowHeight="16"/>
  <cols>
    <col min="3" max="3" width="17" customWidth="1"/>
    <col min="6" max="6" width="18.5" customWidth="1"/>
    <col min="7" max="7" width="14.6640625" customWidth="1"/>
    <col min="8" max="8" width="17.5" customWidth="1"/>
  </cols>
  <sheetData>
    <row r="2" spans="1:11">
      <c r="A2" s="15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7" thickBot="1">
      <c r="A3" s="115"/>
      <c r="B3" s="1"/>
      <c r="F3" s="1"/>
    </row>
    <row r="4" spans="1:11" ht="17" thickBot="1">
      <c r="A4" s="115"/>
      <c r="C4" s="270" t="s">
        <v>313</v>
      </c>
      <c r="D4" s="271"/>
      <c r="E4" s="271"/>
      <c r="F4" s="271"/>
      <c r="G4" s="271"/>
      <c r="H4" s="272"/>
    </row>
    <row r="5" spans="1:11" ht="17" thickBot="1">
      <c r="A5" s="15"/>
      <c r="C5" s="197"/>
      <c r="D5" s="60"/>
      <c r="E5" s="122" t="s">
        <v>40</v>
      </c>
      <c r="F5" s="122" t="s">
        <v>32</v>
      </c>
      <c r="G5" s="122" t="s">
        <v>33</v>
      </c>
      <c r="H5" s="196" t="s">
        <v>34</v>
      </c>
    </row>
    <row r="6" spans="1:11">
      <c r="A6" s="15"/>
      <c r="C6" s="301" t="s">
        <v>30</v>
      </c>
      <c r="D6" s="1">
        <v>1</v>
      </c>
      <c r="E6">
        <v>0.76459297777522339</v>
      </c>
      <c r="F6">
        <v>4.025907472959994</v>
      </c>
      <c r="G6">
        <v>0.5444336047892403</v>
      </c>
      <c r="H6" s="52">
        <v>2.5075820982075374</v>
      </c>
      <c r="I6" s="74" t="s">
        <v>172</v>
      </c>
      <c r="J6" s="50" t="s">
        <v>174</v>
      </c>
    </row>
    <row r="7" spans="1:11">
      <c r="A7" s="15"/>
      <c r="C7" s="301"/>
      <c r="D7">
        <v>2</v>
      </c>
      <c r="E7">
        <v>0.63878427854183628</v>
      </c>
      <c r="F7">
        <v>5.3323146656903582</v>
      </c>
      <c r="G7">
        <v>0.99596404780608494</v>
      </c>
      <c r="H7" s="52">
        <v>3.6358006579420041</v>
      </c>
      <c r="I7" t="s">
        <v>158</v>
      </c>
      <c r="J7" s="52" t="s">
        <v>201</v>
      </c>
    </row>
    <row r="8" spans="1:11" ht="17" thickBot="1">
      <c r="A8" s="15"/>
      <c r="C8" s="301"/>
      <c r="D8">
        <v>3</v>
      </c>
      <c r="E8">
        <v>1.360049705023008</v>
      </c>
      <c r="F8">
        <v>4.5270015323110453</v>
      </c>
      <c r="G8">
        <v>0.77893711489338946</v>
      </c>
      <c r="H8" s="52">
        <v>1.8039826561912466</v>
      </c>
      <c r="I8" s="66" t="s">
        <v>172</v>
      </c>
      <c r="J8" s="54" t="s">
        <v>206</v>
      </c>
    </row>
    <row r="9" spans="1:11">
      <c r="A9" s="15"/>
      <c r="C9" s="301"/>
      <c r="D9">
        <v>4</v>
      </c>
      <c r="E9">
        <v>1.1987110876487945</v>
      </c>
      <c r="F9">
        <v>4.7359999179993144</v>
      </c>
      <c r="G9">
        <v>0.8591289848323036</v>
      </c>
      <c r="H9" s="52">
        <v>2.667993268842888</v>
      </c>
      <c r="J9" s="20"/>
    </row>
    <row r="10" spans="1:11" ht="17" thickBot="1">
      <c r="A10" s="115"/>
      <c r="B10" s="1"/>
      <c r="C10" s="302"/>
      <c r="D10" s="66">
        <v>5</v>
      </c>
      <c r="E10" s="66">
        <v>0.99894767287498998</v>
      </c>
      <c r="F10" s="66">
        <v>5.1926453859348802</v>
      </c>
      <c r="G10" s="66">
        <v>1.1195413825104554</v>
      </c>
      <c r="H10" s="54">
        <v>3.7186429364213698</v>
      </c>
      <c r="J10" s="20"/>
    </row>
    <row r="11" spans="1:11">
      <c r="A11" s="15"/>
    </row>
    <row r="12" spans="1:11">
      <c r="A12" s="15"/>
    </row>
    <row r="13" spans="1:11">
      <c r="A13" s="15"/>
    </row>
    <row r="14" spans="1:11">
      <c r="A14" s="15"/>
    </row>
    <row r="15" spans="1:11">
      <c r="A15" s="15"/>
    </row>
    <row r="17" spans="1:11">
      <c r="I17" s="4"/>
      <c r="J17" s="4"/>
      <c r="K17" s="20"/>
    </row>
    <row r="18" spans="1:11">
      <c r="I18" s="20"/>
      <c r="J18" s="20"/>
      <c r="K18" s="20"/>
    </row>
    <row r="19" spans="1:11">
      <c r="I19" s="20"/>
      <c r="J19" s="20"/>
      <c r="K19" s="20"/>
    </row>
    <row r="20" spans="1:11">
      <c r="I20" s="20"/>
      <c r="J20" s="20"/>
      <c r="K20" s="20"/>
    </row>
    <row r="21" spans="1:11">
      <c r="I21" s="20"/>
      <c r="J21" s="20"/>
      <c r="K21" s="20"/>
    </row>
    <row r="22" spans="1:11">
      <c r="A22" s="128"/>
      <c r="B22" s="2"/>
      <c r="C22" s="2"/>
      <c r="D22" s="2"/>
      <c r="E22" s="2"/>
      <c r="F22" s="2"/>
      <c r="G22" s="2"/>
      <c r="H22" s="2"/>
      <c r="I22" s="2"/>
      <c r="J22" s="2"/>
      <c r="K22" s="2"/>
    </row>
  </sheetData>
  <mergeCells count="2">
    <mergeCell ref="C6:C10"/>
    <mergeCell ref="C4:H4"/>
  </mergeCells>
  <phoneticPr fontId="1" type="noConversion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52D4A-FC4A-FB45-BB24-97D4EB01C908}">
  <dimension ref="G3:J25"/>
  <sheetViews>
    <sheetView topLeftCell="A10" zoomScale="118" workbookViewId="0">
      <selection activeCell="G5" sqref="G5:I5"/>
    </sheetView>
  </sheetViews>
  <sheetFormatPr baseColWidth="10" defaultColWidth="10.83203125" defaultRowHeight="16"/>
  <cols>
    <col min="5" max="5" width="16.83203125" customWidth="1"/>
    <col min="7" max="7" width="15.6640625" customWidth="1"/>
  </cols>
  <sheetData>
    <row r="3" spans="7:10">
      <c r="G3" s="22"/>
    </row>
    <row r="4" spans="7:10" ht="17" thickBot="1">
      <c r="G4" s="35"/>
    </row>
    <row r="5" spans="7:10">
      <c r="G5" s="288" t="s">
        <v>314</v>
      </c>
      <c r="H5" s="300"/>
      <c r="I5" s="289"/>
      <c r="J5" s="4"/>
    </row>
    <row r="6" spans="7:10">
      <c r="G6" s="71"/>
      <c r="H6" s="194"/>
      <c r="I6" s="52"/>
    </row>
    <row r="7" spans="7:10">
      <c r="G7" s="81"/>
      <c r="H7" s="195"/>
      <c r="I7" s="192" t="s">
        <v>29</v>
      </c>
      <c r="J7" s="5"/>
    </row>
    <row r="8" spans="7:10">
      <c r="G8" s="274" t="s">
        <v>23</v>
      </c>
      <c r="H8" s="178">
        <v>1</v>
      </c>
      <c r="I8" s="198">
        <v>7.4565037282518639E-3</v>
      </c>
    </row>
    <row r="9" spans="7:10">
      <c r="G9" s="274"/>
      <c r="H9" s="179">
        <v>2</v>
      </c>
      <c r="I9" s="198">
        <v>5.2185257664709717E-3</v>
      </c>
    </row>
    <row r="10" spans="7:10">
      <c r="G10" s="274"/>
      <c r="H10" s="179">
        <v>3</v>
      </c>
      <c r="I10" s="198">
        <v>5.0872093023255818E-3</v>
      </c>
    </row>
    <row r="11" spans="7:10">
      <c r="G11" s="67"/>
      <c r="H11" s="195"/>
      <c r="I11" s="199"/>
    </row>
    <row r="12" spans="7:10">
      <c r="G12" s="274" t="s">
        <v>24</v>
      </c>
      <c r="H12" s="178">
        <v>1</v>
      </c>
      <c r="I12" s="198">
        <v>0.11063829787234042</v>
      </c>
    </row>
    <row r="13" spans="7:10">
      <c r="G13" s="274"/>
      <c r="H13" s="179">
        <v>2</v>
      </c>
      <c r="I13" s="198">
        <v>8.0887616320687181E-2</v>
      </c>
    </row>
    <row r="14" spans="7:10">
      <c r="G14" s="274"/>
      <c r="H14" s="179">
        <v>3</v>
      </c>
      <c r="I14" s="198">
        <v>8.598726114649681E-2</v>
      </c>
    </row>
    <row r="15" spans="7:10">
      <c r="G15" s="67"/>
      <c r="H15" s="195"/>
      <c r="I15" s="99"/>
    </row>
    <row r="16" spans="7:10">
      <c r="G16" s="275" t="s">
        <v>25</v>
      </c>
      <c r="H16" s="178">
        <v>1</v>
      </c>
      <c r="I16" s="198">
        <v>2.3640661938534278E-3</v>
      </c>
      <c r="J16" s="3"/>
    </row>
    <row r="17" spans="7:10">
      <c r="G17" s="275"/>
      <c r="H17" s="179">
        <v>2</v>
      </c>
      <c r="I17" s="198">
        <v>3.9463299131807421E-3</v>
      </c>
      <c r="J17" s="3"/>
    </row>
    <row r="18" spans="7:10">
      <c r="G18" s="275"/>
      <c r="H18" s="179">
        <v>3</v>
      </c>
      <c r="I18" s="198">
        <v>1.0948905109489052E-2</v>
      </c>
      <c r="J18" s="3"/>
    </row>
    <row r="19" spans="7:10">
      <c r="G19" s="68"/>
      <c r="H19" s="195"/>
      <c r="I19" s="199"/>
    </row>
    <row r="20" spans="7:10">
      <c r="G20" s="275" t="s">
        <v>26</v>
      </c>
      <c r="H20" s="179">
        <v>1</v>
      </c>
      <c r="I20" s="198">
        <v>2.6160889470241987E-2</v>
      </c>
    </row>
    <row r="21" spans="7:10">
      <c r="G21" s="275"/>
      <c r="H21" s="179">
        <v>2</v>
      </c>
      <c r="I21" s="198">
        <v>6.9541029207232263E-2</v>
      </c>
    </row>
    <row r="22" spans="7:10" ht="17" thickBot="1">
      <c r="G22" s="276"/>
      <c r="H22" s="180">
        <v>3</v>
      </c>
      <c r="I22" s="200">
        <v>6.3421828908554578E-2</v>
      </c>
    </row>
    <row r="23" spans="7:10">
      <c r="H23" s="51" t="s">
        <v>172</v>
      </c>
      <c r="I23" s="52" t="s">
        <v>203</v>
      </c>
    </row>
    <row r="24" spans="7:10">
      <c r="H24" s="51" t="s">
        <v>158</v>
      </c>
      <c r="I24" s="52" t="s">
        <v>179</v>
      </c>
    </row>
    <row r="25" spans="7:10" ht="17" thickBot="1">
      <c r="H25" s="53" t="s">
        <v>156</v>
      </c>
      <c r="I25" s="54" t="s">
        <v>204</v>
      </c>
    </row>
  </sheetData>
  <mergeCells count="5">
    <mergeCell ref="G5:I5"/>
    <mergeCell ref="G8:G10"/>
    <mergeCell ref="G12:G14"/>
    <mergeCell ref="G16:G18"/>
    <mergeCell ref="G20:G22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A5AEF-7DCD-2741-A40D-03D9FB2EF978}">
  <dimension ref="A1:L11"/>
  <sheetViews>
    <sheetView zoomScale="50" zoomScaleNormal="83" workbookViewId="0">
      <selection activeCell="N12" sqref="N12"/>
    </sheetView>
  </sheetViews>
  <sheetFormatPr baseColWidth="10" defaultColWidth="10.83203125" defaultRowHeight="16"/>
  <cols>
    <col min="5" max="5" width="13.83203125" customWidth="1"/>
    <col min="10" max="10" width="16.5" customWidth="1"/>
  </cols>
  <sheetData>
    <row r="1" spans="1:12">
      <c r="A1" s="15"/>
      <c r="B1" s="4"/>
      <c r="C1" s="4"/>
      <c r="D1" s="4"/>
      <c r="E1" s="4"/>
      <c r="F1" s="4"/>
      <c r="G1" s="4"/>
      <c r="H1" s="4"/>
      <c r="I1" s="4"/>
      <c r="J1" s="4"/>
      <c r="K1" s="18"/>
    </row>
    <row r="2" spans="1:12">
      <c r="A2" s="115"/>
      <c r="B2" s="1"/>
    </row>
    <row r="3" spans="1:12" ht="17" thickBot="1">
      <c r="A3" s="15"/>
    </row>
    <row r="4" spans="1:12" ht="17" thickBot="1">
      <c r="A4" s="15"/>
      <c r="E4" s="270" t="s">
        <v>312</v>
      </c>
      <c r="F4" s="271"/>
      <c r="G4" s="271"/>
      <c r="H4" s="271"/>
      <c r="I4" s="271"/>
      <c r="J4" s="272"/>
    </row>
    <row r="5" spans="1:12">
      <c r="E5" s="197"/>
      <c r="F5" s="60"/>
      <c r="G5" s="122" t="s">
        <v>40</v>
      </c>
      <c r="H5" s="122" t="s">
        <v>32</v>
      </c>
      <c r="I5" s="122" t="s">
        <v>33</v>
      </c>
      <c r="J5" s="196" t="s">
        <v>34</v>
      </c>
    </row>
    <row r="6" spans="1:12">
      <c r="E6" s="301" t="s">
        <v>30</v>
      </c>
      <c r="F6" s="201">
        <v>1</v>
      </c>
      <c r="G6">
        <v>0.80825141281597745</v>
      </c>
      <c r="H6">
        <v>7.2165396062354263</v>
      </c>
      <c r="I6">
        <v>1.3861498064141824</v>
      </c>
      <c r="J6" s="52">
        <v>4.5640706984069395</v>
      </c>
      <c r="K6" s="20"/>
    </row>
    <row r="7" spans="1:12" ht="17" thickBot="1">
      <c r="E7" s="301"/>
      <c r="F7" s="195">
        <v>2</v>
      </c>
      <c r="G7">
        <v>0.80807924720175794</v>
      </c>
      <c r="H7">
        <v>7.2126401846525647</v>
      </c>
      <c r="I7">
        <v>0.90102259001931018</v>
      </c>
      <c r="J7" s="52">
        <v>5.1998711024612314</v>
      </c>
      <c r="K7" s="20"/>
    </row>
    <row r="8" spans="1:12">
      <c r="E8" s="301"/>
      <c r="F8" s="195">
        <v>3</v>
      </c>
      <c r="G8">
        <v>1.9488169739534038</v>
      </c>
      <c r="H8">
        <v>9.4792612992241381</v>
      </c>
      <c r="I8">
        <v>1.053349231690301</v>
      </c>
      <c r="J8" s="52">
        <v>5.0175213226970312</v>
      </c>
      <c r="K8" s="74" t="s">
        <v>172</v>
      </c>
      <c r="L8" s="50" t="s">
        <v>174</v>
      </c>
    </row>
    <row r="9" spans="1:12">
      <c r="E9" s="301"/>
      <c r="F9" s="195">
        <v>4</v>
      </c>
      <c r="G9">
        <v>0.49314273662514763</v>
      </c>
      <c r="H9">
        <v>8.8877361696135928</v>
      </c>
      <c r="I9">
        <v>0.54271626194321976</v>
      </c>
      <c r="J9" s="52">
        <v>4.8046621130478453</v>
      </c>
      <c r="K9" t="s">
        <v>158</v>
      </c>
      <c r="L9" s="52" t="s">
        <v>202</v>
      </c>
    </row>
    <row r="10" spans="1:12" ht="17" thickBot="1">
      <c r="E10" s="302"/>
      <c r="F10" s="182">
        <v>5</v>
      </c>
      <c r="G10" s="66">
        <v>0.97959159585885791</v>
      </c>
      <c r="H10" s="66">
        <v>7.707779117079733</v>
      </c>
      <c r="I10" s="66">
        <v>1.2106192244626599</v>
      </c>
      <c r="J10" s="54">
        <v>6.1174948880916613</v>
      </c>
      <c r="K10" s="66" t="s">
        <v>172</v>
      </c>
      <c r="L10" s="54" t="s">
        <v>174</v>
      </c>
    </row>
    <row r="11" spans="1:12">
      <c r="E11" s="128"/>
      <c r="F11" s="2"/>
      <c r="G11" s="2"/>
      <c r="H11" s="2"/>
      <c r="I11" s="2"/>
      <c r="J11" s="2"/>
      <c r="K11" s="2"/>
    </row>
  </sheetData>
  <mergeCells count="2">
    <mergeCell ref="E6:E10"/>
    <mergeCell ref="E4:J4"/>
  </mergeCells>
  <phoneticPr fontId="1" type="noConversion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47B7F-1F60-C94F-891C-2C36FA8CF4F0}">
  <dimension ref="E3:H25"/>
  <sheetViews>
    <sheetView topLeftCell="A10" zoomScale="119" workbookViewId="0">
      <selection activeCell="I15" sqref="I15"/>
    </sheetView>
  </sheetViews>
  <sheetFormatPr baseColWidth="10" defaultColWidth="10.83203125" defaultRowHeight="16"/>
  <cols>
    <col min="5" max="5" width="16.6640625" customWidth="1"/>
  </cols>
  <sheetData>
    <row r="3" spans="5:8" ht="17" thickBot="1"/>
    <row r="4" spans="5:8" ht="17" thickBot="1">
      <c r="E4" s="270" t="s">
        <v>143</v>
      </c>
      <c r="F4" s="271"/>
      <c r="G4" s="272"/>
      <c r="H4" s="4"/>
    </row>
    <row r="5" spans="5:8">
      <c r="E5" s="203"/>
      <c r="F5" s="204"/>
      <c r="G5" s="52"/>
    </row>
    <row r="6" spans="5:8">
      <c r="E6" s="81"/>
      <c r="F6" s="195"/>
      <c r="G6" s="192" t="s">
        <v>29</v>
      </c>
      <c r="H6" s="5"/>
    </row>
    <row r="7" spans="5:8">
      <c r="E7" s="274" t="s">
        <v>35</v>
      </c>
      <c r="F7" s="178">
        <v>1</v>
      </c>
      <c r="G7" s="198">
        <v>0.214334</v>
      </c>
    </row>
    <row r="8" spans="5:8">
      <c r="E8" s="274"/>
      <c r="F8" s="179">
        <v>2</v>
      </c>
      <c r="G8" s="198">
        <v>0.29824299999999998</v>
      </c>
    </row>
    <row r="9" spans="5:8">
      <c r="E9" s="274"/>
      <c r="F9" s="179">
        <v>3</v>
      </c>
      <c r="G9" s="198">
        <v>0.22964100000000001</v>
      </c>
    </row>
    <row r="10" spans="5:8">
      <c r="E10" s="274"/>
      <c r="F10" s="195">
        <v>4</v>
      </c>
      <c r="G10" s="198">
        <v>0.247783</v>
      </c>
    </row>
    <row r="11" spans="5:8">
      <c r="E11" s="274" t="s">
        <v>24</v>
      </c>
      <c r="F11" s="178">
        <v>1</v>
      </c>
      <c r="G11" s="198">
        <v>1.546737</v>
      </c>
    </row>
    <row r="12" spans="5:8">
      <c r="E12" s="274"/>
      <c r="F12" s="179">
        <v>2</v>
      </c>
      <c r="G12" s="198">
        <v>0.90432199999999996</v>
      </c>
    </row>
    <row r="13" spans="5:8">
      <c r="E13" s="274"/>
      <c r="F13" s="179">
        <v>3</v>
      </c>
      <c r="G13" s="198">
        <v>0.96031299999999997</v>
      </c>
    </row>
    <row r="14" spans="5:8">
      <c r="E14" s="274"/>
      <c r="F14" s="179">
        <v>4</v>
      </c>
      <c r="G14" s="198">
        <v>1.3356170000000001</v>
      </c>
    </row>
    <row r="15" spans="5:8">
      <c r="E15" s="275" t="s">
        <v>25</v>
      </c>
      <c r="F15" s="178">
        <v>1</v>
      </c>
      <c r="G15" s="198">
        <v>0.223963</v>
      </c>
      <c r="H15" s="3"/>
    </row>
    <row r="16" spans="5:8">
      <c r="E16" s="275"/>
      <c r="F16" s="179">
        <v>2</v>
      </c>
      <c r="G16" s="198">
        <v>0.19020200000000001</v>
      </c>
      <c r="H16" s="3"/>
    </row>
    <row r="17" spans="5:8">
      <c r="E17" s="275"/>
      <c r="F17" s="179">
        <v>3</v>
      </c>
      <c r="G17" s="198">
        <v>0.26142799999999999</v>
      </c>
      <c r="H17" s="3"/>
    </row>
    <row r="18" spans="5:8">
      <c r="E18" s="275"/>
      <c r="F18" s="179">
        <v>4</v>
      </c>
      <c r="G18" s="198">
        <v>0.25401099999999999</v>
      </c>
    </row>
    <row r="19" spans="5:8">
      <c r="E19" s="275" t="s">
        <v>26</v>
      </c>
      <c r="F19" s="179">
        <v>1</v>
      </c>
      <c r="G19" s="198">
        <v>0.66742000000000001</v>
      </c>
    </row>
    <row r="20" spans="5:8">
      <c r="E20" s="275"/>
      <c r="F20" s="179">
        <v>2</v>
      </c>
      <c r="G20" s="198">
        <v>0.62707299999999999</v>
      </c>
    </row>
    <row r="21" spans="5:8">
      <c r="E21" s="275"/>
      <c r="F21" s="179">
        <v>3</v>
      </c>
      <c r="G21" s="198">
        <v>0.72465100000000005</v>
      </c>
    </row>
    <row r="22" spans="5:8" ht="17" thickBot="1">
      <c r="E22" s="276"/>
      <c r="F22" s="180">
        <v>4</v>
      </c>
      <c r="G22" s="200">
        <v>0.64910500000000004</v>
      </c>
    </row>
    <row r="23" spans="5:8">
      <c r="F23" s="49" t="s">
        <v>172</v>
      </c>
      <c r="G23" s="50" t="s">
        <v>174</v>
      </c>
    </row>
    <row r="24" spans="5:8">
      <c r="F24" s="51" t="s">
        <v>158</v>
      </c>
      <c r="G24" s="52" t="s">
        <v>202</v>
      </c>
    </row>
    <row r="25" spans="5:8" ht="17" thickBot="1">
      <c r="F25" s="53" t="s">
        <v>155</v>
      </c>
      <c r="G25" s="54" t="s">
        <v>207</v>
      </c>
    </row>
  </sheetData>
  <mergeCells count="5">
    <mergeCell ref="E4:G4"/>
    <mergeCell ref="E7:E10"/>
    <mergeCell ref="E11:E14"/>
    <mergeCell ref="E15:E18"/>
    <mergeCell ref="E19:E22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5CAF1-E504-444A-9183-F9F16C260B13}">
  <dimension ref="A2:L45"/>
  <sheetViews>
    <sheetView topLeftCell="S13" zoomScale="400" zoomScaleNormal="100" workbookViewId="0">
      <selection activeCell="S24" sqref="S24"/>
    </sheetView>
  </sheetViews>
  <sheetFormatPr baseColWidth="10" defaultColWidth="10.83203125" defaultRowHeight="16"/>
  <cols>
    <col min="5" max="5" width="17.5" customWidth="1"/>
    <col min="6" max="6" width="19" customWidth="1"/>
    <col min="7" max="7" width="15" customWidth="1"/>
    <col min="8" max="8" width="20.83203125" customWidth="1"/>
    <col min="9" max="9" width="16.6640625" customWidth="1"/>
    <col min="10" max="10" width="23.1640625" customWidth="1"/>
    <col min="29" max="29" width="18.6640625" customWidth="1"/>
    <col min="30" max="30" width="14.33203125" customWidth="1"/>
    <col min="31" max="31" width="15.6640625" customWidth="1"/>
    <col min="32" max="32" width="17" customWidth="1"/>
    <col min="33" max="33" width="19.5" customWidth="1"/>
  </cols>
  <sheetData>
    <row r="2" spans="1:12">
      <c r="A2" s="15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115"/>
      <c r="B3" s="1"/>
    </row>
    <row r="4" spans="1:12">
      <c r="A4" s="115"/>
    </row>
    <row r="5" spans="1:12">
      <c r="A5" s="15"/>
    </row>
    <row r="6" spans="1:12" ht="17" thickBot="1">
      <c r="A6" s="15"/>
    </row>
    <row r="7" spans="1:12" ht="17" thickBot="1">
      <c r="A7" s="15"/>
      <c r="F7" s="270" t="s">
        <v>317</v>
      </c>
      <c r="G7" s="271"/>
      <c r="H7" s="271"/>
      <c r="I7" s="271"/>
      <c r="J7" s="272"/>
    </row>
    <row r="8" spans="1:12" ht="17" thickBot="1">
      <c r="A8" s="15"/>
      <c r="F8" s="55"/>
      <c r="G8" s="205" t="s">
        <v>102</v>
      </c>
      <c r="H8" s="205" t="s">
        <v>103</v>
      </c>
      <c r="I8" s="205" t="s">
        <v>104</v>
      </c>
      <c r="J8" s="56" t="s">
        <v>105</v>
      </c>
    </row>
    <row r="9" spans="1:12" ht="17" thickBot="1">
      <c r="A9" s="15"/>
      <c r="F9" s="295" t="s">
        <v>315</v>
      </c>
      <c r="G9">
        <v>1.1689002452919288</v>
      </c>
      <c r="H9">
        <v>1.0712078390681044</v>
      </c>
      <c r="I9">
        <v>0.8934345947083786</v>
      </c>
      <c r="J9" s="52">
        <v>0.62180855322476158</v>
      </c>
      <c r="K9" s="55" t="s">
        <v>155</v>
      </c>
      <c r="L9" s="56" t="s">
        <v>208</v>
      </c>
    </row>
    <row r="10" spans="1:12">
      <c r="A10" s="115"/>
      <c r="B10" s="1"/>
      <c r="F10" s="295"/>
      <c r="G10">
        <v>1.0028750573170007</v>
      </c>
      <c r="H10">
        <v>0.950795993129673</v>
      </c>
      <c r="I10">
        <v>0.42132213822759679</v>
      </c>
      <c r="J10" s="52">
        <v>0.77312035778607102</v>
      </c>
    </row>
    <row r="11" spans="1:12">
      <c r="A11" s="15"/>
      <c r="F11" s="295"/>
      <c r="G11">
        <v>0.87901307419557484</v>
      </c>
      <c r="H11">
        <v>0.80454285310847939</v>
      </c>
      <c r="I11">
        <v>0.70106716377490763</v>
      </c>
      <c r="J11" s="52">
        <v>0.71563806898522231</v>
      </c>
    </row>
    <row r="12" spans="1:12">
      <c r="A12" s="15"/>
      <c r="F12" s="295"/>
      <c r="G12">
        <v>0.94474691585334369</v>
      </c>
      <c r="H12">
        <v>0.86290741564915197</v>
      </c>
      <c r="I12">
        <v>0.72187779324248547</v>
      </c>
      <c r="J12" s="52">
        <v>0.56689615204617549</v>
      </c>
    </row>
    <row r="13" spans="1:12" ht="17" thickBot="1">
      <c r="A13" s="15"/>
      <c r="F13" s="296"/>
      <c r="G13" s="66">
        <v>1.0320012810896841</v>
      </c>
      <c r="H13" s="66">
        <v>0.8675691181825641</v>
      </c>
      <c r="I13" s="66">
        <v>0.60338032938582498</v>
      </c>
      <c r="J13" s="54">
        <v>0.61750801241949804</v>
      </c>
    </row>
    <row r="14" spans="1:12">
      <c r="A14" s="15"/>
      <c r="F14" s="297" t="s">
        <v>316</v>
      </c>
      <c r="G14">
        <v>1.1587482585110842</v>
      </c>
      <c r="H14">
        <v>1.4258988778792419</v>
      </c>
      <c r="I14">
        <v>1.3235666554121797</v>
      </c>
      <c r="J14" s="52">
        <v>1.1934595001549519</v>
      </c>
    </row>
    <row r="15" spans="1:12">
      <c r="A15" s="15"/>
      <c r="F15" s="295"/>
      <c r="G15">
        <v>1.0423897867233887</v>
      </c>
      <c r="H15">
        <v>0.9097211237048648</v>
      </c>
      <c r="I15">
        <v>0.88979161975953991</v>
      </c>
      <c r="J15" s="52">
        <v>1.2163755914460026</v>
      </c>
    </row>
    <row r="16" spans="1:12">
      <c r="A16" s="15"/>
      <c r="F16" s="295"/>
      <c r="G16">
        <v>0.82015081113414723</v>
      </c>
      <c r="H16">
        <v>0.91736296281585128</v>
      </c>
      <c r="I16">
        <v>0.96525455169963525</v>
      </c>
      <c r="J16" s="52">
        <v>0.97469677436796642</v>
      </c>
    </row>
    <row r="17" spans="1:12">
      <c r="A17" s="115"/>
      <c r="B17" s="1"/>
      <c r="C17" s="20"/>
      <c r="D17" s="20"/>
      <c r="E17" s="20"/>
      <c r="F17" s="295"/>
      <c r="G17">
        <v>1.0840352395430297</v>
      </c>
      <c r="H17">
        <v>1.1519986557270538</v>
      </c>
      <c r="I17">
        <v>1.1156994861256202</v>
      </c>
      <c r="J17" s="52">
        <v>0.88480034292827803</v>
      </c>
    </row>
    <row r="18" spans="1:12" ht="17" thickBot="1">
      <c r="A18" s="15"/>
      <c r="C18" s="20"/>
      <c r="D18" s="20"/>
      <c r="E18" s="20"/>
      <c r="F18" s="296"/>
      <c r="G18" s="66">
        <v>0.9367140451631174</v>
      </c>
      <c r="H18" s="66">
        <v>1.0976661718333212</v>
      </c>
      <c r="I18" s="66">
        <v>1.0463753335227504</v>
      </c>
      <c r="J18" s="54">
        <v>0.97122768407076909</v>
      </c>
    </row>
    <row r="19" spans="1:12" ht="17" thickBot="1">
      <c r="A19" s="15"/>
      <c r="D19" s="20"/>
      <c r="E19" s="20"/>
      <c r="F19" s="55"/>
      <c r="G19" s="96" t="s">
        <v>40</v>
      </c>
      <c r="H19" s="96" t="s">
        <v>32</v>
      </c>
      <c r="I19" s="96" t="s">
        <v>44</v>
      </c>
      <c r="J19" s="97" t="s">
        <v>45</v>
      </c>
    </row>
    <row r="20" spans="1:12">
      <c r="A20" s="15"/>
      <c r="C20" s="20"/>
      <c r="D20" s="20"/>
      <c r="E20" s="20"/>
      <c r="F20" s="295" t="s">
        <v>315</v>
      </c>
      <c r="G20">
        <v>1.3410733648128832</v>
      </c>
      <c r="H20">
        <v>1.104225452060924</v>
      </c>
      <c r="I20">
        <v>1.8364634577702021</v>
      </c>
      <c r="J20" s="52">
        <v>1.4357855391028644</v>
      </c>
      <c r="K20" s="49" t="s">
        <v>155</v>
      </c>
      <c r="L20" s="50" t="s">
        <v>209</v>
      </c>
    </row>
    <row r="21" spans="1:12" ht="17" thickBot="1">
      <c r="A21" s="15"/>
      <c r="D21" s="20"/>
      <c r="E21" s="20"/>
      <c r="F21" s="295"/>
      <c r="G21">
        <v>0.88724011172436368</v>
      </c>
      <c r="H21">
        <v>1.0335074607664603</v>
      </c>
      <c r="I21">
        <v>1.4836517159126124</v>
      </c>
      <c r="J21" s="52">
        <v>1.4908064195467572</v>
      </c>
      <c r="K21" s="53" t="s">
        <v>156</v>
      </c>
      <c r="L21" s="54" t="s">
        <v>210</v>
      </c>
    </row>
    <row r="22" spans="1:12">
      <c r="A22" s="128"/>
      <c r="B22" s="2"/>
      <c r="C22" s="2"/>
      <c r="D22" s="2"/>
      <c r="E22" s="2"/>
      <c r="F22" s="295"/>
      <c r="G22">
        <v>0.79833921055702006</v>
      </c>
      <c r="H22">
        <v>0.67077850011430229</v>
      </c>
      <c r="I22">
        <v>1.4203812172995898</v>
      </c>
      <c r="J22" s="52">
        <v>1.1869366276489246</v>
      </c>
    </row>
    <row r="23" spans="1:12">
      <c r="F23" s="295"/>
      <c r="G23">
        <v>1.0887998807933505</v>
      </c>
      <c r="H23">
        <v>0.80987881092205649</v>
      </c>
      <c r="I23">
        <v>1.2025825186008903</v>
      </c>
      <c r="J23" s="52">
        <v>1.0980011064006674</v>
      </c>
    </row>
    <row r="24" spans="1:12" ht="17" thickBot="1">
      <c r="F24" s="296"/>
      <c r="G24" s="66">
        <v>0.9901190856332226</v>
      </c>
      <c r="H24" s="66">
        <v>0.81752887750973557</v>
      </c>
      <c r="I24" s="66">
        <v>1.2308915471847717</v>
      </c>
      <c r="J24" s="54">
        <v>1.0266378882582317</v>
      </c>
    </row>
    <row r="25" spans="1:12">
      <c r="A25" s="15"/>
      <c r="B25" s="4"/>
      <c r="C25" s="4"/>
      <c r="D25" s="4"/>
      <c r="E25" s="4"/>
      <c r="F25" s="297" t="s">
        <v>316</v>
      </c>
      <c r="G25">
        <v>1.2515070508304396</v>
      </c>
      <c r="H25">
        <v>1.2073748779404156</v>
      </c>
      <c r="I25">
        <v>1.2448805138437946</v>
      </c>
      <c r="J25" s="52">
        <v>1.1116171838509032</v>
      </c>
    </row>
    <row r="26" spans="1:12">
      <c r="A26" s="115"/>
      <c r="B26" s="202"/>
      <c r="F26" s="295"/>
      <c r="G26">
        <v>0.90166300518139142</v>
      </c>
      <c r="H26">
        <v>0.99168351365342744</v>
      </c>
      <c r="I26">
        <v>0.77104202028969493</v>
      </c>
      <c r="J26" s="52">
        <v>0.78716348853790974</v>
      </c>
    </row>
    <row r="27" spans="1:12">
      <c r="A27" s="115"/>
      <c r="B27" s="22"/>
      <c r="F27" s="295"/>
      <c r="G27">
        <v>0.82479338844634564</v>
      </c>
      <c r="H27">
        <v>0.81399317926263792</v>
      </c>
      <c r="I27">
        <v>0.95061198003047465</v>
      </c>
      <c r="J27" s="52">
        <v>0.97864963158766993</v>
      </c>
    </row>
    <row r="28" spans="1:12">
      <c r="A28" s="15"/>
      <c r="B28" s="22"/>
      <c r="F28" s="295"/>
      <c r="G28">
        <v>1.0222911760353517</v>
      </c>
      <c r="H28">
        <v>0.8281600634463594</v>
      </c>
      <c r="I28">
        <v>0.76246128407097324</v>
      </c>
      <c r="J28" s="52">
        <v>0.84367660121762011</v>
      </c>
    </row>
    <row r="29" spans="1:12" ht="17" thickBot="1">
      <c r="A29" s="15"/>
      <c r="B29" s="22"/>
      <c r="F29" s="296"/>
      <c r="G29" s="66">
        <v>1.077782566573354</v>
      </c>
      <c r="H29" s="66">
        <v>0.87931231631881168</v>
      </c>
      <c r="I29" s="66">
        <v>0.86272177522112325</v>
      </c>
      <c r="J29" s="54">
        <v>0.86746723669225712</v>
      </c>
    </row>
    <row r="30" spans="1:12">
      <c r="A30" s="15"/>
      <c r="B30" s="22"/>
    </row>
    <row r="31" spans="1:12">
      <c r="A31" s="15"/>
      <c r="B31" s="22"/>
      <c r="C31" s="22"/>
      <c r="D31" s="22"/>
      <c r="E31" s="22"/>
      <c r="F31" s="22"/>
    </row>
    <row r="32" spans="1:12">
      <c r="A32" s="15"/>
      <c r="B32" s="22"/>
      <c r="C32" s="22"/>
      <c r="D32" s="22"/>
      <c r="E32" s="22"/>
      <c r="F32" s="22"/>
    </row>
    <row r="33" spans="1:11">
      <c r="A33" s="115"/>
      <c r="B33" s="202"/>
    </row>
    <row r="34" spans="1:11">
      <c r="A34" s="15"/>
      <c r="B34" s="22"/>
    </row>
    <row r="35" spans="1:11">
      <c r="A35" s="15"/>
      <c r="B35" s="22"/>
    </row>
    <row r="36" spans="1:11">
      <c r="A36" s="15"/>
      <c r="B36" s="22"/>
    </row>
    <row r="37" spans="1:11">
      <c r="A37" s="15"/>
      <c r="B37" s="22"/>
    </row>
    <row r="38" spans="1:11">
      <c r="A38" s="15"/>
      <c r="B38" s="22"/>
      <c r="C38" s="22"/>
      <c r="D38" s="22"/>
      <c r="E38" s="22"/>
      <c r="F38" s="22"/>
    </row>
    <row r="39" spans="1:11">
      <c r="A39" s="15"/>
      <c r="B39" s="22"/>
      <c r="C39" s="22"/>
      <c r="D39" s="22"/>
      <c r="E39" s="22"/>
      <c r="F39" s="22"/>
      <c r="H39" s="4"/>
      <c r="I39" s="4"/>
      <c r="J39" s="4"/>
      <c r="K39" s="4"/>
    </row>
    <row r="40" spans="1:11">
      <c r="A40" s="115"/>
      <c r="B40" s="202"/>
      <c r="H40" s="20"/>
      <c r="I40" s="20"/>
      <c r="J40" s="20"/>
      <c r="K40" s="20"/>
    </row>
    <row r="41" spans="1:11">
      <c r="A41" s="15"/>
      <c r="B41" s="22"/>
      <c r="H41" s="20"/>
      <c r="I41" s="20"/>
      <c r="J41" s="20"/>
      <c r="K41" s="20"/>
    </row>
    <row r="42" spans="1:11">
      <c r="A42" s="15"/>
      <c r="B42" s="22"/>
      <c r="H42" s="20"/>
      <c r="I42" s="20"/>
      <c r="J42" s="20"/>
      <c r="K42" s="20"/>
    </row>
    <row r="43" spans="1:11">
      <c r="A43" s="15"/>
      <c r="B43" s="22"/>
      <c r="H43" s="20"/>
      <c r="I43" s="20"/>
      <c r="J43" s="20"/>
      <c r="K43" s="20"/>
    </row>
    <row r="44" spans="1:11">
      <c r="A44" s="15"/>
      <c r="B44" s="22"/>
      <c r="H44" s="20"/>
      <c r="I44" s="20"/>
      <c r="J44" s="20"/>
      <c r="K44" s="20"/>
    </row>
    <row r="45" spans="1:11">
      <c r="A45" s="128"/>
      <c r="B45" s="2"/>
      <c r="C45" s="2"/>
      <c r="D45" s="2"/>
      <c r="E45" s="2"/>
      <c r="F45" s="2"/>
      <c r="G45" s="2"/>
      <c r="H45" s="2"/>
      <c r="I45" s="2"/>
      <c r="J45" s="2"/>
      <c r="K45" s="2"/>
    </row>
  </sheetData>
  <mergeCells count="5">
    <mergeCell ref="F20:F24"/>
    <mergeCell ref="F25:F29"/>
    <mergeCell ref="F9:F13"/>
    <mergeCell ref="F7:J7"/>
    <mergeCell ref="F14:F18"/>
  </mergeCells>
  <phoneticPr fontId="1" type="noConversion"/>
  <pageMargins left="0.7" right="0.7" top="0.75" bottom="0.75" header="0.3" footer="0.3"/>
  <pageSetup paperSize="9" orientation="portrait" horizontalDpi="0" verticalDpi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A376E-A796-2548-A8D4-3E33B3BCCF78}">
  <dimension ref="B2:H25"/>
  <sheetViews>
    <sheetView topLeftCell="N1" zoomScale="133" zoomScaleNormal="100" workbookViewId="0">
      <selection activeCell="S26" sqref="S26"/>
    </sheetView>
  </sheetViews>
  <sheetFormatPr baseColWidth="10" defaultColWidth="10.83203125" defaultRowHeight="16"/>
  <cols>
    <col min="2" max="2" width="14.33203125" customWidth="1"/>
    <col min="3" max="3" width="14" customWidth="1"/>
    <col min="4" max="4" width="16.5" customWidth="1"/>
    <col min="5" max="5" width="17" customWidth="1"/>
    <col min="6" max="6" width="21.1640625" customWidth="1"/>
  </cols>
  <sheetData>
    <row r="2" spans="2:8" ht="17" thickBot="1"/>
    <row r="3" spans="2:8" ht="17" thickBot="1">
      <c r="B3" s="270" t="s">
        <v>318</v>
      </c>
      <c r="C3" s="271"/>
      <c r="D3" s="271"/>
      <c r="E3" s="271"/>
      <c r="F3" s="272"/>
    </row>
    <row r="4" spans="2:8" ht="17" thickBot="1">
      <c r="B4" s="55"/>
      <c r="C4" s="96" t="s">
        <v>102</v>
      </c>
      <c r="D4" s="96" t="s">
        <v>103</v>
      </c>
      <c r="E4" s="96" t="s">
        <v>104</v>
      </c>
      <c r="F4" s="97" t="s">
        <v>105</v>
      </c>
    </row>
    <row r="5" spans="2:8" ht="17" thickBot="1">
      <c r="B5" s="295" t="s">
        <v>315</v>
      </c>
      <c r="C5">
        <v>1.2270359140775051</v>
      </c>
      <c r="D5">
        <v>0.76604187667445778</v>
      </c>
      <c r="E5">
        <v>0.79246777547798097</v>
      </c>
      <c r="F5" s="52">
        <v>0.85316825428046028</v>
      </c>
      <c r="G5" s="55" t="s">
        <v>156</v>
      </c>
      <c r="H5" s="56" t="s">
        <v>211</v>
      </c>
    </row>
    <row r="6" spans="2:8">
      <c r="B6" s="295"/>
      <c r="C6">
        <v>0.90293103859046819</v>
      </c>
      <c r="D6">
        <v>0.71592671245498007</v>
      </c>
      <c r="E6">
        <v>0.80578278468576925</v>
      </c>
      <c r="F6" s="52">
        <v>0.85779760221410351</v>
      </c>
    </row>
    <row r="7" spans="2:8">
      <c r="B7" s="295"/>
      <c r="C7">
        <v>0.99160014127059271</v>
      </c>
      <c r="D7">
        <v>0.62653573185515743</v>
      </c>
      <c r="E7">
        <v>0.60600518771243006</v>
      </c>
      <c r="F7" s="52">
        <v>0.71632711174909403</v>
      </c>
    </row>
    <row r="8" spans="2:8">
      <c r="B8" s="295"/>
      <c r="C8">
        <v>0.97429675622774792</v>
      </c>
      <c r="D8">
        <v>0.65549667641837772</v>
      </c>
      <c r="E8">
        <v>0.76525004117489281</v>
      </c>
      <c r="F8" s="52">
        <v>0.78849031881508569</v>
      </c>
    </row>
    <row r="9" spans="2:8" ht="17" thickBot="1">
      <c r="B9" s="296"/>
      <c r="C9" s="66">
        <v>0.91424323034039601</v>
      </c>
      <c r="D9" s="66">
        <v>0.62642430900752399</v>
      </c>
      <c r="E9" s="66">
        <v>0.70078844758252701</v>
      </c>
      <c r="F9" s="54">
        <v>0.65728605662471395</v>
      </c>
    </row>
    <row r="10" spans="2:8">
      <c r="B10" s="297" t="s">
        <v>316</v>
      </c>
      <c r="C10">
        <v>1.3215946079886509</v>
      </c>
      <c r="D10">
        <v>1.3766308970931056</v>
      </c>
      <c r="E10">
        <v>1.3409286375401619</v>
      </c>
      <c r="F10" s="52">
        <v>1.4369780119413198</v>
      </c>
    </row>
    <row r="11" spans="2:8">
      <c r="B11" s="295"/>
      <c r="C11">
        <v>1.0807749629251193</v>
      </c>
      <c r="D11">
        <v>1.320883608711503</v>
      </c>
      <c r="E11">
        <v>1.3207321955195876</v>
      </c>
      <c r="F11" s="52">
        <v>1.3775545530786553</v>
      </c>
    </row>
    <row r="12" spans="2:8">
      <c r="B12" s="295"/>
      <c r="C12">
        <v>1.2345769285485937</v>
      </c>
      <c r="D12">
        <v>1.1672992579676187</v>
      </c>
      <c r="E12">
        <v>1.2898492048021124</v>
      </c>
      <c r="F12" s="52">
        <v>1.2955343731494786</v>
      </c>
    </row>
    <row r="13" spans="2:8">
      <c r="B13" s="295"/>
      <c r="C13">
        <v>0.63315729318727343</v>
      </c>
      <c r="D13">
        <v>0.7547709930329155</v>
      </c>
      <c r="E13">
        <v>1.008730202692006</v>
      </c>
      <c r="F13" s="52">
        <v>0.97328071386008275</v>
      </c>
    </row>
    <row r="14" spans="2:8" ht="17" thickBot="1">
      <c r="B14" s="296"/>
      <c r="C14" s="66">
        <v>0.78081418698790339</v>
      </c>
      <c r="D14" s="66">
        <v>0.95794995560301455</v>
      </c>
      <c r="E14" s="66">
        <v>1.1072177418771392</v>
      </c>
      <c r="F14" s="54">
        <v>1.0787178424683996</v>
      </c>
    </row>
    <row r="15" spans="2:8" ht="17" thickBot="1">
      <c r="B15" s="55"/>
      <c r="C15" s="96" t="s">
        <v>40</v>
      </c>
      <c r="D15" s="96" t="s">
        <v>32</v>
      </c>
      <c r="E15" s="96" t="s">
        <v>44</v>
      </c>
      <c r="F15" s="97" t="s">
        <v>45</v>
      </c>
    </row>
    <row r="16" spans="2:8">
      <c r="B16" s="295" t="s">
        <v>315</v>
      </c>
      <c r="C16">
        <v>1.4101000880201795</v>
      </c>
      <c r="D16">
        <v>0.87257930949290741</v>
      </c>
      <c r="E16">
        <v>1.76192948613147</v>
      </c>
      <c r="F16" s="52">
        <v>1.830224372830805</v>
      </c>
      <c r="G16" s="49" t="s">
        <v>155</v>
      </c>
      <c r="H16" s="50" t="s">
        <v>212</v>
      </c>
    </row>
    <row r="17" spans="2:8" ht="17" thickBot="1">
      <c r="B17" s="295"/>
      <c r="C17">
        <v>1.0198887593373334</v>
      </c>
      <c r="D17">
        <v>0.8336202685703078</v>
      </c>
      <c r="E17">
        <v>1.6877178822353489</v>
      </c>
      <c r="F17" s="52">
        <v>1.5746633484915835</v>
      </c>
      <c r="G17" s="53" t="s">
        <v>172</v>
      </c>
      <c r="H17" s="54" t="s">
        <v>174</v>
      </c>
    </row>
    <row r="18" spans="2:8">
      <c r="B18" s="295"/>
      <c r="C18">
        <v>0.90102593337562542</v>
      </c>
      <c r="D18">
        <v>0.65497448539087511</v>
      </c>
      <c r="E18">
        <v>1.3151469395624136</v>
      </c>
      <c r="F18" s="52">
        <v>1.4869801720611804</v>
      </c>
    </row>
    <row r="19" spans="2:8">
      <c r="B19" s="295"/>
      <c r="C19">
        <v>0.92465523665067739</v>
      </c>
      <c r="D19">
        <v>0.83869291473638485</v>
      </c>
      <c r="E19">
        <v>1.4164858664809625</v>
      </c>
      <c r="F19" s="52">
        <v>1.3486623613981994</v>
      </c>
    </row>
    <row r="20" spans="2:8" ht="17" thickBot="1">
      <c r="B20" s="296"/>
      <c r="C20" s="66">
        <v>0.82850133428614725</v>
      </c>
      <c r="D20" s="66">
        <v>0.82291004948215163</v>
      </c>
      <c r="E20" s="66">
        <v>1.2467706967378185</v>
      </c>
      <c r="F20" s="54">
        <v>1.2601592978152958</v>
      </c>
    </row>
    <row r="21" spans="2:8">
      <c r="B21" s="297" t="s">
        <v>316</v>
      </c>
      <c r="C21">
        <v>1.1221488734313743</v>
      </c>
      <c r="D21">
        <v>1.06737797383688</v>
      </c>
      <c r="E21">
        <v>1.030073443611828</v>
      </c>
      <c r="F21" s="52">
        <v>1.0872635378653861</v>
      </c>
    </row>
    <row r="22" spans="2:8">
      <c r="B22" s="295"/>
      <c r="C22">
        <v>1.0737478730752323</v>
      </c>
      <c r="D22">
        <v>1.119892978470967</v>
      </c>
      <c r="E22">
        <v>1.103059871607573</v>
      </c>
      <c r="F22" s="52">
        <v>1.1763462587461944</v>
      </c>
    </row>
    <row r="23" spans="2:8">
      <c r="B23" s="295"/>
      <c r="C23">
        <v>1.1053509885823189</v>
      </c>
      <c r="D23">
        <v>0.89197513498657344</v>
      </c>
      <c r="E23">
        <v>1.1416768876261985</v>
      </c>
      <c r="F23" s="52">
        <v>1.0167935419539886</v>
      </c>
    </row>
    <row r="24" spans="2:8">
      <c r="B24" s="295"/>
      <c r="C24">
        <v>0.98790877331768823</v>
      </c>
      <c r="D24">
        <v>1.1630256322676806</v>
      </c>
      <c r="E24">
        <v>0.83502334266675748</v>
      </c>
      <c r="F24" s="52">
        <v>0.60495401506803248</v>
      </c>
    </row>
    <row r="25" spans="2:8" ht="17" thickBot="1">
      <c r="B25" s="296"/>
      <c r="C25" s="66">
        <v>0.76561503076088311</v>
      </c>
      <c r="D25" s="66">
        <v>0.83074380452023777</v>
      </c>
      <c r="E25" s="66">
        <v>0.66166484264251579</v>
      </c>
      <c r="F25" s="54">
        <v>0.66669604361112023</v>
      </c>
    </row>
  </sheetData>
  <mergeCells count="5">
    <mergeCell ref="B3:F3"/>
    <mergeCell ref="B5:B9"/>
    <mergeCell ref="B10:B14"/>
    <mergeCell ref="B16:B20"/>
    <mergeCell ref="B21:B25"/>
  </mergeCells>
  <phoneticPr fontId="1" type="noConversion"/>
  <pageMargins left="0.7" right="0.7" top="0.75" bottom="0.75" header="0.3" footer="0.3"/>
  <pageSetup paperSize="9" orientation="portrait" horizontalDpi="0" verticalDpi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ADD87-4F3E-4C42-8999-9D05BDF27FE2}">
  <dimension ref="B1:J48"/>
  <sheetViews>
    <sheetView zoomScale="84" workbookViewId="0">
      <selection activeCell="F17" sqref="F17"/>
    </sheetView>
  </sheetViews>
  <sheetFormatPr baseColWidth="10" defaultColWidth="10.83203125" defaultRowHeight="16"/>
  <cols>
    <col min="1" max="1" width="21.83203125" customWidth="1"/>
    <col min="2" max="3" width="11" bestFit="1" customWidth="1"/>
    <col min="4" max="4" width="18" bestFit="1" customWidth="1"/>
    <col min="5" max="6" width="19.1640625" bestFit="1" customWidth="1"/>
    <col min="10" max="10" width="13.1640625" customWidth="1"/>
    <col min="11" max="11" width="19.33203125" customWidth="1"/>
  </cols>
  <sheetData>
    <row r="1" spans="2:10">
      <c r="E1" s="207"/>
    </row>
    <row r="3" spans="2:10">
      <c r="B3" s="11"/>
      <c r="C3" s="11"/>
      <c r="D3" s="40"/>
      <c r="E3" s="37"/>
      <c r="F3" s="36"/>
    </row>
    <row r="4" spans="2:10" ht="17" thickBot="1">
      <c r="B4" s="11"/>
      <c r="C4" s="11"/>
      <c r="D4" s="40"/>
      <c r="E4" s="37"/>
      <c r="F4" s="36"/>
    </row>
    <row r="5" spans="2:10" ht="17" thickBot="1">
      <c r="B5" s="11"/>
      <c r="C5" s="11"/>
      <c r="D5" s="270" t="s">
        <v>319</v>
      </c>
      <c r="E5" s="272"/>
      <c r="F5" s="49" t="s">
        <v>172</v>
      </c>
      <c r="G5" s="50" t="s">
        <v>181</v>
      </c>
    </row>
    <row r="6" spans="2:10">
      <c r="B6" s="11"/>
      <c r="C6" s="11"/>
      <c r="D6" s="208"/>
      <c r="E6" s="209" t="s">
        <v>106</v>
      </c>
      <c r="F6" s="51" t="s">
        <v>155</v>
      </c>
      <c r="G6" s="52" t="s">
        <v>213</v>
      </c>
    </row>
    <row r="7" spans="2:10">
      <c r="B7" s="11"/>
      <c r="C7" s="11"/>
      <c r="D7" s="295" t="s">
        <v>102</v>
      </c>
      <c r="E7" s="93">
        <v>1.26478261275657</v>
      </c>
      <c r="F7" s="51" t="s">
        <v>156</v>
      </c>
      <c r="G7" s="52" t="s">
        <v>190</v>
      </c>
    </row>
    <row r="8" spans="2:10">
      <c r="B8" s="11"/>
      <c r="C8" s="11"/>
      <c r="D8" s="295"/>
      <c r="E8" s="93">
        <v>0.70925707604851995</v>
      </c>
      <c r="F8" s="51" t="s">
        <v>156</v>
      </c>
      <c r="G8" s="52" t="s">
        <v>190</v>
      </c>
    </row>
    <row r="9" spans="2:10" ht="17" thickBot="1">
      <c r="B9" s="26"/>
      <c r="C9" s="26"/>
      <c r="D9" s="295"/>
      <c r="E9" s="93">
        <v>1.1246594933177401</v>
      </c>
      <c r="F9" s="53" t="s">
        <v>172</v>
      </c>
      <c r="G9" s="54" t="s">
        <v>173</v>
      </c>
    </row>
    <row r="10" spans="2:10">
      <c r="B10" s="11"/>
      <c r="C10" s="11"/>
      <c r="D10" s="295"/>
      <c r="E10" s="93">
        <v>0.85285462780842003</v>
      </c>
    </row>
    <row r="11" spans="2:10">
      <c r="B11" s="11"/>
      <c r="C11" s="11"/>
      <c r="D11" s="295"/>
      <c r="E11" s="93">
        <v>0.90985696948818995</v>
      </c>
      <c r="I11" s="11"/>
      <c r="J11" s="11"/>
    </row>
    <row r="12" spans="2:10">
      <c r="B12" s="11"/>
      <c r="C12" s="11"/>
      <c r="D12" s="206"/>
      <c r="E12" s="52"/>
    </row>
    <row r="13" spans="2:10">
      <c r="B13" s="11"/>
      <c r="C13" s="11"/>
      <c r="D13" s="295" t="s">
        <v>32</v>
      </c>
      <c r="E13" s="93">
        <v>1.3302406057715099</v>
      </c>
    </row>
    <row r="14" spans="2:10">
      <c r="B14" s="11"/>
      <c r="C14" s="11"/>
      <c r="D14" s="295"/>
      <c r="E14" s="93">
        <v>1.4364578045512699</v>
      </c>
    </row>
    <row r="15" spans="2:10">
      <c r="B15" s="11"/>
      <c r="C15" s="11"/>
      <c r="D15" s="295"/>
      <c r="E15" s="93">
        <v>1.48978197961704</v>
      </c>
    </row>
    <row r="16" spans="2:10">
      <c r="D16" s="295"/>
      <c r="E16" s="93">
        <v>1.47034583126826</v>
      </c>
    </row>
    <row r="17" spans="2:9">
      <c r="B17" s="26"/>
      <c r="C17" s="26"/>
      <c r="D17" s="295"/>
      <c r="E17" s="93">
        <v>1.4029556872334701</v>
      </c>
    </row>
    <row r="18" spans="2:9">
      <c r="B18" s="11"/>
      <c r="C18" s="11"/>
      <c r="D18" s="206"/>
      <c r="E18" s="52"/>
      <c r="H18" s="11"/>
      <c r="I18" s="11"/>
    </row>
    <row r="19" spans="2:9">
      <c r="B19" s="11"/>
      <c r="C19" s="43"/>
      <c r="D19" s="295" t="s">
        <v>112</v>
      </c>
      <c r="E19" s="93">
        <v>0.77885390468227</v>
      </c>
      <c r="H19" s="11"/>
      <c r="I19" s="43"/>
    </row>
    <row r="20" spans="2:9">
      <c r="B20" s="11"/>
      <c r="C20" s="11"/>
      <c r="D20" s="295"/>
      <c r="E20" s="93">
        <v>0.79804751988199996</v>
      </c>
      <c r="H20" s="11"/>
      <c r="I20" s="11"/>
    </row>
    <row r="21" spans="2:9">
      <c r="B21" s="11"/>
      <c r="C21" s="11"/>
      <c r="D21" s="295"/>
      <c r="E21" s="93">
        <v>0.96976744529400005</v>
      </c>
      <c r="H21" s="11"/>
      <c r="I21" s="11"/>
    </row>
    <row r="22" spans="2:9">
      <c r="B22" s="11"/>
      <c r="C22" s="11"/>
      <c r="D22" s="295"/>
      <c r="E22" s="93">
        <v>0.90694461377451996</v>
      </c>
      <c r="H22" s="11"/>
      <c r="I22" s="11"/>
    </row>
    <row r="23" spans="2:9">
      <c r="B23" s="11"/>
      <c r="C23" s="11"/>
      <c r="D23" s="295"/>
      <c r="E23" s="93">
        <v>0.80181350828761999</v>
      </c>
      <c r="H23" s="11"/>
      <c r="I23" s="11"/>
    </row>
    <row r="24" spans="2:9">
      <c r="B24" s="11"/>
      <c r="C24" s="11"/>
      <c r="D24" s="68"/>
      <c r="E24" s="52"/>
      <c r="I24" s="11"/>
    </row>
    <row r="25" spans="2:9">
      <c r="D25" s="295" t="s">
        <v>34</v>
      </c>
      <c r="E25" s="93">
        <v>0.89835599546248002</v>
      </c>
    </row>
    <row r="26" spans="2:9">
      <c r="B26" s="11"/>
      <c r="C26" s="11"/>
      <c r="D26" s="295"/>
      <c r="E26" s="93">
        <v>1.1974641185761801</v>
      </c>
      <c r="I26" s="11"/>
    </row>
    <row r="27" spans="2:9">
      <c r="B27" s="11"/>
      <c r="C27" s="11"/>
      <c r="D27" s="295"/>
      <c r="E27" s="93">
        <v>1.00167867776574</v>
      </c>
      <c r="I27" s="11"/>
    </row>
    <row r="28" spans="2:9">
      <c r="B28" s="11"/>
      <c r="C28" s="11"/>
      <c r="D28" s="295"/>
      <c r="E28" s="93">
        <v>0.95863902421372005</v>
      </c>
      <c r="I28" s="11"/>
    </row>
    <row r="29" spans="2:9">
      <c r="B29" s="11"/>
      <c r="C29" s="11"/>
      <c r="D29" s="295"/>
      <c r="E29" s="93">
        <v>1.0324468797858499</v>
      </c>
      <c r="I29" s="11"/>
    </row>
    <row r="30" spans="2:9">
      <c r="B30" s="11"/>
      <c r="C30" s="11"/>
      <c r="D30" s="206"/>
      <c r="E30" s="52"/>
      <c r="I30" s="11"/>
    </row>
    <row r="31" spans="2:9">
      <c r="B31" s="11"/>
      <c r="C31" s="11"/>
      <c r="D31" s="295" t="s">
        <v>117</v>
      </c>
      <c r="E31" s="93">
        <v>1.3010229653803</v>
      </c>
      <c r="I31" s="11"/>
    </row>
    <row r="32" spans="2:9">
      <c r="B32" s="11"/>
      <c r="C32" s="11"/>
      <c r="D32" s="295"/>
      <c r="E32" s="93">
        <v>0.92443251711522001</v>
      </c>
      <c r="I32" s="11"/>
    </row>
    <row r="33" spans="2:9">
      <c r="D33" s="295"/>
      <c r="E33" s="93">
        <v>1.24425894922278</v>
      </c>
    </row>
    <row r="34" spans="2:9">
      <c r="B34" s="11"/>
      <c r="C34" s="11"/>
      <c r="D34" s="295"/>
      <c r="E34" s="93">
        <v>0.9085035144193</v>
      </c>
      <c r="I34" s="11"/>
    </row>
    <row r="35" spans="2:9">
      <c r="B35" s="11"/>
      <c r="C35" s="11"/>
      <c r="D35" s="295"/>
      <c r="E35" s="93">
        <v>1.20014800323229</v>
      </c>
      <c r="I35" s="11"/>
    </row>
    <row r="36" spans="2:9">
      <c r="B36" s="11"/>
      <c r="C36" s="11"/>
      <c r="D36" s="206"/>
      <c r="E36" s="52"/>
      <c r="H36" s="11"/>
      <c r="I36" s="11"/>
    </row>
    <row r="37" spans="2:9">
      <c r="B37" s="11"/>
      <c r="C37" s="11"/>
      <c r="D37" s="295" t="s">
        <v>42</v>
      </c>
      <c r="E37" s="93">
        <v>3.98032146811767</v>
      </c>
      <c r="H37" s="11"/>
      <c r="I37" s="11"/>
    </row>
    <row r="38" spans="2:9">
      <c r="B38" s="11"/>
      <c r="C38" s="11"/>
      <c r="D38" s="295"/>
      <c r="E38" s="93">
        <v>3.1833691818177599</v>
      </c>
      <c r="H38" s="11"/>
      <c r="I38" s="11"/>
    </row>
    <row r="39" spans="2:9">
      <c r="D39" s="295"/>
      <c r="E39" s="93">
        <v>3.9790482008174402</v>
      </c>
      <c r="H39" s="11"/>
      <c r="I39" s="11"/>
    </row>
    <row r="40" spans="2:9">
      <c r="D40" s="295"/>
      <c r="E40" s="93">
        <v>2.1146947392041602</v>
      </c>
      <c r="H40" s="11"/>
      <c r="I40" s="11"/>
    </row>
    <row r="41" spans="2:9" ht="17" thickBot="1">
      <c r="D41" s="296"/>
      <c r="E41" s="95">
        <v>2.3891978211901699</v>
      </c>
      <c r="H41" s="11"/>
    </row>
    <row r="42" spans="2:9">
      <c r="B42" s="11"/>
      <c r="C42" s="11"/>
      <c r="D42" s="40"/>
      <c r="E42" s="37"/>
      <c r="F42" s="36"/>
      <c r="H42" s="11"/>
      <c r="I42" s="11"/>
    </row>
    <row r="43" spans="2:9">
      <c r="B43" s="11"/>
      <c r="C43" s="11"/>
      <c r="D43" s="40"/>
      <c r="E43" s="37"/>
      <c r="F43" s="36"/>
      <c r="I43" s="11"/>
    </row>
    <row r="44" spans="2:9">
      <c r="B44" s="11"/>
      <c r="C44" s="11"/>
      <c r="D44" s="40"/>
      <c r="E44" s="37"/>
      <c r="F44" s="36"/>
      <c r="I44" s="11"/>
    </row>
    <row r="45" spans="2:9">
      <c r="B45" s="11"/>
      <c r="C45" s="11"/>
      <c r="D45" s="40"/>
      <c r="E45" s="37"/>
      <c r="F45" s="36"/>
      <c r="I45" s="11"/>
    </row>
    <row r="46" spans="2:9">
      <c r="B46" s="11"/>
      <c r="C46" s="11"/>
      <c r="D46" s="40"/>
      <c r="E46" s="37"/>
      <c r="F46" s="36"/>
      <c r="I46" s="11"/>
    </row>
    <row r="47" spans="2:9">
      <c r="I47" s="11"/>
    </row>
    <row r="48" spans="2:9">
      <c r="I48" s="11"/>
    </row>
  </sheetData>
  <mergeCells count="7">
    <mergeCell ref="D37:D41"/>
    <mergeCell ref="D5:E5"/>
    <mergeCell ref="D7:D11"/>
    <mergeCell ref="D13:D17"/>
    <mergeCell ref="D19:D23"/>
    <mergeCell ref="D25:D29"/>
    <mergeCell ref="D31:D35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FA60E-9B95-694C-96DB-5F38D33B589A}">
  <dimension ref="A1:K53"/>
  <sheetViews>
    <sheetView topLeftCell="E1" zoomScale="207" workbookViewId="0">
      <selection activeCell="D2" sqref="D2:E3"/>
    </sheetView>
  </sheetViews>
  <sheetFormatPr baseColWidth="10" defaultColWidth="10.83203125" defaultRowHeight="16"/>
  <cols>
    <col min="4" max="4" width="18.6640625" bestFit="1" customWidth="1"/>
    <col min="5" max="6" width="19.6640625" bestFit="1" customWidth="1"/>
  </cols>
  <sheetData>
    <row r="1" spans="1:11" ht="17" thickBot="1">
      <c r="E1" s="207"/>
    </row>
    <row r="2" spans="1:11" ht="17" thickBot="1">
      <c r="D2" s="270" t="s">
        <v>320</v>
      </c>
      <c r="E2" s="272"/>
    </row>
    <row r="3" spans="1:11">
      <c r="B3" s="11"/>
      <c r="C3" s="11"/>
      <c r="D3" s="208"/>
      <c r="E3" s="209" t="s">
        <v>106</v>
      </c>
      <c r="F3" s="49" t="s">
        <v>172</v>
      </c>
      <c r="G3" s="50" t="s">
        <v>173</v>
      </c>
      <c r="J3" s="11"/>
      <c r="K3" s="11"/>
    </row>
    <row r="4" spans="1:11">
      <c r="B4" s="11"/>
      <c r="C4" s="11"/>
      <c r="D4" s="295" t="s">
        <v>102</v>
      </c>
      <c r="E4" s="93">
        <v>1.0810155975279301</v>
      </c>
      <c r="F4" s="51" t="s">
        <v>172</v>
      </c>
      <c r="G4" s="52" t="s">
        <v>173</v>
      </c>
      <c r="J4" s="11"/>
      <c r="K4" s="11"/>
    </row>
    <row r="5" spans="1:11">
      <c r="B5" s="11"/>
      <c r="C5" s="11"/>
      <c r="D5" s="295"/>
      <c r="E5" s="93">
        <v>1.12813324783937</v>
      </c>
      <c r="F5" s="51" t="s">
        <v>172</v>
      </c>
      <c r="G5" s="52" t="s">
        <v>173</v>
      </c>
      <c r="J5" s="11"/>
      <c r="K5" s="11"/>
    </row>
    <row r="6" spans="1:11">
      <c r="B6" s="11"/>
      <c r="C6" s="11"/>
      <c r="D6" s="295"/>
      <c r="E6" s="93">
        <v>1.0098438167073001</v>
      </c>
      <c r="F6" s="51" t="s">
        <v>172</v>
      </c>
      <c r="G6" s="52" t="s">
        <v>173</v>
      </c>
      <c r="J6" s="11"/>
      <c r="K6" s="11"/>
    </row>
    <row r="7" spans="1:11" ht="17" thickBot="1">
      <c r="B7" s="11"/>
      <c r="C7" s="11"/>
      <c r="D7" s="295"/>
      <c r="E7" s="93">
        <v>1.0544488625464199</v>
      </c>
      <c r="F7" s="53" t="s">
        <v>172</v>
      </c>
      <c r="G7" s="54" t="s">
        <v>173</v>
      </c>
      <c r="H7" s="11"/>
      <c r="I7" s="11"/>
      <c r="J7" s="11"/>
      <c r="K7" s="11"/>
    </row>
    <row r="8" spans="1:11">
      <c r="B8" s="11"/>
      <c r="C8" s="11"/>
      <c r="D8" s="295"/>
      <c r="E8" s="93">
        <v>0.94218745229534895</v>
      </c>
      <c r="F8" s="38"/>
      <c r="H8" s="11"/>
      <c r="I8" s="11"/>
      <c r="J8" s="11"/>
      <c r="K8" s="11"/>
    </row>
    <row r="9" spans="1:11">
      <c r="B9" s="11"/>
      <c r="C9" s="26"/>
      <c r="D9" s="206"/>
      <c r="E9" s="52"/>
      <c r="F9" s="38"/>
      <c r="H9" s="26"/>
    </row>
    <row r="10" spans="1:11">
      <c r="B10" s="11"/>
      <c r="C10" s="11"/>
      <c r="D10" s="295" t="s">
        <v>32</v>
      </c>
      <c r="E10" s="93">
        <v>1.6690704203342399</v>
      </c>
      <c r="F10" s="38"/>
      <c r="H10" s="11"/>
    </row>
    <row r="11" spans="1:11">
      <c r="B11" s="11"/>
      <c r="C11" s="11"/>
      <c r="D11" s="295"/>
      <c r="E11" s="93">
        <v>1.8900910836054601</v>
      </c>
      <c r="F11" s="38"/>
      <c r="H11" s="11"/>
      <c r="I11" s="11"/>
    </row>
    <row r="12" spans="1:11">
      <c r="B12" s="11"/>
      <c r="C12" s="11"/>
      <c r="D12" s="295"/>
      <c r="E12" s="93">
        <v>1.80158257737671</v>
      </c>
      <c r="F12" s="38"/>
      <c r="H12" s="11"/>
    </row>
    <row r="13" spans="1:11">
      <c r="B13" s="11"/>
      <c r="C13" s="11"/>
      <c r="D13" s="295"/>
      <c r="E13" s="93">
        <v>1.7794190163475101</v>
      </c>
      <c r="F13" s="38"/>
      <c r="H13" s="11"/>
    </row>
    <row r="14" spans="1:11">
      <c r="B14" s="11"/>
      <c r="C14" s="11"/>
      <c r="D14" s="295"/>
      <c r="E14" s="93">
        <v>2.31808460491186</v>
      </c>
      <c r="F14" s="38"/>
      <c r="H14" s="11"/>
    </row>
    <row r="15" spans="1:11">
      <c r="B15" s="11"/>
      <c r="C15" s="11"/>
      <c r="D15" s="206"/>
      <c r="E15" s="52"/>
      <c r="F15" s="38"/>
      <c r="H15" s="11"/>
    </row>
    <row r="16" spans="1:11">
      <c r="A16" s="22"/>
      <c r="B16" s="11"/>
      <c r="C16" s="11"/>
      <c r="D16" s="295" t="s">
        <v>112</v>
      </c>
      <c r="E16" s="93">
        <v>1.1610421957950099</v>
      </c>
      <c r="F16" s="38"/>
      <c r="H16" s="11"/>
    </row>
    <row r="17" spans="1:11">
      <c r="B17" s="11"/>
      <c r="C17" s="11"/>
      <c r="D17" s="295"/>
      <c r="E17" s="93">
        <v>1.15729828187271</v>
      </c>
      <c r="F17" s="38"/>
      <c r="H17" s="11"/>
    </row>
    <row r="18" spans="1:11">
      <c r="B18" s="11"/>
      <c r="C18" s="11"/>
      <c r="D18" s="295"/>
      <c r="E18" s="93">
        <v>1.02992567774319</v>
      </c>
      <c r="F18" s="38"/>
      <c r="H18" s="11"/>
    </row>
    <row r="19" spans="1:11">
      <c r="B19" s="11"/>
      <c r="C19" s="11"/>
      <c r="D19" s="295"/>
      <c r="E19" s="93">
        <v>0.89421300925056002</v>
      </c>
      <c r="F19" s="38"/>
      <c r="H19" s="11"/>
      <c r="I19" s="11"/>
      <c r="J19" s="11"/>
      <c r="K19" s="11"/>
    </row>
    <row r="20" spans="1:11">
      <c r="B20" s="11"/>
      <c r="C20" s="11"/>
      <c r="D20" s="295"/>
      <c r="E20" s="93">
        <v>0.95932070040420503</v>
      </c>
      <c r="F20" s="38"/>
      <c r="H20" s="11"/>
      <c r="I20" s="11"/>
      <c r="J20" s="11"/>
      <c r="K20" s="11"/>
    </row>
    <row r="21" spans="1:11">
      <c r="B21" s="11"/>
      <c r="C21" s="11"/>
      <c r="D21" s="68"/>
      <c r="E21" s="52"/>
      <c r="F21" s="38"/>
      <c r="H21" s="11"/>
      <c r="I21" s="11"/>
      <c r="J21" s="11"/>
      <c r="K21" s="11"/>
    </row>
    <row r="22" spans="1:11">
      <c r="B22" s="11"/>
      <c r="C22" s="11"/>
      <c r="D22" s="295" t="s">
        <v>34</v>
      </c>
      <c r="E22" s="93">
        <v>0.94768925615713695</v>
      </c>
      <c r="F22" s="38"/>
      <c r="H22" s="11"/>
      <c r="I22" s="11"/>
      <c r="J22" s="11"/>
      <c r="K22" s="11"/>
    </row>
    <row r="23" spans="1:11">
      <c r="A23" s="22"/>
      <c r="D23" s="295"/>
      <c r="E23" s="93">
        <v>1.3341553043669701</v>
      </c>
      <c r="F23" s="38"/>
    </row>
    <row r="24" spans="1:11">
      <c r="B24" s="11"/>
      <c r="C24" s="11"/>
      <c r="D24" s="295"/>
      <c r="E24" s="93">
        <v>0.98488814770111399</v>
      </c>
      <c r="F24" s="38"/>
      <c r="H24" s="11"/>
      <c r="I24" s="11"/>
      <c r="J24" s="11"/>
    </row>
    <row r="25" spans="1:11">
      <c r="B25" s="11"/>
      <c r="C25" s="11"/>
      <c r="D25" s="295"/>
      <c r="E25" s="93">
        <v>0.82093305381886805</v>
      </c>
      <c r="F25" s="38"/>
      <c r="H25" s="11"/>
      <c r="I25" s="11"/>
      <c r="J25" s="11"/>
    </row>
    <row r="26" spans="1:11">
      <c r="B26" s="11"/>
      <c r="C26" s="11"/>
      <c r="D26" s="295"/>
      <c r="E26" s="93">
        <v>1.1473956759838799</v>
      </c>
      <c r="F26" s="38"/>
      <c r="H26" s="11"/>
      <c r="I26" s="11"/>
      <c r="J26" s="11"/>
    </row>
    <row r="27" spans="1:11">
      <c r="B27" s="11"/>
      <c r="C27" s="11"/>
      <c r="D27" s="206"/>
      <c r="E27" s="52"/>
      <c r="F27" s="38"/>
      <c r="H27" s="11"/>
      <c r="I27" s="11"/>
      <c r="J27" s="11"/>
    </row>
    <row r="28" spans="1:11">
      <c r="B28" s="11"/>
      <c r="C28" s="11"/>
      <c r="D28" s="295" t="s">
        <v>117</v>
      </c>
      <c r="E28" s="93">
        <v>1.10515566934084</v>
      </c>
      <c r="F28" s="38"/>
      <c r="H28" s="11"/>
      <c r="I28" s="11"/>
      <c r="J28" s="11"/>
    </row>
    <row r="29" spans="1:11">
      <c r="B29" s="11"/>
      <c r="C29" s="11"/>
      <c r="D29" s="295"/>
      <c r="E29" s="93">
        <v>1.16737123345076</v>
      </c>
      <c r="F29" s="38"/>
      <c r="H29" s="11"/>
      <c r="I29" s="11"/>
      <c r="J29" s="11"/>
    </row>
    <row r="30" spans="1:11">
      <c r="A30" s="22"/>
      <c r="B30" s="11"/>
      <c r="C30" s="26"/>
      <c r="D30" s="295"/>
      <c r="E30" s="93">
        <v>1.3265326328143801</v>
      </c>
      <c r="F30" s="38"/>
      <c r="H30" s="26"/>
      <c r="I30" s="11"/>
    </row>
    <row r="31" spans="1:11">
      <c r="B31" s="11"/>
      <c r="C31" s="11"/>
      <c r="D31" s="295"/>
      <c r="E31" s="93">
        <v>0.93659251812762701</v>
      </c>
      <c r="F31" s="38"/>
      <c r="H31" s="11"/>
      <c r="I31" s="11"/>
    </row>
    <row r="32" spans="1:11">
      <c r="B32" s="11"/>
      <c r="C32" s="11"/>
      <c r="D32" s="295"/>
      <c r="E32" s="93">
        <v>1.0669278556086299</v>
      </c>
      <c r="F32" s="38"/>
      <c r="H32" s="11"/>
    </row>
    <row r="33" spans="1:11">
      <c r="B33" s="11"/>
      <c r="C33" s="11"/>
      <c r="D33" s="206"/>
      <c r="E33" s="52"/>
      <c r="F33" s="38"/>
      <c r="H33" s="11"/>
    </row>
    <row r="34" spans="1:11">
      <c r="B34" s="11"/>
      <c r="C34" s="11"/>
      <c r="D34" s="295" t="s">
        <v>42</v>
      </c>
      <c r="E34" s="93">
        <v>3.1731949368563499</v>
      </c>
      <c r="F34" s="38"/>
      <c r="H34" s="11"/>
    </row>
    <row r="35" spans="1:11">
      <c r="B35" s="11"/>
      <c r="C35" s="11"/>
      <c r="D35" s="295"/>
      <c r="E35" s="93">
        <v>3.7258173232767402</v>
      </c>
      <c r="F35" s="38"/>
      <c r="H35" s="11"/>
    </row>
    <row r="36" spans="1:11">
      <c r="B36" s="11"/>
      <c r="C36" s="11"/>
      <c r="D36" s="295"/>
      <c r="E36" s="93">
        <v>3.69917674596641</v>
      </c>
      <c r="F36" s="38"/>
      <c r="H36" s="11"/>
    </row>
    <row r="37" spans="1:11">
      <c r="A37" s="22"/>
      <c r="B37" s="11"/>
      <c r="C37" s="11"/>
      <c r="D37" s="295"/>
      <c r="E37" s="93">
        <v>3.2431633319776298</v>
      </c>
      <c r="F37" s="38"/>
      <c r="H37" s="11"/>
    </row>
    <row r="38" spans="1:11" ht="17" thickBot="1">
      <c r="A38" s="22"/>
      <c r="D38" s="296"/>
      <c r="E38" s="95">
        <v>3.42503317137436</v>
      </c>
      <c r="F38" s="38"/>
      <c r="J38" s="11"/>
    </row>
    <row r="39" spans="1:11">
      <c r="B39" s="11"/>
      <c r="C39" s="11"/>
      <c r="D39" s="27"/>
      <c r="E39" s="36"/>
      <c r="F39" s="38"/>
      <c r="H39" s="11"/>
      <c r="I39" s="11"/>
      <c r="J39" s="11"/>
      <c r="K39" s="11"/>
    </row>
    <row r="40" spans="1:11">
      <c r="B40" s="11"/>
      <c r="C40" s="11"/>
      <c r="D40" s="27"/>
      <c r="E40" s="36"/>
      <c r="F40" s="38"/>
      <c r="H40" s="11"/>
      <c r="I40" s="11"/>
      <c r="J40" s="11"/>
      <c r="K40" s="11"/>
    </row>
    <row r="41" spans="1:11">
      <c r="B41" s="11"/>
      <c r="C41" s="11"/>
      <c r="D41" s="27"/>
      <c r="E41" s="36"/>
      <c r="F41" s="38"/>
      <c r="H41" s="11"/>
      <c r="I41" s="11"/>
      <c r="J41" s="11"/>
      <c r="K41" s="11"/>
    </row>
    <row r="42" spans="1:11">
      <c r="B42" s="11"/>
      <c r="C42" s="11"/>
      <c r="D42" s="27"/>
      <c r="E42" s="36"/>
      <c r="F42" s="38"/>
      <c r="H42" s="11"/>
      <c r="I42" s="11"/>
      <c r="J42" s="11"/>
      <c r="K42" s="11"/>
    </row>
    <row r="43" spans="1:11">
      <c r="B43" s="11"/>
      <c r="C43" s="11"/>
      <c r="D43" s="27"/>
      <c r="E43" s="36"/>
      <c r="F43" s="38"/>
      <c r="H43" s="11"/>
      <c r="I43" s="11"/>
      <c r="J43" s="11"/>
      <c r="K43" s="11"/>
    </row>
    <row r="44" spans="1:11">
      <c r="B44" s="11"/>
      <c r="C44" s="11"/>
      <c r="D44" s="27"/>
      <c r="E44" s="36"/>
      <c r="F44" s="38"/>
      <c r="H44" s="11"/>
      <c r="I44" s="11"/>
      <c r="J44" s="11"/>
      <c r="K44" s="11"/>
    </row>
    <row r="45" spans="1:11">
      <c r="A45" s="22"/>
    </row>
    <row r="46" spans="1:11">
      <c r="A46" s="22"/>
    </row>
    <row r="47" spans="1:11">
      <c r="A47" s="22"/>
      <c r="C47" s="11"/>
    </row>
    <row r="48" spans="1:11">
      <c r="A48" s="22"/>
      <c r="B48" s="11"/>
      <c r="C48" s="11"/>
    </row>
    <row r="49" spans="2:3">
      <c r="B49" s="11"/>
      <c r="C49" s="11"/>
    </row>
    <row r="50" spans="2:3">
      <c r="B50" s="11"/>
      <c r="C50" s="11"/>
    </row>
    <row r="51" spans="2:3">
      <c r="B51" s="11"/>
      <c r="C51" s="11"/>
    </row>
    <row r="52" spans="2:3">
      <c r="B52" s="11"/>
      <c r="C52" s="11"/>
    </row>
    <row r="53" spans="2:3">
      <c r="B53" s="11"/>
    </row>
  </sheetData>
  <mergeCells count="7">
    <mergeCell ref="D28:D32"/>
    <mergeCell ref="D34:D38"/>
    <mergeCell ref="D2:E2"/>
    <mergeCell ref="D4:D8"/>
    <mergeCell ref="D10:D14"/>
    <mergeCell ref="D16:D20"/>
    <mergeCell ref="D22:D26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93F40-BED2-134B-BBE6-C26673459291}">
  <dimension ref="A1:Q27"/>
  <sheetViews>
    <sheetView zoomScale="165" workbookViewId="0">
      <selection activeCell="E12" sqref="E12"/>
    </sheetView>
  </sheetViews>
  <sheetFormatPr baseColWidth="10" defaultColWidth="10.83203125" defaultRowHeight="16"/>
  <cols>
    <col min="4" max="4" width="13.83203125" customWidth="1"/>
    <col min="5" max="5" width="14" customWidth="1"/>
    <col min="12" max="12" width="16" customWidth="1"/>
    <col min="13" max="13" width="19.83203125" customWidth="1"/>
  </cols>
  <sheetData>
    <row r="1" spans="1:17">
      <c r="A1" s="4"/>
      <c r="B1" s="212"/>
      <c r="C1" s="212"/>
      <c r="D1" s="4"/>
      <c r="E1" s="4"/>
      <c r="F1" s="4"/>
      <c r="G1" s="4"/>
    </row>
    <row r="2" spans="1:17">
      <c r="A2" s="4"/>
      <c r="B2" s="213"/>
      <c r="C2" s="213"/>
      <c r="D2" s="213"/>
      <c r="E2" s="213"/>
      <c r="F2" s="213"/>
      <c r="G2" s="213"/>
    </row>
    <row r="3" spans="1:17" ht="17" thickBot="1">
      <c r="A3" s="4"/>
      <c r="B3" s="11"/>
      <c r="C3" s="11"/>
      <c r="D3" s="214"/>
      <c r="E3" s="214"/>
      <c r="F3" s="26"/>
      <c r="J3" s="11"/>
      <c r="K3" s="11"/>
      <c r="L3" s="11"/>
      <c r="M3" s="11"/>
      <c r="N3" s="11"/>
      <c r="O3" s="11"/>
      <c r="P3" s="26"/>
      <c r="Q3" s="11"/>
    </row>
    <row r="4" spans="1:17">
      <c r="A4" s="4"/>
      <c r="B4" s="11"/>
      <c r="C4" s="303" t="s">
        <v>321</v>
      </c>
      <c r="D4" s="304"/>
      <c r="E4" s="11"/>
      <c r="F4" s="26"/>
      <c r="L4" s="11"/>
      <c r="M4" s="11"/>
      <c r="N4" s="11"/>
      <c r="O4" s="11"/>
      <c r="P4" s="11"/>
      <c r="Q4" s="11"/>
    </row>
    <row r="5" spans="1:17" ht="17" thickBot="1">
      <c r="A5" s="4"/>
      <c r="B5" s="11"/>
      <c r="C5" s="154"/>
      <c r="D5" s="211" t="s">
        <v>342</v>
      </c>
      <c r="L5" s="11"/>
      <c r="M5" s="11"/>
      <c r="N5" s="11"/>
      <c r="O5" s="11"/>
      <c r="P5" s="11"/>
      <c r="Q5" s="11"/>
    </row>
    <row r="6" spans="1:17">
      <c r="A6" s="4"/>
      <c r="C6" s="98" t="s">
        <v>46</v>
      </c>
      <c r="D6" s="52">
        <v>101.82869690192564</v>
      </c>
      <c r="E6" s="49" t="s">
        <v>172</v>
      </c>
      <c r="F6" s="50" t="s">
        <v>173</v>
      </c>
      <c r="L6" s="11"/>
      <c r="M6" s="11"/>
      <c r="N6" s="11"/>
      <c r="O6" s="11"/>
      <c r="P6" s="11"/>
      <c r="Q6" s="11"/>
    </row>
    <row r="7" spans="1:17" ht="17" thickBot="1">
      <c r="A7" s="4"/>
      <c r="C7" s="100" t="s">
        <v>47</v>
      </c>
      <c r="D7" s="52">
        <v>92.669558348423593</v>
      </c>
      <c r="E7" s="53" t="s">
        <v>158</v>
      </c>
      <c r="F7" s="54" t="s">
        <v>416</v>
      </c>
      <c r="G7" s="215"/>
      <c r="L7" s="11"/>
      <c r="M7" s="11"/>
      <c r="N7" s="11"/>
      <c r="O7" s="11"/>
      <c r="P7" s="11"/>
      <c r="Q7" s="11"/>
    </row>
    <row r="8" spans="1:17">
      <c r="A8" s="4"/>
      <c r="C8" s="100" t="s">
        <v>48</v>
      </c>
      <c r="D8" s="52">
        <v>105.50174474965077</v>
      </c>
      <c r="L8" s="11"/>
      <c r="M8" s="11"/>
      <c r="N8" s="11"/>
      <c r="O8" s="11"/>
      <c r="P8" s="11"/>
      <c r="Q8" s="11"/>
    </row>
    <row r="9" spans="1:17">
      <c r="A9" s="4"/>
      <c r="B9" s="11"/>
      <c r="C9" s="100"/>
      <c r="D9" s="52"/>
      <c r="L9" s="26"/>
      <c r="M9" s="11"/>
      <c r="N9" s="11"/>
      <c r="O9" s="11"/>
      <c r="P9" s="11"/>
      <c r="Q9" s="11"/>
    </row>
    <row r="10" spans="1:17">
      <c r="A10" s="4"/>
      <c r="B10" s="11"/>
      <c r="C10" s="100"/>
      <c r="D10" s="52"/>
      <c r="P10" s="26"/>
      <c r="Q10" s="11"/>
    </row>
    <row r="11" spans="1:17">
      <c r="A11" s="4"/>
      <c r="B11" s="11"/>
      <c r="C11" s="100"/>
      <c r="D11" s="52"/>
    </row>
    <row r="12" spans="1:17">
      <c r="A12" s="4"/>
      <c r="B12" s="26"/>
      <c r="C12" s="100" t="s">
        <v>49</v>
      </c>
      <c r="D12" s="52">
        <v>27.762750183960698</v>
      </c>
      <c r="G12" s="216"/>
    </row>
    <row r="13" spans="1:17">
      <c r="A13" s="4"/>
      <c r="B13" s="26"/>
      <c r="C13" s="100" t="s">
        <v>50</v>
      </c>
      <c r="D13" s="52">
        <v>34.794766408648407</v>
      </c>
      <c r="G13" s="216"/>
    </row>
    <row r="14" spans="1:17">
      <c r="A14" s="4"/>
      <c r="C14" s="100" t="s">
        <v>51</v>
      </c>
      <c r="D14" s="52">
        <v>16.434575219085858</v>
      </c>
      <c r="G14" s="215"/>
    </row>
    <row r="15" spans="1:17">
      <c r="A15" s="4"/>
      <c r="C15" s="100"/>
      <c r="D15" s="52">
        <v>26.369792930892675</v>
      </c>
    </row>
    <row r="16" spans="1:17">
      <c r="A16" s="4"/>
      <c r="B16" s="11"/>
      <c r="C16" s="100"/>
      <c r="D16" s="52">
        <v>9.2772438231574501</v>
      </c>
      <c r="G16" s="26"/>
    </row>
    <row r="17" spans="1:7">
      <c r="A17" s="4"/>
      <c r="B17" s="11"/>
      <c r="C17" s="100"/>
      <c r="D17" s="52"/>
      <c r="G17" s="26"/>
    </row>
    <row r="18" spans="1:7">
      <c r="A18" s="4"/>
      <c r="B18" s="11"/>
      <c r="C18" s="100"/>
      <c r="D18" s="52"/>
      <c r="G18" s="26"/>
    </row>
    <row r="19" spans="1:7">
      <c r="A19" s="4"/>
      <c r="B19" s="11"/>
      <c r="C19" s="100" t="s">
        <v>46</v>
      </c>
      <c r="D19" s="52">
        <v>102.25317931604332</v>
      </c>
      <c r="G19" s="26"/>
    </row>
    <row r="20" spans="1:7">
      <c r="A20" s="4"/>
      <c r="B20" s="175"/>
      <c r="C20" s="100" t="s">
        <v>47</v>
      </c>
      <c r="D20" s="52">
        <v>101.83576750262888</v>
      </c>
      <c r="G20" s="175"/>
    </row>
    <row r="21" spans="1:7">
      <c r="A21" s="4"/>
      <c r="C21" s="100" t="s">
        <v>48</v>
      </c>
      <c r="D21" s="52">
        <v>95.911053181327816</v>
      </c>
    </row>
    <row r="22" spans="1:7">
      <c r="A22" s="213"/>
      <c r="B22" s="11"/>
      <c r="C22" s="100"/>
      <c r="D22" s="52"/>
      <c r="G22" s="26"/>
    </row>
    <row r="23" spans="1:7">
      <c r="A23" s="213"/>
      <c r="B23" s="11"/>
      <c r="C23" s="100"/>
      <c r="D23" s="52"/>
      <c r="G23" s="26"/>
    </row>
    <row r="24" spans="1:7">
      <c r="A24" s="213"/>
      <c r="B24" s="11"/>
      <c r="C24" s="100"/>
      <c r="D24" s="52"/>
      <c r="G24" s="26"/>
    </row>
    <row r="25" spans="1:7">
      <c r="B25" s="11"/>
      <c r="C25" s="101" t="s">
        <v>49</v>
      </c>
      <c r="D25" s="52">
        <v>86.220764760697094</v>
      </c>
      <c r="G25" s="26"/>
    </row>
    <row r="26" spans="1:7">
      <c r="B26" s="26"/>
      <c r="C26" s="101" t="s">
        <v>50</v>
      </c>
      <c r="D26" s="52">
        <v>85.234393758517939</v>
      </c>
      <c r="G26" s="216"/>
    </row>
    <row r="27" spans="1:7" ht="17" thickBot="1">
      <c r="C27" s="210" t="s">
        <v>51</v>
      </c>
      <c r="D27" s="54">
        <v>102.95516657133741</v>
      </c>
    </row>
  </sheetData>
  <mergeCells count="1">
    <mergeCell ref="C4:D4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5387C-CEDF-AE45-BD69-714095762CB2}">
  <dimension ref="A1:I52"/>
  <sheetViews>
    <sheetView zoomScale="165" zoomScaleNormal="55" workbookViewId="0">
      <selection activeCell="C30" sqref="C30"/>
    </sheetView>
  </sheetViews>
  <sheetFormatPr baseColWidth="10" defaultColWidth="10.83203125" defaultRowHeight="16"/>
  <cols>
    <col min="1" max="1" width="24.1640625" customWidth="1"/>
    <col min="4" max="5" width="18.6640625" bestFit="1" customWidth="1"/>
    <col min="6" max="6" width="24.83203125" customWidth="1"/>
    <col min="7" max="7" width="21" bestFit="1" customWidth="1"/>
    <col min="8" max="8" width="22.1640625" bestFit="1" customWidth="1"/>
  </cols>
  <sheetData>
    <row r="1" spans="1:9">
      <c r="E1" s="207"/>
    </row>
    <row r="3" spans="1:9" ht="17" thickBot="1">
      <c r="B3" s="11"/>
      <c r="C3" s="11"/>
      <c r="D3" s="37"/>
      <c r="E3" s="37"/>
      <c r="F3" s="174"/>
      <c r="G3" s="217"/>
    </row>
    <row r="4" spans="1:9" ht="17" thickBot="1">
      <c r="B4" s="11"/>
      <c r="C4" s="303" t="s">
        <v>322</v>
      </c>
      <c r="D4" s="304"/>
      <c r="G4" s="217"/>
    </row>
    <row r="5" spans="1:9">
      <c r="B5" s="11"/>
      <c r="C5" s="154"/>
      <c r="D5" s="211" t="s">
        <v>106</v>
      </c>
      <c r="E5" s="49" t="s">
        <v>155</v>
      </c>
      <c r="F5" s="50" t="s">
        <v>214</v>
      </c>
      <c r="G5" s="217"/>
    </row>
    <row r="6" spans="1:9" ht="17" thickBot="1">
      <c r="B6" s="11"/>
      <c r="C6" s="295" t="s">
        <v>5</v>
      </c>
      <c r="D6" s="104">
        <v>0.91614794840662894</v>
      </c>
      <c r="E6" s="53" t="s">
        <v>155</v>
      </c>
      <c r="F6" s="54" t="s">
        <v>215</v>
      </c>
      <c r="G6" s="217"/>
    </row>
    <row r="7" spans="1:9">
      <c r="B7" s="11"/>
      <c r="C7" s="295"/>
      <c r="D7" s="104">
        <v>0.96778075640951766</v>
      </c>
      <c r="G7" s="217"/>
    </row>
    <row r="8" spans="1:9">
      <c r="B8" s="11"/>
      <c r="C8" s="295"/>
      <c r="D8" s="104">
        <v>1.116071295183853</v>
      </c>
      <c r="G8" s="217"/>
    </row>
    <row r="9" spans="1:9">
      <c r="B9" s="11"/>
      <c r="C9" s="295" t="s">
        <v>6</v>
      </c>
      <c r="D9" s="104">
        <v>0.40392376320068923</v>
      </c>
      <c r="G9" s="217"/>
    </row>
    <row r="10" spans="1:9">
      <c r="B10" s="11"/>
      <c r="C10" s="295"/>
      <c r="D10" s="104">
        <v>0.46627190198916957</v>
      </c>
      <c r="E10" s="26"/>
      <c r="F10" s="11"/>
      <c r="G10" s="217"/>
    </row>
    <row r="11" spans="1:9">
      <c r="B11" s="11"/>
      <c r="C11" s="295"/>
      <c r="D11" s="104">
        <v>0.29839708237404711</v>
      </c>
      <c r="G11" s="217"/>
    </row>
    <row r="12" spans="1:9">
      <c r="A12" s="218"/>
      <c r="B12" s="11"/>
      <c r="C12" s="295" t="s">
        <v>8</v>
      </c>
      <c r="D12" s="104">
        <v>1.2075859366861099</v>
      </c>
      <c r="G12" s="217"/>
      <c r="I12" s="11"/>
    </row>
    <row r="13" spans="1:9">
      <c r="A13" s="218"/>
      <c r="B13" s="11"/>
      <c r="C13" s="295"/>
      <c r="D13" s="104">
        <v>0.97870470993368597</v>
      </c>
      <c r="G13" s="217"/>
      <c r="I13" s="11"/>
    </row>
    <row r="14" spans="1:9">
      <c r="A14" s="218"/>
      <c r="B14" s="11"/>
      <c r="C14" s="295"/>
      <c r="D14" s="104">
        <v>1.172546086956014</v>
      </c>
      <c r="G14" s="217"/>
    </row>
    <row r="15" spans="1:9">
      <c r="C15" s="305" t="s">
        <v>6</v>
      </c>
      <c r="D15" s="104">
        <v>1.1966229090198279</v>
      </c>
      <c r="G15" s="35"/>
    </row>
    <row r="16" spans="1:9">
      <c r="B16" s="11"/>
      <c r="C16" s="305"/>
      <c r="D16" s="104">
        <v>0.84582387575845264</v>
      </c>
      <c r="E16" s="38"/>
      <c r="G16" s="35"/>
    </row>
    <row r="17" spans="2:8" ht="17" thickBot="1">
      <c r="B17" s="11"/>
      <c r="C17" s="306"/>
      <c r="D17" s="105">
        <v>0.81406700890477779</v>
      </c>
      <c r="E17" s="38"/>
      <c r="G17" s="35"/>
    </row>
    <row r="18" spans="2:8">
      <c r="B18" s="11"/>
      <c r="C18" s="11"/>
      <c r="D18" s="37"/>
      <c r="E18" s="37"/>
    </row>
    <row r="19" spans="2:8">
      <c r="B19" s="11"/>
      <c r="C19" s="11"/>
    </row>
    <row r="20" spans="2:8">
      <c r="B20" s="11"/>
      <c r="C20" s="11"/>
    </row>
    <row r="30" spans="2:8">
      <c r="D30" s="11"/>
      <c r="E30" s="11"/>
    </row>
    <row r="31" spans="2:8">
      <c r="D31" s="11"/>
      <c r="E31" s="11"/>
    </row>
    <row r="32" spans="2:8">
      <c r="D32" s="11"/>
      <c r="E32" s="11"/>
      <c r="F32" s="37"/>
      <c r="G32" s="35"/>
      <c r="H32" s="38"/>
    </row>
    <row r="33" spans="4:8">
      <c r="D33" s="11"/>
      <c r="E33" s="11"/>
      <c r="F33" s="37"/>
      <c r="G33" s="37"/>
      <c r="H33" s="38"/>
    </row>
    <row r="34" spans="4:8">
      <c r="D34" s="11"/>
      <c r="E34" s="11"/>
      <c r="F34" s="37"/>
      <c r="G34" s="37"/>
      <c r="H34" s="38"/>
    </row>
    <row r="35" spans="4:8">
      <c r="F35" s="37"/>
      <c r="G35" s="37"/>
      <c r="H35" s="38"/>
    </row>
    <row r="36" spans="4:8">
      <c r="F36" s="37"/>
      <c r="G36" s="37"/>
      <c r="H36" s="38"/>
    </row>
    <row r="37" spans="4:8">
      <c r="D37" s="11"/>
      <c r="E37" s="11"/>
      <c r="F37" s="37"/>
      <c r="G37" s="37"/>
      <c r="H37" s="38"/>
    </row>
    <row r="38" spans="4:8">
      <c r="D38" s="11"/>
      <c r="E38" s="11"/>
      <c r="F38" s="37"/>
      <c r="G38" s="37"/>
      <c r="H38" s="38"/>
    </row>
    <row r="39" spans="4:8">
      <c r="D39" s="11"/>
      <c r="E39" s="11"/>
      <c r="F39" s="37"/>
      <c r="G39" s="37"/>
      <c r="H39" s="38"/>
    </row>
    <row r="40" spans="4:8">
      <c r="D40" s="11"/>
      <c r="E40" s="11"/>
      <c r="F40" s="37"/>
      <c r="G40" s="37"/>
      <c r="H40" s="38"/>
    </row>
    <row r="41" spans="4:8">
      <c r="D41" s="11"/>
      <c r="E41" s="11"/>
      <c r="F41" s="37"/>
      <c r="G41" s="37"/>
      <c r="H41" s="38"/>
    </row>
    <row r="42" spans="4:8">
      <c r="F42" s="37"/>
      <c r="G42" s="37"/>
      <c r="H42" s="38"/>
    </row>
    <row r="43" spans="4:8">
      <c r="D43" s="11"/>
      <c r="E43" s="11"/>
      <c r="F43" s="37"/>
      <c r="G43" s="37"/>
      <c r="H43" s="38"/>
    </row>
    <row r="44" spans="4:8">
      <c r="D44" s="11"/>
      <c r="E44" s="11"/>
      <c r="F44" s="37"/>
      <c r="G44" s="37"/>
      <c r="H44" s="38"/>
    </row>
    <row r="45" spans="4:8">
      <c r="D45" s="11"/>
      <c r="E45" s="11"/>
      <c r="F45" s="37"/>
      <c r="G45" s="37"/>
      <c r="H45" s="38"/>
    </row>
    <row r="46" spans="4:8">
      <c r="D46" s="11"/>
      <c r="E46" s="11"/>
      <c r="F46" s="37"/>
      <c r="G46" s="37"/>
      <c r="H46" s="38"/>
    </row>
    <row r="47" spans="4:8">
      <c r="F47" s="37"/>
      <c r="G47" s="37"/>
      <c r="H47" s="38"/>
    </row>
    <row r="48" spans="4:8">
      <c r="D48" s="11"/>
      <c r="E48" s="11"/>
      <c r="F48" s="37"/>
      <c r="G48" s="37"/>
      <c r="H48" s="38"/>
    </row>
    <row r="49" spans="4:8">
      <c r="D49" s="11"/>
      <c r="E49" s="11"/>
      <c r="F49" s="37"/>
      <c r="G49" s="37"/>
      <c r="H49" s="38"/>
    </row>
    <row r="50" spans="4:8">
      <c r="D50" s="11"/>
      <c r="E50" s="11"/>
      <c r="F50" s="37"/>
      <c r="G50" s="37"/>
      <c r="H50" s="38"/>
    </row>
    <row r="51" spans="4:8">
      <c r="D51" s="11"/>
      <c r="E51" s="11"/>
      <c r="F51" s="37"/>
      <c r="G51" s="37"/>
      <c r="H51" s="38"/>
    </row>
    <row r="52" spans="4:8">
      <c r="D52" s="11"/>
      <c r="E52" s="11"/>
      <c r="F52" s="37"/>
      <c r="G52" s="37"/>
      <c r="H52" s="38"/>
    </row>
  </sheetData>
  <mergeCells count="5">
    <mergeCell ref="C9:C11"/>
    <mergeCell ref="C12:C14"/>
    <mergeCell ref="C15:C17"/>
    <mergeCell ref="C4:D4"/>
    <mergeCell ref="C6:C8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FA5EF-7E9E-734A-8BBF-D82B9201D6FC}">
  <dimension ref="B1:J19"/>
  <sheetViews>
    <sheetView topLeftCell="C5" zoomScale="311" workbookViewId="0">
      <selection activeCell="C2" sqref="C2:D19"/>
    </sheetView>
  </sheetViews>
  <sheetFormatPr baseColWidth="10" defaultColWidth="10.83203125" defaultRowHeight="16"/>
  <cols>
    <col min="4" max="6" width="18.6640625" bestFit="1" customWidth="1"/>
    <col min="8" max="8" width="15.33203125" customWidth="1"/>
    <col min="9" max="9" width="17.1640625" customWidth="1"/>
  </cols>
  <sheetData>
    <row r="1" spans="2:10" ht="17" thickBot="1">
      <c r="I1" s="11"/>
      <c r="J1" s="11"/>
    </row>
    <row r="2" spans="2:10">
      <c r="B2" s="11"/>
      <c r="C2" s="303" t="s">
        <v>323</v>
      </c>
      <c r="D2" s="304"/>
      <c r="E2" s="11"/>
    </row>
    <row r="3" spans="2:10" ht="17" thickBot="1">
      <c r="B3" s="11"/>
      <c r="C3" s="219"/>
      <c r="D3" s="220" t="s">
        <v>106</v>
      </c>
      <c r="E3" s="11"/>
    </row>
    <row r="4" spans="2:10">
      <c r="B4" s="11"/>
      <c r="C4" s="307" t="s">
        <v>40</v>
      </c>
      <c r="D4" s="169">
        <v>1.2045243982300435</v>
      </c>
      <c r="E4" s="11"/>
      <c r="F4" s="49" t="s">
        <v>172</v>
      </c>
      <c r="G4" s="50" t="s">
        <v>217</v>
      </c>
    </row>
    <row r="5" spans="2:10" ht="17" thickBot="1">
      <c r="B5" s="11"/>
      <c r="C5" s="295"/>
      <c r="D5" s="169">
        <v>0.76070759721837666</v>
      </c>
      <c r="E5" s="11"/>
      <c r="F5" s="53" t="s">
        <v>155</v>
      </c>
      <c r="G5" s="54" t="s">
        <v>218</v>
      </c>
    </row>
    <row r="6" spans="2:10">
      <c r="B6" s="11"/>
      <c r="C6" s="295"/>
      <c r="D6" s="169">
        <v>1.0347680045515799</v>
      </c>
      <c r="E6" s="11"/>
    </row>
    <row r="7" spans="2:10">
      <c r="B7" s="11"/>
      <c r="C7" s="295"/>
      <c r="D7" s="221">
        <v>0.8970642237451063</v>
      </c>
    </row>
    <row r="8" spans="2:10">
      <c r="B8" s="11"/>
      <c r="C8" s="295" t="s">
        <v>32</v>
      </c>
      <c r="D8" s="221">
        <v>0.29335763503136658</v>
      </c>
    </row>
    <row r="9" spans="2:10">
      <c r="B9" s="11"/>
      <c r="C9" s="295"/>
      <c r="D9" s="221">
        <v>0.26498296208770367</v>
      </c>
    </row>
    <row r="10" spans="2:10">
      <c r="B10" s="11"/>
      <c r="C10" s="295"/>
      <c r="D10" s="221">
        <v>0.49154314601614296</v>
      </c>
    </row>
    <row r="11" spans="2:10">
      <c r="C11" s="295"/>
      <c r="D11" s="221">
        <v>0.32347915151126877</v>
      </c>
    </row>
    <row r="12" spans="2:10">
      <c r="C12" s="295" t="s">
        <v>43</v>
      </c>
      <c r="D12" s="221">
        <v>1.063171005732066</v>
      </c>
    </row>
    <row r="13" spans="2:10">
      <c r="C13" s="295"/>
      <c r="D13" s="221">
        <v>0.90842062471107854</v>
      </c>
    </row>
    <row r="14" spans="2:10">
      <c r="C14" s="295"/>
      <c r="D14" s="221">
        <v>0.86345017684455028</v>
      </c>
    </row>
    <row r="15" spans="2:10">
      <c r="C15" s="295"/>
      <c r="D15" s="221">
        <v>1.1160611572239132</v>
      </c>
    </row>
    <row r="16" spans="2:10">
      <c r="C16" s="295" t="s">
        <v>34</v>
      </c>
      <c r="D16" s="221">
        <v>1.0266831776862968</v>
      </c>
    </row>
    <row r="17" spans="3:4">
      <c r="C17" s="295"/>
      <c r="D17" s="221">
        <v>0.88032796305149841</v>
      </c>
    </row>
    <row r="18" spans="3:4">
      <c r="C18" s="295"/>
      <c r="D18" s="221">
        <v>0.75315881944538121</v>
      </c>
    </row>
    <row r="19" spans="3:4" ht="17" thickBot="1">
      <c r="C19" s="296"/>
      <c r="D19" s="222">
        <v>0.70215219246305427</v>
      </c>
    </row>
  </sheetData>
  <mergeCells count="5">
    <mergeCell ref="C8:C11"/>
    <mergeCell ref="C12:C15"/>
    <mergeCell ref="C16:C19"/>
    <mergeCell ref="C2:D2"/>
    <mergeCell ref="C4:C7"/>
  </mergeCells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1772F-9A08-D64D-95F0-DF89EF2CA33F}">
  <dimension ref="E3:K33"/>
  <sheetViews>
    <sheetView workbookViewId="0">
      <selection activeCell="D34" sqref="D34"/>
    </sheetView>
  </sheetViews>
  <sheetFormatPr baseColWidth="10" defaultColWidth="10.83203125" defaultRowHeight="16"/>
  <cols>
    <col min="5" max="5" width="15.83203125" customWidth="1"/>
  </cols>
  <sheetData>
    <row r="3" spans="5:11" ht="17" thickBot="1"/>
    <row r="4" spans="5:11">
      <c r="E4" s="308" t="s">
        <v>97</v>
      </c>
      <c r="F4" s="309"/>
      <c r="G4" s="309"/>
      <c r="H4" s="310"/>
    </row>
    <row r="5" spans="5:11" ht="17" thickBot="1">
      <c r="E5" s="67"/>
      <c r="H5" s="52"/>
    </row>
    <row r="6" spans="5:11">
      <c r="E6" s="78"/>
      <c r="F6" s="8"/>
      <c r="G6" s="24"/>
      <c r="H6" s="79"/>
      <c r="J6" s="49" t="s">
        <v>155</v>
      </c>
      <c r="K6" s="50" t="s">
        <v>161</v>
      </c>
    </row>
    <row r="7" spans="5:11">
      <c r="E7" s="80" t="s">
        <v>23</v>
      </c>
      <c r="F7" s="5">
        <v>1</v>
      </c>
      <c r="G7" s="17">
        <v>21.077999999999999</v>
      </c>
      <c r="H7" s="52"/>
      <c r="J7" s="51" t="s">
        <v>155</v>
      </c>
      <c r="K7" s="52" t="s">
        <v>219</v>
      </c>
    </row>
    <row r="8" spans="5:11" ht="17" thickBot="1">
      <c r="E8" s="67"/>
      <c r="F8" s="4">
        <v>2</v>
      </c>
      <c r="G8" s="17">
        <v>14.256</v>
      </c>
      <c r="H8" s="52"/>
      <c r="J8" s="53" t="s">
        <v>172</v>
      </c>
      <c r="K8" s="54" t="s">
        <v>173</v>
      </c>
    </row>
    <row r="9" spans="5:11">
      <c r="E9" s="67"/>
      <c r="F9" s="4">
        <v>3</v>
      </c>
      <c r="G9" s="17">
        <v>16.530999999999999</v>
      </c>
      <c r="H9" s="52"/>
    </row>
    <row r="10" spans="5:11">
      <c r="E10" s="67"/>
      <c r="F10" s="4">
        <v>4</v>
      </c>
      <c r="G10" s="17">
        <v>13.673999999999999</v>
      </c>
      <c r="H10" s="52"/>
    </row>
    <row r="11" spans="5:11">
      <c r="E11" s="67"/>
      <c r="F11" s="4">
        <v>5</v>
      </c>
      <c r="G11" s="17">
        <v>16.327999999999999</v>
      </c>
      <c r="H11" s="52"/>
    </row>
    <row r="12" spans="5:11">
      <c r="E12" s="67"/>
      <c r="F12" s="4">
        <v>6</v>
      </c>
      <c r="G12" s="17">
        <v>15.927</v>
      </c>
      <c r="H12" s="52"/>
    </row>
    <row r="13" spans="5:11">
      <c r="E13" s="67"/>
      <c r="G13" s="25"/>
      <c r="H13" s="52"/>
    </row>
    <row r="14" spans="5:11">
      <c r="E14" s="81" t="s">
        <v>24</v>
      </c>
      <c r="F14" s="5">
        <v>1</v>
      </c>
      <c r="G14" s="17">
        <v>4.6820000000000004</v>
      </c>
      <c r="H14" s="52"/>
    </row>
    <row r="15" spans="5:11">
      <c r="E15" s="82"/>
      <c r="F15" s="4">
        <v>2</v>
      </c>
      <c r="G15" s="17">
        <v>9.1440000000000001</v>
      </c>
      <c r="H15" s="52"/>
    </row>
    <row r="16" spans="5:11">
      <c r="E16" s="81"/>
      <c r="F16" s="4">
        <v>3</v>
      </c>
      <c r="G16" s="17">
        <v>14.598000000000001</v>
      </c>
      <c r="H16" s="52"/>
    </row>
    <row r="17" spans="5:8">
      <c r="E17" s="67"/>
      <c r="F17" s="4">
        <v>4</v>
      </c>
      <c r="G17" s="17">
        <v>9.7409999999999997</v>
      </c>
      <c r="H17" s="52"/>
    </row>
    <row r="18" spans="5:8">
      <c r="E18" s="67"/>
      <c r="F18" s="4">
        <v>5</v>
      </c>
      <c r="G18" s="17">
        <v>12.686999999999999</v>
      </c>
      <c r="H18" s="52"/>
    </row>
    <row r="19" spans="5:8">
      <c r="E19" s="67"/>
      <c r="F19" s="4">
        <v>6</v>
      </c>
      <c r="G19" s="17">
        <v>10.225</v>
      </c>
      <c r="H19" s="52"/>
    </row>
    <row r="20" spans="5:8">
      <c r="E20" s="67"/>
      <c r="G20" s="25"/>
      <c r="H20" s="52"/>
    </row>
    <row r="21" spans="5:8">
      <c r="E21" s="83" t="s">
        <v>25</v>
      </c>
      <c r="F21" s="5">
        <v>1</v>
      </c>
      <c r="G21" s="17">
        <v>17.489999999999998</v>
      </c>
      <c r="H21" s="84"/>
    </row>
    <row r="22" spans="5:8">
      <c r="E22" s="83"/>
      <c r="F22" s="4">
        <v>2</v>
      </c>
      <c r="G22" s="17">
        <v>24.422000000000001</v>
      </c>
      <c r="H22" s="84"/>
    </row>
    <row r="23" spans="5:8">
      <c r="E23" s="83"/>
      <c r="F23" s="4">
        <v>3</v>
      </c>
      <c r="G23" s="17">
        <v>20.218</v>
      </c>
      <c r="H23" s="84"/>
    </row>
    <row r="24" spans="5:8">
      <c r="E24" s="83"/>
      <c r="F24" s="4">
        <v>4</v>
      </c>
      <c r="G24" s="17">
        <v>33.082000000000001</v>
      </c>
      <c r="H24" s="84"/>
    </row>
    <row r="25" spans="5:8">
      <c r="E25" s="83"/>
      <c r="F25" s="4">
        <v>5</v>
      </c>
      <c r="G25" s="17">
        <v>30.27</v>
      </c>
      <c r="H25" s="84"/>
    </row>
    <row r="26" spans="5:8">
      <c r="E26" s="83"/>
      <c r="F26" s="4">
        <v>6</v>
      </c>
      <c r="G26" s="17">
        <v>32.701999999999998</v>
      </c>
      <c r="H26" s="84"/>
    </row>
    <row r="27" spans="5:8">
      <c r="E27" s="68"/>
      <c r="G27" s="25"/>
      <c r="H27" s="52"/>
    </row>
    <row r="28" spans="5:8">
      <c r="E28" s="83" t="s">
        <v>26</v>
      </c>
      <c r="F28" s="4">
        <v>1</v>
      </c>
      <c r="G28" s="17">
        <v>25.62</v>
      </c>
      <c r="H28" s="52"/>
    </row>
    <row r="29" spans="5:8">
      <c r="E29" s="68"/>
      <c r="F29" s="4">
        <v>2</v>
      </c>
      <c r="G29" s="17">
        <v>31.651</v>
      </c>
      <c r="H29" s="52"/>
    </row>
    <row r="30" spans="5:8">
      <c r="E30" s="68"/>
      <c r="F30" s="4">
        <v>3</v>
      </c>
      <c r="G30" s="17">
        <v>27.204000000000001</v>
      </c>
      <c r="H30" s="52"/>
    </row>
    <row r="31" spans="5:8">
      <c r="E31" s="83"/>
      <c r="F31" s="4">
        <v>4</v>
      </c>
      <c r="G31" s="17">
        <v>31.297999999999998</v>
      </c>
      <c r="H31" s="84"/>
    </row>
    <row r="32" spans="5:8">
      <c r="E32" s="83"/>
      <c r="F32" s="4">
        <v>5</v>
      </c>
      <c r="G32" s="17">
        <v>29.933</v>
      </c>
      <c r="H32" s="84"/>
    </row>
    <row r="33" spans="5:8" ht="17" thickBot="1">
      <c r="E33" s="106"/>
      <c r="F33" s="86">
        <v>6</v>
      </c>
      <c r="G33" s="107">
        <v>37.686999999999998</v>
      </c>
      <c r="H33" s="108"/>
    </row>
  </sheetData>
  <mergeCells count="1">
    <mergeCell ref="E4:H4"/>
  </mergeCells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4EB68-B554-9F4C-B2F6-E3D2DE73948C}">
  <dimension ref="A1:K47"/>
  <sheetViews>
    <sheetView topLeftCell="P1" zoomScale="135" zoomScaleNormal="118" workbookViewId="0">
      <selection activeCell="J19" sqref="J19"/>
    </sheetView>
  </sheetViews>
  <sheetFormatPr baseColWidth="10" defaultColWidth="10.83203125" defaultRowHeight="16"/>
  <cols>
    <col min="1" max="1" width="10.83203125" style="28"/>
    <col min="5" max="5" width="14.33203125" customWidth="1"/>
    <col min="6" max="6" width="15.83203125" customWidth="1"/>
    <col min="9" max="9" width="18.5" customWidth="1"/>
    <col min="22" max="22" width="16.1640625" customWidth="1"/>
    <col min="25" max="25" width="16.1640625" customWidth="1"/>
    <col min="26" max="26" width="16.33203125" customWidth="1"/>
    <col min="27" max="27" width="18.33203125" customWidth="1"/>
  </cols>
  <sheetData>
    <row r="1" spans="1:11">
      <c r="A1" s="226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>
      <c r="A2" s="225"/>
      <c r="B2" s="1"/>
    </row>
    <row r="3" spans="1:11">
      <c r="A3" s="225"/>
    </row>
    <row r="4" spans="1:11">
      <c r="A4" s="226"/>
    </row>
    <row r="5" spans="1:11">
      <c r="A5" s="226"/>
    </row>
    <row r="6" spans="1:11">
      <c r="A6" s="226"/>
    </row>
    <row r="7" spans="1:11" ht="17" thickBot="1">
      <c r="A7" s="226"/>
    </row>
    <row r="8" spans="1:11" ht="17" thickBot="1">
      <c r="A8" s="226"/>
      <c r="D8" s="280" t="s">
        <v>326</v>
      </c>
      <c r="E8" s="281"/>
      <c r="F8" s="281"/>
      <c r="G8" s="281"/>
      <c r="H8" s="281"/>
      <c r="I8" s="282"/>
    </row>
    <row r="9" spans="1:11" ht="17" thickBot="1">
      <c r="A9" s="225"/>
      <c r="B9" s="1"/>
      <c r="C9" s="1"/>
      <c r="D9" s="59"/>
      <c r="E9" s="60"/>
      <c r="F9" s="60" t="s">
        <v>102</v>
      </c>
      <c r="G9" s="60" t="s">
        <v>103</v>
      </c>
      <c r="H9" s="60" t="s">
        <v>104</v>
      </c>
      <c r="I9" s="209" t="s">
        <v>105</v>
      </c>
    </row>
    <row r="10" spans="1:11">
      <c r="A10" s="226"/>
      <c r="C10" s="1"/>
      <c r="D10" s="311" t="s">
        <v>52</v>
      </c>
      <c r="E10" s="223">
        <v>1</v>
      </c>
      <c r="F10" s="223">
        <v>0.99051424488308748</v>
      </c>
      <c r="G10" s="223">
        <v>0.66191307306884084</v>
      </c>
      <c r="H10" s="223">
        <v>1.1044463564389098</v>
      </c>
      <c r="I10" s="224">
        <v>0.80771535152243512</v>
      </c>
      <c r="J10" s="49" t="s">
        <v>324</v>
      </c>
      <c r="K10" s="50" t="s">
        <v>205</v>
      </c>
    </row>
    <row r="11" spans="1:11">
      <c r="A11" s="226"/>
      <c r="C11" s="1"/>
      <c r="D11" s="312"/>
      <c r="E11">
        <v>2</v>
      </c>
      <c r="F11">
        <v>0.94765126265599819</v>
      </c>
      <c r="G11">
        <v>0.79920490304304448</v>
      </c>
      <c r="H11">
        <v>1.1157137283723357</v>
      </c>
      <c r="I11" s="52">
        <v>1.1953863983524271</v>
      </c>
      <c r="J11" s="51" t="s">
        <v>157</v>
      </c>
      <c r="K11" s="52" t="s">
        <v>220</v>
      </c>
    </row>
    <row r="12" spans="1:11" ht="17" thickBot="1">
      <c r="A12" s="226"/>
      <c r="C12" s="1"/>
      <c r="D12" s="312"/>
      <c r="E12">
        <v>3</v>
      </c>
      <c r="F12">
        <v>1.1302254810398691</v>
      </c>
      <c r="G12">
        <v>0.76655490920726466</v>
      </c>
      <c r="H12">
        <v>0.92247177601568664</v>
      </c>
      <c r="I12" s="52">
        <v>1.168465193463383</v>
      </c>
      <c r="J12" s="53" t="s">
        <v>324</v>
      </c>
      <c r="K12" s="54" t="s">
        <v>183</v>
      </c>
    </row>
    <row r="13" spans="1:11">
      <c r="A13" s="226"/>
      <c r="C13" s="1"/>
      <c r="D13" s="312"/>
      <c r="E13">
        <v>4</v>
      </c>
      <c r="F13">
        <v>1.0446922103051075</v>
      </c>
      <c r="G13">
        <v>0.51623331342726786</v>
      </c>
      <c r="H13">
        <v>0.86108454369562437</v>
      </c>
      <c r="I13" s="52">
        <v>0.77812257855252231</v>
      </c>
    </row>
    <row r="14" spans="1:11" ht="17" thickBot="1">
      <c r="A14" s="226"/>
      <c r="C14" s="1"/>
      <c r="D14" s="313"/>
      <c r="E14" s="8">
        <v>5</v>
      </c>
      <c r="F14" s="8">
        <v>0.88722979016101278</v>
      </c>
      <c r="G14" s="8">
        <v>0.5538503832729601</v>
      </c>
      <c r="H14" s="8">
        <v>1.0904834855103451</v>
      </c>
      <c r="I14" s="211">
        <v>0.81629546873568204</v>
      </c>
    </row>
    <row r="15" spans="1:11">
      <c r="A15" s="226"/>
      <c r="C15" s="4"/>
      <c r="D15" s="314" t="s">
        <v>325</v>
      </c>
      <c r="E15">
        <v>1</v>
      </c>
      <c r="F15">
        <v>1.0116567575351281</v>
      </c>
      <c r="G15">
        <v>0.78101408393595906</v>
      </c>
      <c r="H15">
        <v>1.0083902205290396</v>
      </c>
      <c r="I15" s="52">
        <v>1.0668286202600434</v>
      </c>
      <c r="J15" s="49" t="s">
        <v>155</v>
      </c>
      <c r="K15" s="50" t="s">
        <v>207</v>
      </c>
    </row>
    <row r="16" spans="1:11">
      <c r="A16" s="225"/>
      <c r="B16" s="1"/>
      <c r="D16" s="314"/>
      <c r="E16">
        <v>2</v>
      </c>
      <c r="F16">
        <v>0.97618672137362006</v>
      </c>
      <c r="G16">
        <v>0.6301224849933823</v>
      </c>
      <c r="H16">
        <v>1.0584607015240644</v>
      </c>
      <c r="I16" s="52">
        <v>1.0103796767047344</v>
      </c>
      <c r="J16" s="51" t="s">
        <v>157</v>
      </c>
      <c r="K16" s="52" t="s">
        <v>179</v>
      </c>
    </row>
    <row r="17" spans="1:11" ht="17" thickBot="1">
      <c r="A17" s="226"/>
      <c r="D17" s="314"/>
      <c r="E17">
        <v>3</v>
      </c>
      <c r="F17">
        <v>0.9374535199791606</v>
      </c>
      <c r="G17">
        <v>0.72511626675209695</v>
      </c>
      <c r="H17">
        <v>0.99145133649917994</v>
      </c>
      <c r="I17" s="52">
        <v>0.92705257007588593</v>
      </c>
      <c r="J17" s="53" t="s">
        <v>324</v>
      </c>
      <c r="K17" s="54" t="s">
        <v>162</v>
      </c>
    </row>
    <row r="18" spans="1:11">
      <c r="A18" s="226"/>
      <c r="D18" s="314"/>
      <c r="E18">
        <v>4</v>
      </c>
      <c r="F18">
        <v>1.0172266636961147</v>
      </c>
      <c r="G18">
        <v>0.75901904054554781</v>
      </c>
      <c r="H18">
        <v>0.93084443953896223</v>
      </c>
      <c r="I18" s="52">
        <v>0.95794265306934057</v>
      </c>
    </row>
    <row r="19" spans="1:11" ht="17" thickBot="1">
      <c r="A19" s="226"/>
      <c r="D19" s="315"/>
      <c r="E19" s="66">
        <v>5</v>
      </c>
      <c r="F19" s="66">
        <v>1.0586230837577713</v>
      </c>
      <c r="G19" s="66">
        <v>0.77676610988961625</v>
      </c>
      <c r="H19" s="66">
        <v>0.99459805803197809</v>
      </c>
      <c r="I19" s="54">
        <v>0.93823613443005516</v>
      </c>
    </row>
    <row r="20" spans="1:11">
      <c r="A20" s="226"/>
      <c r="H20" s="20"/>
      <c r="I20" s="20"/>
      <c r="J20" s="20"/>
      <c r="K20" s="20"/>
    </row>
    <row r="21" spans="1:11">
      <c r="A21" s="227"/>
      <c r="B21" s="1"/>
      <c r="C21" s="115"/>
      <c r="D21" s="115"/>
      <c r="E21" s="115"/>
      <c r="F21" s="115"/>
      <c r="G21" s="2"/>
      <c r="H21" s="2"/>
      <c r="I21" s="2"/>
      <c r="J21" s="2"/>
      <c r="K21" s="2"/>
    </row>
    <row r="24" spans="1:11">
      <c r="A24" s="228"/>
      <c r="B24" s="229"/>
      <c r="C24" s="229"/>
      <c r="D24" s="229"/>
      <c r="E24" s="229"/>
      <c r="F24" s="229"/>
      <c r="G24" s="229"/>
      <c r="H24" s="229"/>
      <c r="I24" s="229"/>
      <c r="J24" s="229"/>
      <c r="K24" s="229"/>
    </row>
    <row r="25" spans="1:11">
      <c r="A25" s="226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>
      <c r="A26" s="225"/>
      <c r="B26" s="1"/>
    </row>
    <row r="27" spans="1:11">
      <c r="A27" s="225"/>
    </row>
    <row r="28" spans="1:11">
      <c r="A28" s="226"/>
    </row>
    <row r="29" spans="1:11">
      <c r="A29" s="226"/>
    </row>
    <row r="30" spans="1:11">
      <c r="A30" s="226"/>
    </row>
    <row r="31" spans="1:11">
      <c r="A31" s="226"/>
    </row>
    <row r="32" spans="1:11">
      <c r="A32" s="226"/>
    </row>
    <row r="33" spans="1:11">
      <c r="A33" s="225"/>
      <c r="B33" s="1"/>
    </row>
    <row r="34" spans="1:11">
      <c r="A34" s="226"/>
    </row>
    <row r="35" spans="1:11">
      <c r="A35" s="226"/>
    </row>
    <row r="36" spans="1:11">
      <c r="A36" s="226"/>
    </row>
    <row r="37" spans="1:11">
      <c r="A37" s="226"/>
    </row>
    <row r="38" spans="1:11">
      <c r="A38" s="226"/>
      <c r="C38" s="1"/>
      <c r="D38" s="1"/>
      <c r="E38" s="1"/>
      <c r="F38" s="1"/>
    </row>
    <row r="39" spans="1:11">
      <c r="A39" s="226"/>
      <c r="C39" s="4"/>
      <c r="D39" s="4"/>
      <c r="E39" s="4"/>
      <c r="F39" s="4"/>
    </row>
    <row r="40" spans="1:11">
      <c r="A40" s="225"/>
      <c r="B40" s="1"/>
      <c r="H40" s="230"/>
      <c r="I40" s="230"/>
      <c r="J40" s="230"/>
      <c r="K40" s="230"/>
    </row>
    <row r="41" spans="1:11">
      <c r="A41" s="226"/>
      <c r="H41" s="230"/>
      <c r="I41" s="230"/>
      <c r="J41" s="230"/>
      <c r="K41" s="230"/>
    </row>
    <row r="42" spans="1:11">
      <c r="A42" s="226"/>
      <c r="H42" s="230"/>
      <c r="I42" s="230"/>
      <c r="J42" s="230"/>
      <c r="K42" s="230"/>
    </row>
    <row r="43" spans="1:11">
      <c r="A43" s="226"/>
      <c r="H43" s="230"/>
      <c r="I43" s="230"/>
      <c r="J43" s="230"/>
      <c r="K43" s="230"/>
    </row>
    <row r="44" spans="1:11">
      <c r="A44" s="226"/>
      <c r="H44" s="230"/>
      <c r="I44" s="230"/>
      <c r="J44" s="230"/>
      <c r="K44" s="230"/>
    </row>
    <row r="45" spans="1:11">
      <c r="A45" s="225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228"/>
      <c r="B46" s="229"/>
      <c r="C46" s="229"/>
      <c r="D46" s="229"/>
      <c r="E46" s="229"/>
      <c r="F46" s="229"/>
      <c r="G46" s="229"/>
      <c r="H46" s="229"/>
      <c r="I46" s="229"/>
      <c r="J46" s="229"/>
      <c r="K46" s="229"/>
    </row>
    <row r="47" spans="1:11">
      <c r="A47" s="228"/>
      <c r="B47" s="229"/>
      <c r="C47" s="229"/>
      <c r="D47" s="229"/>
      <c r="E47" s="229"/>
      <c r="F47" s="229"/>
      <c r="G47" s="229"/>
      <c r="H47" s="229"/>
      <c r="I47" s="229"/>
      <c r="J47" s="229"/>
      <c r="K47" s="229"/>
    </row>
  </sheetData>
  <mergeCells count="3">
    <mergeCell ref="D8:I8"/>
    <mergeCell ref="D10:D14"/>
    <mergeCell ref="D15:D19"/>
  </mergeCells>
  <phoneticPr fontId="1" type="noConversion"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DE1E4-FAA7-B049-A156-403CF07832F0}">
  <dimension ref="C2:H32"/>
  <sheetViews>
    <sheetView topLeftCell="B1" zoomScale="125" workbookViewId="0">
      <selection activeCell="H18" sqref="H18"/>
    </sheetView>
  </sheetViews>
  <sheetFormatPr baseColWidth="10" defaultColWidth="10.83203125" defaultRowHeight="16"/>
  <cols>
    <col min="3" max="3" width="14.1640625" customWidth="1"/>
  </cols>
  <sheetData>
    <row r="2" spans="3:8" ht="17" thickBot="1"/>
    <row r="3" spans="3:8">
      <c r="C3" s="308" t="s">
        <v>119</v>
      </c>
      <c r="D3" s="309"/>
      <c r="E3" s="309"/>
      <c r="F3" s="310"/>
    </row>
    <row r="4" spans="3:8" ht="17" thickBot="1">
      <c r="C4" s="67"/>
      <c r="F4" s="52"/>
    </row>
    <row r="5" spans="3:8">
      <c r="C5" s="78"/>
      <c r="D5" s="8"/>
      <c r="E5" s="24"/>
      <c r="F5" s="79"/>
      <c r="G5" s="49" t="s">
        <v>172</v>
      </c>
      <c r="H5" s="50" t="s">
        <v>205</v>
      </c>
    </row>
    <row r="6" spans="3:8" ht="17" thickBot="1">
      <c r="C6" s="80" t="s">
        <v>23</v>
      </c>
      <c r="D6" s="5">
        <v>1</v>
      </c>
      <c r="E6" s="17">
        <v>24.029</v>
      </c>
      <c r="F6" s="52"/>
      <c r="G6" s="53" t="s">
        <v>172</v>
      </c>
      <c r="H6" s="54" t="s">
        <v>174</v>
      </c>
    </row>
    <row r="7" spans="3:8">
      <c r="C7" s="67"/>
      <c r="D7" s="4">
        <v>2</v>
      </c>
      <c r="E7" s="17">
        <v>22.596</v>
      </c>
      <c r="F7" s="52"/>
    </row>
    <row r="8" spans="3:8">
      <c r="C8" s="67"/>
      <c r="D8" s="4">
        <v>3</v>
      </c>
      <c r="E8" s="17">
        <v>25.768999999999998</v>
      </c>
      <c r="F8" s="52"/>
    </row>
    <row r="9" spans="3:8">
      <c r="C9" s="67"/>
      <c r="D9" s="4">
        <v>4</v>
      </c>
      <c r="E9" s="17">
        <v>26.119</v>
      </c>
      <c r="F9" s="52"/>
    </row>
    <row r="10" spans="3:8">
      <c r="C10" s="67"/>
      <c r="D10" s="4">
        <v>5</v>
      </c>
      <c r="E10" s="17">
        <v>21.064</v>
      </c>
      <c r="F10" s="52"/>
    </row>
    <row r="11" spans="3:8">
      <c r="C11" s="67"/>
      <c r="D11" s="4">
        <v>6</v>
      </c>
      <c r="E11" s="17">
        <v>24.751999999999999</v>
      </c>
      <c r="F11" s="52"/>
    </row>
    <row r="12" spans="3:8">
      <c r="C12" s="67"/>
      <c r="F12" s="52"/>
    </row>
    <row r="13" spans="3:8">
      <c r="C13" s="81" t="s">
        <v>24</v>
      </c>
      <c r="D13" s="5">
        <v>1</v>
      </c>
      <c r="E13" s="17">
        <v>10.087</v>
      </c>
      <c r="F13" s="52"/>
    </row>
    <row r="14" spans="3:8">
      <c r="C14" s="82"/>
      <c r="D14" s="4">
        <v>2</v>
      </c>
      <c r="E14" s="17">
        <v>12.147</v>
      </c>
      <c r="F14" s="52"/>
    </row>
    <row r="15" spans="3:8">
      <c r="C15" s="81"/>
      <c r="D15" s="4">
        <v>3</v>
      </c>
      <c r="E15" s="17">
        <v>13.02</v>
      </c>
      <c r="F15" s="52"/>
    </row>
    <row r="16" spans="3:8">
      <c r="C16" s="67"/>
      <c r="D16" s="4">
        <v>4</v>
      </c>
      <c r="E16" s="17">
        <v>15.917</v>
      </c>
      <c r="F16" s="52"/>
    </row>
    <row r="17" spans="3:6">
      <c r="C17" s="67"/>
      <c r="D17" s="4">
        <v>5</v>
      </c>
      <c r="E17" s="17">
        <v>13.321</v>
      </c>
      <c r="F17" s="52"/>
    </row>
    <row r="18" spans="3:6">
      <c r="C18" s="67"/>
      <c r="D18" s="4">
        <v>6</v>
      </c>
      <c r="E18" s="17">
        <v>17.064</v>
      </c>
      <c r="F18" s="52"/>
    </row>
    <row r="19" spans="3:6">
      <c r="C19" s="67"/>
      <c r="E19" s="25"/>
      <c r="F19" s="52"/>
    </row>
    <row r="20" spans="3:6">
      <c r="C20" s="83" t="s">
        <v>25</v>
      </c>
      <c r="D20" s="5">
        <v>1</v>
      </c>
      <c r="E20" s="17">
        <v>27.024999999999999</v>
      </c>
      <c r="F20" s="84"/>
    </row>
    <row r="21" spans="3:6">
      <c r="C21" s="83"/>
      <c r="D21" s="4">
        <v>2</v>
      </c>
      <c r="E21" s="17">
        <v>25.117999999999999</v>
      </c>
      <c r="F21" s="84"/>
    </row>
    <row r="22" spans="3:6">
      <c r="C22" s="83"/>
      <c r="D22" s="4">
        <v>3</v>
      </c>
      <c r="E22" s="17">
        <v>30.023</v>
      </c>
      <c r="F22" s="84"/>
    </row>
    <row r="23" spans="3:6">
      <c r="C23" s="83"/>
      <c r="D23" s="4">
        <v>4</v>
      </c>
      <c r="E23" s="17">
        <v>18.760999999999999</v>
      </c>
      <c r="F23" s="84"/>
    </row>
    <row r="24" spans="3:6">
      <c r="C24" s="83"/>
      <c r="D24" s="4">
        <v>5</v>
      </c>
      <c r="E24" s="17">
        <v>31.768999999999998</v>
      </c>
      <c r="F24" s="84"/>
    </row>
    <row r="25" spans="3:6">
      <c r="C25" s="83"/>
      <c r="D25" s="4">
        <v>6</v>
      </c>
      <c r="E25" s="17">
        <v>32.779000000000003</v>
      </c>
      <c r="F25" s="84"/>
    </row>
    <row r="26" spans="3:6">
      <c r="C26" s="68"/>
      <c r="E26" s="25"/>
      <c r="F26" s="52"/>
    </row>
    <row r="27" spans="3:6">
      <c r="C27" s="83" t="s">
        <v>26</v>
      </c>
      <c r="D27" s="4">
        <v>1</v>
      </c>
      <c r="E27" s="17">
        <v>30.193000000000001</v>
      </c>
      <c r="F27" s="52"/>
    </row>
    <row r="28" spans="3:6">
      <c r="C28" s="68"/>
      <c r="D28" s="4">
        <v>2</v>
      </c>
      <c r="E28" s="17">
        <v>24.157</v>
      </c>
      <c r="F28" s="52"/>
    </row>
    <row r="29" spans="3:6">
      <c r="C29" s="68"/>
      <c r="D29" s="4">
        <v>3</v>
      </c>
      <c r="E29" s="17">
        <v>25.032</v>
      </c>
      <c r="F29" s="52"/>
    </row>
    <row r="30" spans="3:6">
      <c r="C30" s="83"/>
      <c r="D30" s="4">
        <v>4</v>
      </c>
      <c r="E30" s="17">
        <v>28.733000000000001</v>
      </c>
      <c r="F30" s="84"/>
    </row>
    <row r="31" spans="3:6">
      <c r="C31" s="83"/>
      <c r="D31" s="4">
        <v>5</v>
      </c>
      <c r="E31" s="17">
        <v>26.733000000000001</v>
      </c>
      <c r="F31" s="84"/>
    </row>
    <row r="32" spans="3:6" ht="17" thickBot="1">
      <c r="C32" s="106"/>
      <c r="D32" s="86">
        <v>6</v>
      </c>
      <c r="E32" s="107">
        <v>26.146000000000001</v>
      </c>
      <c r="F32" s="108"/>
    </row>
  </sheetData>
  <mergeCells count="1">
    <mergeCell ref="C3:F3"/>
  </mergeCells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D9649-D035-D74C-A5D4-F18FE80A77C1}">
  <dimension ref="A1:S46"/>
  <sheetViews>
    <sheetView topLeftCell="L4" zoomScale="186" zoomScaleNormal="151" workbookViewId="0">
      <selection activeCell="W20" sqref="W20"/>
    </sheetView>
  </sheetViews>
  <sheetFormatPr baseColWidth="10" defaultColWidth="10.83203125" defaultRowHeight="16"/>
  <cols>
    <col min="12" max="12" width="18.1640625" customWidth="1"/>
    <col min="24" max="24" width="15" customWidth="1"/>
    <col min="25" max="25" width="15.33203125" customWidth="1"/>
    <col min="26" max="26" width="16" customWidth="1"/>
    <col min="27" max="27" width="15.1640625" customWidth="1"/>
  </cols>
  <sheetData>
    <row r="1" spans="1:19">
      <c r="A1" s="226"/>
      <c r="B1" s="4"/>
      <c r="C1" s="4"/>
      <c r="D1" s="4"/>
      <c r="E1" s="4"/>
      <c r="F1" s="4"/>
      <c r="G1" s="4"/>
      <c r="H1" s="4"/>
      <c r="I1" s="4"/>
      <c r="J1" s="4"/>
      <c r="K1" s="4"/>
      <c r="M1" s="317"/>
      <c r="N1" s="317"/>
      <c r="O1" s="317"/>
      <c r="P1" s="317"/>
      <c r="Q1" s="317"/>
      <c r="R1" s="317"/>
      <c r="S1" s="317"/>
    </row>
    <row r="2" spans="1:19">
      <c r="A2" s="225"/>
      <c r="B2" s="1"/>
      <c r="C2" s="234"/>
      <c r="D2" s="234"/>
      <c r="E2" s="234"/>
      <c r="F2" s="234"/>
    </row>
    <row r="3" spans="1:19">
      <c r="A3" s="225"/>
      <c r="C3" s="234"/>
      <c r="D3" s="234"/>
      <c r="E3" s="234"/>
      <c r="F3" s="234"/>
    </row>
    <row r="4" spans="1:19">
      <c r="A4" s="226"/>
      <c r="C4" s="234"/>
      <c r="D4" s="234"/>
      <c r="E4" s="234"/>
      <c r="F4" s="234"/>
    </row>
    <row r="5" spans="1:19">
      <c r="A5" s="226"/>
      <c r="C5" s="234"/>
      <c r="D5" s="234"/>
      <c r="E5" s="234"/>
      <c r="F5" s="234"/>
    </row>
    <row r="6" spans="1:19" ht="17" thickBot="1">
      <c r="A6" s="226"/>
      <c r="C6" s="234"/>
      <c r="D6" s="234"/>
      <c r="E6" s="234"/>
      <c r="F6" s="234"/>
    </row>
    <row r="7" spans="1:19" ht="17" thickBot="1">
      <c r="A7" s="226"/>
      <c r="G7" s="59"/>
      <c r="H7" s="60"/>
      <c r="I7" s="183" t="s">
        <v>102</v>
      </c>
      <c r="J7" s="183" t="s">
        <v>103</v>
      </c>
      <c r="K7" s="183" t="s">
        <v>104</v>
      </c>
      <c r="L7" s="184" t="s">
        <v>105</v>
      </c>
    </row>
    <row r="8" spans="1:19">
      <c r="A8" s="226"/>
      <c r="G8" s="307" t="s">
        <v>327</v>
      </c>
      <c r="H8" s="223">
        <v>1</v>
      </c>
      <c r="I8" s="231">
        <v>1.0901959614738279</v>
      </c>
      <c r="J8" s="231">
        <v>0.77181233703756025</v>
      </c>
      <c r="K8" s="231">
        <v>1.1575425997914646</v>
      </c>
      <c r="L8" s="232">
        <v>0.82783143995264441</v>
      </c>
      <c r="M8" s="49" t="s">
        <v>328</v>
      </c>
      <c r="N8" s="50" t="s">
        <v>222</v>
      </c>
    </row>
    <row r="9" spans="1:19" ht="17" thickBot="1">
      <c r="A9" s="225"/>
      <c r="B9" s="1"/>
      <c r="C9" s="234"/>
      <c r="D9" s="234"/>
      <c r="E9" s="234"/>
      <c r="F9" s="234"/>
      <c r="G9" s="295"/>
      <c r="H9">
        <v>2</v>
      </c>
      <c r="I9" s="22">
        <v>0.94348840561895464</v>
      </c>
      <c r="J9" s="22">
        <v>0.79714442355072412</v>
      </c>
      <c r="K9" s="22">
        <v>1.344662731456447</v>
      </c>
      <c r="L9" s="99">
        <v>1.4703962529969674</v>
      </c>
      <c r="M9" s="53" t="s">
        <v>329</v>
      </c>
      <c r="N9" s="54" t="s">
        <v>221</v>
      </c>
    </row>
    <row r="10" spans="1:19">
      <c r="A10" s="226"/>
      <c r="C10" s="234"/>
      <c r="D10" s="234"/>
      <c r="E10" s="234"/>
      <c r="F10" s="234"/>
      <c r="G10" s="295"/>
      <c r="H10">
        <v>3</v>
      </c>
      <c r="I10" s="22">
        <v>0.80184690918720214</v>
      </c>
      <c r="J10" s="22">
        <v>0.49859842068223931</v>
      </c>
      <c r="K10" s="22">
        <v>1.1039365937647734</v>
      </c>
      <c r="L10" s="99">
        <v>1.127898682062725</v>
      </c>
    </row>
    <row r="11" spans="1:19">
      <c r="A11" s="226"/>
      <c r="C11" s="234"/>
      <c r="D11" s="234"/>
      <c r="E11" s="234"/>
      <c r="F11" s="234"/>
      <c r="G11" s="295"/>
      <c r="H11">
        <v>4</v>
      </c>
      <c r="I11" s="22">
        <v>1.1171540602738199</v>
      </c>
      <c r="J11" s="22">
        <v>0.72389816184408418</v>
      </c>
      <c r="K11" s="22">
        <v>1.1838748760600373</v>
      </c>
      <c r="L11" s="99">
        <v>0.92426908413983255</v>
      </c>
    </row>
    <row r="12" spans="1:19" ht="17" thickBot="1">
      <c r="A12" s="226"/>
      <c r="C12" s="234"/>
      <c r="D12" s="234"/>
      <c r="E12" s="234"/>
      <c r="F12" s="234"/>
      <c r="G12" s="316"/>
      <c r="H12" s="8">
        <v>5</v>
      </c>
      <c r="I12" s="45">
        <v>1.0455240306866207</v>
      </c>
      <c r="J12" s="45">
        <v>0.74328029296569575</v>
      </c>
      <c r="K12" s="45">
        <v>1.3054078051165894</v>
      </c>
      <c r="L12" s="233">
        <v>1.1060227520524479</v>
      </c>
    </row>
    <row r="13" spans="1:19">
      <c r="A13" s="226"/>
      <c r="C13" s="234"/>
      <c r="D13" s="234"/>
      <c r="E13" s="234"/>
      <c r="F13" s="234"/>
      <c r="G13" s="295" t="s">
        <v>325</v>
      </c>
      <c r="H13">
        <v>1</v>
      </c>
      <c r="I13" s="22">
        <v>0.96894814616500247</v>
      </c>
      <c r="J13" s="22">
        <v>0.6019777999008864</v>
      </c>
      <c r="K13" s="22">
        <v>0.88835473293005118</v>
      </c>
      <c r="L13" s="99">
        <v>0.89194367051725787</v>
      </c>
      <c r="M13" s="49" t="s">
        <v>328</v>
      </c>
      <c r="N13" s="50" t="s">
        <v>173</v>
      </c>
    </row>
    <row r="14" spans="1:19" ht="17" thickBot="1">
      <c r="A14" s="226"/>
      <c r="C14" s="1"/>
      <c r="D14" s="1"/>
      <c r="E14" s="1"/>
      <c r="F14" s="1"/>
      <c r="G14" s="295"/>
      <c r="H14">
        <v>2</v>
      </c>
      <c r="I14" s="22">
        <v>0.8716483083202784</v>
      </c>
      <c r="J14" s="22">
        <v>0.53643533517739905</v>
      </c>
      <c r="K14" s="22">
        <v>0.72576990173285727</v>
      </c>
      <c r="L14" s="99">
        <v>0.71977403403048801</v>
      </c>
      <c r="M14" s="53" t="s">
        <v>329</v>
      </c>
      <c r="N14" s="54" t="s">
        <v>223</v>
      </c>
    </row>
    <row r="15" spans="1:19">
      <c r="A15" s="226"/>
      <c r="C15" s="4"/>
      <c r="D15" s="4"/>
      <c r="E15" s="4"/>
      <c r="F15" s="4"/>
      <c r="G15" s="295"/>
      <c r="H15">
        <v>3</v>
      </c>
      <c r="I15" s="22">
        <v>0.81881133598374545</v>
      </c>
      <c r="J15" s="22">
        <v>0.44987789577782938</v>
      </c>
      <c r="K15" s="22">
        <v>0.75309974016561243</v>
      </c>
      <c r="L15" s="99">
        <v>0.66884035124524899</v>
      </c>
    </row>
    <row r="16" spans="1:19">
      <c r="A16" s="225"/>
      <c r="B16" s="1"/>
      <c r="G16" s="295"/>
      <c r="H16">
        <v>4</v>
      </c>
      <c r="I16" s="22">
        <v>1.1211406755385895</v>
      </c>
      <c r="J16" s="22">
        <v>0.40273609832846052</v>
      </c>
      <c r="K16" s="22">
        <v>0.98422905040243513</v>
      </c>
      <c r="L16" s="99">
        <v>0.88517683585961904</v>
      </c>
    </row>
    <row r="17" spans="1:12" ht="17" thickBot="1">
      <c r="A17" s="226"/>
      <c r="G17" s="296"/>
      <c r="H17" s="66">
        <v>5</v>
      </c>
      <c r="I17" s="47">
        <v>1.2208857886738937</v>
      </c>
      <c r="J17" s="47">
        <v>0.24138489928824533</v>
      </c>
      <c r="K17" s="47">
        <v>0.74982482610594492</v>
      </c>
      <c r="L17" s="102">
        <v>0.83091239116421978</v>
      </c>
    </row>
    <row r="18" spans="1:12">
      <c r="A18" s="226"/>
      <c r="H18" s="20"/>
      <c r="I18" s="20"/>
      <c r="J18" s="20"/>
      <c r="K18" s="20"/>
    </row>
    <row r="19" spans="1:12">
      <c r="A19" s="226"/>
      <c r="H19" s="20"/>
      <c r="I19" s="20"/>
      <c r="J19" s="20"/>
      <c r="K19" s="20"/>
    </row>
    <row r="20" spans="1:12">
      <c r="A20" s="226"/>
      <c r="H20" s="20"/>
      <c r="I20" s="20"/>
      <c r="J20" s="20"/>
      <c r="K20" s="20"/>
    </row>
    <row r="21" spans="1:12">
      <c r="A21" s="227"/>
      <c r="B21" s="1"/>
      <c r="C21" s="115"/>
      <c r="D21" s="115"/>
      <c r="E21" s="115"/>
      <c r="F21" s="115"/>
      <c r="G21" s="2"/>
      <c r="H21" s="2"/>
      <c r="I21" s="2"/>
      <c r="J21" s="2"/>
      <c r="K21" s="2"/>
    </row>
    <row r="22" spans="1:12">
      <c r="A22" s="28"/>
    </row>
    <row r="23" spans="1:12">
      <c r="A23" s="28"/>
    </row>
    <row r="24" spans="1:12">
      <c r="A24" s="228"/>
      <c r="B24" s="229"/>
      <c r="C24" s="229"/>
      <c r="D24" s="229"/>
      <c r="E24" s="229"/>
      <c r="F24" s="229"/>
      <c r="G24" s="229"/>
      <c r="H24" s="229"/>
      <c r="I24" s="229"/>
      <c r="J24" s="229"/>
      <c r="K24" s="229"/>
    </row>
    <row r="25" spans="1:12">
      <c r="A25" s="226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2">
      <c r="A26" s="225"/>
      <c r="B26" s="1"/>
      <c r="C26" s="234"/>
      <c r="D26" s="234"/>
      <c r="E26" s="234"/>
      <c r="F26" s="234"/>
    </row>
    <row r="27" spans="1:12">
      <c r="A27" s="225"/>
      <c r="C27" s="234"/>
      <c r="D27" s="234"/>
      <c r="E27" s="234"/>
      <c r="F27" s="234"/>
    </row>
    <row r="28" spans="1:12">
      <c r="A28" s="226"/>
      <c r="C28" s="234"/>
      <c r="D28" s="234"/>
      <c r="E28" s="234"/>
      <c r="F28" s="234"/>
    </row>
    <row r="29" spans="1:12">
      <c r="A29" s="226"/>
    </row>
    <row r="30" spans="1:12">
      <c r="A30" s="226"/>
    </row>
    <row r="31" spans="1:12">
      <c r="A31" s="226"/>
    </row>
    <row r="32" spans="1:12">
      <c r="A32" s="226"/>
    </row>
    <row r="33" spans="1:11">
      <c r="A33" s="225"/>
      <c r="B33" s="1"/>
      <c r="C33" s="234"/>
      <c r="D33" s="234"/>
      <c r="E33" s="234"/>
      <c r="F33" s="234"/>
    </row>
    <row r="34" spans="1:11">
      <c r="A34" s="226"/>
      <c r="C34" s="234"/>
      <c r="D34" s="234"/>
      <c r="E34" s="234"/>
      <c r="F34" s="234"/>
    </row>
    <row r="35" spans="1:11">
      <c r="A35" s="226"/>
      <c r="C35" s="234"/>
      <c r="D35" s="234"/>
      <c r="E35" s="234"/>
      <c r="F35" s="234"/>
    </row>
    <row r="36" spans="1:11">
      <c r="A36" s="226"/>
      <c r="C36" s="234"/>
      <c r="D36" s="234"/>
      <c r="E36" s="234"/>
      <c r="F36" s="234"/>
    </row>
    <row r="37" spans="1:11">
      <c r="A37" s="226"/>
      <c r="C37" s="234"/>
      <c r="D37" s="234"/>
      <c r="E37" s="234"/>
      <c r="F37" s="234"/>
    </row>
    <row r="38" spans="1:11">
      <c r="A38" s="226"/>
      <c r="C38" s="1"/>
      <c r="D38" s="1"/>
      <c r="E38" s="1"/>
      <c r="F38" s="1"/>
    </row>
    <row r="39" spans="1:11">
      <c r="A39" s="226"/>
      <c r="C39" s="4"/>
      <c r="D39" s="4"/>
      <c r="E39" s="4"/>
      <c r="F39" s="4"/>
    </row>
    <row r="40" spans="1:11">
      <c r="A40" s="225"/>
      <c r="B40" s="1"/>
      <c r="H40" s="20"/>
      <c r="I40" s="230"/>
      <c r="J40" s="230"/>
      <c r="K40" s="230"/>
    </row>
    <row r="41" spans="1:11">
      <c r="A41" s="226"/>
      <c r="H41" s="20"/>
      <c r="I41" s="230"/>
      <c r="J41" s="230"/>
      <c r="K41" s="230"/>
    </row>
    <row r="42" spans="1:11">
      <c r="A42" s="226"/>
      <c r="H42" s="230"/>
      <c r="I42" s="230"/>
      <c r="J42" s="230"/>
      <c r="K42" s="230"/>
    </row>
    <row r="43" spans="1:11">
      <c r="A43" s="226"/>
      <c r="H43" s="230"/>
      <c r="I43" s="230"/>
      <c r="J43" s="230"/>
      <c r="K43" s="230"/>
    </row>
    <row r="44" spans="1:11">
      <c r="A44" s="226"/>
      <c r="H44" s="230"/>
      <c r="I44" s="230"/>
      <c r="J44" s="230"/>
      <c r="K44" s="230"/>
    </row>
    <row r="45" spans="1:11">
      <c r="A45" s="225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228"/>
      <c r="B46" s="229"/>
      <c r="C46" s="229"/>
      <c r="D46" s="229"/>
      <c r="E46" s="229"/>
      <c r="F46" s="229"/>
      <c r="G46" s="229"/>
      <c r="H46" s="229"/>
      <c r="I46" s="229"/>
      <c r="J46" s="229"/>
      <c r="K46" s="229"/>
    </row>
  </sheetData>
  <mergeCells count="3">
    <mergeCell ref="G8:G12"/>
    <mergeCell ref="G13:G17"/>
    <mergeCell ref="M1:S1"/>
  </mergeCells>
  <phoneticPr fontId="1" type="noConversion"/>
  <pageMargins left="0.7" right="0.7" top="0.75" bottom="0.75" header="0.3" footer="0.3"/>
  <pageSetup paperSize="9" orientation="portrait" horizontalDpi="0" verticalDpi="0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03A04-3C0E-1047-887C-BD36109DD86C}">
  <dimension ref="A1:J27"/>
  <sheetViews>
    <sheetView zoomScale="93" workbookViewId="0">
      <selection activeCell="E26" sqref="E26"/>
    </sheetView>
  </sheetViews>
  <sheetFormatPr baseColWidth="10" defaultColWidth="10.83203125" defaultRowHeight="16"/>
  <cols>
    <col min="1" max="1" width="15.1640625" customWidth="1"/>
    <col min="2" max="2" width="30.83203125" customWidth="1"/>
    <col min="3" max="3" width="14.33203125" bestFit="1" customWidth="1"/>
    <col min="8" max="8" width="24.1640625" customWidth="1"/>
  </cols>
  <sheetData>
    <row r="1" spans="2:7" ht="17" thickBot="1"/>
    <row r="2" spans="2:7">
      <c r="B2" s="308" t="s">
        <v>59</v>
      </c>
      <c r="C2" s="309"/>
      <c r="D2" s="309"/>
      <c r="E2" s="310"/>
    </row>
    <row r="3" spans="2:7" ht="17" thickBot="1">
      <c r="B3" s="78"/>
      <c r="C3" s="8"/>
      <c r="D3" s="24" t="s">
        <v>41</v>
      </c>
      <c r="E3" s="79"/>
    </row>
    <row r="4" spans="2:7">
      <c r="B4" s="80" t="s">
        <v>53</v>
      </c>
      <c r="C4" s="111">
        <v>1</v>
      </c>
      <c r="D4" s="113">
        <v>4.181257875</v>
      </c>
      <c r="E4" s="52"/>
      <c r="F4" s="49" t="s">
        <v>172</v>
      </c>
      <c r="G4" s="50" t="s">
        <v>173</v>
      </c>
    </row>
    <row r="5" spans="2:7">
      <c r="B5" s="67"/>
      <c r="C5" s="19">
        <v>2</v>
      </c>
      <c r="D5" s="113">
        <v>4.8694912510000004</v>
      </c>
      <c r="E5" s="52"/>
      <c r="F5" s="51" t="s">
        <v>172</v>
      </c>
      <c r="G5" s="52" t="s">
        <v>173</v>
      </c>
    </row>
    <row r="6" spans="2:7" ht="17" thickBot="1">
      <c r="B6" s="67"/>
      <c r="C6" s="19">
        <v>3</v>
      </c>
      <c r="D6" s="113">
        <v>4.5118716450000003</v>
      </c>
      <c r="E6" s="52"/>
      <c r="F6" s="53" t="s">
        <v>172</v>
      </c>
      <c r="G6" s="54" t="s">
        <v>173</v>
      </c>
    </row>
    <row r="7" spans="2:7">
      <c r="B7" s="67"/>
      <c r="C7" s="25"/>
      <c r="D7" s="114"/>
      <c r="E7" s="52"/>
    </row>
    <row r="8" spans="2:7">
      <c r="B8" s="81" t="s">
        <v>54</v>
      </c>
      <c r="C8" s="111">
        <v>1</v>
      </c>
      <c r="D8" s="113">
        <v>4.3580222529999997</v>
      </c>
      <c r="E8" s="52"/>
    </row>
    <row r="9" spans="2:7">
      <c r="B9" s="67"/>
      <c r="C9" s="19">
        <v>2</v>
      </c>
      <c r="D9" s="113">
        <v>10.888678629999999</v>
      </c>
      <c r="E9" s="52"/>
    </row>
    <row r="10" spans="2:7">
      <c r="B10" s="67"/>
      <c r="C10" s="19">
        <v>3</v>
      </c>
      <c r="D10" s="113">
        <v>6.2641918680000002</v>
      </c>
      <c r="E10" s="52"/>
    </row>
    <row r="11" spans="2:7">
      <c r="B11" s="68"/>
      <c r="C11" s="25"/>
      <c r="D11" s="25"/>
      <c r="E11" s="52"/>
    </row>
    <row r="12" spans="2:7">
      <c r="B12" s="83" t="s">
        <v>55</v>
      </c>
      <c r="C12" s="111">
        <v>1</v>
      </c>
      <c r="D12" s="20">
        <v>68.7</v>
      </c>
      <c r="E12" s="84"/>
    </row>
    <row r="13" spans="2:7">
      <c r="B13" s="81"/>
      <c r="C13" s="19">
        <v>2</v>
      </c>
      <c r="D13" s="20">
        <v>79.599999999999994</v>
      </c>
      <c r="E13" s="84"/>
    </row>
    <row r="14" spans="2:7">
      <c r="B14" s="81"/>
      <c r="C14" s="19">
        <v>3</v>
      </c>
      <c r="D14" s="20">
        <v>55.6</v>
      </c>
      <c r="E14" s="84"/>
    </row>
    <row r="15" spans="2:7">
      <c r="B15" s="81"/>
      <c r="C15" s="25"/>
      <c r="D15" s="25"/>
      <c r="E15" s="52"/>
    </row>
    <row r="16" spans="2:7">
      <c r="B16" s="83" t="s">
        <v>56</v>
      </c>
      <c r="C16" s="19">
        <v>1</v>
      </c>
      <c r="D16" s="20">
        <v>43.9</v>
      </c>
      <c r="E16" s="52"/>
    </row>
    <row r="17" spans="1:10">
      <c r="B17" s="67"/>
      <c r="C17" s="19">
        <v>2</v>
      </c>
      <c r="D17" s="20">
        <v>51.2</v>
      </c>
      <c r="E17" s="52"/>
    </row>
    <row r="18" spans="1:10">
      <c r="B18" s="68"/>
      <c r="C18" s="19">
        <v>3</v>
      </c>
      <c r="D18" s="20">
        <v>45.1</v>
      </c>
      <c r="E18" s="52"/>
    </row>
    <row r="19" spans="1:10">
      <c r="B19" s="83"/>
      <c r="C19" s="25"/>
      <c r="D19" s="25"/>
      <c r="E19" s="52"/>
    </row>
    <row r="20" spans="1:10">
      <c r="B20" s="83" t="s">
        <v>57</v>
      </c>
      <c r="C20" s="111">
        <v>1</v>
      </c>
      <c r="D20" s="20">
        <v>60</v>
      </c>
      <c r="E20" s="52"/>
    </row>
    <row r="21" spans="1:10">
      <c r="B21" s="82"/>
      <c r="C21" s="19">
        <v>2</v>
      </c>
      <c r="D21" s="20">
        <v>52.7</v>
      </c>
      <c r="E21" s="52"/>
    </row>
    <row r="22" spans="1:10" ht="17" thickBot="1">
      <c r="B22" s="70"/>
      <c r="C22" s="112">
        <v>3</v>
      </c>
      <c r="D22" s="87">
        <v>53.2</v>
      </c>
      <c r="E22" s="54"/>
    </row>
    <row r="23" spans="1:10">
      <c r="B23" s="19"/>
      <c r="C23" s="17"/>
    </row>
    <row r="24" spans="1:10">
      <c r="B24" s="19"/>
      <c r="C24" s="17"/>
    </row>
    <row r="25" spans="1:10">
      <c r="A25" s="20"/>
      <c r="B25" s="20"/>
      <c r="C25" s="20"/>
      <c r="D25" s="20"/>
      <c r="E25" s="20"/>
    </row>
    <row r="26" spans="1:10">
      <c r="A26" s="20"/>
      <c r="B26" s="20"/>
      <c r="C26" s="20"/>
      <c r="D26" s="20"/>
      <c r="E26" s="20"/>
      <c r="I26" s="25"/>
      <c r="J26" s="25"/>
    </row>
    <row r="27" spans="1:10">
      <c r="A27" s="20"/>
      <c r="B27" s="20"/>
      <c r="C27" s="20"/>
      <c r="D27" s="20"/>
      <c r="E27" s="20"/>
    </row>
  </sheetData>
  <mergeCells count="1">
    <mergeCell ref="B2:E2"/>
  </mergeCells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14019-9F8B-A54D-A402-84CA64271D1F}">
  <dimension ref="A1:L44"/>
  <sheetViews>
    <sheetView topLeftCell="B1" workbookViewId="0">
      <selection activeCell="I50" sqref="I50"/>
    </sheetView>
  </sheetViews>
  <sheetFormatPr baseColWidth="10" defaultColWidth="10.83203125" defaultRowHeight="16"/>
  <cols>
    <col min="1" max="1" width="17.1640625" customWidth="1"/>
    <col min="2" max="2" width="21.33203125" customWidth="1"/>
    <col min="3" max="3" width="15.1640625" customWidth="1"/>
  </cols>
  <sheetData>
    <row r="1" spans="2:12" ht="17" thickBot="1"/>
    <row r="2" spans="2:12">
      <c r="B2" s="308" t="s">
        <v>141</v>
      </c>
      <c r="C2" s="309"/>
      <c r="D2" s="309"/>
      <c r="E2" s="310"/>
      <c r="H2" s="20"/>
      <c r="I2" s="20"/>
      <c r="J2" s="20"/>
      <c r="K2" s="20"/>
      <c r="L2" s="20"/>
    </row>
    <row r="3" spans="2:12" ht="17" thickBot="1">
      <c r="B3" s="67"/>
      <c r="E3" s="52"/>
      <c r="H3" s="20"/>
      <c r="I3" s="20"/>
      <c r="J3" s="20"/>
      <c r="K3" s="20"/>
      <c r="L3" s="20"/>
    </row>
    <row r="4" spans="2:12">
      <c r="B4" s="78"/>
      <c r="C4" s="8"/>
      <c r="D4" s="21" t="s">
        <v>58</v>
      </c>
      <c r="E4" s="79"/>
      <c r="F4" s="49" t="s">
        <v>155</v>
      </c>
      <c r="G4" s="50" t="s">
        <v>224</v>
      </c>
      <c r="H4" s="20"/>
      <c r="I4" s="20"/>
      <c r="J4" s="20"/>
      <c r="K4" s="20"/>
      <c r="L4" s="20"/>
    </row>
    <row r="5" spans="2:12">
      <c r="B5" s="80" t="s">
        <v>53</v>
      </c>
      <c r="C5" s="5">
        <v>1</v>
      </c>
      <c r="D5" s="17">
        <v>96.821221089999995</v>
      </c>
      <c r="E5" s="52"/>
      <c r="F5" s="51" t="s">
        <v>172</v>
      </c>
      <c r="G5" s="52" t="s">
        <v>173</v>
      </c>
      <c r="H5" s="20"/>
      <c r="I5" s="20"/>
      <c r="J5" s="20"/>
      <c r="K5" s="20"/>
      <c r="L5" s="20"/>
    </row>
    <row r="6" spans="2:12" ht="17" thickBot="1">
      <c r="B6" s="67"/>
      <c r="C6" s="4">
        <v>2</v>
      </c>
      <c r="D6" s="17">
        <v>93.149183379999997</v>
      </c>
      <c r="E6" s="52"/>
      <c r="F6" s="53" t="s">
        <v>156</v>
      </c>
      <c r="G6" s="54" t="s">
        <v>225</v>
      </c>
      <c r="H6" s="20"/>
      <c r="I6" s="20"/>
      <c r="J6" s="20"/>
      <c r="K6" s="20"/>
      <c r="L6" s="20"/>
    </row>
    <row r="7" spans="2:12">
      <c r="B7" s="67"/>
      <c r="C7" s="4">
        <v>3</v>
      </c>
      <c r="D7" s="17">
        <v>99.177902009999997</v>
      </c>
      <c r="E7" s="52"/>
      <c r="H7" s="20"/>
      <c r="I7" s="20"/>
      <c r="J7" s="20"/>
      <c r="K7" s="20"/>
      <c r="L7" s="20"/>
    </row>
    <row r="8" spans="2:12">
      <c r="B8" s="67"/>
      <c r="C8" s="4">
        <v>4</v>
      </c>
      <c r="D8" s="17">
        <v>106.6315905</v>
      </c>
      <c r="E8" s="52"/>
    </row>
    <row r="9" spans="2:12">
      <c r="B9" s="67"/>
      <c r="C9" s="4">
        <v>5</v>
      </c>
      <c r="D9" s="17">
        <v>102.9595528</v>
      </c>
      <c r="E9" s="52"/>
    </row>
    <row r="10" spans="2:12">
      <c r="B10" s="67"/>
      <c r="C10" s="4">
        <v>6</v>
      </c>
      <c r="D10" s="17">
        <v>101.26055030000001</v>
      </c>
      <c r="E10" s="52"/>
    </row>
    <row r="11" spans="2:12">
      <c r="B11" s="67"/>
      <c r="D11" s="25"/>
      <c r="E11" s="52"/>
    </row>
    <row r="12" spans="2:12">
      <c r="B12" s="81" t="s">
        <v>54</v>
      </c>
      <c r="C12" s="5">
        <v>1</v>
      </c>
      <c r="D12" s="17">
        <v>91.340567800000002</v>
      </c>
      <c r="E12" s="52"/>
    </row>
    <row r="13" spans="2:12">
      <c r="B13" s="82"/>
      <c r="C13" s="4">
        <v>2</v>
      </c>
      <c r="D13" s="17">
        <v>83.174394390000003</v>
      </c>
      <c r="E13" s="52"/>
    </row>
    <row r="14" spans="2:12">
      <c r="B14" s="81"/>
      <c r="C14" s="4">
        <v>3</v>
      </c>
      <c r="D14" s="17">
        <v>82.681135589999997</v>
      </c>
      <c r="E14" s="52"/>
    </row>
    <row r="15" spans="2:12">
      <c r="B15" s="81"/>
      <c r="C15" s="4">
        <v>4</v>
      </c>
      <c r="D15" s="17">
        <v>92.710731120000005</v>
      </c>
      <c r="E15" s="52"/>
    </row>
    <row r="16" spans="2:12">
      <c r="B16" s="81"/>
      <c r="C16" s="4">
        <v>5</v>
      </c>
      <c r="D16" s="17">
        <v>96.108736160000007</v>
      </c>
      <c r="E16" s="52"/>
    </row>
    <row r="17" spans="2:5">
      <c r="B17" s="81"/>
      <c r="C17" s="4">
        <v>6</v>
      </c>
      <c r="D17" s="17">
        <v>94.135700979999996</v>
      </c>
      <c r="E17" s="52"/>
    </row>
    <row r="18" spans="2:5">
      <c r="B18" s="67"/>
      <c r="D18" s="25"/>
      <c r="E18" s="52"/>
    </row>
    <row r="19" spans="2:5">
      <c r="B19" s="83" t="s">
        <v>55</v>
      </c>
      <c r="C19" s="5">
        <v>1</v>
      </c>
      <c r="D19" s="17">
        <v>74.295736050000002</v>
      </c>
      <c r="E19" s="84"/>
    </row>
    <row r="20" spans="2:5">
      <c r="B20" s="83"/>
      <c r="C20" s="4">
        <v>2</v>
      </c>
      <c r="D20" s="17">
        <v>75.117834049999999</v>
      </c>
      <c r="E20" s="84"/>
    </row>
    <row r="21" spans="2:5">
      <c r="B21" s="83"/>
      <c r="C21" s="4">
        <v>3</v>
      </c>
      <c r="D21" s="17">
        <v>65.581497310000003</v>
      </c>
      <c r="E21" s="84"/>
    </row>
    <row r="22" spans="2:5">
      <c r="B22" s="82"/>
      <c r="C22" s="4">
        <v>4</v>
      </c>
      <c r="D22" s="17">
        <v>71.500602869999994</v>
      </c>
      <c r="E22" s="85"/>
    </row>
    <row r="23" spans="2:5">
      <c r="B23" s="68"/>
      <c r="C23" s="4">
        <v>5</v>
      </c>
      <c r="D23" s="17">
        <v>72.267894330000004</v>
      </c>
      <c r="E23" s="52"/>
    </row>
    <row r="24" spans="2:5">
      <c r="B24" s="68"/>
      <c r="C24" s="4">
        <v>6</v>
      </c>
      <c r="D24" s="17">
        <v>65.471884250000002</v>
      </c>
      <c r="E24" s="52"/>
    </row>
    <row r="25" spans="2:5">
      <c r="B25" s="68"/>
      <c r="D25" s="25"/>
      <c r="E25" s="52"/>
    </row>
    <row r="26" spans="2:5">
      <c r="B26" s="83" t="s">
        <v>56</v>
      </c>
      <c r="C26" s="4">
        <v>1</v>
      </c>
      <c r="D26" s="17">
        <v>62.567138</v>
      </c>
      <c r="E26" s="52"/>
    </row>
    <row r="27" spans="2:5">
      <c r="B27" s="68"/>
      <c r="C27" s="4">
        <v>2</v>
      </c>
      <c r="D27" s="17">
        <v>81.310972269999994</v>
      </c>
      <c r="E27" s="52"/>
    </row>
    <row r="28" spans="2:5">
      <c r="B28" s="68"/>
      <c r="C28" s="4">
        <v>3</v>
      </c>
      <c r="D28" s="17">
        <v>59.223939489999999</v>
      </c>
      <c r="E28" s="52"/>
    </row>
    <row r="29" spans="2:5">
      <c r="B29" s="68"/>
      <c r="C29" s="4">
        <v>4</v>
      </c>
      <c r="D29" s="17">
        <v>68.924695819999997</v>
      </c>
      <c r="E29" s="52"/>
    </row>
    <row r="30" spans="2:5">
      <c r="B30" s="68"/>
      <c r="C30" s="4">
        <v>5</v>
      </c>
      <c r="D30" s="17">
        <v>60.155650549999997</v>
      </c>
      <c r="E30" s="52"/>
    </row>
    <row r="31" spans="2:5">
      <c r="B31" s="68"/>
      <c r="C31" s="4">
        <v>6</v>
      </c>
      <c r="D31" s="17">
        <v>56.593225910000001</v>
      </c>
      <c r="E31" s="52"/>
    </row>
    <row r="32" spans="2:5">
      <c r="B32" s="68"/>
      <c r="C32" s="4"/>
      <c r="D32" s="17"/>
      <c r="E32" s="52"/>
    </row>
    <row r="33" spans="1:5">
      <c r="B33" s="83" t="s">
        <v>57</v>
      </c>
      <c r="C33" s="4">
        <v>1</v>
      </c>
      <c r="D33" s="17">
        <v>82.297489859999999</v>
      </c>
      <c r="E33" s="52"/>
    </row>
    <row r="34" spans="1:5">
      <c r="B34" s="83"/>
      <c r="C34" s="4">
        <v>2</v>
      </c>
      <c r="D34" s="17">
        <v>80.982133070000003</v>
      </c>
      <c r="E34" s="52"/>
    </row>
    <row r="35" spans="1:5">
      <c r="B35" s="83"/>
      <c r="C35" s="4">
        <v>3</v>
      </c>
      <c r="D35" s="17">
        <v>58.675874159999999</v>
      </c>
      <c r="E35" s="52"/>
    </row>
    <row r="36" spans="1:5">
      <c r="B36" s="82"/>
      <c r="C36" s="4">
        <v>4</v>
      </c>
      <c r="D36" s="17">
        <v>81.804231060000006</v>
      </c>
      <c r="E36" s="52"/>
    </row>
    <row r="37" spans="1:5">
      <c r="B37" s="68"/>
      <c r="C37" s="4">
        <v>5</v>
      </c>
      <c r="D37" s="17">
        <v>85.037816509999999</v>
      </c>
      <c r="E37" s="52"/>
    </row>
    <row r="38" spans="1:5" ht="17" thickBot="1">
      <c r="B38" s="70"/>
      <c r="C38" s="86">
        <v>6</v>
      </c>
      <c r="D38" s="107">
        <v>65.417077719999995</v>
      </c>
      <c r="E38" s="54"/>
    </row>
    <row r="39" spans="1:5">
      <c r="A39" s="23"/>
      <c r="B39" s="4"/>
      <c r="C39" s="20"/>
    </row>
    <row r="40" spans="1:5">
      <c r="B40" s="4"/>
      <c r="C40" s="20"/>
    </row>
    <row r="41" spans="1:5">
      <c r="B41" s="4"/>
      <c r="C41" s="20"/>
    </row>
    <row r="42" spans="1:5">
      <c r="B42" s="4"/>
      <c r="C42" s="20"/>
    </row>
    <row r="43" spans="1:5">
      <c r="B43" s="4"/>
      <c r="C43" s="20"/>
    </row>
    <row r="44" spans="1:5">
      <c r="B44" s="4"/>
      <c r="C44" s="20"/>
    </row>
  </sheetData>
  <mergeCells count="1">
    <mergeCell ref="B2:E2"/>
  </mergeCells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7830D-0021-B34C-8286-93C2FCB35C89}">
  <dimension ref="A1:Q31"/>
  <sheetViews>
    <sheetView topLeftCell="F10" zoomScale="280" zoomScaleNormal="112" workbookViewId="0">
      <selection activeCell="D19" sqref="D19"/>
    </sheetView>
  </sheetViews>
  <sheetFormatPr baseColWidth="10" defaultColWidth="10.83203125" defaultRowHeight="16"/>
  <cols>
    <col min="3" max="3" width="14.5" customWidth="1"/>
    <col min="4" max="4" width="25.83203125" customWidth="1"/>
    <col min="5" max="5" width="26.6640625" customWidth="1"/>
    <col min="6" max="6" width="25.5" customWidth="1"/>
    <col min="7" max="8" width="19.1640625" customWidth="1"/>
    <col min="16" max="16" width="17.5" customWidth="1"/>
    <col min="18" max="18" width="19.83203125" customWidth="1"/>
    <col min="19" max="19" width="23.6640625" customWidth="1"/>
    <col min="20" max="20" width="30.1640625" customWidth="1"/>
    <col min="21" max="21" width="24.33203125" customWidth="1"/>
    <col min="22" max="22" width="29.5" customWidth="1"/>
  </cols>
  <sheetData>
    <row r="1" spans="1:12">
      <c r="A1" s="15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>
      <c r="A2" s="115"/>
      <c r="B2" s="1"/>
    </row>
    <row r="3" spans="1:12">
      <c r="A3" s="115"/>
    </row>
    <row r="4" spans="1:12" ht="17" thickBot="1">
      <c r="A4" s="15"/>
    </row>
    <row r="5" spans="1:12" ht="17" thickBot="1">
      <c r="A5" s="15"/>
      <c r="B5" s="59"/>
      <c r="C5" s="60"/>
      <c r="D5" s="122" t="s">
        <v>33</v>
      </c>
      <c r="E5" s="122" t="s">
        <v>34</v>
      </c>
      <c r="F5" s="122" t="s">
        <v>60</v>
      </c>
      <c r="G5" s="122" t="s">
        <v>61</v>
      </c>
      <c r="H5" s="196" t="s">
        <v>62</v>
      </c>
    </row>
    <row r="6" spans="1:12">
      <c r="A6" s="15"/>
      <c r="B6" s="295" t="s">
        <v>330</v>
      </c>
      <c r="C6" s="195">
        <v>1</v>
      </c>
      <c r="D6">
        <v>0.61478703064431051</v>
      </c>
      <c r="E6">
        <v>2.2648419589237347</v>
      </c>
      <c r="F6">
        <v>3.9401165853218307</v>
      </c>
      <c r="G6">
        <v>4.138329935544597</v>
      </c>
      <c r="H6" s="52">
        <v>3.3785797381678635</v>
      </c>
      <c r="I6" s="49" t="s">
        <v>155</v>
      </c>
      <c r="J6" s="91" t="s">
        <v>226</v>
      </c>
    </row>
    <row r="7" spans="1:12">
      <c r="A7" s="15"/>
      <c r="B7" s="295"/>
      <c r="C7" s="195">
        <v>2</v>
      </c>
      <c r="D7">
        <v>1.5535947219851445</v>
      </c>
      <c r="E7">
        <v>3.4035657815796041</v>
      </c>
      <c r="F7">
        <v>3.5816611787673414</v>
      </c>
      <c r="G7">
        <v>3.3553726208998835</v>
      </c>
      <c r="H7" s="52">
        <v>4.3455375444071818</v>
      </c>
      <c r="I7" s="51" t="s">
        <v>155</v>
      </c>
      <c r="J7" s="93" t="s">
        <v>227</v>
      </c>
    </row>
    <row r="8" spans="1:12" ht="17" thickBot="1">
      <c r="A8" s="15"/>
      <c r="B8" s="295"/>
      <c r="C8" s="195">
        <v>3</v>
      </c>
      <c r="D8">
        <v>1.193596474379554</v>
      </c>
      <c r="E8">
        <v>2.0378732968496567</v>
      </c>
      <c r="F8">
        <v>3.3773330657661802</v>
      </c>
      <c r="G8">
        <v>3.3882460133560985</v>
      </c>
      <c r="H8" s="52">
        <v>4.2692816323140192</v>
      </c>
      <c r="I8" s="53" t="s">
        <v>155</v>
      </c>
      <c r="J8" s="95" t="s">
        <v>228</v>
      </c>
    </row>
    <row r="9" spans="1:12">
      <c r="A9" s="115"/>
      <c r="B9" s="295"/>
      <c r="C9" s="195">
        <v>4</v>
      </c>
      <c r="D9">
        <v>0.89608624802480663</v>
      </c>
      <c r="E9">
        <v>3.2077447382282402</v>
      </c>
      <c r="F9">
        <v>3.4617205775611426</v>
      </c>
      <c r="G9">
        <v>3.8311313039924149</v>
      </c>
      <c r="H9" s="52">
        <v>3.636444543128492</v>
      </c>
    </row>
    <row r="10" spans="1:12" ht="17" thickBot="1">
      <c r="A10" s="15"/>
      <c r="B10" s="296"/>
      <c r="C10" s="182">
        <v>5</v>
      </c>
      <c r="D10" s="66">
        <v>0.75098670030754255</v>
      </c>
      <c r="E10" s="66">
        <v>2.4445315631589231</v>
      </c>
      <c r="F10" s="66">
        <v>4.0338533692793224</v>
      </c>
      <c r="G10" s="66">
        <v>3.7154216198840109</v>
      </c>
      <c r="H10" s="54">
        <v>3.7704172417270314</v>
      </c>
    </row>
    <row r="11" spans="1:12">
      <c r="A11" s="15"/>
    </row>
    <row r="12" spans="1:12">
      <c r="A12" s="15"/>
    </row>
    <row r="13" spans="1:12">
      <c r="A13" s="15"/>
    </row>
    <row r="14" spans="1:12">
      <c r="A14" s="15"/>
    </row>
    <row r="15" spans="1:12">
      <c r="A15" s="15"/>
    </row>
    <row r="16" spans="1:12">
      <c r="A16" s="115"/>
      <c r="B16" s="1"/>
    </row>
    <row r="17" spans="1:17">
      <c r="A17" s="15"/>
    </row>
    <row r="18" spans="1:17">
      <c r="A18" s="15"/>
    </row>
    <row r="19" spans="1:17">
      <c r="A19" s="15"/>
      <c r="I19" s="20"/>
      <c r="J19" s="20"/>
      <c r="K19" s="20"/>
      <c r="L19" s="20"/>
    </row>
    <row r="20" spans="1:17">
      <c r="A20" s="15"/>
      <c r="I20" s="20"/>
      <c r="J20" s="20"/>
      <c r="K20" s="20"/>
      <c r="L20" s="20"/>
    </row>
    <row r="21" spans="1:17">
      <c r="A21" s="128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>
      <c r="I22" s="235"/>
      <c r="J22" s="2"/>
      <c r="K22" s="2"/>
      <c r="L22" s="2"/>
      <c r="M22" s="2"/>
      <c r="N22" s="2"/>
      <c r="O22" s="2"/>
      <c r="P22" s="2"/>
      <c r="Q22" s="2"/>
    </row>
    <row r="23" spans="1:17"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I31" s="2"/>
      <c r="J31" s="2"/>
      <c r="K31" s="2"/>
      <c r="L31" s="2"/>
      <c r="M31" s="2"/>
      <c r="N31" s="2"/>
      <c r="O31" s="2"/>
      <c r="P31" s="2"/>
      <c r="Q31" s="2"/>
    </row>
  </sheetData>
  <mergeCells count="1">
    <mergeCell ref="B6:B10"/>
  </mergeCells>
  <phoneticPr fontId="1" type="noConversion"/>
  <pageMargins left="0.7" right="0.7" top="0.75" bottom="0.75" header="0.3" footer="0.3"/>
  <pageSetup paperSize="9" orientation="portrait" horizontalDpi="0" verticalDpi="0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AB35F-0A22-714A-ACFA-41077D8C99FB}">
  <dimension ref="A1:I39"/>
  <sheetViews>
    <sheetView topLeftCell="C1" zoomScale="125" workbookViewId="0">
      <selection activeCell="B11" sqref="B11"/>
    </sheetView>
  </sheetViews>
  <sheetFormatPr baseColWidth="10" defaultColWidth="10.83203125" defaultRowHeight="16"/>
  <cols>
    <col min="1" max="1" width="14.5" customWidth="1"/>
    <col min="3" max="3" width="24.6640625" customWidth="1"/>
    <col min="4" max="4" width="21.83203125" customWidth="1"/>
    <col min="5" max="5" width="22.5" customWidth="1"/>
    <col min="6" max="6" width="29.33203125" customWidth="1"/>
    <col min="14" max="14" width="22.5" customWidth="1"/>
  </cols>
  <sheetData>
    <row r="1" spans="1:9">
      <c r="A1" s="13" t="s">
        <v>107</v>
      </c>
    </row>
    <row r="2" spans="1:9" ht="17" thickBot="1">
      <c r="E2" s="207"/>
    </row>
    <row r="3" spans="1:9" ht="17" thickBot="1">
      <c r="C3" s="280" t="s">
        <v>332</v>
      </c>
      <c r="D3" s="282"/>
    </row>
    <row r="4" spans="1:9">
      <c r="A4" s="5"/>
      <c r="C4" s="49"/>
      <c r="D4" s="50" t="s">
        <v>331</v>
      </c>
      <c r="E4" s="74" t="s">
        <v>172</v>
      </c>
      <c r="F4" s="50" t="s">
        <v>173</v>
      </c>
    </row>
    <row r="5" spans="1:9">
      <c r="A5" s="5"/>
      <c r="C5" s="154"/>
      <c r="D5" s="211"/>
      <c r="E5" t="s">
        <v>156</v>
      </c>
      <c r="F5" s="52" t="s">
        <v>230</v>
      </c>
    </row>
    <row r="6" spans="1:9" ht="17" thickBot="1">
      <c r="A6" s="5"/>
      <c r="C6" s="274" t="s">
        <v>53</v>
      </c>
      <c r="D6" s="52">
        <v>1</v>
      </c>
      <c r="E6" s="66" t="s">
        <v>156</v>
      </c>
      <c r="F6" s="54" t="s">
        <v>229</v>
      </c>
    </row>
    <row r="7" spans="1:9">
      <c r="A7" s="5"/>
      <c r="C7" s="274"/>
      <c r="D7" s="93">
        <v>0.84569872781737698</v>
      </c>
    </row>
    <row r="8" spans="1:9">
      <c r="A8" s="5"/>
      <c r="C8" s="274"/>
      <c r="D8" s="93">
        <v>0.96162804243359101</v>
      </c>
    </row>
    <row r="9" spans="1:9">
      <c r="A9" s="29"/>
      <c r="C9" s="274"/>
      <c r="D9" s="93">
        <v>0.94120648133916796</v>
      </c>
    </row>
    <row r="10" spans="1:9">
      <c r="A10" s="29"/>
      <c r="C10" s="274"/>
      <c r="D10" s="93">
        <v>2.0137420892839901</v>
      </c>
    </row>
    <row r="11" spans="1:9">
      <c r="A11" s="5"/>
      <c r="C11" s="67"/>
      <c r="D11" s="93">
        <v>0.64876654535072598</v>
      </c>
    </row>
    <row r="12" spans="1:9">
      <c r="A12" s="5"/>
      <c r="C12" s="67"/>
      <c r="D12" s="52"/>
    </row>
    <row r="13" spans="1:9">
      <c r="A13" s="5"/>
      <c r="C13" s="274" t="s">
        <v>54</v>
      </c>
      <c r="D13" s="93">
        <v>2.1707239481954401</v>
      </c>
      <c r="F13" s="20"/>
      <c r="I13" s="20"/>
    </row>
    <row r="14" spans="1:9">
      <c r="A14" s="5"/>
      <c r="C14" s="274"/>
      <c r="D14" s="93">
        <v>3.7111332883013399</v>
      </c>
      <c r="F14" s="20"/>
      <c r="I14" s="20"/>
    </row>
    <row r="15" spans="1:9">
      <c r="A15" s="5"/>
      <c r="C15" s="274"/>
      <c r="D15" s="93">
        <v>2.36429813998559</v>
      </c>
      <c r="F15" s="20"/>
      <c r="I15" s="20"/>
    </row>
    <row r="16" spans="1:9">
      <c r="C16" s="274"/>
      <c r="D16" s="93">
        <v>1.9635077656167701</v>
      </c>
      <c r="F16" s="20"/>
      <c r="I16" s="20"/>
    </row>
    <row r="17" spans="1:9">
      <c r="A17" s="29"/>
      <c r="C17" s="274"/>
      <c r="D17" s="93">
        <v>2.16832034039387</v>
      </c>
      <c r="F17" s="20"/>
      <c r="I17" s="20"/>
    </row>
    <row r="18" spans="1:9">
      <c r="A18" s="39"/>
      <c r="C18" s="68"/>
      <c r="D18" s="52"/>
    </row>
    <row r="19" spans="1:9">
      <c r="A19" s="39"/>
      <c r="C19" s="67"/>
      <c r="D19" s="52"/>
    </row>
    <row r="20" spans="1:9">
      <c r="A20" s="39"/>
      <c r="C20" s="275" t="s">
        <v>55</v>
      </c>
      <c r="D20" s="93">
        <v>28.273853847185698</v>
      </c>
    </row>
    <row r="21" spans="1:9">
      <c r="A21" s="39"/>
      <c r="C21" s="275"/>
      <c r="D21" s="93">
        <v>21.861233288279799</v>
      </c>
    </row>
    <row r="22" spans="1:9">
      <c r="A22" s="39"/>
      <c r="C22" s="275"/>
      <c r="D22" s="93">
        <v>11.907777966185201</v>
      </c>
    </row>
    <row r="23" spans="1:9">
      <c r="A23" s="39"/>
      <c r="C23" s="275"/>
      <c r="D23" s="93">
        <v>25.178929639638099</v>
      </c>
    </row>
    <row r="24" spans="1:9">
      <c r="C24" s="275"/>
      <c r="D24" s="93">
        <v>21.0136386306785</v>
      </c>
    </row>
    <row r="25" spans="1:9">
      <c r="A25" s="39"/>
      <c r="C25" s="236"/>
      <c r="D25" s="52"/>
    </row>
    <row r="26" spans="1:9">
      <c r="A26" s="39"/>
      <c r="C26" s="68"/>
      <c r="D26" s="52"/>
    </row>
    <row r="27" spans="1:9">
      <c r="A27" s="39"/>
      <c r="C27" s="275" t="s">
        <v>56</v>
      </c>
      <c r="D27" s="93">
        <v>11.877275765336099</v>
      </c>
    </row>
    <row r="28" spans="1:9">
      <c r="A28" s="39"/>
      <c r="C28" s="275"/>
      <c r="D28" s="93">
        <v>10.830126201637899</v>
      </c>
    </row>
    <row r="29" spans="1:9">
      <c r="A29" s="39"/>
      <c r="C29" s="275"/>
      <c r="D29" s="93">
        <v>7.68114392471547</v>
      </c>
    </row>
    <row r="30" spans="1:9">
      <c r="A30" s="39"/>
      <c r="C30" s="275"/>
      <c r="D30" s="93">
        <v>7.1334183356612302</v>
      </c>
    </row>
    <row r="31" spans="1:9">
      <c r="C31" s="275"/>
      <c r="D31" s="93">
        <v>8.1357406034336304</v>
      </c>
    </row>
    <row r="32" spans="1:9">
      <c r="A32" s="39"/>
      <c r="C32" s="236"/>
      <c r="D32" s="52"/>
    </row>
    <row r="33" spans="1:4">
      <c r="A33" s="39"/>
      <c r="C33" s="68"/>
      <c r="D33" s="52"/>
    </row>
    <row r="34" spans="1:4">
      <c r="A34" s="39"/>
      <c r="C34" s="68"/>
      <c r="D34" s="52"/>
    </row>
    <row r="35" spans="1:4">
      <c r="A35" s="39"/>
      <c r="C35" s="275" t="s">
        <v>57</v>
      </c>
      <c r="D35" s="93">
        <v>9.2358435100656209</v>
      </c>
    </row>
    <row r="36" spans="1:4">
      <c r="A36" s="39"/>
      <c r="C36" s="275"/>
      <c r="D36" s="93">
        <v>8.5005920398120391</v>
      </c>
    </row>
    <row r="37" spans="1:4">
      <c r="A37" s="39"/>
      <c r="C37" s="275"/>
      <c r="D37" s="93">
        <v>8.7291197665707596</v>
      </c>
    </row>
    <row r="38" spans="1:4">
      <c r="C38" s="275"/>
      <c r="D38" s="93">
        <v>8.6201702890291703</v>
      </c>
    </row>
    <row r="39" spans="1:4" ht="17" thickBot="1">
      <c r="C39" s="276"/>
      <c r="D39" s="95">
        <v>8.6385267702259991</v>
      </c>
    </row>
  </sheetData>
  <mergeCells count="6">
    <mergeCell ref="C3:D3"/>
    <mergeCell ref="C20:C24"/>
    <mergeCell ref="C27:C31"/>
    <mergeCell ref="C35:C39"/>
    <mergeCell ref="C6:C10"/>
    <mergeCell ref="C13:C17"/>
  </mergeCells>
  <phoneticPr fontId="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E9BBB-1E9F-AA43-B717-B60F999B0A1E}">
  <dimension ref="E4:J25"/>
  <sheetViews>
    <sheetView topLeftCell="D1" zoomScale="108" workbookViewId="0">
      <selection activeCell="I29" sqref="I29"/>
    </sheetView>
  </sheetViews>
  <sheetFormatPr baseColWidth="10" defaultColWidth="10.83203125" defaultRowHeight="16"/>
  <cols>
    <col min="5" max="5" width="26" customWidth="1"/>
  </cols>
  <sheetData>
    <row r="4" spans="5:10" ht="17" thickBot="1"/>
    <row r="5" spans="5:10">
      <c r="E5" s="308" t="s">
        <v>333</v>
      </c>
      <c r="F5" s="309"/>
      <c r="G5" s="309"/>
      <c r="H5" s="310"/>
    </row>
    <row r="6" spans="5:10" ht="17" thickBot="1">
      <c r="E6" s="78"/>
      <c r="F6" s="8"/>
      <c r="G6" s="24" t="s">
        <v>41</v>
      </c>
      <c r="H6" s="79"/>
    </row>
    <row r="7" spans="5:10">
      <c r="E7" s="80" t="s">
        <v>53</v>
      </c>
      <c r="F7" s="111">
        <v>1</v>
      </c>
      <c r="G7" s="119">
        <v>2.3640661938534278E-3</v>
      </c>
      <c r="H7" s="52"/>
      <c r="I7" s="49" t="s">
        <v>172</v>
      </c>
      <c r="J7" s="50" t="s">
        <v>205</v>
      </c>
    </row>
    <row r="8" spans="5:10">
      <c r="E8" s="67"/>
      <c r="F8" s="19">
        <v>2</v>
      </c>
      <c r="G8" s="119">
        <v>3.9463299131807421E-3</v>
      </c>
      <c r="H8" s="52"/>
      <c r="I8" s="51" t="s">
        <v>172</v>
      </c>
      <c r="J8" s="52" t="s">
        <v>173</v>
      </c>
    </row>
    <row r="9" spans="5:10" ht="17" thickBot="1">
      <c r="E9" s="67"/>
      <c r="F9" s="19">
        <v>3</v>
      </c>
      <c r="G9" s="119">
        <v>1.0948905109489052E-2</v>
      </c>
      <c r="H9" s="52"/>
      <c r="I9" s="53" t="s">
        <v>172</v>
      </c>
      <c r="J9" s="54" t="s">
        <v>216</v>
      </c>
    </row>
    <row r="10" spans="5:10">
      <c r="E10" s="67"/>
      <c r="F10" s="25"/>
      <c r="G10" s="120"/>
      <c r="H10" s="52"/>
    </row>
    <row r="11" spans="5:10">
      <c r="E11" s="81" t="s">
        <v>54</v>
      </c>
      <c r="F11" s="111">
        <v>1</v>
      </c>
      <c r="G11" s="119">
        <v>2.6160889470241987E-2</v>
      </c>
      <c r="H11" s="52"/>
    </row>
    <row r="12" spans="5:10">
      <c r="E12" s="67"/>
      <c r="F12" s="19">
        <v>2</v>
      </c>
      <c r="G12" s="119">
        <v>6.9541029207232263E-2</v>
      </c>
      <c r="H12" s="52"/>
    </row>
    <row r="13" spans="5:10">
      <c r="E13" s="67"/>
      <c r="F13" s="19">
        <v>3</v>
      </c>
      <c r="G13" s="119">
        <v>6.3421828908554578E-2</v>
      </c>
      <c r="H13" s="52"/>
    </row>
    <row r="14" spans="5:10">
      <c r="E14" s="68"/>
      <c r="F14" s="25"/>
      <c r="G14" s="25"/>
      <c r="H14" s="52"/>
    </row>
    <row r="15" spans="5:10">
      <c r="E15" s="83" t="s">
        <v>55</v>
      </c>
      <c r="F15" s="111">
        <v>1</v>
      </c>
      <c r="G15" s="119">
        <v>0.16469038208168643</v>
      </c>
      <c r="H15" s="84"/>
    </row>
    <row r="16" spans="5:10">
      <c r="E16" s="81"/>
      <c r="F16" s="19">
        <v>2</v>
      </c>
      <c r="G16" s="119">
        <v>0.15924895688456189</v>
      </c>
      <c r="H16" s="84"/>
    </row>
    <row r="17" spans="5:8">
      <c r="E17" s="81"/>
      <c r="F17" s="19">
        <v>3</v>
      </c>
      <c r="G17" s="119">
        <v>0.17594834543987087</v>
      </c>
      <c r="H17" s="84"/>
    </row>
    <row r="18" spans="5:8">
      <c r="E18" s="81"/>
      <c r="F18" s="25"/>
      <c r="G18" s="119"/>
      <c r="H18" s="52"/>
    </row>
    <row r="19" spans="5:8">
      <c r="E19" s="83" t="s">
        <v>56</v>
      </c>
      <c r="F19" s="19">
        <v>1</v>
      </c>
      <c r="G19" s="119">
        <v>0.14980988593155894</v>
      </c>
      <c r="H19" s="52"/>
    </row>
    <row r="20" spans="5:8">
      <c r="E20" s="67"/>
      <c r="F20" s="19">
        <v>2</v>
      </c>
      <c r="G20" s="119">
        <v>0.20894308943089432</v>
      </c>
      <c r="H20" s="52"/>
    </row>
    <row r="21" spans="5:8">
      <c r="E21" s="68"/>
      <c r="F21" s="19">
        <v>3</v>
      </c>
      <c r="G21" s="119">
        <v>0.19901960784313724</v>
      </c>
      <c r="H21" s="52"/>
    </row>
    <row r="22" spans="5:8">
      <c r="E22" s="83"/>
      <c r="F22" s="25"/>
      <c r="G22" s="119"/>
      <c r="H22" s="52"/>
    </row>
    <row r="23" spans="5:8">
      <c r="E23" s="83" t="s">
        <v>57</v>
      </c>
      <c r="F23" s="111">
        <v>1</v>
      </c>
      <c r="G23" s="119">
        <v>0.16542876434841322</v>
      </c>
      <c r="H23" s="52"/>
    </row>
    <row r="24" spans="5:8">
      <c r="E24" s="82"/>
      <c r="F24" s="19">
        <v>2</v>
      </c>
      <c r="G24" s="119">
        <v>0.15684931506849314</v>
      </c>
      <c r="H24" s="52"/>
    </row>
    <row r="25" spans="5:8" ht="17" thickBot="1">
      <c r="E25" s="70"/>
      <c r="F25" s="112">
        <v>3</v>
      </c>
      <c r="G25" s="121">
        <v>0.15910727141828654</v>
      </c>
      <c r="H25" s="54"/>
    </row>
  </sheetData>
  <mergeCells count="1">
    <mergeCell ref="E5:H5"/>
  </mergeCells>
  <phoneticPr fontId="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CA0DC-5C50-4643-99F9-AC1EDA76A485}">
  <dimension ref="A1:L20"/>
  <sheetViews>
    <sheetView topLeftCell="G1" zoomScale="172" zoomScaleNormal="172" workbookViewId="0">
      <selection activeCell="H17" sqref="H17"/>
    </sheetView>
  </sheetViews>
  <sheetFormatPr baseColWidth="10" defaultColWidth="10.83203125" defaultRowHeight="16"/>
  <cols>
    <col min="3" max="3" width="15.5" customWidth="1"/>
    <col min="4" max="4" width="16.83203125" customWidth="1"/>
    <col min="5" max="5" width="18.6640625" customWidth="1"/>
    <col min="6" max="6" width="17.1640625" customWidth="1"/>
    <col min="7" max="7" width="26.1640625" customWidth="1"/>
    <col min="8" max="8" width="18.33203125" customWidth="1"/>
    <col min="9" max="9" width="21" customWidth="1"/>
  </cols>
  <sheetData>
    <row r="1" spans="1:12">
      <c r="A1" s="15"/>
      <c r="B1" s="4"/>
      <c r="C1" s="32"/>
      <c r="D1" s="32"/>
      <c r="E1" s="32"/>
      <c r="F1" s="32"/>
      <c r="G1" s="32"/>
      <c r="H1" s="4"/>
      <c r="I1" s="4"/>
      <c r="J1" s="4"/>
      <c r="K1" s="4"/>
      <c r="L1" s="4"/>
    </row>
    <row r="2" spans="1:12">
      <c r="A2" s="115"/>
      <c r="B2" s="1"/>
      <c r="C2" s="238"/>
      <c r="D2" s="238"/>
      <c r="E2" s="238"/>
      <c r="F2" s="238"/>
      <c r="G2" s="238"/>
    </row>
    <row r="3" spans="1:12" ht="17" thickBot="1">
      <c r="A3" s="115"/>
      <c r="C3" s="238"/>
      <c r="D3" s="238"/>
      <c r="E3" s="238"/>
      <c r="F3" s="238"/>
      <c r="G3" s="238"/>
    </row>
    <row r="4" spans="1:12">
      <c r="A4" s="15"/>
      <c r="B4" s="297" t="s">
        <v>330</v>
      </c>
      <c r="C4" s="237"/>
      <c r="D4" s="122" t="s">
        <v>334</v>
      </c>
      <c r="E4" s="122" t="s">
        <v>105</v>
      </c>
      <c r="F4" s="122" t="s">
        <v>108</v>
      </c>
      <c r="G4" s="122" t="s">
        <v>109</v>
      </c>
      <c r="H4" s="196" t="s">
        <v>110</v>
      </c>
      <c r="I4" s="123" t="s">
        <v>156</v>
      </c>
      <c r="J4" s="50" t="s">
        <v>231</v>
      </c>
    </row>
    <row r="5" spans="1:12">
      <c r="A5" s="15"/>
      <c r="B5" s="295"/>
      <c r="C5" s="194">
        <v>1</v>
      </c>
      <c r="D5">
        <v>0.91385851367247184</v>
      </c>
      <c r="E5">
        <v>3.4400802009877696</v>
      </c>
      <c r="F5">
        <v>5.4986482357610473</v>
      </c>
      <c r="G5">
        <v>5.8424946267219902</v>
      </c>
      <c r="H5" s="52">
        <v>6.0562763590955653</v>
      </c>
      <c r="I5" s="92" t="s">
        <v>156</v>
      </c>
      <c r="J5" s="93" t="s">
        <v>232</v>
      </c>
    </row>
    <row r="6" spans="1:12" ht="17" thickBot="1">
      <c r="A6" s="15"/>
      <c r="B6" s="295"/>
      <c r="C6" s="195">
        <v>2</v>
      </c>
      <c r="D6">
        <v>0.71075302782218386</v>
      </c>
      <c r="E6">
        <v>5.1695837234605237</v>
      </c>
      <c r="F6">
        <v>5.4664716406993987</v>
      </c>
      <c r="G6">
        <v>5.056591348275175</v>
      </c>
      <c r="H6" s="52">
        <v>8.7116858087484097</v>
      </c>
      <c r="I6" s="94" t="s">
        <v>172</v>
      </c>
      <c r="J6" s="95" t="s">
        <v>223</v>
      </c>
    </row>
    <row r="7" spans="1:12">
      <c r="A7" s="15"/>
      <c r="B7" s="295"/>
      <c r="C7" s="195">
        <v>3</v>
      </c>
      <c r="D7">
        <v>0.61750392122228748</v>
      </c>
      <c r="E7">
        <v>2.5074229647654573</v>
      </c>
      <c r="F7">
        <v>5.4175066254604838</v>
      </c>
      <c r="G7">
        <v>7.8627866685610126</v>
      </c>
      <c r="H7" s="52">
        <v>6.9843234484637922</v>
      </c>
    </row>
    <row r="8" spans="1:12">
      <c r="A8" s="15"/>
      <c r="B8" s="295"/>
      <c r="C8" s="195">
        <v>4</v>
      </c>
      <c r="D8">
        <v>1.8903407766410649</v>
      </c>
      <c r="E8">
        <v>4.5226412009177857</v>
      </c>
      <c r="F8">
        <v>6.5436699174202069</v>
      </c>
      <c r="G8">
        <v>5.5490108951421497</v>
      </c>
      <c r="H8" s="52">
        <v>6.2999566447167474</v>
      </c>
    </row>
    <row r="9" spans="1:12" ht="17" thickBot="1">
      <c r="A9" s="115"/>
      <c r="B9" s="296"/>
      <c r="C9" s="182">
        <v>5</v>
      </c>
      <c r="D9" s="66">
        <v>0.83137563060081565</v>
      </c>
      <c r="E9" s="66">
        <v>3.9077976906251632</v>
      </c>
      <c r="F9" s="66">
        <v>6.070226254978782</v>
      </c>
      <c r="G9" s="66">
        <v>5.4964817774752248</v>
      </c>
      <c r="H9" s="54">
        <v>5.5678376314701277</v>
      </c>
    </row>
    <row r="10" spans="1:12">
      <c r="A10" s="15"/>
      <c r="C10" s="238"/>
      <c r="D10" s="238"/>
      <c r="E10" s="238"/>
      <c r="F10" s="238"/>
      <c r="G10" s="238"/>
    </row>
    <row r="11" spans="1:12">
      <c r="A11" s="15"/>
      <c r="C11" s="238"/>
      <c r="D11" s="238"/>
      <c r="E11" s="238"/>
      <c r="F11" s="238"/>
      <c r="G11" s="238"/>
    </row>
    <row r="12" spans="1:12">
      <c r="A12" s="15"/>
      <c r="C12" s="238"/>
      <c r="D12" s="238"/>
      <c r="E12" s="238"/>
      <c r="F12" s="238"/>
      <c r="G12" s="238"/>
    </row>
    <row r="13" spans="1:12">
      <c r="A13" s="15"/>
      <c r="C13" s="238"/>
      <c r="D13" s="238"/>
      <c r="E13" s="238"/>
      <c r="F13" s="238"/>
      <c r="G13" s="238"/>
    </row>
    <row r="14" spans="1:12">
      <c r="A14" s="15"/>
      <c r="C14" s="22"/>
      <c r="D14" s="22"/>
      <c r="E14" s="22"/>
      <c r="F14" s="22"/>
      <c r="G14" s="22"/>
    </row>
    <row r="15" spans="1:12">
      <c r="A15" s="15"/>
      <c r="C15" s="32"/>
      <c r="D15" s="32"/>
      <c r="E15" s="32"/>
      <c r="F15" s="32"/>
      <c r="G15" s="32"/>
      <c r="H15" s="4"/>
    </row>
    <row r="16" spans="1:12">
      <c r="A16" s="115"/>
      <c r="B16" s="1"/>
      <c r="C16" s="22"/>
      <c r="D16" s="22"/>
      <c r="E16" s="22"/>
      <c r="F16" s="22"/>
      <c r="G16" s="22"/>
      <c r="K16" s="20"/>
      <c r="L16" s="20"/>
    </row>
    <row r="17" spans="1:12">
      <c r="A17" s="15"/>
      <c r="C17" s="22"/>
      <c r="D17" s="22"/>
      <c r="E17" s="22"/>
      <c r="F17" s="22"/>
      <c r="G17" s="22"/>
      <c r="K17" s="20"/>
      <c r="L17" s="20"/>
    </row>
    <row r="18" spans="1:12">
      <c r="A18" s="15"/>
      <c r="C18" s="22"/>
      <c r="D18" s="22"/>
      <c r="E18" s="22"/>
      <c r="F18" s="22"/>
      <c r="G18" s="22"/>
      <c r="I18" s="20"/>
      <c r="J18" s="20"/>
      <c r="K18" s="20"/>
      <c r="L18" s="20"/>
    </row>
    <row r="19" spans="1:12">
      <c r="A19" s="15"/>
      <c r="C19" s="22"/>
      <c r="D19" s="22"/>
      <c r="E19" s="22"/>
      <c r="F19" s="22"/>
      <c r="G19" s="22"/>
      <c r="I19" s="20"/>
      <c r="J19" s="20"/>
      <c r="K19" s="20"/>
      <c r="L19" s="20"/>
    </row>
    <row r="20" spans="1:12">
      <c r="A20" s="15"/>
      <c r="C20" s="22"/>
      <c r="D20" s="22"/>
      <c r="E20" s="22"/>
      <c r="F20" s="22"/>
      <c r="G20" s="22"/>
      <c r="I20" s="20"/>
      <c r="J20" s="20"/>
      <c r="K20" s="20"/>
      <c r="L20" s="20"/>
    </row>
  </sheetData>
  <mergeCells count="1">
    <mergeCell ref="B4:B9"/>
  </mergeCells>
  <phoneticPr fontId="1" type="noConversion"/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A0C95-F77E-FF41-8001-BA476F20CE86}">
  <dimension ref="B1:J42"/>
  <sheetViews>
    <sheetView zoomScaleNormal="125" workbookViewId="0">
      <selection activeCell="B3" sqref="B3:C34"/>
    </sheetView>
  </sheetViews>
  <sheetFormatPr baseColWidth="10" defaultColWidth="10.83203125" defaultRowHeight="16"/>
  <cols>
    <col min="2" max="2" width="16.6640625" customWidth="1"/>
    <col min="3" max="3" width="22.1640625" customWidth="1"/>
    <col min="4" max="4" width="18.6640625" bestFit="1" customWidth="1"/>
    <col min="5" max="5" width="19.6640625" bestFit="1" customWidth="1"/>
    <col min="6" max="6" width="18.6640625" bestFit="1" customWidth="1"/>
    <col min="10" max="10" width="17.5" customWidth="1"/>
    <col min="11" max="11" width="16.33203125" customWidth="1"/>
  </cols>
  <sheetData>
    <row r="1" spans="2:10">
      <c r="E1" s="207"/>
    </row>
    <row r="2" spans="2:10" ht="17" thickBot="1"/>
    <row r="3" spans="2:10" ht="17" thickBot="1">
      <c r="B3" s="270" t="s">
        <v>335</v>
      </c>
      <c r="C3" s="272"/>
    </row>
    <row r="4" spans="2:10">
      <c r="B4" s="208"/>
      <c r="C4" s="209" t="s">
        <v>106</v>
      </c>
      <c r="E4" s="49" t="s">
        <v>156</v>
      </c>
      <c r="F4" s="50" t="s">
        <v>233</v>
      </c>
    </row>
    <row r="5" spans="2:10">
      <c r="B5" s="319" t="s">
        <v>43</v>
      </c>
      <c r="C5" s="93">
        <v>1.1491242671700701</v>
      </c>
      <c r="E5" s="51" t="s">
        <v>172</v>
      </c>
      <c r="F5" s="52" t="s">
        <v>173</v>
      </c>
    </row>
    <row r="6" spans="2:10">
      <c r="B6" s="314"/>
      <c r="C6" s="93">
        <v>0.97314696237567</v>
      </c>
      <c r="E6" s="51" t="s">
        <v>172</v>
      </c>
      <c r="F6" s="52" t="s">
        <v>173</v>
      </c>
    </row>
    <row r="7" spans="2:10" ht="17" thickBot="1">
      <c r="B7" s="314"/>
      <c r="C7" s="93">
        <v>1.0309864852282999</v>
      </c>
      <c r="E7" s="53" t="s">
        <v>172</v>
      </c>
      <c r="F7" s="54" t="s">
        <v>173</v>
      </c>
    </row>
    <row r="8" spans="2:10">
      <c r="B8" s="314"/>
      <c r="C8" s="93">
        <v>0.96315053517965998</v>
      </c>
      <c r="I8" s="11"/>
    </row>
    <row r="9" spans="2:10">
      <c r="B9" s="314"/>
      <c r="C9" s="93">
        <v>1.0519170435421701</v>
      </c>
    </row>
    <row r="10" spans="2:10">
      <c r="B10" s="314"/>
      <c r="C10" s="93">
        <v>0.94662320816379997</v>
      </c>
    </row>
    <row r="11" spans="2:10">
      <c r="B11" s="318" t="s">
        <v>34</v>
      </c>
      <c r="C11" s="93">
        <v>1.65517092664262</v>
      </c>
    </row>
    <row r="12" spans="2:10">
      <c r="B12" s="318"/>
      <c r="C12" s="93">
        <v>1.5352818903449199</v>
      </c>
    </row>
    <row r="13" spans="2:10">
      <c r="B13" s="318"/>
      <c r="C13" s="93">
        <v>1.61039877954018</v>
      </c>
    </row>
    <row r="14" spans="2:10">
      <c r="B14" s="318"/>
      <c r="C14" s="93">
        <v>1.87151085349635</v>
      </c>
    </row>
    <row r="15" spans="2:10">
      <c r="B15" s="318"/>
      <c r="C15" s="93">
        <v>1.7088655155460799</v>
      </c>
      <c r="H15" s="20"/>
      <c r="I15" s="20"/>
      <c r="J15" s="20"/>
    </row>
    <row r="16" spans="2:10">
      <c r="B16" s="318"/>
      <c r="C16" s="93">
        <v>1.8288483370505599</v>
      </c>
      <c r="H16" s="5"/>
      <c r="I16" s="11"/>
    </row>
    <row r="17" spans="2:9">
      <c r="B17" s="314" t="s">
        <v>34</v>
      </c>
      <c r="C17" s="93">
        <v>5.0947401306790301</v>
      </c>
      <c r="H17" s="5"/>
      <c r="I17" s="11"/>
    </row>
    <row r="18" spans="2:9">
      <c r="B18" s="314"/>
      <c r="C18" s="93">
        <v>4.8722811904005701</v>
      </c>
      <c r="H18" s="5"/>
      <c r="I18" s="11"/>
    </row>
    <row r="19" spans="2:9">
      <c r="B19" s="314"/>
      <c r="C19" s="93">
        <v>4.6247928047022402</v>
      </c>
      <c r="H19" s="5"/>
      <c r="I19" s="11"/>
    </row>
    <row r="20" spans="2:9">
      <c r="B20" s="314"/>
      <c r="C20" s="93">
        <v>4.3967293903061098</v>
      </c>
      <c r="H20" s="5"/>
      <c r="I20" s="11"/>
    </row>
    <row r="21" spans="2:9">
      <c r="B21" s="314"/>
      <c r="C21" s="93">
        <v>4.8271050318352797</v>
      </c>
      <c r="I21" s="11"/>
    </row>
    <row r="22" spans="2:9">
      <c r="B22" s="314"/>
      <c r="C22" s="93">
        <v>4.5244726034087801</v>
      </c>
      <c r="H22" s="29"/>
      <c r="I22" s="11"/>
    </row>
    <row r="23" spans="2:9">
      <c r="B23" s="314" t="s">
        <v>34</v>
      </c>
      <c r="C23" s="93">
        <v>3.7395889889070402</v>
      </c>
      <c r="H23" s="39"/>
      <c r="I23" s="11"/>
    </row>
    <row r="24" spans="2:9">
      <c r="B24" s="314"/>
      <c r="C24" s="93">
        <v>4.9630921536921697</v>
      </c>
      <c r="H24" s="39"/>
      <c r="I24" s="11"/>
    </row>
    <row r="25" spans="2:9">
      <c r="B25" s="314"/>
      <c r="C25" s="93">
        <v>3.6944284317625802</v>
      </c>
      <c r="H25" s="39"/>
      <c r="I25" s="11"/>
    </row>
    <row r="26" spans="2:9">
      <c r="B26" s="314"/>
      <c r="C26" s="93">
        <v>3.7855067748973701</v>
      </c>
      <c r="H26" s="39"/>
    </row>
    <row r="27" spans="2:9">
      <c r="B27" s="314"/>
      <c r="C27" s="93">
        <v>3.7075072758650198</v>
      </c>
      <c r="H27" s="39"/>
    </row>
    <row r="28" spans="2:9">
      <c r="B28" s="314"/>
      <c r="C28" s="93">
        <v>3.9623930456188901</v>
      </c>
      <c r="H28" s="39"/>
    </row>
    <row r="29" spans="2:9">
      <c r="B29" s="314" t="s">
        <v>34</v>
      </c>
      <c r="C29" s="93">
        <v>3.65719379137987</v>
      </c>
    </row>
    <row r="30" spans="2:9">
      <c r="B30" s="314"/>
      <c r="C30" s="93">
        <v>4.7863769517718602</v>
      </c>
      <c r="H30" s="39"/>
    </row>
    <row r="31" spans="2:9">
      <c r="B31" s="314"/>
      <c r="C31" s="93">
        <v>3.64051706422469</v>
      </c>
      <c r="H31" s="39"/>
    </row>
    <row r="32" spans="2:9">
      <c r="B32" s="314"/>
      <c r="C32" s="93">
        <v>3.3994126327473002</v>
      </c>
      <c r="H32" s="39"/>
    </row>
    <row r="33" spans="2:8">
      <c r="B33" s="314"/>
      <c r="C33" s="93">
        <v>4.2136190605885</v>
      </c>
      <c r="H33" s="39"/>
    </row>
    <row r="34" spans="2:8" ht="17" thickBot="1">
      <c r="B34" s="315"/>
      <c r="C34" s="95">
        <v>3.3018186410068999</v>
      </c>
      <c r="D34" s="36"/>
      <c r="E34" s="36"/>
      <c r="F34" s="36"/>
      <c r="H34" s="39"/>
    </row>
    <row r="35" spans="2:8">
      <c r="B35" s="11"/>
      <c r="C35" s="11"/>
      <c r="D35" s="36"/>
      <c r="E35" s="36"/>
      <c r="F35" s="36"/>
      <c r="H35" s="5"/>
    </row>
    <row r="36" spans="2:8">
      <c r="B36" s="11"/>
      <c r="C36" s="11"/>
      <c r="D36" s="36"/>
      <c r="E36" s="36"/>
      <c r="F36" s="36"/>
    </row>
    <row r="37" spans="2:8">
      <c r="B37" s="11"/>
      <c r="C37" s="11"/>
      <c r="D37" s="36"/>
      <c r="E37" s="36"/>
      <c r="F37" s="36"/>
      <c r="H37" s="39"/>
    </row>
    <row r="38" spans="2:8">
      <c r="B38" s="11"/>
      <c r="C38" s="11"/>
      <c r="D38" s="36"/>
      <c r="E38" s="36"/>
      <c r="F38" s="36"/>
      <c r="H38" s="39"/>
    </row>
    <row r="39" spans="2:8">
      <c r="B39" s="11"/>
      <c r="C39" s="11"/>
      <c r="D39" s="36"/>
      <c r="E39" s="36"/>
      <c r="F39" s="36"/>
      <c r="H39" s="39"/>
    </row>
    <row r="40" spans="2:8">
      <c r="B40" s="11"/>
      <c r="C40" s="11"/>
      <c r="D40" s="36"/>
      <c r="E40" s="36"/>
      <c r="F40" s="36"/>
      <c r="H40" s="39"/>
    </row>
    <row r="41" spans="2:8">
      <c r="H41" s="39"/>
    </row>
    <row r="42" spans="2:8">
      <c r="H42" s="39"/>
    </row>
  </sheetData>
  <mergeCells count="6">
    <mergeCell ref="B3:C3"/>
    <mergeCell ref="B29:B34"/>
    <mergeCell ref="B23:B28"/>
    <mergeCell ref="B17:B22"/>
    <mergeCell ref="B11:B16"/>
    <mergeCell ref="B5:B10"/>
  </mergeCells>
  <phoneticPr fontId="1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86D23-427B-3C40-9DFE-541AA50536D8}">
  <dimension ref="C3:I25"/>
  <sheetViews>
    <sheetView topLeftCell="C1" workbookViewId="0">
      <selection activeCell="J41" sqref="J41"/>
    </sheetView>
  </sheetViews>
  <sheetFormatPr baseColWidth="10" defaultColWidth="10.83203125" defaultRowHeight="16"/>
  <cols>
    <col min="1" max="1" width="13.33203125" customWidth="1"/>
    <col min="3" max="3" width="21.83203125" customWidth="1"/>
  </cols>
  <sheetData>
    <row r="3" spans="3:9" ht="17" thickBot="1"/>
    <row r="4" spans="3:9">
      <c r="C4" s="308" t="s">
        <v>144</v>
      </c>
      <c r="D4" s="309"/>
      <c r="E4" s="309"/>
      <c r="F4" s="310"/>
    </row>
    <row r="5" spans="3:9" ht="17" thickBot="1">
      <c r="C5" s="78"/>
      <c r="D5" s="8"/>
      <c r="E5" s="24" t="s">
        <v>41</v>
      </c>
      <c r="F5" s="79"/>
    </row>
    <row r="6" spans="3:9">
      <c r="C6" s="80" t="s">
        <v>53</v>
      </c>
      <c r="D6" s="5">
        <v>1</v>
      </c>
      <c r="E6" s="88">
        <v>0.223963</v>
      </c>
      <c r="F6" s="52"/>
      <c r="H6" s="49" t="s">
        <v>156</v>
      </c>
      <c r="I6" s="50" t="s">
        <v>234</v>
      </c>
    </row>
    <row r="7" spans="3:9">
      <c r="C7" s="67"/>
      <c r="D7" s="4">
        <v>2</v>
      </c>
      <c r="E7" s="88">
        <v>0.19020200000000001</v>
      </c>
      <c r="F7" s="52"/>
      <c r="H7" s="51" t="s">
        <v>172</v>
      </c>
      <c r="I7" s="52" t="s">
        <v>173</v>
      </c>
    </row>
    <row r="8" spans="3:9">
      <c r="C8" s="67"/>
      <c r="D8" s="4">
        <v>3</v>
      </c>
      <c r="E8" s="88">
        <v>0.26142799999999999</v>
      </c>
      <c r="F8" s="52"/>
      <c r="H8" s="51" t="s">
        <v>172</v>
      </c>
      <c r="I8" s="52" t="s">
        <v>205</v>
      </c>
    </row>
    <row r="9" spans="3:9" ht="17" thickBot="1">
      <c r="C9" s="67"/>
      <c r="D9" s="4">
        <v>4</v>
      </c>
      <c r="E9" s="88">
        <v>0.25401099999999999</v>
      </c>
      <c r="F9" s="52"/>
      <c r="H9" s="53" t="s">
        <v>172</v>
      </c>
      <c r="I9" s="54" t="s">
        <v>223</v>
      </c>
    </row>
    <row r="10" spans="3:9">
      <c r="C10" s="81" t="s">
        <v>54</v>
      </c>
      <c r="D10" s="4">
        <v>1</v>
      </c>
      <c r="E10" s="88">
        <v>0.66742000000000001</v>
      </c>
      <c r="F10" s="52"/>
    </row>
    <row r="11" spans="3:9">
      <c r="C11" s="67"/>
      <c r="D11" s="4">
        <v>2</v>
      </c>
      <c r="E11" s="88">
        <v>0.62707299999999999</v>
      </c>
      <c r="F11" s="52"/>
    </row>
    <row r="12" spans="3:9">
      <c r="C12" s="67"/>
      <c r="D12" s="4">
        <v>3</v>
      </c>
      <c r="E12" s="88">
        <v>0.72465100000000005</v>
      </c>
      <c r="F12" s="52"/>
    </row>
    <row r="13" spans="3:9">
      <c r="C13" s="68"/>
      <c r="D13" s="4">
        <v>4</v>
      </c>
      <c r="E13" s="88">
        <v>0.64910500000000004</v>
      </c>
      <c r="F13" s="52"/>
    </row>
    <row r="14" spans="3:9">
      <c r="C14" s="83" t="s">
        <v>55</v>
      </c>
      <c r="D14" s="30">
        <v>1</v>
      </c>
      <c r="E14" s="88">
        <v>1.3328105709232874</v>
      </c>
      <c r="F14" s="84"/>
    </row>
    <row r="15" spans="3:9">
      <c r="C15" s="81"/>
      <c r="D15" s="29">
        <v>2</v>
      </c>
      <c r="E15" s="88">
        <v>1.2609884282717825</v>
      </c>
      <c r="F15" s="84"/>
    </row>
    <row r="16" spans="3:9">
      <c r="C16" s="81"/>
      <c r="D16" s="29">
        <v>3</v>
      </c>
      <c r="E16" s="88">
        <v>1.6358203105863911</v>
      </c>
      <c r="F16" s="84"/>
    </row>
    <row r="17" spans="3:6">
      <c r="C17" s="81"/>
      <c r="D17" s="29">
        <v>4</v>
      </c>
      <c r="E17" s="88">
        <v>1.5443454024348557</v>
      </c>
      <c r="F17" s="52"/>
    </row>
    <row r="18" spans="3:6">
      <c r="C18" s="83" t="s">
        <v>56</v>
      </c>
      <c r="D18" s="29">
        <v>1</v>
      </c>
      <c r="E18" s="88">
        <v>1.3304462276567739</v>
      </c>
      <c r="F18" s="52"/>
    </row>
    <row r="19" spans="3:6">
      <c r="C19" s="67"/>
      <c r="D19" s="29">
        <v>2</v>
      </c>
      <c r="E19" s="88">
        <v>1.2115358454632024</v>
      </c>
      <c r="F19" s="52"/>
    </row>
    <row r="20" spans="3:6">
      <c r="C20" s="68"/>
      <c r="D20" s="29">
        <v>3</v>
      </c>
      <c r="E20" s="88">
        <v>1.4137843765817446</v>
      </c>
      <c r="F20" s="52"/>
    </row>
    <row r="21" spans="3:6">
      <c r="C21" s="83"/>
      <c r="D21" s="29">
        <v>4</v>
      </c>
      <c r="E21" s="88">
        <v>1.7276278488359116</v>
      </c>
      <c r="F21" s="52"/>
    </row>
    <row r="22" spans="3:6">
      <c r="C22" s="83" t="s">
        <v>57</v>
      </c>
      <c r="D22" s="29">
        <v>1</v>
      </c>
      <c r="E22" s="88">
        <v>1.084717607973422</v>
      </c>
      <c r="F22" s="52"/>
    </row>
    <row r="23" spans="3:6">
      <c r="C23" s="82"/>
      <c r="D23" s="29">
        <v>2</v>
      </c>
      <c r="E23" s="88">
        <v>1.0656176100072934</v>
      </c>
      <c r="F23" s="52"/>
    </row>
    <row r="24" spans="3:6">
      <c r="C24" s="68"/>
      <c r="D24" s="29">
        <v>3</v>
      </c>
      <c r="E24" s="88">
        <v>1.4551886226826869</v>
      </c>
      <c r="F24" s="52"/>
    </row>
    <row r="25" spans="3:6" ht="17" thickBot="1">
      <c r="C25" s="53"/>
      <c r="D25" s="124">
        <v>4</v>
      </c>
      <c r="E25" s="89">
        <v>1.5467373280879149</v>
      </c>
      <c r="F25" s="54"/>
    </row>
  </sheetData>
  <mergeCells count="1">
    <mergeCell ref="C4:F4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8789B-89DE-5E43-9A1E-5FE230C2C30F}">
  <dimension ref="B2:S96"/>
  <sheetViews>
    <sheetView tabSelected="1" workbookViewId="0">
      <selection activeCell="R13" sqref="R13"/>
    </sheetView>
  </sheetViews>
  <sheetFormatPr baseColWidth="10" defaultColWidth="10.83203125" defaultRowHeight="16"/>
  <cols>
    <col min="2" max="2" width="16" customWidth="1"/>
    <col min="6" max="6" width="15.6640625" customWidth="1"/>
    <col min="10" max="10" width="15.5" customWidth="1"/>
    <col min="14" max="14" width="16.33203125" customWidth="1"/>
  </cols>
  <sheetData>
    <row r="2" spans="2:19" ht="17" thickBot="1"/>
    <row r="3" spans="2:19" ht="17" thickBot="1">
      <c r="B3" s="280" t="s">
        <v>438</v>
      </c>
      <c r="C3" s="281"/>
      <c r="D3" s="282"/>
      <c r="F3" s="280" t="s">
        <v>440</v>
      </c>
      <c r="G3" s="281"/>
      <c r="H3" s="282"/>
      <c r="J3" s="280" t="s">
        <v>441</v>
      </c>
      <c r="K3" s="281"/>
      <c r="L3" s="282"/>
      <c r="N3" s="280" t="s">
        <v>442</v>
      </c>
      <c r="O3" s="281"/>
      <c r="P3" s="282"/>
      <c r="R3" s="49" t="s">
        <v>172</v>
      </c>
      <c r="S3" s="50" t="s">
        <v>174</v>
      </c>
    </row>
    <row r="4" spans="2:19" ht="17" thickBot="1">
      <c r="B4" s="361" t="s">
        <v>426</v>
      </c>
      <c r="C4" s="361" t="s">
        <v>428</v>
      </c>
      <c r="D4" s="361" t="s">
        <v>439</v>
      </c>
      <c r="F4" s="361" t="s">
        <v>426</v>
      </c>
      <c r="G4" s="361" t="s">
        <v>428</v>
      </c>
      <c r="H4" s="361" t="s">
        <v>439</v>
      </c>
      <c r="J4" s="361" t="s">
        <v>426</v>
      </c>
      <c r="K4" s="361" t="s">
        <v>428</v>
      </c>
      <c r="L4" s="361" t="s">
        <v>439</v>
      </c>
      <c r="N4" s="361" t="s">
        <v>426</v>
      </c>
      <c r="O4" s="361" t="s">
        <v>428</v>
      </c>
      <c r="P4" s="361" t="s">
        <v>439</v>
      </c>
      <c r="R4" s="51" t="s">
        <v>172</v>
      </c>
      <c r="S4" s="52" t="s">
        <v>174</v>
      </c>
    </row>
    <row r="5" spans="2:19">
      <c r="B5" s="92">
        <v>20.87</v>
      </c>
      <c r="C5" s="355">
        <v>17.21</v>
      </c>
      <c r="D5" s="93">
        <v>18.11</v>
      </c>
      <c r="F5" s="92">
        <v>7.4357199999999999</v>
      </c>
      <c r="G5" s="355">
        <v>7.1565200000000004</v>
      </c>
      <c r="H5" s="93">
        <v>7.5155900000000004</v>
      </c>
      <c r="J5" s="92">
        <v>153</v>
      </c>
      <c r="K5" s="355">
        <v>76.78</v>
      </c>
      <c r="L5" s="93">
        <v>62.14</v>
      </c>
      <c r="N5" s="92">
        <v>11.299099999999999</v>
      </c>
      <c r="O5" s="355">
        <v>10.413399999999999</v>
      </c>
      <c r="P5" s="93">
        <v>10.2286</v>
      </c>
      <c r="R5" s="51" t="s">
        <v>172</v>
      </c>
      <c r="S5" s="52" t="s">
        <v>235</v>
      </c>
    </row>
    <row r="6" spans="2:19">
      <c r="B6" s="92">
        <v>25.47</v>
      </c>
      <c r="C6" s="355">
        <v>10.42</v>
      </c>
      <c r="D6" s="93">
        <v>22.62</v>
      </c>
      <c r="F6" s="92">
        <v>7.5114700000000001</v>
      </c>
      <c r="G6" s="355">
        <v>7.0294400000000001</v>
      </c>
      <c r="H6" s="93">
        <v>7.2239300000000002</v>
      </c>
      <c r="J6" s="92">
        <v>151.9</v>
      </c>
      <c r="K6" s="355">
        <v>94.34</v>
      </c>
      <c r="L6" s="93">
        <v>150.9</v>
      </c>
      <c r="N6" s="92">
        <v>10.962</v>
      </c>
      <c r="O6" s="355">
        <v>10.1631</v>
      </c>
      <c r="P6" s="93">
        <v>10.660399999999999</v>
      </c>
      <c r="R6" s="51" t="s">
        <v>172</v>
      </c>
      <c r="S6" s="52" t="s">
        <v>188</v>
      </c>
    </row>
    <row r="7" spans="2:19">
      <c r="B7" s="92">
        <v>17.12</v>
      </c>
      <c r="C7" s="355">
        <v>21.1</v>
      </c>
      <c r="D7" s="93">
        <v>19.45</v>
      </c>
      <c r="F7" s="92">
        <v>7.1297199999999998</v>
      </c>
      <c r="G7" s="355">
        <v>7.1827899999999998</v>
      </c>
      <c r="H7" s="93">
        <v>7.4656399999999996</v>
      </c>
      <c r="J7" s="92">
        <v>182.3</v>
      </c>
      <c r="K7" s="355">
        <v>197.1</v>
      </c>
      <c r="L7" s="93">
        <v>92.21</v>
      </c>
      <c r="N7" s="92">
        <v>10.551600000000001</v>
      </c>
      <c r="O7" s="355">
        <v>10.861800000000001</v>
      </c>
      <c r="P7" s="93">
        <v>10.483000000000001</v>
      </c>
      <c r="R7" s="51" t="s">
        <v>172</v>
      </c>
      <c r="S7" s="52" t="s">
        <v>206</v>
      </c>
    </row>
    <row r="8" spans="2:19" ht="17" thickBot="1">
      <c r="B8" s="92">
        <v>20.73</v>
      </c>
      <c r="C8" s="355">
        <v>19.97</v>
      </c>
      <c r="D8" s="93">
        <v>24.79</v>
      </c>
      <c r="F8" s="92">
        <v>7.3304</v>
      </c>
      <c r="G8" s="355">
        <v>6.9920999999999998</v>
      </c>
      <c r="H8" s="93">
        <v>7.3962500000000002</v>
      </c>
      <c r="J8" s="92">
        <v>138.4</v>
      </c>
      <c r="K8" s="355">
        <v>209.3</v>
      </c>
      <c r="L8" s="93">
        <v>156.30000000000001</v>
      </c>
      <c r="N8" s="92">
        <v>11.0303</v>
      </c>
      <c r="O8" s="355">
        <v>9.8509499999999992</v>
      </c>
      <c r="P8" s="93">
        <v>11.014900000000001</v>
      </c>
      <c r="R8" s="53" t="s">
        <v>172</v>
      </c>
      <c r="S8" s="58" t="s">
        <v>236</v>
      </c>
    </row>
    <row r="9" spans="2:19">
      <c r="B9" s="92">
        <v>22.07</v>
      </c>
      <c r="C9" s="355">
        <v>14.71</v>
      </c>
      <c r="D9" s="93">
        <v>27.54</v>
      </c>
      <c r="F9" s="92">
        <v>7.6218599999999999</v>
      </c>
      <c r="G9" s="355">
        <v>7.1900899999999996</v>
      </c>
      <c r="H9" s="93">
        <v>7.3817500000000003</v>
      </c>
      <c r="J9" s="92">
        <v>211.3</v>
      </c>
      <c r="K9" s="355">
        <v>90.5</v>
      </c>
      <c r="L9" s="93">
        <v>185.6</v>
      </c>
      <c r="N9" s="92">
        <v>10.917299999999999</v>
      </c>
      <c r="O9" s="355">
        <v>10.704700000000001</v>
      </c>
      <c r="P9" s="93">
        <v>10.9078</v>
      </c>
    </row>
    <row r="10" spans="2:19">
      <c r="B10" s="92">
        <v>22.91</v>
      </c>
      <c r="C10" s="355">
        <v>17.88</v>
      </c>
      <c r="D10" s="93">
        <v>25.62</v>
      </c>
      <c r="F10" s="92">
        <v>7.4566499999999998</v>
      </c>
      <c r="G10" s="355">
        <v>7.2463699999999998</v>
      </c>
      <c r="H10" s="93">
        <v>7.3650000000000002</v>
      </c>
      <c r="J10" s="92">
        <v>139.5</v>
      </c>
      <c r="K10" s="355">
        <v>82.69</v>
      </c>
      <c r="L10" s="93">
        <v>178.1</v>
      </c>
      <c r="N10" s="92">
        <v>10.586499999999999</v>
      </c>
      <c r="O10" s="355">
        <v>10.5951</v>
      </c>
      <c r="P10" s="93">
        <v>11.072800000000001</v>
      </c>
    </row>
    <row r="11" spans="2:19">
      <c r="B11" s="92">
        <v>19.010000000000002</v>
      </c>
      <c r="C11" s="355">
        <v>19.260000000000002</v>
      </c>
      <c r="D11" s="93">
        <v>17.13</v>
      </c>
      <c r="F11" s="92">
        <v>7.5563500000000001</v>
      </c>
      <c r="G11" s="355">
        <v>7.0390600000000001</v>
      </c>
      <c r="H11" s="93">
        <v>7.37453</v>
      </c>
      <c r="J11" s="92">
        <v>112</v>
      </c>
      <c r="K11" s="355">
        <v>126.6</v>
      </c>
      <c r="L11" s="93">
        <v>153.1</v>
      </c>
      <c r="N11" s="92">
        <v>11.288</v>
      </c>
      <c r="O11" s="355">
        <v>10.842000000000001</v>
      </c>
      <c r="P11" s="93">
        <v>9.8254999999999999</v>
      </c>
    </row>
    <row r="12" spans="2:19">
      <c r="B12" s="92">
        <v>29.4</v>
      </c>
      <c r="C12" s="355">
        <v>15.42</v>
      </c>
      <c r="D12" s="93">
        <v>16.86</v>
      </c>
      <c r="F12" s="92">
        <v>7.2876799999999999</v>
      </c>
      <c r="G12" s="355">
        <v>7.2939600000000002</v>
      </c>
      <c r="H12" s="93">
        <v>7.2652299999999999</v>
      </c>
      <c r="J12" s="92">
        <v>142.80000000000001</v>
      </c>
      <c r="K12" s="355">
        <v>82.75</v>
      </c>
      <c r="L12" s="93">
        <v>82.49</v>
      </c>
      <c r="N12" s="92">
        <v>10.759399999999999</v>
      </c>
      <c r="O12" s="355">
        <v>10.974500000000001</v>
      </c>
      <c r="P12" s="93">
        <v>10.398899999999999</v>
      </c>
    </row>
    <row r="13" spans="2:19">
      <c r="B13" s="92">
        <v>30.12</v>
      </c>
      <c r="C13" s="355">
        <v>15.92</v>
      </c>
      <c r="D13" s="93">
        <v>15.25</v>
      </c>
      <c r="F13" s="92">
        <v>7.6215599999999997</v>
      </c>
      <c r="G13" s="355">
        <v>7.2567000000000004</v>
      </c>
      <c r="H13" s="93">
        <v>7.4591900000000004</v>
      </c>
      <c r="J13" s="92">
        <v>244.5</v>
      </c>
      <c r="K13" s="355">
        <v>76.22</v>
      </c>
      <c r="L13" s="93">
        <v>102.1</v>
      </c>
      <c r="N13" s="92">
        <v>11.2064</v>
      </c>
      <c r="O13" s="355">
        <v>10.4877</v>
      </c>
      <c r="P13" s="93">
        <v>10.5472</v>
      </c>
    </row>
    <row r="14" spans="2:19">
      <c r="B14" s="92">
        <v>12.1</v>
      </c>
      <c r="C14" s="355">
        <v>12.3</v>
      </c>
      <c r="D14" s="93">
        <v>31.96</v>
      </c>
      <c r="F14" s="92">
        <v>7.7001499999999998</v>
      </c>
      <c r="G14" s="355">
        <v>7.2843400000000003</v>
      </c>
      <c r="H14" s="93">
        <v>7.52949</v>
      </c>
      <c r="J14" s="92">
        <v>65.02</v>
      </c>
      <c r="K14" s="355">
        <v>29.29</v>
      </c>
      <c r="L14" s="93">
        <v>300.89999999999998</v>
      </c>
      <c r="N14" s="92">
        <v>10.7872</v>
      </c>
      <c r="O14" s="355">
        <v>10.5275</v>
      </c>
      <c r="P14" s="93">
        <v>11.120200000000001</v>
      </c>
    </row>
    <row r="15" spans="2:19">
      <c r="B15" s="92">
        <v>22.34</v>
      </c>
      <c r="C15" s="355">
        <v>17.920000000000002</v>
      </c>
      <c r="D15" s="93">
        <v>19.45</v>
      </c>
      <c r="F15" s="92">
        <v>7.3723799999999997</v>
      </c>
      <c r="G15" s="355">
        <v>7.0983599999999996</v>
      </c>
      <c r="H15" s="93">
        <v>7.1776099999999996</v>
      </c>
      <c r="J15" s="92">
        <v>149.1</v>
      </c>
      <c r="K15" s="355">
        <v>156.19999999999999</v>
      </c>
      <c r="L15" s="93">
        <v>94.04</v>
      </c>
      <c r="N15" s="92">
        <v>10.835100000000001</v>
      </c>
      <c r="O15" s="355">
        <v>9.5644100000000005</v>
      </c>
      <c r="P15" s="93">
        <v>10.673999999999999</v>
      </c>
    </row>
    <row r="16" spans="2:19">
      <c r="B16" s="92">
        <v>18.489999999999998</v>
      </c>
      <c r="C16" s="355">
        <v>20.12</v>
      </c>
      <c r="D16" s="93">
        <v>22.53</v>
      </c>
      <c r="F16" s="92">
        <v>7.4096599999999997</v>
      </c>
      <c r="G16" s="355">
        <v>7.3484400000000001</v>
      </c>
      <c r="H16" s="93">
        <v>7.0632400000000004</v>
      </c>
      <c r="J16" s="92">
        <v>157.19999999999999</v>
      </c>
      <c r="K16" s="355">
        <v>169.1</v>
      </c>
      <c r="L16" s="93">
        <v>158.6</v>
      </c>
      <c r="N16" s="92">
        <v>11.297499999999999</v>
      </c>
      <c r="O16" s="355">
        <v>10.2042</v>
      </c>
      <c r="P16" s="93">
        <v>10.812200000000001</v>
      </c>
    </row>
    <row r="17" spans="2:16">
      <c r="B17" s="92">
        <v>18.87</v>
      </c>
      <c r="C17" s="355">
        <v>16.72</v>
      </c>
      <c r="D17" s="93">
        <v>14.02</v>
      </c>
      <c r="F17" s="92">
        <v>7.3933999999999997</v>
      </c>
      <c r="G17" s="355">
        <v>7.2764300000000004</v>
      </c>
      <c r="H17" s="93">
        <v>7.2231899999999998</v>
      </c>
      <c r="J17" s="92">
        <v>48.17</v>
      </c>
      <c r="K17" s="355">
        <v>137.6</v>
      </c>
      <c r="L17" s="93">
        <v>82.35</v>
      </c>
      <c r="N17" s="92">
        <v>11.0405</v>
      </c>
      <c r="O17" s="355">
        <v>10.0062</v>
      </c>
      <c r="P17" s="93">
        <v>11.059699999999999</v>
      </c>
    </row>
    <row r="18" spans="2:16">
      <c r="B18" s="92">
        <v>17.68</v>
      </c>
      <c r="C18" s="355">
        <v>19.84</v>
      </c>
      <c r="D18" s="93">
        <v>14.75</v>
      </c>
      <c r="F18" s="92">
        <v>7.5205099999999998</v>
      </c>
      <c r="G18" s="355">
        <v>7.1673200000000001</v>
      </c>
      <c r="H18" s="93">
        <v>7.2962699999999998</v>
      </c>
      <c r="J18" s="92">
        <v>125</v>
      </c>
      <c r="K18" s="355">
        <v>81.48</v>
      </c>
      <c r="L18" s="93">
        <v>69</v>
      </c>
      <c r="N18" s="92">
        <v>10.9758</v>
      </c>
      <c r="O18" s="355">
        <v>10.161199999999999</v>
      </c>
      <c r="P18" s="93">
        <v>10.651400000000001</v>
      </c>
    </row>
    <row r="19" spans="2:16">
      <c r="B19" s="92">
        <v>17.32</v>
      </c>
      <c r="C19" s="355">
        <v>25.06</v>
      </c>
      <c r="D19" s="93">
        <v>14.7</v>
      </c>
      <c r="F19" s="92">
        <v>7.5455500000000004</v>
      </c>
      <c r="G19" s="355">
        <v>7.3199399999999999</v>
      </c>
      <c r="H19" s="93">
        <v>7.3632499999999999</v>
      </c>
      <c r="J19" s="92">
        <v>183.1</v>
      </c>
      <c r="K19" s="355">
        <v>156.80000000000001</v>
      </c>
      <c r="L19" s="93">
        <v>66.91</v>
      </c>
      <c r="N19" s="92">
        <v>11.1082</v>
      </c>
      <c r="O19" s="355">
        <v>10.419600000000001</v>
      </c>
      <c r="P19" s="93">
        <v>10.411300000000001</v>
      </c>
    </row>
    <row r="20" spans="2:16">
      <c r="B20" s="92">
        <v>15.66</v>
      </c>
      <c r="C20" s="355">
        <v>17.510000000000002</v>
      </c>
      <c r="D20" s="93">
        <v>18.809999999999999</v>
      </c>
      <c r="F20" s="92">
        <v>7.5250899999999996</v>
      </c>
      <c r="G20" s="355">
        <v>6.9912299999999998</v>
      </c>
      <c r="H20" s="93">
        <v>7.7924600000000002</v>
      </c>
      <c r="J20" s="92">
        <v>227.2</v>
      </c>
      <c r="K20" s="355">
        <v>112.5</v>
      </c>
      <c r="L20" s="93">
        <v>150.5</v>
      </c>
      <c r="N20" s="92">
        <v>10.823600000000001</v>
      </c>
      <c r="O20" s="355">
        <v>10.118499999999999</v>
      </c>
      <c r="P20" s="93">
        <v>11.296099999999999</v>
      </c>
    </row>
    <row r="21" spans="2:16">
      <c r="B21" s="92">
        <v>22.09</v>
      </c>
      <c r="C21" s="355">
        <v>16.13</v>
      </c>
      <c r="D21" s="93">
        <v>17.72</v>
      </c>
      <c r="F21" s="92">
        <v>7.2883300000000002</v>
      </c>
      <c r="G21" s="355">
        <v>7.3398500000000002</v>
      </c>
      <c r="H21" s="93">
        <v>7.6384299999999996</v>
      </c>
      <c r="J21" s="92">
        <v>233.3</v>
      </c>
      <c r="K21" s="355">
        <v>120</v>
      </c>
      <c r="L21" s="93">
        <v>66.61</v>
      </c>
      <c r="N21" s="92">
        <v>10.996700000000001</v>
      </c>
      <c r="O21" s="355">
        <v>10.5527</v>
      </c>
      <c r="P21" s="93">
        <v>10.4648</v>
      </c>
    </row>
    <row r="22" spans="2:16">
      <c r="B22" s="92">
        <v>25.49</v>
      </c>
      <c r="C22" s="355">
        <v>15.22</v>
      </c>
      <c r="D22" s="93">
        <v>25.1</v>
      </c>
      <c r="F22" s="92">
        <v>7.2879899999999997</v>
      </c>
      <c r="G22" s="355">
        <v>7.2281000000000004</v>
      </c>
      <c r="H22" s="93">
        <v>7.4980200000000004</v>
      </c>
      <c r="J22" s="92">
        <v>179.6</v>
      </c>
      <c r="K22" s="355">
        <v>78.38</v>
      </c>
      <c r="L22" s="93">
        <v>188.8</v>
      </c>
      <c r="N22" s="92">
        <v>10.489699999999999</v>
      </c>
      <c r="O22" s="355">
        <v>10.7242</v>
      </c>
      <c r="P22" s="93">
        <v>10.7547</v>
      </c>
    </row>
    <row r="23" spans="2:16">
      <c r="B23" s="92">
        <v>28.14</v>
      </c>
      <c r="C23" s="355">
        <v>21.72</v>
      </c>
      <c r="D23" s="93">
        <v>21.98</v>
      </c>
      <c r="F23" s="92">
        <v>7.3371500000000003</v>
      </c>
      <c r="G23" s="355"/>
      <c r="H23" s="93">
        <v>7.2376100000000001</v>
      </c>
      <c r="J23" s="92">
        <v>169.7</v>
      </c>
      <c r="K23" s="355">
        <v>150</v>
      </c>
      <c r="L23" s="93">
        <v>253</v>
      </c>
      <c r="N23" s="92">
        <v>10.8003</v>
      </c>
      <c r="O23" s="355"/>
      <c r="P23" s="93">
        <v>10.3889</v>
      </c>
    </row>
    <row r="24" spans="2:16">
      <c r="B24" s="92">
        <v>22.32</v>
      </c>
      <c r="C24" s="355">
        <v>13.4</v>
      </c>
      <c r="D24" s="93">
        <v>18.260000000000002</v>
      </c>
      <c r="F24" s="92"/>
      <c r="G24" s="355"/>
      <c r="H24" s="93">
        <v>7.2587799999999998</v>
      </c>
      <c r="J24" s="92">
        <v>210.3</v>
      </c>
      <c r="K24" s="355">
        <v>78.58</v>
      </c>
      <c r="L24" s="93">
        <v>115.4</v>
      </c>
      <c r="N24" s="92"/>
      <c r="O24" s="355"/>
      <c r="P24" s="93">
        <v>11.0928</v>
      </c>
    </row>
    <row r="25" spans="2:16">
      <c r="B25" s="92">
        <v>19.75</v>
      </c>
      <c r="C25" s="355">
        <v>21.12</v>
      </c>
      <c r="D25" s="93">
        <v>18.600000000000001</v>
      </c>
      <c r="F25" s="92"/>
      <c r="G25" s="355"/>
      <c r="H25" s="93">
        <v>7.3129099999999996</v>
      </c>
      <c r="J25" s="92">
        <v>182.5</v>
      </c>
      <c r="K25" s="355">
        <v>252.5</v>
      </c>
      <c r="L25" s="93">
        <v>121.6</v>
      </c>
      <c r="N25" s="92"/>
      <c r="O25" s="355"/>
      <c r="P25" s="93">
        <v>10.7684</v>
      </c>
    </row>
    <row r="26" spans="2:16">
      <c r="B26" s="92">
        <v>17.170000000000002</v>
      </c>
      <c r="C26" s="355">
        <v>22.33</v>
      </c>
      <c r="D26" s="93">
        <v>15.85</v>
      </c>
      <c r="F26" s="92"/>
      <c r="G26" s="355"/>
      <c r="H26" s="93">
        <v>7.3083799999999997</v>
      </c>
      <c r="J26" s="92">
        <v>117.8</v>
      </c>
      <c r="K26" s="355">
        <v>177.7</v>
      </c>
      <c r="L26" s="93">
        <v>108.2</v>
      </c>
      <c r="N26" s="92"/>
      <c r="O26" s="355"/>
      <c r="P26" s="93">
        <v>10.764200000000001</v>
      </c>
    </row>
    <row r="27" spans="2:16">
      <c r="B27" s="92">
        <v>18.399999999999999</v>
      </c>
      <c r="C27" s="355">
        <v>14.4</v>
      </c>
      <c r="D27" s="93">
        <v>25.61</v>
      </c>
      <c r="F27" s="92"/>
      <c r="G27" s="355"/>
      <c r="H27" s="93">
        <v>7.1349400000000003</v>
      </c>
      <c r="J27" s="92">
        <v>153.69999999999999</v>
      </c>
      <c r="K27" s="355">
        <v>77.94</v>
      </c>
      <c r="L27" s="93">
        <v>261.89999999999998</v>
      </c>
      <c r="N27" s="92"/>
      <c r="O27" s="355"/>
      <c r="P27" s="93">
        <v>10.6647</v>
      </c>
    </row>
    <row r="28" spans="2:16">
      <c r="B28" s="92">
        <v>14.58</v>
      </c>
      <c r="C28" s="355">
        <v>15.07</v>
      </c>
      <c r="D28" s="93">
        <v>14.38</v>
      </c>
      <c r="F28" s="92"/>
      <c r="G28" s="355"/>
      <c r="H28" s="93">
        <v>7.18215</v>
      </c>
      <c r="J28" s="92">
        <v>111.7</v>
      </c>
      <c r="K28" s="355">
        <v>137.30000000000001</v>
      </c>
      <c r="L28" s="93">
        <v>62.02</v>
      </c>
      <c r="N28" s="92"/>
      <c r="O28" s="355"/>
      <c r="P28" s="93">
        <v>10.7638</v>
      </c>
    </row>
    <row r="29" spans="2:16">
      <c r="B29" s="92">
        <v>26.14</v>
      </c>
      <c r="C29" s="355">
        <v>17.48</v>
      </c>
      <c r="D29" s="93">
        <v>21.43</v>
      </c>
      <c r="F29" s="92"/>
      <c r="G29" s="355"/>
      <c r="H29" s="93">
        <v>7.3086000000000002</v>
      </c>
      <c r="J29" s="92">
        <v>228.6</v>
      </c>
      <c r="K29" s="355">
        <v>107.8</v>
      </c>
      <c r="L29" s="93">
        <v>198.2</v>
      </c>
      <c r="N29" s="92"/>
      <c r="O29" s="355"/>
      <c r="P29" s="93">
        <v>10.8329</v>
      </c>
    </row>
    <row r="30" spans="2:16">
      <c r="B30" s="92">
        <v>21.07</v>
      </c>
      <c r="C30" s="355">
        <v>19.57</v>
      </c>
      <c r="D30" s="93">
        <v>15.95</v>
      </c>
      <c r="F30" s="92"/>
      <c r="G30" s="355"/>
      <c r="H30" s="93">
        <v>7.2435700000000001</v>
      </c>
      <c r="J30" s="92">
        <v>194.6</v>
      </c>
      <c r="K30" s="355">
        <v>77.61</v>
      </c>
      <c r="L30" s="93">
        <v>137</v>
      </c>
      <c r="N30" s="92"/>
      <c r="O30" s="355"/>
      <c r="P30" s="93">
        <v>10.393599999999999</v>
      </c>
    </row>
    <row r="31" spans="2:16">
      <c r="B31" s="92">
        <v>21.61</v>
      </c>
      <c r="C31" s="355">
        <v>16.39</v>
      </c>
      <c r="D31" s="93">
        <v>25.29</v>
      </c>
      <c r="F31" s="92"/>
      <c r="G31" s="355"/>
      <c r="H31" s="93">
        <v>7.1128</v>
      </c>
      <c r="J31" s="92">
        <v>208.2</v>
      </c>
      <c r="K31" s="355">
        <v>69.97</v>
      </c>
      <c r="L31" s="93">
        <v>274.8</v>
      </c>
      <c r="N31" s="92"/>
      <c r="O31" s="355"/>
      <c r="P31" s="93">
        <v>9.9496300000000009</v>
      </c>
    </row>
    <row r="32" spans="2:16">
      <c r="B32" s="92">
        <v>23.73</v>
      </c>
      <c r="C32" s="355">
        <v>17.2</v>
      </c>
      <c r="D32" s="93">
        <v>16.739999999999998</v>
      </c>
      <c r="F32" s="92"/>
      <c r="G32" s="355"/>
      <c r="H32" s="93">
        <v>7.3445200000000002</v>
      </c>
      <c r="J32" s="92">
        <v>174.5</v>
      </c>
      <c r="K32" s="355">
        <v>94.22</v>
      </c>
      <c r="L32" s="93">
        <v>74.7</v>
      </c>
      <c r="N32" s="92"/>
      <c r="O32" s="355"/>
      <c r="P32" s="93">
        <v>11.100899999999999</v>
      </c>
    </row>
    <row r="33" spans="2:16">
      <c r="B33" s="92">
        <v>24.38</v>
      </c>
      <c r="C33" s="355">
        <v>22.25</v>
      </c>
      <c r="D33" s="93">
        <v>23.28</v>
      </c>
      <c r="F33" s="92"/>
      <c r="G33" s="355"/>
      <c r="H33" s="93">
        <v>7.1956300000000004</v>
      </c>
      <c r="J33" s="92">
        <v>183.3</v>
      </c>
      <c r="K33" s="355">
        <v>123</v>
      </c>
      <c r="L33" s="93">
        <v>90.79</v>
      </c>
      <c r="N33" s="92"/>
      <c r="O33" s="355"/>
      <c r="P33" s="93">
        <v>10.132</v>
      </c>
    </row>
    <row r="34" spans="2:16">
      <c r="B34" s="92">
        <v>15.91</v>
      </c>
      <c r="C34" s="355">
        <v>25.26</v>
      </c>
      <c r="D34" s="93">
        <v>20.239999999999998</v>
      </c>
      <c r="F34" s="92"/>
      <c r="G34" s="355"/>
      <c r="H34" s="93">
        <v>7.2030000000000003</v>
      </c>
      <c r="J34" s="92">
        <v>119.7</v>
      </c>
      <c r="K34" s="355">
        <v>161</v>
      </c>
      <c r="L34" s="93">
        <v>66.91</v>
      </c>
      <c r="N34" s="92"/>
      <c r="O34" s="355"/>
      <c r="P34" s="93">
        <v>10.1655</v>
      </c>
    </row>
    <row r="35" spans="2:16">
      <c r="B35" s="92">
        <v>25.95</v>
      </c>
      <c r="C35" s="355">
        <v>20.18</v>
      </c>
      <c r="D35" s="93">
        <v>15.87</v>
      </c>
      <c r="F35" s="92"/>
      <c r="G35" s="355"/>
      <c r="H35" s="93">
        <v>7.1656399999999998</v>
      </c>
      <c r="J35" s="92">
        <v>140.1</v>
      </c>
      <c r="K35" s="355">
        <v>146.9</v>
      </c>
      <c r="L35" s="93">
        <v>104.9</v>
      </c>
      <c r="N35" s="92"/>
      <c r="O35" s="355"/>
      <c r="P35" s="93">
        <v>9.7118800000000007</v>
      </c>
    </row>
    <row r="36" spans="2:16">
      <c r="B36" s="92">
        <v>25.69</v>
      </c>
      <c r="C36" s="355">
        <v>17.989999999999998</v>
      </c>
      <c r="D36" s="93">
        <v>22.47</v>
      </c>
      <c r="F36" s="92"/>
      <c r="G36" s="355"/>
      <c r="H36" s="93">
        <v>7.16744</v>
      </c>
      <c r="J36" s="92">
        <v>177.8</v>
      </c>
      <c r="K36" s="355">
        <v>55.08</v>
      </c>
      <c r="L36" s="93">
        <v>163.4</v>
      </c>
      <c r="N36" s="92"/>
      <c r="O36" s="355"/>
      <c r="P36" s="93">
        <v>10.8978</v>
      </c>
    </row>
    <row r="37" spans="2:16">
      <c r="B37" s="92">
        <v>15.35</v>
      </c>
      <c r="C37" s="355">
        <v>18.11</v>
      </c>
      <c r="D37" s="93">
        <v>23.68</v>
      </c>
      <c r="F37" s="92"/>
      <c r="G37" s="355"/>
      <c r="H37" s="93">
        <v>7.0018599999999998</v>
      </c>
      <c r="J37" s="92">
        <v>160.9</v>
      </c>
      <c r="K37" s="355">
        <v>112.8</v>
      </c>
      <c r="L37" s="93">
        <v>105.7</v>
      </c>
      <c r="N37" s="92"/>
      <c r="O37" s="355"/>
      <c r="P37" s="93">
        <v>10.227600000000001</v>
      </c>
    </row>
    <row r="38" spans="2:16">
      <c r="B38" s="92">
        <v>30.61</v>
      </c>
      <c r="C38" s="355">
        <v>16.37</v>
      </c>
      <c r="D38" s="93">
        <v>18.38</v>
      </c>
      <c r="F38" s="92"/>
      <c r="G38" s="355"/>
      <c r="H38" s="93">
        <v>7.1105499999999999</v>
      </c>
      <c r="J38" s="92">
        <v>179.4</v>
      </c>
      <c r="K38" s="355">
        <v>177.1</v>
      </c>
      <c r="L38" s="93">
        <v>86.34</v>
      </c>
      <c r="N38" s="92"/>
      <c r="O38" s="355"/>
      <c r="P38" s="93">
        <v>9.3829499999999992</v>
      </c>
    </row>
    <row r="39" spans="2:16">
      <c r="B39" s="92">
        <v>19.66</v>
      </c>
      <c r="C39" s="355">
        <v>16.829999999999998</v>
      </c>
      <c r="D39" s="93">
        <v>22.33</v>
      </c>
      <c r="F39" s="92"/>
      <c r="G39" s="355"/>
      <c r="H39" s="93">
        <v>7.3655600000000003</v>
      </c>
      <c r="J39" s="92">
        <v>142.69999999999999</v>
      </c>
      <c r="K39" s="355">
        <v>97.46</v>
      </c>
      <c r="L39" s="93">
        <v>163.5</v>
      </c>
      <c r="N39" s="92"/>
      <c r="O39" s="355"/>
      <c r="P39" s="93">
        <v>10.896000000000001</v>
      </c>
    </row>
    <row r="40" spans="2:16">
      <c r="B40" s="92">
        <v>16.18</v>
      </c>
      <c r="C40" s="355">
        <v>16.920000000000002</v>
      </c>
      <c r="D40" s="93">
        <v>20.11</v>
      </c>
      <c r="F40" s="92"/>
      <c r="G40" s="355"/>
      <c r="H40" s="93">
        <v>7.2922900000000004</v>
      </c>
      <c r="J40" s="92">
        <v>176.4</v>
      </c>
      <c r="K40" s="355">
        <v>60.97</v>
      </c>
      <c r="L40" s="93">
        <v>217.7</v>
      </c>
      <c r="N40" s="92"/>
      <c r="O40" s="355"/>
      <c r="P40" s="93">
        <v>9.9951500000000006</v>
      </c>
    </row>
    <row r="41" spans="2:16" ht="17" thickBot="1">
      <c r="B41" s="92">
        <v>14.72</v>
      </c>
      <c r="C41" s="355">
        <v>20.68</v>
      </c>
      <c r="D41" s="93">
        <v>19.739999999999998</v>
      </c>
      <c r="F41" s="94"/>
      <c r="G41" s="87"/>
      <c r="H41" s="95">
        <v>7.31447</v>
      </c>
      <c r="J41" s="92">
        <v>89.01</v>
      </c>
      <c r="K41" s="355">
        <v>221.9</v>
      </c>
      <c r="L41" s="93">
        <v>125.1</v>
      </c>
      <c r="N41" s="94"/>
      <c r="O41" s="87"/>
      <c r="P41" s="95">
        <v>10.616</v>
      </c>
    </row>
    <row r="42" spans="2:16">
      <c r="B42" s="92">
        <v>15.57</v>
      </c>
      <c r="C42" s="355">
        <v>13.36</v>
      </c>
      <c r="D42" s="93">
        <v>25.69</v>
      </c>
      <c r="J42" s="92">
        <v>114.8</v>
      </c>
      <c r="K42" s="355">
        <v>47.65</v>
      </c>
      <c r="L42" s="93">
        <v>180.2</v>
      </c>
    </row>
    <row r="43" spans="2:16">
      <c r="B43" s="92">
        <v>14.3</v>
      </c>
      <c r="C43" s="355">
        <v>14.79</v>
      </c>
      <c r="D43" s="93">
        <v>16.05</v>
      </c>
      <c r="J43" s="92">
        <v>98.84</v>
      </c>
      <c r="K43" s="355">
        <v>72.2</v>
      </c>
      <c r="L43" s="93">
        <v>108.6</v>
      </c>
    </row>
    <row r="44" spans="2:16">
      <c r="B44" s="92">
        <v>24.27</v>
      </c>
      <c r="C44" s="355">
        <v>12.42</v>
      </c>
      <c r="D44" s="93">
        <v>25.75</v>
      </c>
      <c r="J44" s="92">
        <v>222</v>
      </c>
      <c r="K44" s="355">
        <v>38.96</v>
      </c>
      <c r="L44" s="93">
        <v>222.8</v>
      </c>
    </row>
    <row r="45" spans="2:16">
      <c r="B45" s="92">
        <v>22.5</v>
      </c>
      <c r="C45" s="355">
        <v>16.600000000000001</v>
      </c>
      <c r="D45" s="93">
        <v>24.1</v>
      </c>
      <c r="J45" s="92">
        <v>181.1</v>
      </c>
      <c r="K45" s="355">
        <v>93.23</v>
      </c>
      <c r="L45" s="93">
        <v>204.9</v>
      </c>
    </row>
    <row r="46" spans="2:16">
      <c r="B46" s="92">
        <v>18.579999999999998</v>
      </c>
      <c r="C46" s="355">
        <v>21.72</v>
      </c>
      <c r="D46" s="93">
        <v>12.14</v>
      </c>
      <c r="J46" s="92">
        <v>151.9</v>
      </c>
      <c r="K46" s="355">
        <v>277.5</v>
      </c>
      <c r="L46" s="93">
        <v>213.7</v>
      </c>
    </row>
    <row r="47" spans="2:16">
      <c r="B47" s="92">
        <v>24.49</v>
      </c>
      <c r="C47" s="355">
        <v>19.670000000000002</v>
      </c>
      <c r="D47" s="93">
        <v>24.01</v>
      </c>
      <c r="J47" s="92">
        <v>154.5</v>
      </c>
      <c r="K47" s="355">
        <v>250.4</v>
      </c>
      <c r="L47" s="93">
        <v>267.3</v>
      </c>
    </row>
    <row r="48" spans="2:16">
      <c r="B48" s="92">
        <v>25.2</v>
      </c>
      <c r="C48" s="355"/>
      <c r="D48" s="93">
        <v>18.059999999999999</v>
      </c>
      <c r="J48" s="92">
        <v>266.3</v>
      </c>
      <c r="K48" s="355"/>
      <c r="L48" s="93">
        <v>141.9</v>
      </c>
    </row>
    <row r="49" spans="2:12">
      <c r="B49" s="92">
        <v>27.11</v>
      </c>
      <c r="C49" s="355"/>
      <c r="D49" s="93">
        <v>18.14</v>
      </c>
      <c r="J49" s="92">
        <v>184.9</v>
      </c>
      <c r="K49" s="355"/>
      <c r="L49" s="93">
        <v>94.64</v>
      </c>
    </row>
    <row r="50" spans="2:12">
      <c r="B50" s="92">
        <v>28.87</v>
      </c>
      <c r="C50" s="355"/>
      <c r="D50" s="93">
        <v>26.41</v>
      </c>
      <c r="J50" s="92">
        <v>196.8</v>
      </c>
      <c r="K50" s="355"/>
      <c r="L50" s="93">
        <v>103.3</v>
      </c>
    </row>
    <row r="51" spans="2:12">
      <c r="B51" s="92">
        <v>17.97</v>
      </c>
      <c r="C51" s="355"/>
      <c r="D51" s="93">
        <v>12.46</v>
      </c>
      <c r="J51" s="92">
        <v>146.4</v>
      </c>
      <c r="K51" s="355"/>
      <c r="L51" s="93">
        <v>123.6</v>
      </c>
    </row>
    <row r="52" spans="2:12">
      <c r="B52" s="92">
        <v>23.07</v>
      </c>
      <c r="C52" s="355"/>
      <c r="D52" s="93">
        <v>11.76</v>
      </c>
      <c r="J52" s="92">
        <v>226.3</v>
      </c>
      <c r="K52" s="355"/>
      <c r="L52" s="93">
        <v>41.84</v>
      </c>
    </row>
    <row r="53" spans="2:12">
      <c r="B53" s="92">
        <v>22.35</v>
      </c>
      <c r="C53" s="355"/>
      <c r="D53" s="93">
        <v>17.53</v>
      </c>
      <c r="J53" s="92">
        <v>137.4</v>
      </c>
      <c r="K53" s="355"/>
      <c r="L53" s="93">
        <v>124.7</v>
      </c>
    </row>
    <row r="54" spans="2:12">
      <c r="B54" s="92">
        <v>25.26</v>
      </c>
      <c r="C54" s="355"/>
      <c r="D54" s="93">
        <v>23.11</v>
      </c>
      <c r="J54" s="92">
        <v>198.2</v>
      </c>
      <c r="K54" s="355"/>
      <c r="L54" s="93">
        <v>142</v>
      </c>
    </row>
    <row r="55" spans="2:12">
      <c r="B55" s="92">
        <v>21.45</v>
      </c>
      <c r="C55" s="355"/>
      <c r="D55" s="93">
        <v>22.8</v>
      </c>
      <c r="J55" s="92">
        <v>204.8</v>
      </c>
      <c r="K55" s="355"/>
      <c r="L55" s="93">
        <v>168.2</v>
      </c>
    </row>
    <row r="56" spans="2:12">
      <c r="B56" s="92">
        <v>27.45</v>
      </c>
      <c r="C56" s="355"/>
      <c r="D56" s="93">
        <v>31.2</v>
      </c>
      <c r="J56" s="92">
        <v>222.9</v>
      </c>
      <c r="K56" s="355"/>
      <c r="L56" s="93">
        <v>282.5</v>
      </c>
    </row>
    <row r="57" spans="2:12">
      <c r="B57" s="92">
        <v>24.81</v>
      </c>
      <c r="C57" s="355"/>
      <c r="D57" s="93">
        <v>23.35</v>
      </c>
      <c r="J57" s="92">
        <v>195.1</v>
      </c>
      <c r="K57" s="355"/>
      <c r="L57" s="93">
        <v>200</v>
      </c>
    </row>
    <row r="58" spans="2:12">
      <c r="B58" s="92">
        <v>20.97</v>
      </c>
      <c r="C58" s="355"/>
      <c r="D58" s="93">
        <v>18.809999999999999</v>
      </c>
      <c r="J58" s="92">
        <v>279.5</v>
      </c>
      <c r="K58" s="355"/>
      <c r="L58" s="93">
        <v>171.1</v>
      </c>
    </row>
    <row r="59" spans="2:12">
      <c r="B59" s="92">
        <v>17.95</v>
      </c>
      <c r="C59" s="355"/>
      <c r="D59" s="93">
        <v>25.61</v>
      </c>
      <c r="J59" s="92">
        <v>196.6</v>
      </c>
      <c r="K59" s="355"/>
      <c r="L59" s="93">
        <v>229.8</v>
      </c>
    </row>
    <row r="60" spans="2:12">
      <c r="B60" s="92"/>
      <c r="C60" s="355"/>
      <c r="D60" s="93">
        <v>25.29</v>
      </c>
      <c r="J60" s="92"/>
      <c r="K60" s="355"/>
      <c r="L60" s="93">
        <v>227.8</v>
      </c>
    </row>
    <row r="61" spans="2:12">
      <c r="B61" s="92"/>
      <c r="C61" s="355"/>
      <c r="D61" s="93">
        <v>23.75</v>
      </c>
      <c r="J61" s="92"/>
      <c r="K61" s="355"/>
      <c r="L61" s="93">
        <v>315.8</v>
      </c>
    </row>
    <row r="62" spans="2:12">
      <c r="B62" s="92"/>
      <c r="C62" s="355"/>
      <c r="D62" s="93">
        <v>22.37</v>
      </c>
      <c r="J62" s="92"/>
      <c r="K62" s="355"/>
      <c r="L62" s="93">
        <v>154.6</v>
      </c>
    </row>
    <row r="63" spans="2:12">
      <c r="B63" s="92"/>
      <c r="C63" s="355"/>
      <c r="D63" s="93">
        <v>24.11</v>
      </c>
      <c r="J63" s="92"/>
      <c r="K63" s="355"/>
      <c r="L63" s="93">
        <v>259.89999999999998</v>
      </c>
    </row>
    <row r="64" spans="2:12">
      <c r="B64" s="92"/>
      <c r="C64" s="355"/>
      <c r="D64" s="93">
        <v>17.100000000000001</v>
      </c>
      <c r="J64" s="92"/>
      <c r="K64" s="355"/>
      <c r="L64" s="93">
        <v>175.8</v>
      </c>
    </row>
    <row r="65" spans="2:12">
      <c r="B65" s="92"/>
      <c r="C65" s="355"/>
      <c r="D65" s="93">
        <v>15.73</v>
      </c>
      <c r="J65" s="92"/>
      <c r="K65" s="355"/>
      <c r="L65" s="93">
        <v>308.5</v>
      </c>
    </row>
    <row r="66" spans="2:12">
      <c r="B66" s="92"/>
      <c r="C66" s="355"/>
      <c r="D66" s="93">
        <v>24.01</v>
      </c>
      <c r="J66" s="92"/>
      <c r="K66" s="355"/>
      <c r="L66" s="93">
        <v>206.7</v>
      </c>
    </row>
    <row r="67" spans="2:12">
      <c r="B67" s="92"/>
      <c r="C67" s="355"/>
      <c r="D67" s="93">
        <v>18.77</v>
      </c>
      <c r="J67" s="92"/>
      <c r="K67" s="355"/>
      <c r="L67" s="93">
        <v>56.97</v>
      </c>
    </row>
    <row r="68" spans="2:12">
      <c r="B68" s="92"/>
      <c r="C68" s="355"/>
      <c r="D68" s="93">
        <v>20.2</v>
      </c>
      <c r="J68" s="92"/>
      <c r="K68" s="355"/>
      <c r="L68" s="93">
        <v>113.8</v>
      </c>
    </row>
    <row r="69" spans="2:12">
      <c r="B69" s="92"/>
      <c r="C69" s="355"/>
      <c r="D69" s="93">
        <v>15.46</v>
      </c>
      <c r="J69" s="92"/>
      <c r="K69" s="355"/>
      <c r="L69" s="93">
        <v>108.2</v>
      </c>
    </row>
    <row r="70" spans="2:12">
      <c r="B70" s="92"/>
      <c r="C70" s="355"/>
      <c r="D70" s="93">
        <v>27.81</v>
      </c>
      <c r="J70" s="92"/>
      <c r="K70" s="355"/>
      <c r="L70" s="93">
        <v>219.2</v>
      </c>
    </row>
    <row r="71" spans="2:12">
      <c r="B71" s="92"/>
      <c r="C71" s="355"/>
      <c r="D71" s="93">
        <v>17.43</v>
      </c>
      <c r="J71" s="92"/>
      <c r="K71" s="355"/>
      <c r="L71" s="93">
        <v>191.8</v>
      </c>
    </row>
    <row r="72" spans="2:12">
      <c r="B72" s="92"/>
      <c r="C72" s="355"/>
      <c r="D72" s="93">
        <v>23.41</v>
      </c>
      <c r="J72" s="92"/>
      <c r="K72" s="355"/>
      <c r="L72" s="93">
        <v>165.2</v>
      </c>
    </row>
    <row r="73" spans="2:12">
      <c r="B73" s="92"/>
      <c r="C73" s="355"/>
      <c r="D73" s="93">
        <v>24.74</v>
      </c>
      <c r="J73" s="92"/>
      <c r="K73" s="355"/>
      <c r="L73" s="93">
        <v>188.2</v>
      </c>
    </row>
    <row r="74" spans="2:12">
      <c r="B74" s="92"/>
      <c r="C74" s="355"/>
      <c r="D74" s="93">
        <v>23.62</v>
      </c>
      <c r="J74" s="92"/>
      <c r="K74" s="355"/>
      <c r="L74" s="93">
        <v>341.9</v>
      </c>
    </row>
    <row r="75" spans="2:12">
      <c r="B75" s="92"/>
      <c r="C75" s="355"/>
      <c r="D75" s="93">
        <v>23.64</v>
      </c>
      <c r="J75" s="92"/>
      <c r="K75" s="355"/>
      <c r="L75" s="93">
        <v>183.4</v>
      </c>
    </row>
    <row r="76" spans="2:12">
      <c r="B76" s="92"/>
      <c r="C76" s="355"/>
      <c r="D76" s="93">
        <v>20.329999999999998</v>
      </c>
      <c r="J76" s="92"/>
      <c r="K76" s="355"/>
      <c r="L76" s="93">
        <v>155.80000000000001</v>
      </c>
    </row>
    <row r="77" spans="2:12">
      <c r="B77" s="92"/>
      <c r="C77" s="355"/>
      <c r="D77" s="93">
        <v>23.91</v>
      </c>
      <c r="J77" s="92"/>
      <c r="K77" s="355"/>
      <c r="L77" s="93">
        <v>208.5</v>
      </c>
    </row>
    <row r="78" spans="2:12">
      <c r="B78" s="92"/>
      <c r="C78" s="355"/>
      <c r="D78" s="93">
        <v>21.55</v>
      </c>
      <c r="J78" s="92"/>
      <c r="K78" s="355"/>
      <c r="L78" s="93">
        <v>268.60000000000002</v>
      </c>
    </row>
    <row r="79" spans="2:12">
      <c r="B79" s="92"/>
      <c r="C79" s="355"/>
      <c r="D79" s="93">
        <v>17.78</v>
      </c>
      <c r="J79" s="92"/>
      <c r="K79" s="355"/>
      <c r="L79" s="93">
        <v>135.69999999999999</v>
      </c>
    </row>
    <row r="80" spans="2:12">
      <c r="B80" s="92"/>
      <c r="C80" s="355"/>
      <c r="D80" s="93">
        <v>22.03</v>
      </c>
      <c r="J80" s="92"/>
      <c r="K80" s="355"/>
      <c r="L80" s="93">
        <v>190.5</v>
      </c>
    </row>
    <row r="81" spans="2:12">
      <c r="B81" s="92"/>
      <c r="C81" s="355"/>
      <c r="D81" s="93">
        <v>28.67</v>
      </c>
      <c r="J81" s="92"/>
      <c r="K81" s="355"/>
      <c r="L81" s="93">
        <v>208.1</v>
      </c>
    </row>
    <row r="82" spans="2:12">
      <c r="B82" s="92"/>
      <c r="C82" s="355"/>
      <c r="D82" s="93">
        <v>15.85</v>
      </c>
      <c r="J82" s="92"/>
      <c r="K82" s="355"/>
      <c r="L82" s="93">
        <v>132</v>
      </c>
    </row>
    <row r="83" spans="2:12">
      <c r="B83" s="92"/>
      <c r="C83" s="355"/>
      <c r="D83" s="93">
        <v>27.92</v>
      </c>
      <c r="J83" s="92"/>
      <c r="K83" s="355"/>
      <c r="L83" s="93">
        <v>213</v>
      </c>
    </row>
    <row r="84" spans="2:12">
      <c r="B84" s="92"/>
      <c r="C84" s="355"/>
      <c r="D84" s="93">
        <v>18.66</v>
      </c>
      <c r="J84" s="92"/>
      <c r="K84" s="355"/>
      <c r="L84" s="93">
        <v>185.4</v>
      </c>
    </row>
    <row r="85" spans="2:12">
      <c r="B85" s="92"/>
      <c r="C85" s="355"/>
      <c r="D85" s="93">
        <v>28.38</v>
      </c>
      <c r="J85" s="92"/>
      <c r="K85" s="355"/>
      <c r="L85" s="93">
        <v>176.9</v>
      </c>
    </row>
    <row r="86" spans="2:12">
      <c r="B86" s="92"/>
      <c r="C86" s="355"/>
      <c r="D86" s="93">
        <v>20.45</v>
      </c>
      <c r="J86" s="92"/>
      <c r="K86" s="355"/>
      <c r="L86" s="93">
        <v>229.5</v>
      </c>
    </row>
    <row r="87" spans="2:12">
      <c r="B87" s="92"/>
      <c r="C87" s="355"/>
      <c r="D87" s="93">
        <v>19.29</v>
      </c>
      <c r="J87" s="92"/>
      <c r="K87" s="355"/>
      <c r="L87" s="93">
        <v>216.6</v>
      </c>
    </row>
    <row r="88" spans="2:12">
      <c r="B88" s="92"/>
      <c r="C88" s="355"/>
      <c r="D88" s="93">
        <v>23.73</v>
      </c>
      <c r="J88" s="92"/>
      <c r="K88" s="355"/>
      <c r="L88" s="93">
        <v>80</v>
      </c>
    </row>
    <row r="89" spans="2:12">
      <c r="B89" s="92"/>
      <c r="C89" s="355"/>
      <c r="D89" s="93">
        <v>15.57</v>
      </c>
      <c r="J89" s="92"/>
      <c r="K89" s="355"/>
      <c r="L89" s="93">
        <v>167.1</v>
      </c>
    </row>
    <row r="90" spans="2:12">
      <c r="B90" s="92"/>
      <c r="C90" s="355"/>
      <c r="D90" s="93">
        <v>16.190000000000001</v>
      </c>
      <c r="J90" s="92"/>
      <c r="K90" s="355"/>
      <c r="L90" s="93">
        <v>158.30000000000001</v>
      </c>
    </row>
    <row r="91" spans="2:12">
      <c r="B91" s="92"/>
      <c r="C91" s="355"/>
      <c r="D91" s="93">
        <v>21.63</v>
      </c>
      <c r="J91" s="92"/>
      <c r="K91" s="355"/>
      <c r="L91" s="93">
        <v>140.80000000000001</v>
      </c>
    </row>
    <row r="92" spans="2:12">
      <c r="B92" s="92"/>
      <c r="C92" s="355"/>
      <c r="D92" s="93">
        <v>10.3</v>
      </c>
      <c r="J92" s="92"/>
      <c r="K92" s="355"/>
      <c r="L92" s="93">
        <v>109.3</v>
      </c>
    </row>
    <row r="93" spans="2:12">
      <c r="B93" s="92"/>
      <c r="C93" s="355"/>
      <c r="D93" s="93">
        <v>26.12</v>
      </c>
      <c r="J93" s="92"/>
      <c r="K93" s="355"/>
      <c r="L93" s="93">
        <v>233.8</v>
      </c>
    </row>
    <row r="94" spans="2:12">
      <c r="B94" s="92"/>
      <c r="C94" s="355"/>
      <c r="D94" s="93">
        <v>25.6</v>
      </c>
      <c r="J94" s="92"/>
      <c r="K94" s="355"/>
      <c r="L94" s="93">
        <v>279.2</v>
      </c>
    </row>
    <row r="95" spans="2:12">
      <c r="B95" s="92"/>
      <c r="C95" s="355"/>
      <c r="D95" s="93">
        <v>28.95</v>
      </c>
      <c r="J95" s="92"/>
      <c r="K95" s="355"/>
      <c r="L95" s="93">
        <v>257.3</v>
      </c>
    </row>
    <row r="96" spans="2:12" ht="17" thickBot="1">
      <c r="B96" s="94"/>
      <c r="C96" s="87"/>
      <c r="D96" s="95">
        <v>18.170000000000002</v>
      </c>
      <c r="J96" s="94"/>
      <c r="K96" s="87"/>
      <c r="L96" s="95">
        <v>111.8</v>
      </c>
    </row>
  </sheetData>
  <mergeCells count="4">
    <mergeCell ref="B3:D3"/>
    <mergeCell ref="F3:H3"/>
    <mergeCell ref="J3:L3"/>
    <mergeCell ref="N3:P3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196C2-D2F0-DD43-A373-19DE137A7470}">
  <dimension ref="B1:H11"/>
  <sheetViews>
    <sheetView topLeftCell="B1" workbookViewId="0">
      <selection activeCell="G16" sqref="G16"/>
    </sheetView>
  </sheetViews>
  <sheetFormatPr baseColWidth="10" defaultColWidth="10.83203125" defaultRowHeight="16"/>
  <sheetData>
    <row r="1" spans="2:8" ht="17" thickBot="1"/>
    <row r="2" spans="2:8" ht="17" thickBot="1">
      <c r="B2" s="270" t="s">
        <v>239</v>
      </c>
      <c r="C2" s="282"/>
      <c r="D2" s="270" t="s">
        <v>240</v>
      </c>
      <c r="E2" s="282"/>
    </row>
    <row r="3" spans="2:8">
      <c r="B3" s="125" t="s">
        <v>237</v>
      </c>
      <c r="C3" s="126" t="s">
        <v>238</v>
      </c>
      <c r="D3" s="125" t="s">
        <v>237</v>
      </c>
      <c r="E3" s="126" t="s">
        <v>238</v>
      </c>
      <c r="G3" s="125" t="s">
        <v>155</v>
      </c>
      <c r="H3" s="126" t="s">
        <v>241</v>
      </c>
    </row>
    <row r="4" spans="2:8" ht="17" thickBot="1">
      <c r="B4" s="92">
        <v>1.1066838139999999</v>
      </c>
      <c r="C4" s="93">
        <v>0.35336950700000003</v>
      </c>
      <c r="D4" s="92">
        <v>1.1733644759999999</v>
      </c>
      <c r="E4" s="93">
        <v>0.35205598500000002</v>
      </c>
      <c r="G4" s="46" t="s">
        <v>172</v>
      </c>
      <c r="H4" s="127" t="s">
        <v>217</v>
      </c>
    </row>
    <row r="5" spans="2:8">
      <c r="B5" s="92">
        <v>0.87315971400000003</v>
      </c>
      <c r="C5" s="93">
        <v>0.36948608999999999</v>
      </c>
      <c r="D5" s="92">
        <v>0.59027040399999997</v>
      </c>
      <c r="E5" s="93">
        <v>0.63007796800000004</v>
      </c>
    </row>
    <row r="6" spans="2:8">
      <c r="B6" s="92">
        <v>1.3434462540000001</v>
      </c>
      <c r="C6" s="93">
        <v>0.47952032999999999</v>
      </c>
      <c r="D6" s="92">
        <v>0.61843561199999997</v>
      </c>
      <c r="E6" s="93">
        <v>0.60856241799999999</v>
      </c>
    </row>
    <row r="7" spans="2:8">
      <c r="B7" s="92">
        <v>0.69433434000000005</v>
      </c>
      <c r="C7" s="93">
        <v>0.32500618599999997</v>
      </c>
      <c r="D7" s="92">
        <v>1.404640866</v>
      </c>
      <c r="E7" s="93">
        <v>0.594942992</v>
      </c>
    </row>
    <row r="8" spans="2:8">
      <c r="B8" s="92">
        <v>1.3368428830000001</v>
      </c>
      <c r="C8" s="93">
        <v>0.347764817</v>
      </c>
      <c r="D8" s="92">
        <v>1.362245822</v>
      </c>
      <c r="E8" s="93">
        <v>0.45599007600000002</v>
      </c>
    </row>
    <row r="9" spans="2:8" ht="17" thickBot="1">
      <c r="B9" s="94">
        <v>0.82987645099999996</v>
      </c>
      <c r="C9" s="95">
        <v>0.38157934100000002</v>
      </c>
      <c r="D9" s="94">
        <v>1.220115045</v>
      </c>
      <c r="E9" s="95">
        <v>0.61059733699999996</v>
      </c>
    </row>
    <row r="11" spans="2:8">
      <c r="C11" s="20"/>
    </row>
  </sheetData>
  <mergeCells count="2">
    <mergeCell ref="B2:C2"/>
    <mergeCell ref="D2:E2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F60EF-D05A-4148-A0E6-3C61985112CA}">
  <dimension ref="B1:N45"/>
  <sheetViews>
    <sheetView topLeftCell="C1" zoomScale="125" workbookViewId="0">
      <selection activeCell="G12" sqref="G12"/>
    </sheetView>
  </sheetViews>
  <sheetFormatPr baseColWidth="10" defaultColWidth="10.83203125" defaultRowHeight="16"/>
  <cols>
    <col min="2" max="2" width="18.6640625" customWidth="1"/>
  </cols>
  <sheetData>
    <row r="1" spans="2:14" ht="17" thickBot="1"/>
    <row r="2" spans="2:14" ht="17" thickBot="1">
      <c r="B2" s="308" t="s">
        <v>242</v>
      </c>
      <c r="C2" s="309"/>
      <c r="D2" s="309"/>
      <c r="E2" s="310"/>
    </row>
    <row r="3" spans="2:14">
      <c r="B3" s="67"/>
      <c r="E3" s="52"/>
      <c r="G3" s="49" t="s">
        <v>155</v>
      </c>
      <c r="H3" s="50" t="s">
        <v>243</v>
      </c>
    </row>
    <row r="4" spans="2:14">
      <c r="B4" s="78"/>
      <c r="C4" s="8"/>
      <c r="D4" s="21" t="s">
        <v>27</v>
      </c>
      <c r="E4" s="79"/>
      <c r="G4" s="51" t="s">
        <v>156</v>
      </c>
      <c r="H4" s="52" t="s">
        <v>244</v>
      </c>
    </row>
    <row r="5" spans="2:14" ht="17" thickBot="1">
      <c r="B5" s="80" t="s">
        <v>35</v>
      </c>
      <c r="C5" s="5">
        <v>1</v>
      </c>
      <c r="D5" s="20">
        <v>104.61118430000001</v>
      </c>
      <c r="E5" s="52"/>
      <c r="G5" s="53" t="s">
        <v>155</v>
      </c>
      <c r="H5" s="54" t="s">
        <v>245</v>
      </c>
    </row>
    <row r="6" spans="2:14">
      <c r="B6" s="67"/>
      <c r="C6" s="4">
        <v>2</v>
      </c>
      <c r="D6" s="20">
        <v>102.1895841</v>
      </c>
      <c r="E6" s="52"/>
    </row>
    <row r="7" spans="2:14">
      <c r="B7" s="67"/>
      <c r="C7" s="4">
        <v>3</v>
      </c>
      <c r="D7" s="20">
        <v>100.0172663</v>
      </c>
      <c r="E7" s="52"/>
      <c r="I7" s="29"/>
    </row>
    <row r="8" spans="2:14">
      <c r="B8" s="67"/>
      <c r="C8" s="4">
        <v>4</v>
      </c>
      <c r="D8" s="20">
        <v>97.372283249999995</v>
      </c>
      <c r="E8" s="52"/>
      <c r="I8" s="20"/>
      <c r="J8" s="20"/>
      <c r="K8" s="20"/>
      <c r="L8" s="20"/>
      <c r="M8" s="20"/>
      <c r="N8" s="20"/>
    </row>
    <row r="9" spans="2:14">
      <c r="B9" s="67"/>
      <c r="C9" s="4">
        <v>5</v>
      </c>
      <c r="D9" s="20">
        <v>95.675868170000001</v>
      </c>
      <c r="E9" s="52"/>
      <c r="I9" s="20"/>
      <c r="J9" s="20"/>
      <c r="K9" s="20"/>
      <c r="L9" s="20"/>
      <c r="M9" s="20"/>
      <c r="N9" s="20"/>
    </row>
    <row r="10" spans="2:14">
      <c r="B10" s="67"/>
      <c r="C10" s="4">
        <v>6</v>
      </c>
      <c r="D10" s="20">
        <v>100.13381390000001</v>
      </c>
      <c r="E10" s="52"/>
      <c r="I10" s="20"/>
      <c r="J10" s="20"/>
      <c r="K10" s="20"/>
      <c r="L10" s="20"/>
      <c r="M10" s="20"/>
      <c r="N10" s="20"/>
    </row>
    <row r="11" spans="2:14">
      <c r="B11" s="67"/>
      <c r="D11" s="22"/>
      <c r="E11" s="52"/>
      <c r="I11" s="20"/>
      <c r="J11" s="20"/>
      <c r="K11" s="20"/>
      <c r="L11" s="20"/>
      <c r="M11" s="20"/>
      <c r="N11" s="20"/>
    </row>
    <row r="12" spans="2:14">
      <c r="B12" s="81" t="s">
        <v>24</v>
      </c>
      <c r="C12" s="5">
        <v>1</v>
      </c>
      <c r="D12" s="20">
        <v>79.179996630000005</v>
      </c>
      <c r="E12" s="52"/>
      <c r="I12" s="20"/>
      <c r="J12" s="20"/>
      <c r="K12" s="20"/>
      <c r="L12" s="20"/>
      <c r="M12" s="20"/>
      <c r="N12" s="20"/>
    </row>
    <row r="13" spans="2:14">
      <c r="B13" s="82"/>
      <c r="C13" s="4">
        <v>2</v>
      </c>
      <c r="D13" s="20">
        <v>97.753830609999994</v>
      </c>
      <c r="E13" s="52"/>
      <c r="I13" s="20"/>
      <c r="J13" s="20"/>
      <c r="K13" s="20"/>
      <c r="L13" s="20"/>
      <c r="M13" s="20"/>
      <c r="N13" s="20"/>
    </row>
    <row r="14" spans="2:14">
      <c r="B14" s="81"/>
      <c r="C14" s="4">
        <v>3</v>
      </c>
      <c r="D14" s="20">
        <v>86.534770159999994</v>
      </c>
      <c r="E14" s="52"/>
    </row>
    <row r="15" spans="2:14">
      <c r="B15" s="81"/>
      <c r="C15" s="4">
        <v>4</v>
      </c>
      <c r="D15" s="20">
        <v>94.515911770000002</v>
      </c>
      <c r="E15" s="52"/>
    </row>
    <row r="16" spans="2:14">
      <c r="B16" s="81"/>
      <c r="C16" s="4">
        <v>5</v>
      </c>
      <c r="D16" s="20">
        <v>77.654487290000006</v>
      </c>
      <c r="E16" s="52"/>
    </row>
    <row r="17" spans="2:9">
      <c r="B17" s="81"/>
      <c r="C17" s="4">
        <v>6</v>
      </c>
      <c r="D17" s="20">
        <v>74.148846610000007</v>
      </c>
      <c r="E17" s="52"/>
    </row>
    <row r="18" spans="2:9">
      <c r="B18" s="67"/>
      <c r="D18" s="22"/>
      <c r="E18" s="52"/>
    </row>
    <row r="19" spans="2:9">
      <c r="B19" s="81" t="s">
        <v>66</v>
      </c>
      <c r="C19" s="5">
        <v>1</v>
      </c>
      <c r="D19" s="20">
        <v>93.778732219999995</v>
      </c>
      <c r="E19" s="84"/>
      <c r="I19" s="30"/>
    </row>
    <row r="20" spans="2:9">
      <c r="B20" s="83"/>
      <c r="C20" s="4">
        <v>2</v>
      </c>
      <c r="D20" s="20">
        <v>101.5485723</v>
      </c>
      <c r="E20" s="84"/>
      <c r="I20" s="30"/>
    </row>
    <row r="21" spans="2:9">
      <c r="B21" s="83"/>
      <c r="C21" s="4">
        <v>3</v>
      </c>
      <c r="D21" s="20">
        <v>97.265447949999995</v>
      </c>
      <c r="E21" s="84"/>
      <c r="I21" s="30"/>
    </row>
    <row r="22" spans="2:9">
      <c r="B22" s="82"/>
      <c r="C22" s="4">
        <v>4</v>
      </c>
      <c r="D22" s="20">
        <v>95.760041439999995</v>
      </c>
      <c r="E22" s="85"/>
    </row>
    <row r="23" spans="2:9">
      <c r="B23" s="68"/>
      <c r="C23" s="4">
        <v>5</v>
      </c>
      <c r="D23" s="20">
        <v>103.92808580000001</v>
      </c>
      <c r="E23" s="52"/>
      <c r="I23" s="29"/>
    </row>
    <row r="24" spans="2:9">
      <c r="B24" s="68"/>
      <c r="C24" s="4">
        <v>6</v>
      </c>
      <c r="D24" s="20">
        <v>97.958258689999994</v>
      </c>
      <c r="E24" s="52"/>
    </row>
    <row r="25" spans="2:9">
      <c r="B25" s="68"/>
      <c r="D25" s="22"/>
      <c r="E25" s="52"/>
      <c r="I25" s="23"/>
    </row>
    <row r="26" spans="2:9">
      <c r="B26" s="83" t="s">
        <v>63</v>
      </c>
      <c r="C26" s="4">
        <v>1</v>
      </c>
      <c r="D26" s="20">
        <v>85.468240780000002</v>
      </c>
      <c r="E26" s="52"/>
    </row>
    <row r="27" spans="2:9">
      <c r="B27" s="68"/>
      <c r="C27" s="4">
        <v>2</v>
      </c>
      <c r="D27" s="20">
        <v>76.872855200000004</v>
      </c>
      <c r="E27" s="52"/>
      <c r="I27" s="31"/>
    </row>
    <row r="28" spans="2:9">
      <c r="B28" s="68"/>
      <c r="C28" s="4">
        <v>3</v>
      </c>
      <c r="D28" s="20">
        <v>84.286577600000001</v>
      </c>
      <c r="E28" s="52"/>
    </row>
    <row r="29" spans="2:9">
      <c r="B29" s="68"/>
      <c r="C29" s="4">
        <v>4</v>
      </c>
      <c r="D29" s="20">
        <v>80.731875770000002</v>
      </c>
      <c r="E29" s="52"/>
    </row>
    <row r="30" spans="2:9">
      <c r="B30" s="68"/>
      <c r="C30" s="4">
        <v>5</v>
      </c>
      <c r="D30" s="20">
        <v>68.173871750000004</v>
      </c>
      <c r="E30" s="52"/>
    </row>
    <row r="31" spans="2:9">
      <c r="B31" s="68"/>
      <c r="C31" s="4">
        <v>6</v>
      </c>
      <c r="D31" s="20">
        <v>69.362009799999996</v>
      </c>
      <c r="E31" s="52"/>
    </row>
    <row r="32" spans="2:9">
      <c r="B32" s="68"/>
      <c r="C32" s="4"/>
      <c r="D32" s="20"/>
      <c r="E32" s="52"/>
    </row>
    <row r="33" spans="2:5">
      <c r="B33" s="83" t="s">
        <v>64</v>
      </c>
      <c r="C33" s="4">
        <v>1</v>
      </c>
      <c r="D33" s="20">
        <v>95.591694899999993</v>
      </c>
      <c r="E33" s="52"/>
    </row>
    <row r="34" spans="2:5">
      <c r="B34" s="83"/>
      <c r="C34" s="4">
        <v>2</v>
      </c>
      <c r="D34" s="20">
        <v>87.624371400000001</v>
      </c>
      <c r="E34" s="52"/>
    </row>
    <row r="35" spans="2:5">
      <c r="B35" s="83"/>
      <c r="C35" s="4">
        <v>3</v>
      </c>
      <c r="D35" s="20">
        <v>90.23374269</v>
      </c>
      <c r="E35" s="52"/>
    </row>
    <row r="36" spans="2:5">
      <c r="B36" s="82"/>
      <c r="C36" s="4">
        <v>4</v>
      </c>
      <c r="D36" s="20">
        <v>81.576845879999993</v>
      </c>
      <c r="E36" s="52"/>
    </row>
    <row r="37" spans="2:5">
      <c r="B37" s="68"/>
      <c r="C37" s="4">
        <v>5</v>
      </c>
      <c r="D37" s="20">
        <v>92.911100079999997</v>
      </c>
      <c r="E37" s="52"/>
    </row>
    <row r="38" spans="2:5">
      <c r="B38" s="68"/>
      <c r="C38" s="4">
        <v>6</v>
      </c>
      <c r="D38" s="20">
        <v>85.536226880000001</v>
      </c>
      <c r="E38" s="52"/>
    </row>
    <row r="39" spans="2:5">
      <c r="B39" s="68"/>
      <c r="E39" s="52"/>
    </row>
    <row r="40" spans="2:5">
      <c r="B40" s="83" t="s">
        <v>65</v>
      </c>
      <c r="C40" s="4">
        <v>1</v>
      </c>
      <c r="D40" s="20">
        <v>81.215692880000006</v>
      </c>
      <c r="E40" s="52"/>
    </row>
    <row r="41" spans="2:5">
      <c r="B41" s="68"/>
      <c r="C41" s="4">
        <v>2</v>
      </c>
      <c r="D41" s="20">
        <v>88.994780270000007</v>
      </c>
      <c r="E41" s="52"/>
    </row>
    <row r="42" spans="2:5">
      <c r="B42" s="68"/>
      <c r="C42" s="4">
        <v>3</v>
      </c>
      <c r="D42" s="20">
        <v>85.78</v>
      </c>
      <c r="E42" s="52"/>
    </row>
    <row r="43" spans="2:5">
      <c r="B43" s="68"/>
      <c r="C43" s="4">
        <v>4</v>
      </c>
      <c r="D43" s="20">
        <v>88.333052699999996</v>
      </c>
      <c r="E43" s="52"/>
    </row>
    <row r="44" spans="2:5">
      <c r="B44" s="68"/>
      <c r="C44" s="4">
        <v>5</v>
      </c>
      <c r="D44" s="20">
        <v>97.971038899999996</v>
      </c>
      <c r="E44" s="52"/>
    </row>
    <row r="45" spans="2:5" ht="17" thickBot="1">
      <c r="B45" s="70"/>
      <c r="C45" s="86">
        <v>6</v>
      </c>
      <c r="D45" s="87">
        <v>109.0941236</v>
      </c>
      <c r="E45" s="54"/>
    </row>
  </sheetData>
  <mergeCells count="1">
    <mergeCell ref="B2:E2"/>
  </mergeCells>
  <phoneticPr fontId="1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8432B-0421-444A-BD79-89634B1776F2}">
  <dimension ref="A1:O21"/>
  <sheetViews>
    <sheetView topLeftCell="F1" zoomScale="174" zoomScaleNormal="148" workbookViewId="0">
      <selection activeCell="O24" sqref="O24"/>
    </sheetView>
  </sheetViews>
  <sheetFormatPr baseColWidth="10" defaultColWidth="10.83203125" defaultRowHeight="16"/>
  <cols>
    <col min="6" max="6" width="11.6640625" customWidth="1"/>
    <col min="7" max="7" width="17.83203125" customWidth="1"/>
    <col min="8" max="8" width="19" customWidth="1"/>
  </cols>
  <sheetData>
    <row r="1" spans="1:15">
      <c r="A1" s="15"/>
      <c r="B1" s="4"/>
      <c r="C1" s="4"/>
      <c r="D1" s="4"/>
      <c r="E1" s="23"/>
      <c r="F1" s="4"/>
      <c r="G1" s="23"/>
      <c r="H1" s="23"/>
      <c r="I1" s="4"/>
      <c r="J1" s="4"/>
      <c r="K1" s="4"/>
    </row>
    <row r="2" spans="1:15">
      <c r="A2" s="115"/>
      <c r="B2" s="1"/>
      <c r="C2" s="234"/>
      <c r="D2" s="234"/>
      <c r="E2" s="234"/>
      <c r="F2" s="234"/>
      <c r="G2" s="234"/>
      <c r="H2" s="234"/>
    </row>
    <row r="3" spans="1:15" ht="17" thickBot="1">
      <c r="A3" s="115"/>
      <c r="C3" s="234"/>
      <c r="D3" s="234"/>
      <c r="E3" s="234"/>
      <c r="F3" s="234"/>
      <c r="G3" s="234"/>
      <c r="H3" s="234"/>
    </row>
    <row r="4" spans="1:15" ht="17" thickBot="1">
      <c r="A4" s="15"/>
      <c r="C4" s="103"/>
      <c r="D4" s="204"/>
      <c r="E4" s="122" t="s">
        <v>40</v>
      </c>
      <c r="F4" s="122" t="s">
        <v>32</v>
      </c>
      <c r="G4" s="166" t="s">
        <v>66</v>
      </c>
      <c r="H4" s="122" t="s">
        <v>68</v>
      </c>
      <c r="I4" s="166" t="s">
        <v>69</v>
      </c>
      <c r="J4" s="167" t="s">
        <v>70</v>
      </c>
    </row>
    <row r="5" spans="1:15">
      <c r="A5" s="15"/>
      <c r="C5" s="68" t="s">
        <v>330</v>
      </c>
      <c r="D5" s="195">
        <v>1</v>
      </c>
      <c r="E5">
        <v>1.6698602703249252</v>
      </c>
      <c r="F5">
        <v>9.9957999907369963</v>
      </c>
      <c r="G5">
        <v>1.8229836362517979</v>
      </c>
      <c r="H5">
        <v>12.30441564116825</v>
      </c>
      <c r="I5">
        <v>6.3475790359899333</v>
      </c>
      <c r="J5" s="52">
        <v>9.9149691881203186</v>
      </c>
      <c r="L5" s="90" t="s">
        <v>172</v>
      </c>
      <c r="M5" s="91" t="s">
        <v>173</v>
      </c>
    </row>
    <row r="6" spans="1:15">
      <c r="A6" s="15"/>
      <c r="C6" s="68"/>
      <c r="D6" s="195">
        <v>2</v>
      </c>
      <c r="E6">
        <v>1.3399383328387369</v>
      </c>
      <c r="F6">
        <v>8.6453914308636488</v>
      </c>
      <c r="G6">
        <v>1.903745304979261</v>
      </c>
      <c r="H6">
        <v>13.900264327337485</v>
      </c>
      <c r="I6">
        <v>8.4070948589076107</v>
      </c>
      <c r="J6" s="52">
        <v>6.6102694398150996</v>
      </c>
      <c r="L6" s="92" t="s">
        <v>172</v>
      </c>
      <c r="M6" s="93" t="s">
        <v>173</v>
      </c>
    </row>
    <row r="7" spans="1:15">
      <c r="A7" s="15"/>
      <c r="C7" s="68"/>
      <c r="D7" s="195">
        <v>3</v>
      </c>
      <c r="E7">
        <v>0.26921165454506285</v>
      </c>
      <c r="F7">
        <v>9.2279506743733801</v>
      </c>
      <c r="G7">
        <v>3.479212209737419</v>
      </c>
      <c r="H7">
        <v>12.124931472409553</v>
      </c>
      <c r="I7">
        <v>5.4681100450989852</v>
      </c>
      <c r="J7" s="52">
        <v>5.0501984100631105</v>
      </c>
      <c r="L7" s="92" t="s">
        <v>172</v>
      </c>
      <c r="M7" s="93" t="s">
        <v>173</v>
      </c>
    </row>
    <row r="8" spans="1:15">
      <c r="A8" s="15"/>
      <c r="C8" s="68"/>
      <c r="D8" s="195">
        <v>4</v>
      </c>
      <c r="E8">
        <v>1.4839308017173696</v>
      </c>
      <c r="F8">
        <v>8.520650460387694</v>
      </c>
      <c r="G8">
        <v>1.5976002014930102</v>
      </c>
      <c r="H8">
        <v>13.140376063693877</v>
      </c>
      <c r="I8">
        <v>3.3704289070122555</v>
      </c>
      <c r="J8" s="52">
        <v>5.8546816111384521</v>
      </c>
      <c r="L8" s="92" t="s">
        <v>172</v>
      </c>
      <c r="M8" s="93" t="s">
        <v>173</v>
      </c>
    </row>
    <row r="9" spans="1:15" ht="17" thickBot="1">
      <c r="A9" s="115"/>
      <c r="B9" s="1"/>
      <c r="C9" s="70"/>
      <c r="D9" s="182">
        <v>5</v>
      </c>
      <c r="E9" s="66">
        <v>0.46925265701253971</v>
      </c>
      <c r="F9" s="66">
        <v>9.4632711892063526</v>
      </c>
      <c r="G9" s="66">
        <v>3.3854581247425433</v>
      </c>
      <c r="H9" s="66">
        <v>15.019216840022453</v>
      </c>
      <c r="I9" s="66">
        <v>4.9641861120356072</v>
      </c>
      <c r="J9" s="54">
        <v>5.6655381762832642</v>
      </c>
      <c r="L9" s="94" t="s">
        <v>172</v>
      </c>
      <c r="M9" s="95" t="s">
        <v>173</v>
      </c>
    </row>
    <row r="10" spans="1:15">
      <c r="A10" s="15"/>
      <c r="C10" s="234"/>
      <c r="D10" s="234"/>
      <c r="E10" s="234"/>
      <c r="F10" s="234"/>
      <c r="G10" s="234"/>
      <c r="H10" s="234"/>
    </row>
    <row r="11" spans="1:15">
      <c r="A11" s="15"/>
      <c r="C11" s="234"/>
      <c r="D11" s="234"/>
      <c r="E11" s="234"/>
      <c r="F11" s="234"/>
      <c r="G11" s="234"/>
      <c r="H11" s="234"/>
    </row>
    <row r="12" spans="1:15">
      <c r="A12" s="15"/>
      <c r="C12" s="234"/>
      <c r="D12" s="239"/>
      <c r="E12" s="234"/>
      <c r="F12" s="234"/>
      <c r="G12" s="234"/>
      <c r="H12" s="234"/>
    </row>
    <row r="13" spans="1:15">
      <c r="A13" s="15"/>
      <c r="C13" s="234"/>
      <c r="D13" s="234"/>
      <c r="E13" s="234"/>
      <c r="F13" s="234"/>
      <c r="G13" s="234"/>
      <c r="H13" s="234"/>
    </row>
    <row r="14" spans="1:15">
      <c r="A14" s="15"/>
    </row>
    <row r="15" spans="1:15">
      <c r="A15" s="15"/>
    </row>
    <row r="16" spans="1:15">
      <c r="A16" s="115"/>
      <c r="B16" s="1"/>
      <c r="I16" s="20"/>
      <c r="L16" s="20"/>
      <c r="M16" s="20"/>
      <c r="N16" s="20"/>
      <c r="O16" s="20"/>
    </row>
    <row r="17" spans="1:15">
      <c r="A17" s="15"/>
      <c r="I17" s="20"/>
      <c r="L17" s="20"/>
      <c r="M17" s="20"/>
      <c r="N17" s="20"/>
      <c r="O17" s="20"/>
    </row>
    <row r="18" spans="1:15">
      <c r="A18" s="15"/>
      <c r="I18" s="20"/>
      <c r="L18" s="20"/>
      <c r="M18" s="20"/>
      <c r="N18" s="20"/>
      <c r="O18" s="20"/>
    </row>
    <row r="19" spans="1:15">
      <c r="A19" s="15"/>
      <c r="I19" s="20"/>
      <c r="L19" s="20"/>
      <c r="M19" s="20"/>
      <c r="N19" s="20"/>
      <c r="O19" s="20"/>
    </row>
    <row r="20" spans="1:15">
      <c r="A20" s="15"/>
      <c r="I20" s="20"/>
      <c r="L20" s="20"/>
      <c r="M20" s="20"/>
      <c r="N20" s="20"/>
      <c r="O20" s="20"/>
    </row>
    <row r="21" spans="1:15">
      <c r="A21" s="128"/>
      <c r="B21" s="2"/>
      <c r="C21" s="2"/>
      <c r="D21" s="2"/>
      <c r="E21" s="2"/>
      <c r="F21" s="2"/>
      <c r="G21" s="2"/>
      <c r="H21" s="2"/>
      <c r="I21" s="2"/>
      <c r="J21" s="2"/>
      <c r="K21" s="2"/>
    </row>
  </sheetData>
  <phoneticPr fontId="1" type="noConversion"/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15F59-1979-DB47-AEBE-C4D408017791}">
  <dimension ref="B2:N56"/>
  <sheetViews>
    <sheetView topLeftCell="C2" zoomScale="200" workbookViewId="0">
      <selection activeCell="F4" sqref="F4:G8"/>
    </sheetView>
  </sheetViews>
  <sheetFormatPr baseColWidth="10" defaultColWidth="10.83203125" defaultRowHeight="16"/>
  <cols>
    <col min="1" max="1" width="20.1640625" customWidth="1"/>
    <col min="2" max="2" width="18.1640625" customWidth="1"/>
  </cols>
  <sheetData>
    <row r="2" spans="2:14" ht="17" thickBot="1"/>
    <row r="3" spans="2:14" ht="17" thickBot="1">
      <c r="B3" s="308" t="s">
        <v>67</v>
      </c>
      <c r="C3" s="309"/>
      <c r="D3" s="309"/>
      <c r="E3" s="310"/>
    </row>
    <row r="4" spans="2:14">
      <c r="B4" s="78"/>
      <c r="C4" s="8"/>
      <c r="D4" s="24" t="s">
        <v>41</v>
      </c>
      <c r="E4" s="79"/>
      <c r="F4" s="49" t="s">
        <v>172</v>
      </c>
      <c r="G4" s="50" t="s">
        <v>173</v>
      </c>
      <c r="H4" s="20"/>
      <c r="I4" s="20"/>
      <c r="J4" s="20"/>
      <c r="K4" s="20"/>
      <c r="L4" s="20"/>
      <c r="M4" s="20"/>
      <c r="N4" s="20"/>
    </row>
    <row r="5" spans="2:14">
      <c r="B5" s="80" t="s">
        <v>35</v>
      </c>
      <c r="C5" s="111">
        <v>1</v>
      </c>
      <c r="D5" s="119">
        <v>4.5045045045045045E-3</v>
      </c>
      <c r="E5" s="52"/>
      <c r="F5" s="51" t="s">
        <v>172</v>
      </c>
      <c r="G5" s="52" t="s">
        <v>173</v>
      </c>
      <c r="H5" s="20"/>
      <c r="I5" s="20"/>
      <c r="J5" s="20"/>
      <c r="K5" s="20"/>
      <c r="L5" s="20"/>
      <c r="M5" s="20"/>
      <c r="N5" s="20"/>
    </row>
    <row r="6" spans="2:14">
      <c r="B6" s="67"/>
      <c r="C6" s="19">
        <v>2</v>
      </c>
      <c r="D6" s="119">
        <v>1.1013215859030838E-3</v>
      </c>
      <c r="E6" s="52"/>
      <c r="F6" s="51" t="s">
        <v>172</v>
      </c>
      <c r="G6" s="52" t="s">
        <v>173</v>
      </c>
      <c r="H6" s="20"/>
      <c r="I6" s="20"/>
      <c r="J6" s="20"/>
      <c r="K6" s="20"/>
      <c r="L6" s="20"/>
      <c r="M6" s="20"/>
      <c r="N6" s="20"/>
    </row>
    <row r="7" spans="2:14">
      <c r="B7" s="67"/>
      <c r="C7" s="19">
        <v>3</v>
      </c>
      <c r="D7" s="119">
        <v>3.968253968253968E-3</v>
      </c>
      <c r="E7" s="52"/>
      <c r="F7" s="51" t="s">
        <v>172</v>
      </c>
      <c r="G7" s="52" t="s">
        <v>173</v>
      </c>
      <c r="H7" s="20"/>
      <c r="I7" s="20"/>
      <c r="J7" s="20"/>
      <c r="K7" s="20"/>
      <c r="L7" s="20"/>
      <c r="M7" s="20"/>
      <c r="N7" s="20"/>
    </row>
    <row r="8" spans="2:14" ht="17" thickBot="1">
      <c r="B8" s="67"/>
      <c r="C8" s="25"/>
      <c r="D8" s="120"/>
      <c r="E8" s="52"/>
      <c r="F8" s="53" t="s">
        <v>172</v>
      </c>
      <c r="G8" s="54" t="s">
        <v>173</v>
      </c>
      <c r="H8" s="20"/>
      <c r="I8" s="20"/>
      <c r="J8" s="20"/>
      <c r="K8" s="20"/>
      <c r="L8" s="20"/>
      <c r="M8" s="20"/>
      <c r="N8" s="20"/>
    </row>
    <row r="9" spans="2:14">
      <c r="B9" s="81" t="s">
        <v>24</v>
      </c>
      <c r="C9" s="111">
        <v>1</v>
      </c>
      <c r="D9" s="119">
        <v>0.164856711915535</v>
      </c>
      <c r="E9" s="52"/>
      <c r="H9" s="20"/>
      <c r="I9" s="20"/>
      <c r="J9" s="20"/>
      <c r="K9" s="20"/>
      <c r="L9" s="20"/>
      <c r="M9" s="20"/>
      <c r="N9" s="20"/>
    </row>
    <row r="10" spans="2:14">
      <c r="B10" s="67"/>
      <c r="C10" s="19">
        <v>2</v>
      </c>
      <c r="D10" s="119">
        <v>0.22500000000000001</v>
      </c>
      <c r="E10" s="52"/>
      <c r="H10" s="20"/>
      <c r="I10" s="20"/>
      <c r="J10" s="20"/>
      <c r="K10" s="20"/>
      <c r="L10" s="20"/>
      <c r="M10" s="20"/>
      <c r="N10" s="20"/>
    </row>
    <row r="11" spans="2:14">
      <c r="B11" s="67"/>
      <c r="C11" s="19">
        <v>3</v>
      </c>
      <c r="D11" s="119">
        <v>0.23939393939393899</v>
      </c>
      <c r="E11" s="52"/>
      <c r="H11" s="20"/>
      <c r="I11" s="20"/>
      <c r="J11" s="20"/>
      <c r="K11" s="20"/>
      <c r="L11" s="20"/>
      <c r="M11" s="20"/>
      <c r="N11" s="20"/>
    </row>
    <row r="12" spans="2:14">
      <c r="B12" s="68"/>
      <c r="C12" s="25"/>
      <c r="D12" s="120"/>
      <c r="E12" s="52"/>
    </row>
    <row r="13" spans="2:14">
      <c r="B13" s="81" t="s">
        <v>66</v>
      </c>
      <c r="C13" s="25">
        <v>1</v>
      </c>
      <c r="D13" s="119">
        <v>2.7429420505200499E-2</v>
      </c>
      <c r="E13" s="52"/>
      <c r="H13" s="20"/>
      <c r="I13" s="20"/>
      <c r="J13" s="20"/>
      <c r="K13" s="20"/>
      <c r="L13" s="20"/>
      <c r="M13" s="20"/>
      <c r="N13" s="20"/>
    </row>
    <row r="14" spans="2:14">
      <c r="B14" s="68"/>
      <c r="C14" s="25">
        <v>2</v>
      </c>
      <c r="D14" s="119">
        <v>3.1375387797311298E-2</v>
      </c>
      <c r="E14" s="52"/>
      <c r="H14" s="20"/>
      <c r="I14" s="20"/>
      <c r="J14" s="20"/>
      <c r="K14" s="20"/>
      <c r="L14" s="20"/>
      <c r="M14" s="20"/>
      <c r="N14" s="20"/>
    </row>
    <row r="15" spans="2:14">
      <c r="B15" s="68"/>
      <c r="C15" s="25">
        <v>3</v>
      </c>
      <c r="D15" s="119">
        <v>1.8604206500956001E-2</v>
      </c>
      <c r="E15" s="52"/>
      <c r="H15" s="20"/>
      <c r="I15" s="20"/>
      <c r="J15" s="20"/>
      <c r="K15" s="20"/>
      <c r="L15" s="20"/>
      <c r="M15" s="20"/>
      <c r="N15" s="20"/>
    </row>
    <row r="16" spans="2:14">
      <c r="B16" s="68"/>
      <c r="C16" s="25"/>
      <c r="D16" s="120"/>
      <c r="E16" s="52"/>
      <c r="H16" s="20"/>
      <c r="I16" s="20"/>
      <c r="J16" s="20"/>
      <c r="K16" s="20"/>
      <c r="L16" s="20"/>
      <c r="M16" s="20"/>
      <c r="N16" s="20"/>
    </row>
    <row r="17" spans="2:14">
      <c r="B17" s="83" t="s">
        <v>63</v>
      </c>
      <c r="C17" s="111">
        <v>1</v>
      </c>
      <c r="D17" s="119">
        <v>0.37044817927170898</v>
      </c>
      <c r="E17" s="84"/>
      <c r="H17" s="20"/>
      <c r="I17" s="20"/>
      <c r="J17" s="20"/>
      <c r="K17" s="20"/>
      <c r="L17" s="20"/>
      <c r="M17" s="20"/>
      <c r="N17" s="20"/>
    </row>
    <row r="18" spans="2:14">
      <c r="B18" s="81"/>
      <c r="C18" s="19">
        <v>2</v>
      </c>
      <c r="D18" s="119">
        <v>0.44339622641509402</v>
      </c>
      <c r="E18" s="84"/>
      <c r="H18" s="20"/>
      <c r="I18" s="20"/>
      <c r="J18" s="20"/>
      <c r="K18" s="20"/>
      <c r="L18" s="20"/>
      <c r="M18" s="20"/>
      <c r="N18" s="20"/>
    </row>
    <row r="19" spans="2:14">
      <c r="B19" s="81"/>
      <c r="C19" s="19">
        <v>3</v>
      </c>
      <c r="D19" s="119">
        <v>0.36448598130841098</v>
      </c>
      <c r="E19" s="84"/>
      <c r="H19" s="20"/>
      <c r="I19" s="20"/>
      <c r="J19" s="20"/>
      <c r="K19" s="20"/>
      <c r="L19" s="20"/>
      <c r="M19" s="20"/>
      <c r="N19" s="20"/>
    </row>
    <row r="20" spans="2:14">
      <c r="B20" s="81"/>
      <c r="C20" s="25"/>
      <c r="D20" s="120"/>
      <c r="E20" s="52"/>
      <c r="H20" s="20"/>
      <c r="I20" s="20"/>
      <c r="J20" s="20"/>
      <c r="K20" s="20"/>
      <c r="L20" s="20"/>
      <c r="M20" s="20"/>
      <c r="N20" s="20"/>
    </row>
    <row r="21" spans="2:14">
      <c r="B21" s="83" t="s">
        <v>64</v>
      </c>
      <c r="C21" s="19">
        <v>1</v>
      </c>
      <c r="D21" s="119">
        <v>4.8571428571428599E-2</v>
      </c>
      <c r="E21" s="52"/>
    </row>
    <row r="22" spans="2:14">
      <c r="B22" s="67"/>
      <c r="C22" s="19">
        <v>2</v>
      </c>
      <c r="D22" s="119">
        <v>5.0791788856304997E-2</v>
      </c>
      <c r="E22" s="52"/>
      <c r="H22" s="20"/>
      <c r="I22" s="20"/>
      <c r="J22" s="20"/>
      <c r="K22" s="20"/>
      <c r="L22" s="20"/>
      <c r="M22" s="20"/>
      <c r="N22" s="20"/>
    </row>
    <row r="23" spans="2:14">
      <c r="B23" s="68"/>
      <c r="C23" s="19">
        <v>3</v>
      </c>
      <c r="D23" s="119">
        <v>5.3333333333333302E-2</v>
      </c>
      <c r="E23" s="52"/>
      <c r="H23" s="20"/>
      <c r="I23" s="20"/>
      <c r="J23" s="20"/>
      <c r="K23" s="20"/>
      <c r="L23" s="20"/>
      <c r="M23" s="20"/>
      <c r="N23" s="20"/>
    </row>
    <row r="24" spans="2:14">
      <c r="B24" s="83"/>
      <c r="C24" s="25"/>
      <c r="D24" s="120"/>
      <c r="E24" s="52"/>
      <c r="H24" s="20"/>
      <c r="I24" s="20"/>
      <c r="J24" s="20"/>
      <c r="K24" s="20"/>
      <c r="L24" s="20"/>
      <c r="M24" s="20"/>
      <c r="N24" s="20"/>
    </row>
    <row r="25" spans="2:14">
      <c r="B25" s="83" t="s">
        <v>65</v>
      </c>
      <c r="C25" s="111">
        <v>1</v>
      </c>
      <c r="D25" s="119">
        <v>5.09446254071661E-2</v>
      </c>
      <c r="E25" s="52"/>
      <c r="H25" s="20"/>
      <c r="I25" s="20"/>
      <c r="J25" s="20"/>
      <c r="K25" s="20"/>
      <c r="L25" s="20"/>
      <c r="M25" s="20"/>
      <c r="N25" s="20"/>
    </row>
    <row r="26" spans="2:14">
      <c r="B26" s="82"/>
      <c r="C26" s="19">
        <v>2</v>
      </c>
      <c r="D26" s="119">
        <v>4.0942408376963398E-2</v>
      </c>
      <c r="E26" s="52"/>
      <c r="H26" s="20"/>
      <c r="I26" s="20"/>
      <c r="J26" s="20"/>
      <c r="K26" s="20"/>
      <c r="L26" s="20"/>
      <c r="M26" s="20"/>
      <c r="N26" s="20"/>
    </row>
    <row r="27" spans="2:14" ht="17" thickBot="1">
      <c r="B27" s="70"/>
      <c r="C27" s="112">
        <v>3</v>
      </c>
      <c r="D27" s="121">
        <v>3.8469656992084399E-2</v>
      </c>
      <c r="E27" s="54"/>
      <c r="H27" s="20"/>
      <c r="I27" s="20"/>
      <c r="J27" s="20"/>
      <c r="K27" s="20"/>
      <c r="L27" s="20"/>
      <c r="M27" s="20"/>
      <c r="N27" s="20"/>
    </row>
    <row r="28" spans="2:14">
      <c r="G28" s="20"/>
      <c r="H28" s="20"/>
      <c r="I28" s="20"/>
      <c r="J28" s="20"/>
      <c r="K28" s="20"/>
      <c r="L28" s="20"/>
      <c r="M28" s="20"/>
      <c r="N28" s="20"/>
    </row>
    <row r="29" spans="2:14">
      <c r="G29" s="20"/>
      <c r="H29" s="20"/>
      <c r="I29" s="20"/>
      <c r="J29" s="20"/>
      <c r="K29" s="20"/>
      <c r="L29" s="20"/>
      <c r="M29" s="20"/>
      <c r="N29" s="20"/>
    </row>
    <row r="31" spans="2:14">
      <c r="G31" s="20"/>
      <c r="H31" s="20"/>
      <c r="I31" s="20"/>
      <c r="J31" s="20"/>
      <c r="K31" s="20"/>
      <c r="L31" s="20"/>
      <c r="M31" s="20"/>
      <c r="N31" s="20"/>
    </row>
    <row r="32" spans="2:14">
      <c r="G32" s="20"/>
      <c r="H32" s="20"/>
      <c r="I32" s="20"/>
      <c r="J32" s="20"/>
      <c r="K32" s="20"/>
      <c r="L32" s="20"/>
      <c r="M32" s="20"/>
      <c r="N32" s="20"/>
    </row>
    <row r="33" spans="7:14">
      <c r="G33" s="20"/>
      <c r="H33" s="20"/>
      <c r="I33" s="20"/>
      <c r="J33" s="20"/>
      <c r="K33" s="20"/>
      <c r="L33" s="20"/>
      <c r="M33" s="20"/>
      <c r="N33" s="20"/>
    </row>
    <row r="34" spans="7:14">
      <c r="G34" s="20"/>
      <c r="H34" s="20"/>
      <c r="I34" s="20"/>
      <c r="J34" s="20"/>
      <c r="K34" s="20"/>
      <c r="L34" s="20"/>
      <c r="M34" s="20"/>
      <c r="N34" s="20"/>
    </row>
    <row r="35" spans="7:14">
      <c r="G35" s="20"/>
      <c r="H35" s="20"/>
      <c r="I35" s="20"/>
      <c r="J35" s="20"/>
      <c r="K35" s="20"/>
      <c r="L35" s="20"/>
      <c r="M35" s="20"/>
      <c r="N35" s="20"/>
    </row>
    <row r="36" spans="7:14">
      <c r="G36" s="20"/>
      <c r="H36" s="20"/>
      <c r="I36" s="20"/>
      <c r="J36" s="20"/>
      <c r="K36" s="20"/>
      <c r="L36" s="20"/>
      <c r="M36" s="20"/>
      <c r="N36" s="20"/>
    </row>
    <row r="37" spans="7:14">
      <c r="G37" s="20"/>
      <c r="H37" s="20"/>
      <c r="I37" s="20"/>
      <c r="J37" s="20"/>
      <c r="K37" s="20"/>
      <c r="L37" s="20"/>
      <c r="M37" s="20"/>
      <c r="N37" s="20"/>
    </row>
    <row r="38" spans="7:14">
      <c r="G38" s="20"/>
      <c r="H38" s="20"/>
      <c r="I38" s="20"/>
      <c r="J38" s="20"/>
      <c r="K38" s="20"/>
      <c r="L38" s="20"/>
      <c r="M38" s="20"/>
      <c r="N38" s="20"/>
    </row>
    <row r="40" spans="7:14">
      <c r="G40" s="20"/>
      <c r="H40" s="20"/>
      <c r="I40" s="20"/>
      <c r="J40" s="20"/>
      <c r="K40" s="20"/>
      <c r="L40" s="20"/>
      <c r="M40" s="20"/>
      <c r="N40" s="20"/>
    </row>
    <row r="41" spans="7:14">
      <c r="G41" s="20"/>
      <c r="H41" s="20"/>
      <c r="I41" s="20"/>
      <c r="J41" s="20"/>
      <c r="K41" s="20"/>
      <c r="L41" s="20"/>
      <c r="M41" s="20"/>
      <c r="N41" s="20"/>
    </row>
    <row r="42" spans="7:14">
      <c r="G42" s="20"/>
      <c r="H42" s="20"/>
      <c r="I42" s="20"/>
      <c r="J42" s="20"/>
      <c r="K42" s="20"/>
      <c r="L42" s="20"/>
      <c r="M42" s="20"/>
      <c r="N42" s="20"/>
    </row>
    <row r="43" spans="7:14">
      <c r="G43" s="20"/>
      <c r="H43" s="20"/>
      <c r="I43" s="20"/>
      <c r="J43" s="20"/>
      <c r="K43" s="20"/>
      <c r="L43" s="20"/>
      <c r="M43" s="20"/>
      <c r="N43" s="20"/>
    </row>
    <row r="44" spans="7:14">
      <c r="G44" s="20"/>
      <c r="H44" s="20"/>
      <c r="I44" s="20"/>
      <c r="J44" s="20"/>
      <c r="K44" s="20"/>
      <c r="L44" s="20"/>
      <c r="M44" s="20"/>
      <c r="N44" s="20"/>
    </row>
    <row r="45" spans="7:14">
      <c r="G45" s="20"/>
      <c r="H45" s="20"/>
      <c r="I45" s="20"/>
      <c r="J45" s="20"/>
      <c r="K45" s="20"/>
      <c r="L45" s="20"/>
      <c r="M45" s="20"/>
      <c r="N45" s="20"/>
    </row>
    <row r="46" spans="7:14">
      <c r="G46" s="20"/>
      <c r="H46" s="20"/>
      <c r="I46" s="20"/>
      <c r="J46" s="20"/>
      <c r="K46" s="20"/>
      <c r="L46" s="20"/>
      <c r="M46" s="20"/>
      <c r="N46" s="20"/>
    </row>
    <row r="47" spans="7:14">
      <c r="G47" s="20"/>
      <c r="H47" s="20"/>
      <c r="I47" s="20"/>
      <c r="J47" s="20"/>
      <c r="K47" s="20"/>
      <c r="L47" s="20"/>
      <c r="M47" s="20"/>
      <c r="N47" s="20"/>
    </row>
    <row r="49" spans="7:14">
      <c r="G49" s="20"/>
      <c r="H49" s="20"/>
      <c r="I49" s="20"/>
      <c r="J49" s="20"/>
      <c r="K49" s="20"/>
      <c r="L49" s="20"/>
      <c r="M49" s="20"/>
      <c r="N49" s="20"/>
    </row>
    <row r="50" spans="7:14">
      <c r="G50" s="20"/>
      <c r="H50" s="20"/>
      <c r="I50" s="20"/>
      <c r="J50" s="20"/>
      <c r="K50" s="20"/>
      <c r="L50" s="20"/>
      <c r="M50" s="20"/>
      <c r="N50" s="20"/>
    </row>
    <row r="51" spans="7:14">
      <c r="G51" s="20"/>
      <c r="H51" s="20"/>
      <c r="I51" s="20"/>
      <c r="J51" s="20"/>
      <c r="K51" s="20"/>
      <c r="L51" s="20"/>
      <c r="M51" s="20"/>
      <c r="N51" s="20"/>
    </row>
    <row r="52" spans="7:14">
      <c r="G52" s="20"/>
      <c r="H52" s="20"/>
      <c r="I52" s="20"/>
      <c r="J52" s="20"/>
      <c r="K52" s="20"/>
      <c r="L52" s="20"/>
      <c r="M52" s="20"/>
      <c r="N52" s="20"/>
    </row>
    <row r="53" spans="7:14">
      <c r="G53" s="20"/>
      <c r="H53" s="20"/>
      <c r="I53" s="20"/>
      <c r="J53" s="20"/>
      <c r="K53" s="20"/>
      <c r="L53" s="20"/>
      <c r="M53" s="20"/>
      <c r="N53" s="20"/>
    </row>
    <row r="54" spans="7:14">
      <c r="G54" s="20"/>
      <c r="H54" s="20"/>
      <c r="I54" s="20"/>
      <c r="J54" s="20"/>
      <c r="K54" s="20"/>
      <c r="L54" s="20"/>
      <c r="M54" s="20"/>
      <c r="N54" s="20"/>
    </row>
    <row r="55" spans="7:14">
      <c r="G55" s="20"/>
      <c r="H55" s="20"/>
      <c r="I55" s="20"/>
      <c r="J55" s="20"/>
      <c r="K55" s="20"/>
      <c r="L55" s="20"/>
      <c r="M55" s="20"/>
      <c r="N55" s="20"/>
    </row>
    <row r="56" spans="7:14">
      <c r="G56" s="20"/>
      <c r="H56" s="20"/>
      <c r="I56" s="20"/>
      <c r="J56" s="20"/>
      <c r="K56" s="20"/>
      <c r="L56" s="20"/>
      <c r="M56" s="20"/>
      <c r="N56" s="20"/>
    </row>
  </sheetData>
  <mergeCells count="1">
    <mergeCell ref="B3:E3"/>
  </mergeCells>
  <phoneticPr fontId="1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E0B11-D510-5743-AFD4-E78F0BFA2AFE}">
  <dimension ref="A1:O25"/>
  <sheetViews>
    <sheetView topLeftCell="F1" zoomScale="254" zoomScaleNormal="100" workbookViewId="0">
      <selection activeCell="I23" sqref="I23"/>
    </sheetView>
  </sheetViews>
  <sheetFormatPr baseColWidth="10" defaultColWidth="10.83203125" defaultRowHeight="16"/>
  <cols>
    <col min="3" max="4" width="15.83203125" customWidth="1"/>
    <col min="5" max="5" width="16.1640625" customWidth="1"/>
    <col min="6" max="6" width="18.6640625" customWidth="1"/>
    <col min="7" max="7" width="18.1640625" customWidth="1"/>
    <col min="8" max="8" width="21.33203125" customWidth="1"/>
    <col min="9" max="9" width="22.5" customWidth="1"/>
  </cols>
  <sheetData>
    <row r="1" spans="1:1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17" thickBo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pans="1:15" ht="17" thickBot="1">
      <c r="A3" s="15"/>
      <c r="B3" s="59"/>
      <c r="C3" s="60"/>
      <c r="D3" s="60" t="s">
        <v>102</v>
      </c>
      <c r="E3" s="60" t="s">
        <v>103</v>
      </c>
      <c r="F3" s="60" t="s">
        <v>111</v>
      </c>
      <c r="G3" s="60" t="s">
        <v>336</v>
      </c>
      <c r="H3" s="60" t="s">
        <v>337</v>
      </c>
      <c r="I3" s="209" t="s">
        <v>338</v>
      </c>
      <c r="M3" s="15"/>
      <c r="N3" s="15"/>
      <c r="O3" s="15"/>
    </row>
    <row r="4" spans="1:15">
      <c r="A4" s="15"/>
      <c r="B4" s="307" t="s">
        <v>330</v>
      </c>
      <c r="C4">
        <v>1</v>
      </c>
      <c r="D4">
        <v>1.4097593389641949</v>
      </c>
      <c r="E4">
        <v>5.0511386664966533</v>
      </c>
      <c r="F4">
        <v>1.5873143041824973</v>
      </c>
      <c r="G4">
        <v>7.6247515302325368</v>
      </c>
      <c r="H4">
        <v>3.6348539579044954</v>
      </c>
      <c r="I4" s="52">
        <v>3.7633085482515445</v>
      </c>
      <c r="K4" s="49" t="s">
        <v>324</v>
      </c>
      <c r="L4" s="50" t="s">
        <v>173</v>
      </c>
      <c r="M4" s="15"/>
      <c r="N4" s="15"/>
      <c r="O4" s="15"/>
    </row>
    <row r="5" spans="1:15">
      <c r="A5" s="15"/>
      <c r="B5" s="295"/>
      <c r="C5">
        <v>2</v>
      </c>
      <c r="D5">
        <v>0.708807675594604</v>
      </c>
      <c r="E5">
        <v>7.2680778899932985</v>
      </c>
      <c r="F5">
        <v>0.99711481000790969</v>
      </c>
      <c r="G5">
        <v>9.1812715997360961</v>
      </c>
      <c r="H5">
        <v>2.1212146398256628</v>
      </c>
      <c r="I5" s="52">
        <v>2.5396435837541134</v>
      </c>
      <c r="K5" s="51" t="s">
        <v>324</v>
      </c>
      <c r="L5" s="52" t="s">
        <v>173</v>
      </c>
      <c r="M5" s="15"/>
      <c r="N5" s="15"/>
      <c r="O5" s="15"/>
    </row>
    <row r="6" spans="1:15">
      <c r="A6" s="15"/>
      <c r="B6" s="295"/>
      <c r="C6">
        <v>3</v>
      </c>
      <c r="D6">
        <v>0.79358796270676035</v>
      </c>
      <c r="E6">
        <v>5.4738992725386293</v>
      </c>
      <c r="F6">
        <v>1.3486525535505787</v>
      </c>
      <c r="G6">
        <v>10.295633570834532</v>
      </c>
      <c r="H6">
        <v>4.066881415200803</v>
      </c>
      <c r="I6" s="52">
        <v>4.5241414185130857</v>
      </c>
      <c r="K6" s="51" t="s">
        <v>324</v>
      </c>
      <c r="L6" s="52" t="s">
        <v>173</v>
      </c>
      <c r="M6" s="15"/>
      <c r="N6" s="15"/>
      <c r="O6" s="15"/>
    </row>
    <row r="7" spans="1:15">
      <c r="A7" s="15"/>
      <c r="B7" s="295"/>
      <c r="C7">
        <v>4</v>
      </c>
      <c r="D7">
        <v>0.72370556888749116</v>
      </c>
      <c r="E7">
        <v>5.6945625359557424</v>
      </c>
      <c r="F7">
        <v>0.89631614275876659</v>
      </c>
      <c r="G7">
        <v>12.906220609384025</v>
      </c>
      <c r="H7">
        <v>4.4136617940882026</v>
      </c>
      <c r="I7" s="52">
        <v>6.1710489908886119</v>
      </c>
      <c r="K7" s="51" t="s">
        <v>324</v>
      </c>
      <c r="L7" s="52" t="s">
        <v>173</v>
      </c>
      <c r="M7" s="15"/>
      <c r="N7" s="15"/>
      <c r="O7" s="15"/>
    </row>
    <row r="8" spans="1:15" ht="17" thickBot="1">
      <c r="A8" s="15"/>
      <c r="B8" s="296"/>
      <c r="C8" s="66">
        <v>5</v>
      </c>
      <c r="D8" s="66">
        <v>1.2995768578863343</v>
      </c>
      <c r="E8" s="66">
        <v>5.8307706301715063</v>
      </c>
      <c r="F8" s="66">
        <v>2.7604122714457842</v>
      </c>
      <c r="G8" s="66">
        <v>9.6184459786044982</v>
      </c>
      <c r="H8" s="66">
        <v>4.1956944492125858</v>
      </c>
      <c r="I8" s="54">
        <v>5.5196514196535453</v>
      </c>
      <c r="K8" s="53" t="s">
        <v>324</v>
      </c>
      <c r="L8" s="54" t="s">
        <v>173</v>
      </c>
      <c r="M8" s="15"/>
      <c r="N8" s="15"/>
      <c r="O8" s="15"/>
    </row>
    <row r="9" spans="1:1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</row>
    <row r="12" spans="1:1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</row>
    <row r="13" spans="1:1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15">
      <c r="A14" s="15"/>
      <c r="M14" s="15"/>
      <c r="N14" s="15"/>
      <c r="O14" s="15"/>
    </row>
    <row r="15" spans="1:15">
      <c r="A15" s="15"/>
      <c r="M15" s="15"/>
      <c r="N15" s="15"/>
      <c r="O15" s="15"/>
    </row>
    <row r="16" spans="1:15">
      <c r="A16" s="15"/>
      <c r="M16" s="15"/>
      <c r="N16" s="15"/>
      <c r="O16" s="15"/>
    </row>
    <row r="17" spans="1:15">
      <c r="A17" s="15"/>
      <c r="M17" s="15"/>
      <c r="N17" s="15"/>
      <c r="O17" s="15"/>
    </row>
    <row r="18" spans="1:15">
      <c r="A18" s="15"/>
      <c r="M18" s="15"/>
      <c r="N18" s="15"/>
      <c r="O18" s="15"/>
    </row>
    <row r="19" spans="1:15">
      <c r="A19" s="15"/>
      <c r="M19" s="15"/>
      <c r="N19" s="15"/>
      <c r="O19" s="15"/>
    </row>
    <row r="20" spans="1:1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</row>
    <row r="21" spans="1:1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</row>
    <row r="22" spans="1:1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</row>
    <row r="23" spans="1:1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</row>
    <row r="24" spans="1:1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</row>
    <row r="25" spans="1:1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</row>
  </sheetData>
  <mergeCells count="1">
    <mergeCell ref="B4:B8"/>
  </mergeCells>
  <phoneticPr fontId="1" type="noConversion"/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85290-5321-4C40-B12A-F416A45AC376}">
  <dimension ref="C2:H27"/>
  <sheetViews>
    <sheetView topLeftCell="E2" zoomScale="251" workbookViewId="0">
      <selection activeCell="H14" sqref="H14"/>
    </sheetView>
  </sheetViews>
  <sheetFormatPr baseColWidth="10" defaultColWidth="10.83203125" defaultRowHeight="16"/>
  <cols>
    <col min="3" max="3" width="19.6640625" customWidth="1"/>
  </cols>
  <sheetData>
    <row r="2" spans="3:8" ht="17" thickBot="1"/>
    <row r="3" spans="3:8" ht="17" thickBot="1">
      <c r="C3" s="308" t="s">
        <v>339</v>
      </c>
      <c r="D3" s="309"/>
      <c r="E3" s="309"/>
      <c r="F3" s="310"/>
    </row>
    <row r="4" spans="3:8">
      <c r="C4" s="78"/>
      <c r="D4" s="8"/>
      <c r="E4" s="24" t="s">
        <v>41</v>
      </c>
      <c r="F4" s="79"/>
      <c r="G4" s="74" t="s">
        <v>172</v>
      </c>
      <c r="H4" s="50" t="s">
        <v>173</v>
      </c>
    </row>
    <row r="5" spans="3:8">
      <c r="C5" s="80" t="s">
        <v>35</v>
      </c>
      <c r="D5" s="111">
        <v>1</v>
      </c>
      <c r="E5" s="119">
        <v>7.4565037282518639E-3</v>
      </c>
      <c r="F5" s="129"/>
      <c r="G5" t="s">
        <v>172</v>
      </c>
      <c r="H5" s="52" t="s">
        <v>173</v>
      </c>
    </row>
    <row r="6" spans="3:8">
      <c r="C6" s="67"/>
      <c r="D6" s="19">
        <v>2</v>
      </c>
      <c r="E6" s="119">
        <v>5.2185257664709717E-3</v>
      </c>
      <c r="F6" s="129"/>
      <c r="G6" t="s">
        <v>172</v>
      </c>
      <c r="H6" s="52" t="s">
        <v>173</v>
      </c>
    </row>
    <row r="7" spans="3:8">
      <c r="C7" s="67"/>
      <c r="D7" s="19">
        <v>3</v>
      </c>
      <c r="E7" s="119">
        <v>5.0872093023255818E-3</v>
      </c>
      <c r="F7" s="129"/>
      <c r="G7" t="s">
        <v>172</v>
      </c>
      <c r="H7" s="52" t="s">
        <v>173</v>
      </c>
    </row>
    <row r="8" spans="3:8" ht="17" thickBot="1">
      <c r="C8" s="67"/>
      <c r="D8" s="25"/>
      <c r="E8" s="120"/>
      <c r="F8" s="129"/>
      <c r="G8" s="66"/>
      <c r="H8" s="54"/>
    </row>
    <row r="9" spans="3:8">
      <c r="C9" s="81" t="s">
        <v>24</v>
      </c>
      <c r="D9" s="111">
        <v>1</v>
      </c>
      <c r="E9" s="119">
        <v>0.11063829787234042</v>
      </c>
      <c r="F9" s="129"/>
      <c r="G9" s="22"/>
      <c r="H9" s="22"/>
    </row>
    <row r="10" spans="3:8">
      <c r="C10" s="67"/>
      <c r="D10" s="19">
        <v>2</v>
      </c>
      <c r="E10" s="119">
        <v>8.0887616320687181E-2</v>
      </c>
      <c r="F10" s="129"/>
      <c r="G10" s="22"/>
      <c r="H10" s="22"/>
    </row>
    <row r="11" spans="3:8">
      <c r="C11" s="67"/>
      <c r="D11" s="19">
        <v>3</v>
      </c>
      <c r="E11" s="119">
        <v>8.598726114649681E-2</v>
      </c>
      <c r="F11" s="129"/>
      <c r="G11" s="22"/>
      <c r="H11" s="22"/>
    </row>
    <row r="12" spans="3:8">
      <c r="C12" s="68"/>
      <c r="D12" s="25"/>
      <c r="E12" s="25"/>
      <c r="F12" s="52"/>
      <c r="G12" s="22"/>
      <c r="H12" s="22"/>
    </row>
    <row r="13" spans="3:8">
      <c r="C13" s="81" t="s">
        <v>66</v>
      </c>
      <c r="D13" s="25">
        <v>1</v>
      </c>
      <c r="E13" s="130">
        <v>1.9543973941368079E-3</v>
      </c>
      <c r="F13" s="52"/>
      <c r="G13" s="22"/>
      <c r="H13" s="22"/>
    </row>
    <row r="14" spans="3:8">
      <c r="C14" s="68"/>
      <c r="D14" s="25">
        <v>2</v>
      </c>
      <c r="E14" s="130">
        <v>1.4274981217129978E-2</v>
      </c>
      <c r="F14" s="52"/>
      <c r="G14" s="22"/>
      <c r="H14" s="22"/>
    </row>
    <row r="15" spans="3:8">
      <c r="C15" s="68"/>
      <c r="D15" s="25">
        <v>3</v>
      </c>
      <c r="E15" s="130">
        <v>7.9946702198534312E-3</v>
      </c>
      <c r="F15" s="52"/>
      <c r="G15" s="22"/>
      <c r="H15" s="22"/>
    </row>
    <row r="16" spans="3:8">
      <c r="C16" s="68"/>
      <c r="D16" s="25"/>
      <c r="E16" s="25"/>
      <c r="F16" s="52"/>
      <c r="G16" s="22"/>
      <c r="H16" s="22"/>
    </row>
    <row r="17" spans="3:8">
      <c r="C17" s="83" t="s">
        <v>63</v>
      </c>
      <c r="D17" s="111">
        <v>1</v>
      </c>
      <c r="E17" s="130">
        <v>0.18241279069767441</v>
      </c>
      <c r="F17" s="52"/>
      <c r="G17" s="22"/>
      <c r="H17" s="22"/>
    </row>
    <row r="18" spans="3:8">
      <c r="C18" s="81"/>
      <c r="D18" s="19">
        <v>2</v>
      </c>
      <c r="E18" s="130">
        <v>0.22933884297520662</v>
      </c>
      <c r="F18" s="52"/>
      <c r="G18" s="22"/>
      <c r="H18" s="22"/>
    </row>
    <row r="19" spans="3:8">
      <c r="C19" s="81"/>
      <c r="D19" s="19">
        <v>3</v>
      </c>
      <c r="E19" s="130">
        <v>0.22333125389893949</v>
      </c>
      <c r="F19" s="52"/>
      <c r="G19" s="22"/>
      <c r="H19" s="22"/>
    </row>
    <row r="20" spans="3:8">
      <c r="C20" s="81"/>
      <c r="D20" s="25"/>
      <c r="E20" s="25"/>
      <c r="F20" s="52"/>
      <c r="G20" s="22"/>
      <c r="H20" s="22"/>
    </row>
    <row r="21" spans="3:8">
      <c r="C21" s="83" t="s">
        <v>64</v>
      </c>
      <c r="D21" s="19">
        <v>1</v>
      </c>
      <c r="E21" s="130">
        <v>1.737567405632115E-2</v>
      </c>
      <c r="F21" s="52"/>
      <c r="G21" s="22"/>
      <c r="H21" s="22"/>
    </row>
    <row r="22" spans="3:8">
      <c r="C22" s="67"/>
      <c r="D22" s="19">
        <v>2</v>
      </c>
      <c r="E22" s="130">
        <v>1.1221945137157107E-2</v>
      </c>
      <c r="F22" s="52"/>
      <c r="G22" s="22"/>
      <c r="H22" s="22"/>
    </row>
    <row r="23" spans="3:8">
      <c r="C23" s="68"/>
      <c r="D23" s="19">
        <v>3</v>
      </c>
      <c r="E23" s="130">
        <v>1.2065294535131299E-2</v>
      </c>
      <c r="F23" s="52"/>
      <c r="G23" s="22"/>
      <c r="H23" s="22"/>
    </row>
    <row r="24" spans="3:8">
      <c r="C24" s="83"/>
      <c r="D24" s="25"/>
      <c r="E24" s="25"/>
      <c r="F24" s="52"/>
      <c r="G24" s="22"/>
      <c r="H24" s="22"/>
    </row>
    <row r="25" spans="3:8">
      <c r="C25" s="83" t="s">
        <v>65</v>
      </c>
      <c r="D25" s="111">
        <v>1</v>
      </c>
      <c r="E25" s="130">
        <v>1.0416666666666666E-2</v>
      </c>
      <c r="F25" s="52"/>
      <c r="G25" s="22"/>
      <c r="H25" s="22"/>
    </row>
    <row r="26" spans="3:8">
      <c r="C26" s="82"/>
      <c r="D26" s="19">
        <v>2</v>
      </c>
      <c r="E26" s="130">
        <v>1.6867469879518072E-2</v>
      </c>
      <c r="F26" s="52"/>
      <c r="G26" s="22"/>
      <c r="H26" s="22"/>
    </row>
    <row r="27" spans="3:8" ht="17" thickBot="1">
      <c r="C27" s="70"/>
      <c r="D27" s="112">
        <v>3</v>
      </c>
      <c r="E27" s="131">
        <v>2.2660818713450291E-2</v>
      </c>
      <c r="F27" s="54"/>
      <c r="G27" s="22"/>
      <c r="H27" s="22"/>
    </row>
  </sheetData>
  <mergeCells count="1">
    <mergeCell ref="C3:F3"/>
  </mergeCells>
  <phoneticPr fontId="1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6B82A-6F1C-D745-9A51-32BECCDC66DB}">
  <dimension ref="B2:G28"/>
  <sheetViews>
    <sheetView topLeftCell="D3" zoomScale="200" zoomScaleNormal="70" workbookViewId="0">
      <selection activeCell="F23" sqref="F23"/>
    </sheetView>
  </sheetViews>
  <sheetFormatPr baseColWidth="10" defaultColWidth="10.83203125" defaultRowHeight="16"/>
  <cols>
    <col min="2" max="2" width="20.5" customWidth="1"/>
  </cols>
  <sheetData>
    <row r="2" spans="2:7" ht="17" thickBot="1"/>
    <row r="3" spans="2:7">
      <c r="B3" s="308" t="s">
        <v>340</v>
      </c>
      <c r="C3" s="309"/>
      <c r="D3" s="309"/>
      <c r="E3" s="310"/>
    </row>
    <row r="4" spans="2:7" ht="17" thickBot="1">
      <c r="B4" s="78"/>
      <c r="C4" s="8"/>
      <c r="D4" s="24" t="s">
        <v>145</v>
      </c>
      <c r="E4" s="79"/>
    </row>
    <row r="5" spans="2:7">
      <c r="B5" s="80" t="s">
        <v>35</v>
      </c>
      <c r="C5" s="5">
        <v>1</v>
      </c>
      <c r="D5" s="88">
        <v>0.214334</v>
      </c>
      <c r="E5" s="129"/>
      <c r="F5" s="74" t="s">
        <v>172</v>
      </c>
      <c r="G5" s="50" t="s">
        <v>173</v>
      </c>
    </row>
    <row r="6" spans="2:7">
      <c r="B6" s="67"/>
      <c r="C6" s="4">
        <v>2</v>
      </c>
      <c r="D6" s="88">
        <v>0.29824299999999998</v>
      </c>
      <c r="E6" s="129"/>
      <c r="F6" t="s">
        <v>172</v>
      </c>
      <c r="G6" s="52" t="s">
        <v>173</v>
      </c>
    </row>
    <row r="7" spans="2:7">
      <c r="B7" s="67"/>
      <c r="C7" s="4">
        <v>3</v>
      </c>
      <c r="D7" s="88">
        <v>0.22964100000000001</v>
      </c>
      <c r="E7" s="129"/>
      <c r="F7" t="s">
        <v>172</v>
      </c>
      <c r="G7" s="52" t="s">
        <v>173</v>
      </c>
    </row>
    <row r="8" spans="2:7">
      <c r="B8" s="67"/>
      <c r="C8">
        <v>4</v>
      </c>
      <c r="D8" s="88">
        <v>0.247783</v>
      </c>
      <c r="E8" s="129"/>
      <c r="F8" t="s">
        <v>172</v>
      </c>
      <c r="G8" s="52" t="s">
        <v>173</v>
      </c>
    </row>
    <row r="9" spans="2:7" ht="17" thickBot="1">
      <c r="B9" s="81" t="s">
        <v>24</v>
      </c>
      <c r="C9" s="5">
        <v>1</v>
      </c>
      <c r="D9" s="88">
        <v>1.546737</v>
      </c>
      <c r="E9" s="129"/>
      <c r="F9" s="66" t="s">
        <v>172</v>
      </c>
      <c r="G9" s="54" t="s">
        <v>173</v>
      </c>
    </row>
    <row r="10" spans="2:7">
      <c r="B10" s="67"/>
      <c r="C10" s="4">
        <v>2</v>
      </c>
      <c r="D10" s="88">
        <v>0.90432199999999996</v>
      </c>
      <c r="E10" s="129"/>
    </row>
    <row r="11" spans="2:7">
      <c r="B11" s="67"/>
      <c r="C11" s="4">
        <v>3</v>
      </c>
      <c r="D11" s="88">
        <v>0.96031299999999997</v>
      </c>
      <c r="E11" s="129"/>
    </row>
    <row r="12" spans="2:7">
      <c r="B12" s="68"/>
      <c r="C12" s="4">
        <v>4</v>
      </c>
      <c r="D12" s="88">
        <v>1.3356170000000001</v>
      </c>
      <c r="E12" s="52"/>
    </row>
    <row r="13" spans="2:7">
      <c r="B13" s="81" t="s">
        <v>66</v>
      </c>
      <c r="C13" s="5">
        <v>1</v>
      </c>
      <c r="D13" s="132">
        <v>0.47077979401667486</v>
      </c>
      <c r="E13" s="52"/>
    </row>
    <row r="14" spans="2:7">
      <c r="B14" s="68"/>
      <c r="C14" s="4">
        <v>2</v>
      </c>
      <c r="D14" s="132">
        <v>0.3325260433945989</v>
      </c>
      <c r="E14" s="52"/>
    </row>
    <row r="15" spans="2:7">
      <c r="B15" s="68"/>
      <c r="C15" s="4">
        <v>3</v>
      </c>
      <c r="D15" s="132">
        <v>0.5199105389482872</v>
      </c>
      <c r="E15" s="52"/>
    </row>
    <row r="16" spans="2:7">
      <c r="B16" s="68"/>
      <c r="C16" s="133">
        <v>4</v>
      </c>
      <c r="D16" s="134">
        <v>0.58150504607283904</v>
      </c>
      <c r="E16" s="52"/>
    </row>
    <row r="17" spans="2:5">
      <c r="B17" s="83" t="s">
        <v>63</v>
      </c>
      <c r="C17" s="5">
        <v>1</v>
      </c>
      <c r="D17" s="132">
        <v>1.5386702484889188</v>
      </c>
      <c r="E17" s="52"/>
    </row>
    <row r="18" spans="2:5">
      <c r="B18" s="81"/>
      <c r="C18" s="4">
        <v>2</v>
      </c>
      <c r="D18" s="132">
        <v>1.5402858951521483</v>
      </c>
      <c r="E18" s="52"/>
    </row>
    <row r="19" spans="2:5">
      <c r="B19" s="81"/>
      <c r="C19" s="4">
        <v>3</v>
      </c>
      <c r="D19" s="132">
        <v>1.6523574345916572</v>
      </c>
      <c r="E19" s="52"/>
    </row>
    <row r="20" spans="2:5">
      <c r="B20" s="81"/>
      <c r="C20" s="4">
        <v>4</v>
      </c>
      <c r="D20" s="134">
        <v>1.6225662987975622</v>
      </c>
      <c r="E20" s="52"/>
    </row>
    <row r="21" spans="2:5">
      <c r="B21" s="83" t="s">
        <v>64</v>
      </c>
      <c r="C21" s="5">
        <v>1</v>
      </c>
      <c r="D21" s="132">
        <v>0.76486513789271648</v>
      </c>
      <c r="E21" s="52"/>
    </row>
    <row r="22" spans="2:5">
      <c r="B22" s="67"/>
      <c r="C22" s="4">
        <v>2</v>
      </c>
      <c r="D22" s="132">
        <v>0.49404761904761912</v>
      </c>
      <c r="E22" s="52"/>
    </row>
    <row r="23" spans="2:5">
      <c r="B23" s="68"/>
      <c r="C23" s="4">
        <v>3</v>
      </c>
      <c r="D23" s="132">
        <v>0.71141136339409439</v>
      </c>
      <c r="E23" s="52"/>
    </row>
    <row r="24" spans="2:5">
      <c r="B24" s="83"/>
      <c r="C24" s="133">
        <v>4</v>
      </c>
      <c r="D24" s="134">
        <v>0.65652864610023576</v>
      </c>
      <c r="E24" s="52"/>
    </row>
    <row r="25" spans="2:5">
      <c r="B25" s="83" t="s">
        <v>65</v>
      </c>
      <c r="C25" s="5">
        <v>1</v>
      </c>
      <c r="D25" s="132">
        <v>0.46360031720856465</v>
      </c>
      <c r="E25" s="52"/>
    </row>
    <row r="26" spans="2:5">
      <c r="B26" s="82"/>
      <c r="C26" s="4">
        <v>2</v>
      </c>
      <c r="D26" s="132">
        <v>0.56898091567171194</v>
      </c>
      <c r="E26" s="52"/>
    </row>
    <row r="27" spans="2:5">
      <c r="B27" s="68"/>
      <c r="C27" s="4">
        <v>3</v>
      </c>
      <c r="D27" s="132">
        <v>0.5786967381936633</v>
      </c>
      <c r="E27" s="52"/>
    </row>
    <row r="28" spans="2:5" ht="17" thickBot="1">
      <c r="B28" s="53"/>
      <c r="C28" s="86">
        <v>4</v>
      </c>
      <c r="D28" s="135">
        <v>0.633279564472225</v>
      </c>
      <c r="E28" s="54"/>
    </row>
  </sheetData>
  <mergeCells count="1">
    <mergeCell ref="B3:E3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177D5-3C46-8445-826C-7AAC4226D0D5}">
  <dimension ref="A1:O44"/>
  <sheetViews>
    <sheetView topLeftCell="A2" zoomScaleNormal="99" workbookViewId="0">
      <selection activeCell="L10" sqref="L10"/>
    </sheetView>
  </sheetViews>
  <sheetFormatPr baseColWidth="10" defaultColWidth="10.83203125" defaultRowHeight="16"/>
  <cols>
    <col min="3" max="4" width="18" customWidth="1"/>
    <col min="5" max="5" width="16.1640625" customWidth="1"/>
    <col min="6" max="6" width="16.6640625" customWidth="1"/>
    <col min="7" max="7" width="16.33203125" customWidth="1"/>
    <col min="8" max="8" width="23.6640625" customWidth="1"/>
    <col min="9" max="9" width="21" customWidth="1"/>
  </cols>
  <sheetData>
    <row r="1" spans="1:15">
      <c r="A1" s="15"/>
      <c r="B1" s="4"/>
      <c r="C1" s="4"/>
      <c r="D1" s="4"/>
      <c r="E1" s="23"/>
      <c r="F1" s="4"/>
      <c r="G1" s="23"/>
      <c r="H1" s="23"/>
      <c r="I1" s="4"/>
      <c r="J1" s="4"/>
      <c r="K1" s="4"/>
    </row>
    <row r="2" spans="1:15" ht="17" thickBot="1">
      <c r="A2" s="115"/>
      <c r="B2" s="1"/>
      <c r="C2" s="234"/>
      <c r="D2" s="234"/>
      <c r="E2" s="234"/>
      <c r="F2" s="234"/>
      <c r="G2" s="234"/>
      <c r="H2" s="234"/>
    </row>
    <row r="3" spans="1:15">
      <c r="A3" s="115"/>
      <c r="B3" s="59"/>
      <c r="C3" s="60"/>
      <c r="D3" s="60" t="s">
        <v>102</v>
      </c>
      <c r="E3" s="60" t="s">
        <v>103</v>
      </c>
      <c r="F3" s="60" t="s">
        <v>111</v>
      </c>
      <c r="G3" s="60" t="s">
        <v>336</v>
      </c>
      <c r="H3" s="60" t="s">
        <v>337</v>
      </c>
      <c r="I3" s="209" t="s">
        <v>338</v>
      </c>
      <c r="K3" s="136" t="s">
        <v>172</v>
      </c>
      <c r="L3" s="91" t="s">
        <v>173</v>
      </c>
    </row>
    <row r="4" spans="1:15">
      <c r="A4" s="15"/>
      <c r="B4" s="240" t="s">
        <v>327</v>
      </c>
      <c r="C4" s="194">
        <v>1</v>
      </c>
      <c r="D4" s="223">
        <v>0.86049108659006057</v>
      </c>
      <c r="E4" s="223">
        <v>0.55293852223406403</v>
      </c>
      <c r="F4" s="223">
        <v>0.72665305233453892</v>
      </c>
      <c r="G4" s="223">
        <v>0.17777156843469047</v>
      </c>
      <c r="H4" s="223">
        <v>0.11357395341606111</v>
      </c>
      <c r="I4" s="224">
        <v>6.6260597309403493E-2</v>
      </c>
      <c r="K4" s="137" t="s">
        <v>155</v>
      </c>
      <c r="L4" s="93" t="s">
        <v>246</v>
      </c>
    </row>
    <row r="5" spans="1:15">
      <c r="A5" s="15"/>
      <c r="B5" s="68"/>
      <c r="C5" s="195">
        <v>2</v>
      </c>
      <c r="D5">
        <v>1.1450693447667339</v>
      </c>
      <c r="E5">
        <v>0.55912415773946023</v>
      </c>
      <c r="F5">
        <v>0.68342738004101566</v>
      </c>
      <c r="G5">
        <v>0.30356434669878324</v>
      </c>
      <c r="H5">
        <v>0.29685392151506501</v>
      </c>
      <c r="I5" s="52">
        <v>0.3306147070697118</v>
      </c>
      <c r="K5" s="137" t="s">
        <v>172</v>
      </c>
      <c r="L5" s="93" t="s">
        <v>216</v>
      </c>
    </row>
    <row r="6" spans="1:15">
      <c r="A6" s="15"/>
      <c r="B6" s="68"/>
      <c r="C6" s="195">
        <v>3</v>
      </c>
      <c r="D6">
        <v>0.93910678509957335</v>
      </c>
      <c r="E6">
        <v>0.69846995169499604</v>
      </c>
      <c r="F6">
        <v>0.81279478272384653</v>
      </c>
      <c r="G6">
        <v>0.29145441699317609</v>
      </c>
      <c r="H6">
        <v>0.13146240985299296</v>
      </c>
      <c r="I6" s="52">
        <v>0.19260727973830485</v>
      </c>
      <c r="K6" s="137" t="s">
        <v>172</v>
      </c>
      <c r="L6" s="93" t="s">
        <v>173</v>
      </c>
    </row>
    <row r="7" spans="1:15">
      <c r="A7" s="15"/>
      <c r="B7" s="68"/>
      <c r="C7" s="195">
        <v>4</v>
      </c>
      <c r="D7">
        <v>0.94797663656584152</v>
      </c>
      <c r="E7">
        <v>0.48942811711334872</v>
      </c>
      <c r="F7">
        <v>0.65877634150429309</v>
      </c>
      <c r="G7">
        <v>0.22732215855373711</v>
      </c>
      <c r="H7">
        <v>0.2705528215498903</v>
      </c>
      <c r="I7" s="52">
        <v>0.27728619501864088</v>
      </c>
      <c r="K7" s="137" t="s">
        <v>158</v>
      </c>
      <c r="L7" s="93" t="s">
        <v>178</v>
      </c>
    </row>
    <row r="8" spans="1:15" ht="17" thickBot="1">
      <c r="A8" s="15"/>
      <c r="B8" s="241"/>
      <c r="C8" s="242">
        <v>5</v>
      </c>
      <c r="D8" s="8">
        <v>1.1485975857905553</v>
      </c>
      <c r="E8" s="8">
        <v>0.6843297976906999</v>
      </c>
      <c r="F8" s="8">
        <v>0.75775232438029227</v>
      </c>
      <c r="G8" s="8">
        <v>0.40436033049327141</v>
      </c>
      <c r="H8" s="8">
        <v>0.38762947933669667</v>
      </c>
      <c r="I8" s="211">
        <v>0.31025207674744931</v>
      </c>
      <c r="K8" s="109" t="s">
        <v>158</v>
      </c>
      <c r="L8" s="110" t="s">
        <v>178</v>
      </c>
    </row>
    <row r="9" spans="1:15">
      <c r="A9" s="115"/>
      <c r="B9" s="68" t="s">
        <v>325</v>
      </c>
      <c r="C9" s="195">
        <v>1</v>
      </c>
      <c r="D9">
        <v>1.0128972184281606</v>
      </c>
      <c r="E9">
        <v>0.45687354520170542</v>
      </c>
      <c r="F9">
        <v>0.48964871521103126</v>
      </c>
      <c r="G9">
        <v>0.2811528651050369</v>
      </c>
      <c r="H9">
        <v>0.3758782839294969</v>
      </c>
      <c r="I9" s="52">
        <v>0.4806723742645766</v>
      </c>
      <c r="K9" s="136" t="s">
        <v>172</v>
      </c>
      <c r="L9" s="91" t="s">
        <v>173</v>
      </c>
    </row>
    <row r="10" spans="1:15">
      <c r="A10" s="15"/>
      <c r="B10" s="68"/>
      <c r="C10" s="195">
        <v>2</v>
      </c>
      <c r="D10">
        <v>1.0467525667856643</v>
      </c>
      <c r="E10">
        <v>0.56486486632780042</v>
      </c>
      <c r="F10">
        <v>0.87701657068655137</v>
      </c>
      <c r="G10">
        <v>0.26871826834970985</v>
      </c>
      <c r="H10">
        <v>0.26725522661250756</v>
      </c>
      <c r="I10" s="52">
        <v>0.35421682547483085</v>
      </c>
      <c r="K10" s="137" t="s">
        <v>172</v>
      </c>
      <c r="L10" s="93" t="s">
        <v>184</v>
      </c>
    </row>
    <row r="11" spans="1:15">
      <c r="A11" s="15"/>
      <c r="B11" s="68"/>
      <c r="C11" s="195">
        <v>3</v>
      </c>
      <c r="D11">
        <v>0.90819541885419219</v>
      </c>
      <c r="E11">
        <v>0.60709904563782602</v>
      </c>
      <c r="F11">
        <v>0.63331301159025366</v>
      </c>
      <c r="G11">
        <v>0.28267681117147325</v>
      </c>
      <c r="H11">
        <v>0.21780216460909976</v>
      </c>
      <c r="I11" s="52">
        <v>0.26655305613558727</v>
      </c>
      <c r="K11" s="137" t="s">
        <v>155</v>
      </c>
      <c r="L11" s="93" t="s">
        <v>235</v>
      </c>
    </row>
    <row r="12" spans="1:15">
      <c r="A12" s="15"/>
      <c r="B12" s="68"/>
      <c r="C12" s="195">
        <v>4</v>
      </c>
      <c r="D12">
        <v>1.2459619111749689</v>
      </c>
      <c r="E12">
        <v>0.61003672154790578</v>
      </c>
      <c r="F12">
        <v>0.82174827516578441</v>
      </c>
      <c r="G12">
        <v>0.35846207930318286</v>
      </c>
      <c r="H12">
        <v>0.25505991981281684</v>
      </c>
      <c r="I12" s="52">
        <v>0.33459527198906147</v>
      </c>
      <c r="K12" s="137" t="s">
        <v>172</v>
      </c>
      <c r="L12" s="93" t="s">
        <v>173</v>
      </c>
    </row>
    <row r="13" spans="1:15" ht="17" thickBot="1">
      <c r="A13" s="15"/>
      <c r="B13" s="70"/>
      <c r="C13" s="182">
        <v>5</v>
      </c>
      <c r="D13" s="66">
        <v>0.84553494491582104</v>
      </c>
      <c r="E13" s="66">
        <v>0.52482078489695649</v>
      </c>
      <c r="F13" s="66">
        <v>0.79300449970784059</v>
      </c>
      <c r="G13" s="66">
        <v>0.28418360289363526</v>
      </c>
      <c r="H13" s="66">
        <v>0.26106644469979323</v>
      </c>
      <c r="I13" s="54">
        <v>0.23915422308642748</v>
      </c>
      <c r="K13" s="137" t="s">
        <v>158</v>
      </c>
      <c r="L13" s="93" t="s">
        <v>178</v>
      </c>
    </row>
    <row r="14" spans="1:15" ht="17" thickBot="1">
      <c r="A14" s="15"/>
      <c r="K14" s="109" t="s">
        <v>158</v>
      </c>
      <c r="L14" s="110" t="s">
        <v>178</v>
      </c>
    </row>
    <row r="15" spans="1:15">
      <c r="A15" s="15"/>
    </row>
    <row r="16" spans="1:15">
      <c r="A16" s="115"/>
      <c r="B16" s="1"/>
      <c r="I16" s="20"/>
      <c r="L16" s="20"/>
      <c r="M16" s="20"/>
      <c r="N16" s="20"/>
      <c r="O16" s="20"/>
    </row>
    <row r="17" spans="1:15">
      <c r="A17" s="15"/>
      <c r="I17" s="20"/>
      <c r="L17" s="20"/>
      <c r="M17" s="20"/>
      <c r="N17" s="20"/>
      <c r="O17" s="20"/>
    </row>
    <row r="18" spans="1:15">
      <c r="A18" s="15"/>
      <c r="I18" s="20"/>
      <c r="L18" s="20"/>
      <c r="M18" s="20"/>
      <c r="N18" s="20"/>
      <c r="O18" s="20"/>
    </row>
    <row r="19" spans="1:15">
      <c r="A19" s="15"/>
      <c r="I19" s="20"/>
      <c r="L19" s="20"/>
      <c r="M19" s="20"/>
      <c r="N19" s="20"/>
      <c r="O19" s="20"/>
    </row>
    <row r="20" spans="1:15">
      <c r="A20" s="15"/>
      <c r="I20" s="20"/>
      <c r="L20" s="20"/>
      <c r="M20" s="20"/>
      <c r="N20" s="20"/>
      <c r="O20" s="20"/>
    </row>
    <row r="21" spans="1:15">
      <c r="A21" s="128"/>
      <c r="B21" s="2"/>
      <c r="C21" s="2"/>
      <c r="D21" s="2"/>
      <c r="E21" s="2"/>
      <c r="F21" s="2"/>
      <c r="G21" s="2"/>
      <c r="H21" s="2"/>
      <c r="I21" s="2"/>
    </row>
    <row r="24" spans="1:15">
      <c r="A24" s="15"/>
      <c r="B24" s="4"/>
      <c r="C24" s="4"/>
      <c r="D24" s="4"/>
      <c r="E24" s="23"/>
      <c r="F24" s="4"/>
      <c r="G24" s="23"/>
      <c r="H24" s="23"/>
      <c r="I24" s="4"/>
      <c r="J24" s="4"/>
      <c r="K24" s="4"/>
    </row>
    <row r="25" spans="1:15">
      <c r="A25" s="115"/>
      <c r="B25" s="1"/>
      <c r="C25" s="234"/>
      <c r="D25" s="234"/>
      <c r="E25" s="234"/>
      <c r="F25" s="234"/>
      <c r="G25" s="234"/>
      <c r="H25" s="234"/>
    </row>
    <row r="26" spans="1:15">
      <c r="A26" s="115"/>
      <c r="C26" s="234"/>
      <c r="D26" s="234"/>
      <c r="E26" s="234"/>
      <c r="F26" s="234"/>
      <c r="G26" s="234"/>
      <c r="H26" s="234"/>
    </row>
    <row r="27" spans="1:15">
      <c r="A27" s="15"/>
      <c r="C27" s="234"/>
      <c r="D27" s="234"/>
      <c r="E27" s="234"/>
      <c r="F27" s="234"/>
      <c r="G27" s="234"/>
      <c r="H27" s="234"/>
    </row>
    <row r="28" spans="1:15">
      <c r="A28" s="15"/>
      <c r="C28" s="234"/>
      <c r="D28" s="234"/>
      <c r="E28" s="234"/>
      <c r="F28" s="234"/>
      <c r="G28" s="234"/>
      <c r="H28" s="234"/>
    </row>
    <row r="29" spans="1:15">
      <c r="A29" s="15"/>
      <c r="C29" s="234"/>
      <c r="D29" s="234"/>
      <c r="E29" s="234"/>
      <c r="F29" s="234"/>
      <c r="G29" s="234"/>
      <c r="H29" s="234"/>
    </row>
    <row r="30" spans="1:15">
      <c r="A30" s="15"/>
    </row>
    <row r="31" spans="1:15">
      <c r="A31" s="15"/>
    </row>
    <row r="32" spans="1:15">
      <c r="A32" s="115"/>
      <c r="B32" s="1"/>
      <c r="C32" s="234"/>
      <c r="D32" s="234"/>
      <c r="E32" s="234"/>
      <c r="F32" s="234"/>
      <c r="G32" s="234"/>
      <c r="H32" s="234"/>
    </row>
    <row r="33" spans="1:15">
      <c r="A33" s="15"/>
      <c r="C33" s="234"/>
      <c r="D33" s="234"/>
      <c r="E33" s="234"/>
      <c r="F33" s="234"/>
      <c r="G33" s="234"/>
      <c r="H33" s="234"/>
    </row>
    <row r="34" spans="1:15">
      <c r="A34" s="15"/>
      <c r="C34" s="234"/>
      <c r="D34" s="234"/>
      <c r="E34" s="234"/>
      <c r="F34" s="234"/>
      <c r="G34" s="234"/>
      <c r="H34" s="234"/>
    </row>
    <row r="35" spans="1:15">
      <c r="A35" s="15"/>
      <c r="C35" s="234"/>
      <c r="D35" s="234"/>
      <c r="E35" s="234"/>
      <c r="F35" s="234"/>
      <c r="G35" s="234"/>
      <c r="H35" s="234"/>
    </row>
    <row r="36" spans="1:15">
      <c r="A36" s="15"/>
      <c r="C36" s="234"/>
      <c r="D36" s="234"/>
      <c r="E36" s="234"/>
      <c r="F36" s="234"/>
      <c r="G36" s="234"/>
      <c r="H36" s="234"/>
    </row>
    <row r="37" spans="1:15">
      <c r="A37" s="15"/>
    </row>
    <row r="38" spans="1:15">
      <c r="A38" s="15"/>
      <c r="C38" s="4"/>
      <c r="D38" s="4"/>
      <c r="E38" s="23"/>
      <c r="F38" s="4"/>
      <c r="G38" s="23"/>
      <c r="H38" s="23"/>
    </row>
    <row r="39" spans="1:15">
      <c r="A39" s="115"/>
      <c r="B39" s="1"/>
      <c r="I39" s="20"/>
      <c r="L39" s="20"/>
      <c r="M39" s="20"/>
      <c r="N39" s="20"/>
      <c r="O39" s="20"/>
    </row>
    <row r="40" spans="1:15">
      <c r="A40" s="15"/>
      <c r="I40" s="20"/>
      <c r="L40" s="20"/>
      <c r="M40" s="20"/>
      <c r="N40" s="20"/>
      <c r="O40" s="20"/>
    </row>
    <row r="41" spans="1:15">
      <c r="A41" s="15"/>
      <c r="I41" s="20"/>
      <c r="L41" s="20"/>
      <c r="M41" s="20"/>
      <c r="N41" s="20"/>
      <c r="O41" s="20"/>
    </row>
    <row r="42" spans="1:15">
      <c r="A42" s="15"/>
      <c r="I42" s="20"/>
      <c r="L42" s="20"/>
      <c r="M42" s="20"/>
      <c r="N42" s="20"/>
      <c r="O42" s="20"/>
    </row>
    <row r="43" spans="1:15">
      <c r="A43" s="15"/>
      <c r="I43" s="20"/>
      <c r="L43" s="20"/>
      <c r="M43" s="20"/>
      <c r="N43" s="20"/>
      <c r="O43" s="20"/>
    </row>
    <row r="44" spans="1:15">
      <c r="A44" s="128"/>
      <c r="B44" s="2"/>
      <c r="C44" s="2"/>
      <c r="D44" s="2"/>
      <c r="E44" s="2"/>
      <c r="F44" s="2"/>
      <c r="G44" s="2"/>
      <c r="H44" s="2"/>
      <c r="I44" s="2"/>
    </row>
  </sheetData>
  <phoneticPr fontId="1" type="noConversion"/>
  <pageMargins left="0.7" right="0.7" top="0.75" bottom="0.75" header="0.3" footer="0.3"/>
  <pageSetup paperSize="9" orientation="portrait" horizontalDpi="0" verticalDpi="0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92B8F-C2C8-A844-98AF-E36DB56E97C7}">
  <dimension ref="A1:P57"/>
  <sheetViews>
    <sheetView topLeftCell="B1" zoomScale="221" workbookViewId="0">
      <selection activeCell="D17" sqref="D17"/>
    </sheetView>
  </sheetViews>
  <sheetFormatPr baseColWidth="10" defaultColWidth="10.83203125" defaultRowHeight="16"/>
  <cols>
    <col min="2" max="2" width="22.83203125" customWidth="1"/>
    <col min="3" max="3" width="22.5" customWidth="1"/>
    <col min="4" max="4" width="21" bestFit="1" customWidth="1"/>
    <col min="5" max="5" width="22.1640625" bestFit="1" customWidth="1"/>
    <col min="6" max="6" width="21" bestFit="1" customWidth="1"/>
    <col min="8" max="8" width="11" bestFit="1" customWidth="1"/>
    <col min="10" max="10" width="11" bestFit="1" customWidth="1"/>
    <col min="11" max="11" width="19.1640625" customWidth="1"/>
    <col min="12" max="12" width="18.1640625" customWidth="1"/>
  </cols>
  <sheetData>
    <row r="1" spans="2:16">
      <c r="E1" s="207"/>
    </row>
    <row r="2" spans="2:16" ht="17" thickBot="1"/>
    <row r="3" spans="2:16">
      <c r="B3" s="288" t="s">
        <v>341</v>
      </c>
      <c r="C3" s="289"/>
      <c r="D3" s="11"/>
      <c r="L3" s="11"/>
      <c r="M3" s="11"/>
    </row>
    <row r="4" spans="2:16" ht="17" thickBot="1">
      <c r="B4" s="219"/>
      <c r="C4" s="220" t="s">
        <v>106</v>
      </c>
      <c r="D4" s="11"/>
      <c r="L4" s="11"/>
      <c r="M4" s="11"/>
    </row>
    <row r="5" spans="2:16">
      <c r="B5" s="295" t="s">
        <v>40</v>
      </c>
      <c r="C5" s="93">
        <v>1.2547864860877</v>
      </c>
      <c r="D5" s="20"/>
      <c r="E5" s="138" t="s">
        <v>156</v>
      </c>
      <c r="F5" s="50" t="s">
        <v>247</v>
      </c>
      <c r="L5" s="11"/>
      <c r="M5" s="11"/>
    </row>
    <row r="6" spans="2:16">
      <c r="B6" s="295"/>
      <c r="C6" s="93">
        <v>1.0991763271944099</v>
      </c>
      <c r="D6" s="20"/>
      <c r="E6" s="139" t="s">
        <v>172</v>
      </c>
      <c r="F6" s="52" t="s">
        <v>173</v>
      </c>
      <c r="L6" s="11"/>
      <c r="M6" s="11"/>
    </row>
    <row r="7" spans="2:16">
      <c r="B7" s="295"/>
      <c r="C7" s="93">
        <v>1.00040973778341</v>
      </c>
      <c r="D7" s="20"/>
      <c r="E7" s="139" t="s">
        <v>172</v>
      </c>
      <c r="F7" s="52" t="s">
        <v>173</v>
      </c>
      <c r="L7" s="11"/>
      <c r="M7" s="11"/>
    </row>
    <row r="8" spans="2:16">
      <c r="B8" s="295"/>
      <c r="C8" s="93">
        <v>0.92755821616317002</v>
      </c>
      <c r="D8" s="20"/>
      <c r="E8" s="139" t="s">
        <v>158</v>
      </c>
      <c r="F8" s="52" t="s">
        <v>248</v>
      </c>
      <c r="H8" s="11"/>
    </row>
    <row r="9" spans="2:16" ht="17" thickBot="1">
      <c r="B9" s="295"/>
      <c r="C9" s="93">
        <v>0.96500742010138996</v>
      </c>
      <c r="D9" s="20"/>
      <c r="E9" s="140" t="s">
        <v>158</v>
      </c>
      <c r="F9" s="54" t="s">
        <v>249</v>
      </c>
      <c r="H9" s="11"/>
      <c r="I9" s="11"/>
    </row>
    <row r="10" spans="2:16">
      <c r="B10" s="295"/>
      <c r="C10" s="93">
        <v>1.0107567933043999</v>
      </c>
      <c r="D10" s="20"/>
      <c r="H10" s="11"/>
      <c r="I10" s="11"/>
      <c r="J10" s="26"/>
      <c r="P10" s="20"/>
    </row>
    <row r="11" spans="2:16">
      <c r="B11" s="322" t="s">
        <v>32</v>
      </c>
      <c r="C11" s="93">
        <v>2.0321624055861101</v>
      </c>
      <c r="D11" s="11"/>
      <c r="H11" s="11"/>
      <c r="I11" s="11"/>
      <c r="P11" s="20"/>
    </row>
    <row r="12" spans="2:16">
      <c r="B12" s="322"/>
      <c r="C12" s="93">
        <v>2.7045065741197001</v>
      </c>
      <c r="D12" s="11"/>
      <c r="H12" s="11"/>
      <c r="I12" s="11"/>
      <c r="P12" s="20"/>
    </row>
    <row r="13" spans="2:16">
      <c r="B13" s="322"/>
      <c r="C13" s="93">
        <v>2.4710333357149099</v>
      </c>
      <c r="D13" s="11"/>
      <c r="H13" s="11"/>
      <c r="I13" s="11"/>
      <c r="P13" s="20"/>
    </row>
    <row r="14" spans="2:16">
      <c r="B14" s="322"/>
      <c r="C14" s="93">
        <v>2.2817028002473299</v>
      </c>
      <c r="D14" s="11"/>
      <c r="H14" s="11"/>
      <c r="I14" s="11"/>
      <c r="P14" s="20"/>
    </row>
    <row r="15" spans="2:16">
      <c r="B15" s="322"/>
      <c r="C15" s="93">
        <v>2.2168301887797801</v>
      </c>
      <c r="D15" s="11"/>
      <c r="H15" s="11"/>
      <c r="I15" s="11"/>
      <c r="P15" s="20"/>
    </row>
    <row r="16" spans="2:16">
      <c r="B16" s="322"/>
      <c r="C16" s="93">
        <v>2.0985306491876501</v>
      </c>
      <c r="D16" s="11"/>
    </row>
    <row r="17" spans="2:9">
      <c r="B17" s="295" t="s">
        <v>115</v>
      </c>
      <c r="C17" s="93">
        <v>1.33823518608015</v>
      </c>
      <c r="D17" s="11"/>
    </row>
    <row r="18" spans="2:9">
      <c r="B18" s="295"/>
      <c r="C18" s="93">
        <v>1.4483231186106</v>
      </c>
      <c r="D18" s="11"/>
      <c r="H18" s="26"/>
    </row>
    <row r="19" spans="2:9">
      <c r="B19" s="295"/>
      <c r="C19" s="93">
        <v>1.6029682007843</v>
      </c>
      <c r="D19" s="11"/>
    </row>
    <row r="20" spans="2:9">
      <c r="B20" s="295"/>
      <c r="C20" s="93">
        <v>1.5346585920806901</v>
      </c>
    </row>
    <row r="21" spans="2:9">
      <c r="B21" s="295"/>
      <c r="C21" s="93">
        <v>1.4798494322500599</v>
      </c>
      <c r="D21" s="11"/>
    </row>
    <row r="22" spans="2:9">
      <c r="B22" s="295"/>
      <c r="C22" s="93">
        <v>1.8106551432109199</v>
      </c>
      <c r="D22" s="11"/>
    </row>
    <row r="23" spans="2:9">
      <c r="B23" s="295" t="s">
        <v>120</v>
      </c>
      <c r="C23" s="93">
        <v>5.2354827040685503</v>
      </c>
      <c r="D23" s="11"/>
    </row>
    <row r="24" spans="2:9">
      <c r="B24" s="295"/>
      <c r="C24" s="93">
        <v>4.0847516593042403</v>
      </c>
      <c r="D24" s="11"/>
    </row>
    <row r="25" spans="2:9">
      <c r="B25" s="295"/>
      <c r="C25" s="93">
        <v>5.0225246416456102</v>
      </c>
      <c r="D25" s="11"/>
    </row>
    <row r="26" spans="2:9">
      <c r="B26" s="295"/>
      <c r="C26" s="93">
        <v>4.5867349166735902</v>
      </c>
      <c r="D26" s="11"/>
      <c r="H26" s="26"/>
      <c r="I26" s="26"/>
    </row>
    <row r="27" spans="2:9">
      <c r="B27" s="295"/>
      <c r="C27" s="93">
        <v>5.3163017975867097</v>
      </c>
      <c r="D27" s="11"/>
    </row>
    <row r="28" spans="2:9">
      <c r="B28" s="295"/>
      <c r="C28" s="93">
        <v>5.1712794658486203</v>
      </c>
    </row>
    <row r="29" spans="2:9">
      <c r="B29" s="295" t="s">
        <v>121</v>
      </c>
      <c r="C29" s="93">
        <v>3.65719379137987</v>
      </c>
      <c r="D29" s="11"/>
    </row>
    <row r="30" spans="2:9">
      <c r="B30" s="295"/>
      <c r="C30" s="93">
        <v>4.7863769517718602</v>
      </c>
      <c r="D30" s="11"/>
    </row>
    <row r="31" spans="2:9">
      <c r="B31" s="295"/>
      <c r="C31" s="93">
        <v>3.64051706422469</v>
      </c>
      <c r="D31" s="11"/>
    </row>
    <row r="32" spans="2:9">
      <c r="B32" s="295"/>
      <c r="C32" s="93">
        <v>3.3994126327473002</v>
      </c>
      <c r="D32" s="11"/>
    </row>
    <row r="33" spans="1:13">
      <c r="B33" s="295"/>
      <c r="C33" s="93">
        <v>4.2136190605885</v>
      </c>
      <c r="D33" s="11"/>
    </row>
    <row r="34" spans="1:13">
      <c r="B34" s="295"/>
      <c r="C34" s="93">
        <v>3.3018186410068999</v>
      </c>
      <c r="D34" s="11"/>
      <c r="H34" s="11"/>
      <c r="J34" s="26"/>
    </row>
    <row r="35" spans="1:13">
      <c r="B35" s="320" t="s">
        <v>122</v>
      </c>
      <c r="C35" s="93">
        <v>7.5655289370034398</v>
      </c>
      <c r="D35" s="11"/>
      <c r="H35" s="11"/>
    </row>
    <row r="36" spans="1:13">
      <c r="B36" s="320"/>
      <c r="C36" s="93">
        <v>4.63410115961151</v>
      </c>
      <c r="D36" s="11"/>
      <c r="H36" s="11"/>
    </row>
    <row r="37" spans="1:13">
      <c r="B37" s="320"/>
      <c r="C37" s="93">
        <v>3.7146354389601202</v>
      </c>
      <c r="H37" s="11"/>
    </row>
    <row r="38" spans="1:13">
      <c r="B38" s="320"/>
      <c r="C38" s="93">
        <v>4.0838175071068203</v>
      </c>
      <c r="D38" s="11"/>
      <c r="H38" s="11"/>
    </row>
    <row r="39" spans="1:13">
      <c r="B39" s="320"/>
      <c r="C39" s="93">
        <v>3.3153692806323698</v>
      </c>
      <c r="D39" s="11"/>
      <c r="H39" s="11"/>
    </row>
    <row r="40" spans="1:13" ht="17" thickBot="1">
      <c r="B40" s="321"/>
      <c r="C40" s="95">
        <v>3.7394251338513702</v>
      </c>
      <c r="D40" s="11"/>
      <c r="H40" s="11"/>
    </row>
    <row r="41" spans="1:13">
      <c r="A41" s="22"/>
      <c r="B41" s="11"/>
      <c r="C41" s="11"/>
      <c r="D41" s="27"/>
      <c r="E41" s="36"/>
      <c r="F41" s="36"/>
    </row>
    <row r="42" spans="1:13">
      <c r="D42" s="27"/>
      <c r="E42" s="36"/>
      <c r="F42" s="36"/>
    </row>
    <row r="43" spans="1:13">
      <c r="B43" s="11"/>
      <c r="C43" s="11"/>
      <c r="D43" s="27"/>
      <c r="E43" s="36"/>
      <c r="F43" s="36"/>
      <c r="H43" s="11"/>
    </row>
    <row r="44" spans="1:13">
      <c r="B44" s="11"/>
      <c r="C44" s="11"/>
      <c r="D44" s="27"/>
      <c r="E44" s="36"/>
      <c r="F44" s="36"/>
      <c r="H44" s="11"/>
    </row>
    <row r="45" spans="1:13">
      <c r="B45" s="11"/>
      <c r="C45" s="11"/>
      <c r="D45" s="27"/>
      <c r="E45" s="36"/>
      <c r="F45" s="36"/>
      <c r="H45" s="11"/>
    </row>
    <row r="46" spans="1:13">
      <c r="B46" s="11"/>
      <c r="C46" s="11"/>
      <c r="D46" s="27"/>
      <c r="E46" s="36"/>
      <c r="F46" s="36"/>
      <c r="H46" s="11"/>
      <c r="K46" s="11"/>
      <c r="L46" s="20"/>
      <c r="M46" s="11"/>
    </row>
    <row r="47" spans="1:13">
      <c r="B47" s="11"/>
      <c r="C47" s="11"/>
      <c r="D47" s="27"/>
      <c r="E47" s="36"/>
      <c r="F47" s="36"/>
      <c r="H47" s="11"/>
      <c r="K47" s="11"/>
      <c r="L47" s="20"/>
      <c r="M47" s="11"/>
    </row>
    <row r="48" spans="1:13">
      <c r="B48" s="11"/>
      <c r="C48" s="11"/>
      <c r="D48" s="27"/>
      <c r="E48" s="36"/>
      <c r="F48" s="36"/>
      <c r="H48" s="11"/>
      <c r="K48" s="11"/>
      <c r="L48" s="20"/>
      <c r="M48" s="11"/>
    </row>
    <row r="49" spans="2:12">
      <c r="B49" s="11"/>
      <c r="C49" s="11"/>
      <c r="D49" s="27"/>
      <c r="E49" s="36"/>
      <c r="F49" s="36"/>
      <c r="H49" s="11"/>
      <c r="K49" s="11"/>
      <c r="L49" s="20"/>
    </row>
    <row r="50" spans="2:12">
      <c r="F50" s="36"/>
      <c r="K50" s="11"/>
      <c r="L50" s="20"/>
    </row>
    <row r="51" spans="2:12">
      <c r="J51" s="11"/>
      <c r="K51" s="11"/>
      <c r="L51" s="20"/>
    </row>
    <row r="52" spans="2:12">
      <c r="J52" s="11"/>
      <c r="K52" s="11"/>
    </row>
    <row r="53" spans="2:12">
      <c r="J53" s="11"/>
      <c r="K53" s="11"/>
    </row>
    <row r="54" spans="2:12">
      <c r="J54" s="11"/>
      <c r="K54" s="11"/>
    </row>
    <row r="55" spans="2:12">
      <c r="J55" s="11"/>
      <c r="K55" s="11"/>
    </row>
    <row r="56" spans="2:12">
      <c r="J56" s="11"/>
      <c r="K56" s="11"/>
    </row>
    <row r="57" spans="2:12">
      <c r="J57" s="11"/>
      <c r="K57" s="11"/>
    </row>
  </sheetData>
  <mergeCells count="7">
    <mergeCell ref="B29:B34"/>
    <mergeCell ref="B35:B40"/>
    <mergeCell ref="B3:C3"/>
    <mergeCell ref="B5:B10"/>
    <mergeCell ref="B11:B16"/>
    <mergeCell ref="B17:B22"/>
    <mergeCell ref="B23:B28"/>
  </mergeCells>
  <phoneticPr fontId="1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64A73-3060-A04B-840C-7AB365FD9391}">
  <dimension ref="A2:H30"/>
  <sheetViews>
    <sheetView zoomScale="207" workbookViewId="0">
      <selection activeCell="D13" sqref="D13"/>
    </sheetView>
  </sheetViews>
  <sheetFormatPr baseColWidth="10" defaultColWidth="10.83203125" defaultRowHeight="16"/>
  <cols>
    <col min="1" max="1" width="18.83203125" customWidth="1"/>
    <col min="2" max="2" width="26.6640625" customWidth="1"/>
    <col min="3" max="3" width="18.1640625" customWidth="1"/>
    <col min="6" max="6" width="24.83203125" customWidth="1"/>
    <col min="7" max="7" width="24.33203125" customWidth="1"/>
    <col min="8" max="8" width="23.83203125" customWidth="1"/>
  </cols>
  <sheetData>
    <row r="2" spans="1:8">
      <c r="D2" s="26"/>
      <c r="E2" s="26"/>
      <c r="F2" s="26"/>
      <c r="G2" s="26"/>
      <c r="H2" s="26"/>
    </row>
    <row r="3" spans="1:8" ht="17" thickBot="1">
      <c r="A3" s="26"/>
      <c r="B3" s="26"/>
      <c r="D3" s="11"/>
      <c r="E3" s="11"/>
      <c r="F3" s="27"/>
      <c r="G3" s="27"/>
      <c r="H3" s="27"/>
    </row>
    <row r="4" spans="1:8">
      <c r="A4" s="27"/>
      <c r="B4" s="303" t="s">
        <v>345</v>
      </c>
      <c r="C4" s="304"/>
      <c r="D4" s="27"/>
      <c r="E4" s="49" t="s">
        <v>155</v>
      </c>
      <c r="F4" s="50" t="s">
        <v>250</v>
      </c>
      <c r="G4" s="27"/>
      <c r="H4" s="27"/>
    </row>
    <row r="5" spans="1:8">
      <c r="A5" s="27"/>
      <c r="B5" s="219"/>
      <c r="C5" s="245" t="s">
        <v>342</v>
      </c>
      <c r="D5" s="27"/>
      <c r="E5" s="51" t="s">
        <v>156</v>
      </c>
      <c r="F5" s="52" t="s">
        <v>251</v>
      </c>
      <c r="G5" s="27"/>
      <c r="H5" s="27"/>
    </row>
    <row r="6" spans="1:8">
      <c r="A6" s="27"/>
      <c r="B6" s="307" t="s">
        <v>40</v>
      </c>
      <c r="C6" s="243">
        <v>132.91542706764204</v>
      </c>
      <c r="E6" s="51" t="s">
        <v>155</v>
      </c>
      <c r="F6" s="52" t="s">
        <v>252</v>
      </c>
      <c r="G6" s="27"/>
      <c r="H6" s="27"/>
    </row>
    <row r="7" spans="1:8">
      <c r="A7" s="27"/>
      <c r="B7" s="295"/>
      <c r="C7" s="243">
        <v>86.78641993820959</v>
      </c>
      <c r="E7" s="51" t="s">
        <v>172</v>
      </c>
      <c r="F7" s="52" t="s">
        <v>223</v>
      </c>
      <c r="G7" s="27"/>
      <c r="H7" s="27"/>
    </row>
    <row r="8" spans="1:8">
      <c r="A8" s="27"/>
      <c r="B8" s="295"/>
      <c r="C8" s="243">
        <v>80.298152994148325</v>
      </c>
      <c r="E8" s="51" t="s">
        <v>158</v>
      </c>
      <c r="F8" s="52" t="s">
        <v>178</v>
      </c>
      <c r="G8" s="27"/>
      <c r="H8" s="27"/>
    </row>
    <row r="9" spans="1:8" ht="17" thickBot="1">
      <c r="A9" s="27"/>
      <c r="B9" s="295" t="s">
        <v>32</v>
      </c>
      <c r="C9" s="243">
        <v>48.546104283337343</v>
      </c>
      <c r="E9" s="53" t="s">
        <v>158</v>
      </c>
      <c r="F9" s="54" t="s">
        <v>178</v>
      </c>
      <c r="G9" s="27"/>
      <c r="H9" s="27"/>
    </row>
    <row r="10" spans="1:8">
      <c r="A10" s="27"/>
      <c r="B10" s="295"/>
      <c r="C10" s="243">
        <v>56.366807886811536</v>
      </c>
      <c r="G10" s="27"/>
      <c r="H10" s="27"/>
    </row>
    <row r="11" spans="1:8">
      <c r="A11" s="27"/>
      <c r="B11" s="295"/>
      <c r="C11" s="243">
        <v>52.893868432961433</v>
      </c>
      <c r="G11" s="27"/>
      <c r="H11" s="27"/>
    </row>
    <row r="12" spans="1:8">
      <c r="A12" s="27"/>
      <c r="B12" s="295" t="s">
        <v>115</v>
      </c>
      <c r="C12" s="243">
        <v>62.447938338589637</v>
      </c>
      <c r="G12" s="27"/>
      <c r="H12" s="27"/>
    </row>
    <row r="13" spans="1:8">
      <c r="A13" s="27"/>
      <c r="B13" s="295"/>
      <c r="C13" s="243">
        <v>68.698140758220333</v>
      </c>
      <c r="G13" s="27"/>
      <c r="H13" s="27"/>
    </row>
    <row r="14" spans="1:8">
      <c r="A14" s="27"/>
      <c r="B14" s="295"/>
      <c r="C14" s="243">
        <v>63.005718255463506</v>
      </c>
      <c r="G14" s="27"/>
      <c r="H14" s="27"/>
    </row>
    <row r="15" spans="1:8">
      <c r="A15" s="27"/>
      <c r="B15" s="295" t="s">
        <v>120</v>
      </c>
      <c r="C15" s="243">
        <v>10.300637806121927</v>
      </c>
      <c r="G15" s="27"/>
      <c r="H15" s="27"/>
    </row>
    <row r="16" spans="1:8">
      <c r="A16" s="27"/>
      <c r="B16" s="295"/>
      <c r="C16" s="243">
        <v>2.3492219965339562</v>
      </c>
      <c r="G16" s="27"/>
      <c r="H16" s="27"/>
    </row>
    <row r="17" spans="1:8">
      <c r="A17" s="27"/>
      <c r="B17" s="295"/>
      <c r="C17" s="243">
        <v>3.0900941806535753</v>
      </c>
      <c r="G17" s="27"/>
      <c r="H17" s="27"/>
    </row>
    <row r="18" spans="1:8">
      <c r="A18" s="27"/>
      <c r="B18" s="295" t="s">
        <v>121</v>
      </c>
      <c r="C18" s="243">
        <v>4.9025325127890023</v>
      </c>
      <c r="G18" s="27"/>
      <c r="H18" s="27"/>
    </row>
    <row r="19" spans="1:8">
      <c r="A19" s="27"/>
      <c r="B19" s="295"/>
      <c r="C19" s="243">
        <v>6.5698565450898005</v>
      </c>
      <c r="G19" s="27"/>
      <c r="H19" s="27"/>
    </row>
    <row r="20" spans="1:8">
      <c r="A20" s="27"/>
      <c r="B20" s="295"/>
      <c r="C20" s="243">
        <v>1.8287414404414313</v>
      </c>
      <c r="G20" s="27"/>
      <c r="H20" s="27"/>
    </row>
    <row r="21" spans="1:8">
      <c r="A21" s="27"/>
      <c r="B21" s="295" t="s">
        <v>122</v>
      </c>
      <c r="C21" s="243">
        <v>4.0731193425586971</v>
      </c>
      <c r="G21" s="27"/>
      <c r="H21" s="27"/>
    </row>
    <row r="22" spans="1:8">
      <c r="A22" s="27"/>
      <c r="B22" s="295"/>
      <c r="C22" s="243">
        <v>4.1812599412915086</v>
      </c>
      <c r="G22" s="27"/>
      <c r="H22" s="27"/>
    </row>
    <row r="23" spans="1:8" ht="17" thickBot="1">
      <c r="A23" s="27"/>
      <c r="B23" s="296"/>
      <c r="C23" s="244">
        <v>6.1713866610265899</v>
      </c>
      <c r="G23" s="27"/>
      <c r="H23" s="27"/>
    </row>
    <row r="24" spans="1:8">
      <c r="A24" s="27"/>
      <c r="B24" s="246"/>
      <c r="D24" s="11"/>
      <c r="E24" s="11"/>
      <c r="F24" s="27"/>
      <c r="G24" s="27"/>
      <c r="H24" s="27"/>
    </row>
    <row r="25" spans="1:8">
      <c r="A25" s="27"/>
      <c r="B25" s="246"/>
      <c r="D25" s="11"/>
      <c r="E25" s="11"/>
      <c r="F25" s="27"/>
      <c r="G25" s="27"/>
      <c r="H25" s="27"/>
    </row>
    <row r="26" spans="1:8">
      <c r="A26" s="27"/>
      <c r="B26" s="246"/>
      <c r="D26" s="26"/>
      <c r="E26" s="26"/>
      <c r="F26" s="27"/>
      <c r="G26" s="27"/>
      <c r="H26" s="27"/>
    </row>
    <row r="27" spans="1:8">
      <c r="D27" s="11"/>
      <c r="E27" s="11"/>
      <c r="F27" s="27"/>
      <c r="G27" s="27"/>
      <c r="H27" s="27"/>
    </row>
    <row r="28" spans="1:8">
      <c r="D28" s="11"/>
      <c r="E28" s="11"/>
      <c r="F28" s="27"/>
      <c r="G28" s="27"/>
      <c r="H28" s="27"/>
    </row>
    <row r="29" spans="1:8">
      <c r="D29" s="11"/>
      <c r="E29" s="11"/>
    </row>
    <row r="30" spans="1:8">
      <c r="D30" s="11"/>
      <c r="E30" s="11"/>
    </row>
  </sheetData>
  <mergeCells count="7">
    <mergeCell ref="B18:B20"/>
    <mergeCell ref="B21:B23"/>
    <mergeCell ref="B4:C4"/>
    <mergeCell ref="B6:B8"/>
    <mergeCell ref="B9:B11"/>
    <mergeCell ref="B12:B14"/>
    <mergeCell ref="B15:B17"/>
  </mergeCells>
  <phoneticPr fontId="1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54F64-F14E-BF40-98D9-5CD00DF8C700}">
  <dimension ref="A1:O44"/>
  <sheetViews>
    <sheetView topLeftCell="C25" zoomScale="395" zoomScaleNormal="109" workbookViewId="0">
      <selection activeCell="C22" sqref="C22"/>
    </sheetView>
  </sheetViews>
  <sheetFormatPr baseColWidth="10" defaultColWidth="10.83203125" defaultRowHeight="16"/>
  <sheetData>
    <row r="1" spans="1:15">
      <c r="A1" s="15"/>
      <c r="B1" s="4"/>
      <c r="C1" s="4"/>
      <c r="D1" s="4"/>
      <c r="E1" s="23"/>
      <c r="F1" s="4"/>
      <c r="G1" s="23"/>
      <c r="H1" s="23"/>
      <c r="I1" s="4"/>
      <c r="J1" s="4"/>
      <c r="K1" s="4"/>
    </row>
    <row r="2" spans="1:15">
      <c r="A2" s="115"/>
      <c r="B2" s="1"/>
      <c r="C2" s="248"/>
      <c r="D2" s="248"/>
      <c r="E2" s="248"/>
      <c r="F2" s="248"/>
      <c r="G2" s="248"/>
      <c r="H2" s="248"/>
    </row>
    <row r="3" spans="1:15" ht="17" thickBot="1">
      <c r="A3" s="115"/>
    </row>
    <row r="4" spans="1:15">
      <c r="A4" s="15"/>
      <c r="B4" s="59"/>
      <c r="C4" s="60"/>
      <c r="D4" s="122" t="s">
        <v>40</v>
      </c>
      <c r="E4" s="122" t="s">
        <v>32</v>
      </c>
      <c r="F4" s="166" t="s">
        <v>66</v>
      </c>
      <c r="G4" s="122" t="s">
        <v>68</v>
      </c>
      <c r="H4" s="166" t="s">
        <v>69</v>
      </c>
      <c r="I4" s="167" t="s">
        <v>70</v>
      </c>
      <c r="K4" s="136" t="s">
        <v>172</v>
      </c>
      <c r="L4" s="91" t="s">
        <v>173</v>
      </c>
    </row>
    <row r="5" spans="1:15">
      <c r="A5" s="15"/>
      <c r="B5" s="307" t="s">
        <v>327</v>
      </c>
      <c r="C5" s="194">
        <v>1</v>
      </c>
      <c r="D5">
        <v>0.80368267547033578</v>
      </c>
      <c r="E5">
        <v>0.51554660371798422</v>
      </c>
      <c r="F5">
        <v>0.78207083223886886</v>
      </c>
      <c r="G5">
        <v>0.23505396202035461</v>
      </c>
      <c r="H5">
        <v>0.3461709890995936</v>
      </c>
      <c r="I5" s="52">
        <v>0.62734703849921725</v>
      </c>
      <c r="K5" s="137" t="s">
        <v>253</v>
      </c>
      <c r="L5" s="93" t="s">
        <v>160</v>
      </c>
    </row>
    <row r="6" spans="1:15">
      <c r="A6" s="15"/>
      <c r="B6" s="295"/>
      <c r="C6" s="195">
        <v>2</v>
      </c>
      <c r="D6">
        <v>0.92246985153912309</v>
      </c>
      <c r="E6">
        <v>0.71257160236422767</v>
      </c>
      <c r="F6">
        <v>0.89608151245679901</v>
      </c>
      <c r="G6">
        <v>0.37267270695869747</v>
      </c>
      <c r="H6">
        <v>0.57291549265476693</v>
      </c>
      <c r="I6" s="52">
        <v>0.45438972132459043</v>
      </c>
      <c r="K6" s="137" t="s">
        <v>156</v>
      </c>
      <c r="L6" s="93" t="s">
        <v>418</v>
      </c>
    </row>
    <row r="7" spans="1:15">
      <c r="A7" s="15"/>
      <c r="B7" s="295"/>
      <c r="C7" s="195">
        <v>3</v>
      </c>
      <c r="D7">
        <v>1.0361973289462982</v>
      </c>
      <c r="E7">
        <v>0.47218852370152176</v>
      </c>
      <c r="F7">
        <v>0.61522286449552399</v>
      </c>
      <c r="G7">
        <v>0.33994734889370565</v>
      </c>
      <c r="H7">
        <v>0.38373745232021877</v>
      </c>
      <c r="I7" s="52">
        <v>0.30692119674085749</v>
      </c>
      <c r="K7" s="137" t="s">
        <v>172</v>
      </c>
      <c r="L7" s="93" t="s">
        <v>173</v>
      </c>
    </row>
    <row r="8" spans="1:15">
      <c r="A8" s="15"/>
      <c r="B8" s="295"/>
      <c r="C8" s="195">
        <v>4</v>
      </c>
      <c r="D8">
        <v>1.0546752641440598</v>
      </c>
      <c r="E8">
        <v>0.48393479750813795</v>
      </c>
      <c r="F8">
        <v>0.71194923672670962</v>
      </c>
      <c r="G8">
        <v>0.31867651474395631</v>
      </c>
      <c r="H8">
        <v>0.26999729248494397</v>
      </c>
      <c r="I8" s="52">
        <v>0.25845893870648706</v>
      </c>
      <c r="K8" s="137" t="s">
        <v>158</v>
      </c>
      <c r="L8" s="93" t="s">
        <v>419</v>
      </c>
    </row>
    <row r="9" spans="1:15" ht="17" thickBot="1">
      <c r="A9" s="115"/>
      <c r="B9" s="295"/>
      <c r="C9" s="195">
        <v>5</v>
      </c>
      <c r="D9">
        <v>1.2125074458256049</v>
      </c>
      <c r="E9">
        <v>0.5282922118001373</v>
      </c>
      <c r="F9">
        <v>0.79065528468491419</v>
      </c>
      <c r="G9">
        <v>0.23716175060833822</v>
      </c>
      <c r="H9">
        <v>0.18249342463233051</v>
      </c>
      <c r="I9" s="52">
        <v>0.20508465199760367</v>
      </c>
      <c r="K9" s="137" t="s">
        <v>158</v>
      </c>
      <c r="L9" s="93" t="s">
        <v>420</v>
      </c>
    </row>
    <row r="10" spans="1:15">
      <c r="A10" s="15"/>
      <c r="B10" s="68"/>
      <c r="C10" s="195"/>
      <c r="I10" s="52"/>
      <c r="K10" s="136" t="s">
        <v>172</v>
      </c>
      <c r="L10" s="91" t="s">
        <v>173</v>
      </c>
    </row>
    <row r="11" spans="1:15">
      <c r="A11" s="15"/>
      <c r="B11" s="295" t="s">
        <v>327</v>
      </c>
      <c r="C11" s="195">
        <v>1</v>
      </c>
      <c r="D11">
        <v>1.0693192</v>
      </c>
      <c r="E11">
        <v>0.58824916000000005</v>
      </c>
      <c r="F11">
        <v>0.81362188000000002</v>
      </c>
      <c r="G11">
        <v>0.31616738</v>
      </c>
      <c r="H11">
        <v>0.22438823999999999</v>
      </c>
      <c r="I11" s="52">
        <v>0.22335371000000001</v>
      </c>
      <c r="K11" s="137" t="s">
        <v>253</v>
      </c>
      <c r="L11" s="93" t="s">
        <v>421</v>
      </c>
    </row>
    <row r="12" spans="1:15">
      <c r="A12" s="15"/>
      <c r="B12" s="295"/>
      <c r="C12" s="195">
        <v>2</v>
      </c>
      <c r="D12">
        <v>0.96772292000000004</v>
      </c>
      <c r="E12">
        <v>0.57254587000000001</v>
      </c>
      <c r="F12">
        <v>0.74748431999999998</v>
      </c>
      <c r="G12">
        <v>0.29956212999999998</v>
      </c>
      <c r="H12">
        <v>0.27063021999999998</v>
      </c>
      <c r="I12" s="52">
        <v>0.16113324000000001</v>
      </c>
      <c r="K12" s="137" t="s">
        <v>172</v>
      </c>
      <c r="L12" s="93" t="s">
        <v>417</v>
      </c>
    </row>
    <row r="13" spans="1:15">
      <c r="A13" s="15"/>
      <c r="B13" s="295"/>
      <c r="C13" s="195">
        <v>3</v>
      </c>
      <c r="D13">
        <v>0.96292851000000002</v>
      </c>
      <c r="E13">
        <v>0.67686550000000001</v>
      </c>
      <c r="F13">
        <v>0.73683178999999999</v>
      </c>
      <c r="G13">
        <v>0.23964152999999999</v>
      </c>
      <c r="H13">
        <v>0.20705040999999999</v>
      </c>
      <c r="I13" s="52">
        <v>0.21438165000000001</v>
      </c>
      <c r="K13" s="137" t="s">
        <v>172</v>
      </c>
      <c r="L13" s="93" t="s">
        <v>173</v>
      </c>
    </row>
    <row r="14" spans="1:15">
      <c r="A14" s="15"/>
      <c r="B14" s="295"/>
      <c r="C14" s="195">
        <v>4</v>
      </c>
      <c r="D14">
        <v>0.95235966999999999</v>
      </c>
      <c r="E14">
        <v>0.58327881000000004</v>
      </c>
      <c r="F14">
        <v>0.67746189000000001</v>
      </c>
      <c r="G14">
        <v>0.38205595999999997</v>
      </c>
      <c r="H14">
        <v>0.40477866000000001</v>
      </c>
      <c r="I14" s="52">
        <v>0.50685342</v>
      </c>
      <c r="K14" s="137" t="s">
        <v>158</v>
      </c>
      <c r="L14" s="93" t="s">
        <v>179</v>
      </c>
    </row>
    <row r="15" spans="1:15" ht="17" thickBot="1">
      <c r="A15" s="15"/>
      <c r="B15" s="296"/>
      <c r="C15" s="182">
        <v>5</v>
      </c>
      <c r="D15" s="66">
        <v>1.0638598800000001</v>
      </c>
      <c r="E15" s="66">
        <v>0.52604470999999997</v>
      </c>
      <c r="F15" s="66">
        <v>0.71665573999999999</v>
      </c>
      <c r="G15" s="66">
        <v>0.23375456999999999</v>
      </c>
      <c r="H15" s="66">
        <v>0.26332422999999999</v>
      </c>
      <c r="I15" s="54">
        <v>0.34017196999999999</v>
      </c>
      <c r="K15" s="109" t="s">
        <v>158</v>
      </c>
      <c r="L15" s="95" t="s">
        <v>179</v>
      </c>
    </row>
    <row r="16" spans="1:15">
      <c r="A16" s="115"/>
      <c r="M16" s="20"/>
      <c r="N16" s="20"/>
      <c r="O16" s="20"/>
    </row>
    <row r="17" spans="1:15">
      <c r="A17" s="15"/>
      <c r="I17" s="20"/>
      <c r="J17" s="230"/>
      <c r="K17" s="230"/>
      <c r="L17" s="20"/>
      <c r="M17" s="20"/>
      <c r="N17" s="20"/>
      <c r="O17" s="20"/>
    </row>
    <row r="18" spans="1:15">
      <c r="A18" s="15"/>
      <c r="I18" s="20"/>
      <c r="J18" s="230"/>
      <c r="K18" s="230"/>
      <c r="L18" s="20"/>
      <c r="M18" s="20"/>
      <c r="N18" s="20"/>
      <c r="O18" s="20"/>
    </row>
    <row r="19" spans="1:15">
      <c r="A19" s="15"/>
      <c r="I19" s="20"/>
      <c r="J19" s="230"/>
      <c r="K19" s="230"/>
      <c r="L19" s="20"/>
      <c r="M19" s="20"/>
      <c r="N19" s="20"/>
      <c r="O19" s="20"/>
    </row>
    <row r="20" spans="1:15">
      <c r="A20" s="15"/>
      <c r="I20" s="20"/>
      <c r="J20" s="230"/>
      <c r="K20" s="230"/>
      <c r="L20" s="20"/>
      <c r="M20" s="20"/>
      <c r="N20" s="20"/>
      <c r="O20" s="20"/>
    </row>
    <row r="21" spans="1:15">
      <c r="A21" s="128"/>
      <c r="B21" s="2"/>
      <c r="C21" s="2"/>
      <c r="D21" s="2"/>
      <c r="E21" s="2"/>
      <c r="F21" s="2"/>
      <c r="G21" s="2"/>
      <c r="H21" s="2"/>
      <c r="I21" s="2"/>
      <c r="J21" s="1"/>
      <c r="K21" s="1"/>
    </row>
    <row r="24" spans="1:15">
      <c r="A24" s="15"/>
      <c r="B24" s="4"/>
      <c r="C24" s="4"/>
      <c r="D24" s="4"/>
      <c r="E24" s="23"/>
      <c r="F24" s="4"/>
      <c r="G24" s="23"/>
      <c r="H24" s="23"/>
      <c r="I24" s="4"/>
      <c r="J24" s="4"/>
      <c r="K24" s="4"/>
    </row>
    <row r="25" spans="1:15">
      <c r="A25" s="115"/>
      <c r="B25" s="1"/>
      <c r="C25" s="248"/>
      <c r="D25" s="248"/>
      <c r="E25" s="248"/>
      <c r="F25" s="248"/>
      <c r="G25" s="248"/>
      <c r="H25" s="248"/>
    </row>
    <row r="26" spans="1:15">
      <c r="A26" s="115"/>
      <c r="C26" s="248"/>
      <c r="D26" s="248"/>
      <c r="E26" s="248"/>
      <c r="F26" s="248"/>
      <c r="G26" s="248"/>
      <c r="H26" s="248"/>
    </row>
    <row r="27" spans="1:15">
      <c r="A27" s="15"/>
      <c r="C27" s="248"/>
      <c r="D27" s="248"/>
      <c r="E27" s="248"/>
      <c r="F27" s="248"/>
      <c r="G27" s="248"/>
      <c r="H27" s="248"/>
    </row>
    <row r="28" spans="1:15">
      <c r="A28" s="15"/>
      <c r="C28" s="248"/>
      <c r="D28" s="248"/>
      <c r="E28" s="248"/>
      <c r="F28" s="248"/>
      <c r="G28" s="248"/>
      <c r="H28" s="248"/>
    </row>
    <row r="29" spans="1:15">
      <c r="A29" s="15"/>
      <c r="C29" s="248"/>
      <c r="D29" s="248"/>
      <c r="E29" s="248"/>
      <c r="F29" s="248"/>
      <c r="G29" s="248"/>
      <c r="H29" s="248"/>
    </row>
    <row r="30" spans="1:15">
      <c r="A30" s="15"/>
    </row>
    <row r="31" spans="1:15">
      <c r="A31" s="15"/>
    </row>
    <row r="32" spans="1:15">
      <c r="A32" s="115"/>
      <c r="B32" s="1"/>
      <c r="C32" s="248"/>
      <c r="D32" s="248"/>
      <c r="E32" s="248"/>
      <c r="F32" s="248"/>
      <c r="G32" s="248"/>
      <c r="H32" s="248"/>
    </row>
    <row r="33" spans="1:15">
      <c r="A33" s="15"/>
      <c r="C33" s="248"/>
      <c r="D33" s="248"/>
      <c r="E33" s="248"/>
      <c r="F33" s="248"/>
      <c r="G33" s="248"/>
      <c r="H33" s="248"/>
    </row>
    <row r="34" spans="1:15">
      <c r="A34" s="15"/>
      <c r="C34" s="248"/>
      <c r="D34" s="248"/>
      <c r="E34" s="248"/>
      <c r="F34" s="248"/>
      <c r="G34" s="248"/>
      <c r="H34" s="248"/>
    </row>
    <row r="35" spans="1:15">
      <c r="A35" s="15"/>
      <c r="C35" s="248"/>
      <c r="D35" s="248"/>
      <c r="E35" s="248"/>
      <c r="F35" s="248"/>
      <c r="G35" s="248"/>
      <c r="H35" s="248"/>
    </row>
    <row r="36" spans="1:15">
      <c r="A36" s="15"/>
      <c r="C36" s="248"/>
      <c r="D36" s="248"/>
      <c r="E36" s="248"/>
      <c r="F36" s="248"/>
      <c r="G36" s="248"/>
      <c r="H36" s="248"/>
    </row>
    <row r="37" spans="1:15">
      <c r="A37" s="15"/>
    </row>
    <row r="38" spans="1:15">
      <c r="A38" s="15"/>
    </row>
    <row r="39" spans="1:15">
      <c r="A39" s="115"/>
      <c r="B39" s="1"/>
      <c r="I39" s="20"/>
    </row>
    <row r="40" spans="1:15">
      <c r="A40" s="15"/>
      <c r="I40" s="20"/>
      <c r="L40" s="20"/>
      <c r="M40" s="20"/>
      <c r="N40" s="20"/>
      <c r="O40" s="20"/>
    </row>
    <row r="41" spans="1:15">
      <c r="A41" s="15"/>
      <c r="I41" s="20"/>
      <c r="L41" s="20"/>
      <c r="M41" s="20"/>
      <c r="N41" s="20"/>
      <c r="O41" s="20"/>
    </row>
    <row r="42" spans="1:15">
      <c r="A42" s="15"/>
      <c r="I42" s="20"/>
      <c r="L42" s="20"/>
      <c r="M42" s="20"/>
      <c r="N42" s="20"/>
      <c r="O42" s="20"/>
    </row>
    <row r="43" spans="1:15">
      <c r="A43" s="15"/>
      <c r="I43" s="20"/>
      <c r="L43" s="20"/>
      <c r="M43" s="20"/>
      <c r="N43" s="20"/>
      <c r="O43" s="20"/>
    </row>
    <row r="44" spans="1:15">
      <c r="A44" s="128"/>
      <c r="B44" s="2"/>
      <c r="C44" s="2"/>
      <c r="D44" s="2"/>
      <c r="E44" s="2"/>
      <c r="F44" s="2"/>
      <c r="G44" s="2"/>
      <c r="H44" s="2"/>
      <c r="I44" s="2"/>
    </row>
  </sheetData>
  <mergeCells count="2">
    <mergeCell ref="B5:B9"/>
    <mergeCell ref="B11:B15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974C8-95D9-D240-B93F-E8F87BE31430}">
  <dimension ref="A2:P48"/>
  <sheetViews>
    <sheetView topLeftCell="D1" zoomScale="214" workbookViewId="0">
      <selection activeCell="C3" sqref="C3:D34"/>
    </sheetView>
  </sheetViews>
  <sheetFormatPr baseColWidth="10" defaultColWidth="10.83203125" defaultRowHeight="16"/>
  <cols>
    <col min="4" max="4" width="17.5" bestFit="1" customWidth="1"/>
    <col min="5" max="6" width="19.83203125" bestFit="1" customWidth="1"/>
    <col min="10" max="11" width="18.33203125" customWidth="1"/>
  </cols>
  <sheetData>
    <row r="2" spans="1:9" ht="17" thickBot="1">
      <c r="B2" s="11"/>
      <c r="C2" s="11"/>
      <c r="D2" s="40"/>
      <c r="E2" s="37"/>
      <c r="F2" s="36"/>
    </row>
    <row r="3" spans="1:9" s="41" customFormat="1">
      <c r="A3"/>
      <c r="B3" s="42"/>
      <c r="C3" s="325" t="s">
        <v>343</v>
      </c>
      <c r="D3" s="326"/>
      <c r="E3"/>
      <c r="F3" s="138" t="s">
        <v>172</v>
      </c>
      <c r="G3" s="141" t="s">
        <v>181</v>
      </c>
    </row>
    <row r="4" spans="1:9">
      <c r="B4" s="42"/>
      <c r="C4" s="51"/>
      <c r="D4" s="52" t="s">
        <v>106</v>
      </c>
      <c r="F4" s="142" t="s">
        <v>172</v>
      </c>
      <c r="G4" s="117" t="s">
        <v>173</v>
      </c>
    </row>
    <row r="5" spans="1:9">
      <c r="B5" s="42"/>
      <c r="C5" s="314" t="s">
        <v>40</v>
      </c>
      <c r="D5" s="93">
        <v>0.91898157642816003</v>
      </c>
      <c r="F5" s="142" t="s">
        <v>172</v>
      </c>
      <c r="G5" s="117" t="s">
        <v>173</v>
      </c>
    </row>
    <row r="6" spans="1:9">
      <c r="B6" s="42"/>
      <c r="C6" s="314"/>
      <c r="D6" s="93">
        <v>0.91132369675083003</v>
      </c>
      <c r="F6" s="142" t="s">
        <v>158</v>
      </c>
      <c r="G6" s="117" t="s">
        <v>255</v>
      </c>
    </row>
    <row r="7" spans="1:9" ht="17" thickBot="1">
      <c r="B7" s="42"/>
      <c r="C7" s="314"/>
      <c r="D7" s="93">
        <v>0.77313839679155005</v>
      </c>
      <c r="F7" s="143" t="s">
        <v>158</v>
      </c>
      <c r="G7" s="118" t="s">
        <v>178</v>
      </c>
      <c r="H7" s="42"/>
      <c r="I7" s="11"/>
    </row>
    <row r="8" spans="1:9" s="41" customFormat="1">
      <c r="A8"/>
      <c r="C8" s="314"/>
      <c r="D8" s="93">
        <v>0.97391048348961995</v>
      </c>
      <c r="E8"/>
      <c r="F8"/>
      <c r="G8"/>
    </row>
    <row r="9" spans="1:9">
      <c r="B9" s="11"/>
      <c r="C9" s="314"/>
      <c r="D9" s="93">
        <v>1.12092506018065</v>
      </c>
      <c r="H9" s="11"/>
      <c r="I9" s="11"/>
    </row>
    <row r="10" spans="1:9">
      <c r="B10" s="11"/>
      <c r="C10" s="314"/>
      <c r="D10" s="93"/>
      <c r="H10" s="11"/>
      <c r="I10" s="11"/>
    </row>
    <row r="11" spans="1:9">
      <c r="B11" s="11"/>
      <c r="C11" s="318" t="s">
        <v>32</v>
      </c>
      <c r="D11" s="93">
        <v>2.3390912531814001</v>
      </c>
      <c r="H11" s="11"/>
      <c r="I11" s="11"/>
    </row>
    <row r="12" spans="1:9">
      <c r="B12" s="11"/>
      <c r="C12" s="318"/>
      <c r="D12" s="93">
        <v>2.45712317119852</v>
      </c>
      <c r="F12" s="20"/>
      <c r="G12" s="20"/>
      <c r="H12" s="11"/>
      <c r="I12" s="11"/>
    </row>
    <row r="13" spans="1:9">
      <c r="B13" s="11"/>
      <c r="C13" s="318"/>
      <c r="D13" s="93">
        <v>1.5363578371945401</v>
      </c>
      <c r="F13" s="20"/>
      <c r="G13" s="20"/>
      <c r="H13" s="11"/>
      <c r="I13" s="11"/>
    </row>
    <row r="14" spans="1:9">
      <c r="C14" s="318"/>
      <c r="D14" s="93">
        <v>1.54524138794246</v>
      </c>
      <c r="F14" s="20"/>
      <c r="G14" s="20"/>
    </row>
    <row r="15" spans="1:9">
      <c r="B15" s="11"/>
      <c r="C15" s="318"/>
      <c r="D15" s="93">
        <v>1.3534033961324099</v>
      </c>
      <c r="F15" s="20"/>
      <c r="G15" s="20"/>
      <c r="H15" s="11"/>
      <c r="I15" s="11"/>
    </row>
    <row r="16" spans="1:9">
      <c r="B16" s="11"/>
      <c r="C16" s="318"/>
      <c r="D16" s="93"/>
      <c r="F16" s="20"/>
      <c r="G16" s="20"/>
      <c r="H16" s="11"/>
      <c r="I16" s="11"/>
    </row>
    <row r="17" spans="2:16">
      <c r="B17" s="11"/>
      <c r="C17" s="314" t="s">
        <v>115</v>
      </c>
      <c r="D17" s="93">
        <v>1.3261075301477501</v>
      </c>
      <c r="H17" s="11"/>
      <c r="I17" s="11"/>
    </row>
    <row r="18" spans="2:16">
      <c r="B18" s="11"/>
      <c r="C18" s="314"/>
      <c r="D18" s="93">
        <v>1.1974708226455599</v>
      </c>
      <c r="H18" s="11"/>
      <c r="I18" s="11"/>
    </row>
    <row r="19" spans="2:16">
      <c r="B19" s="11"/>
      <c r="C19" s="314"/>
      <c r="D19" s="93">
        <v>1.2713816857812901</v>
      </c>
      <c r="H19" s="11"/>
      <c r="I19" s="11"/>
      <c r="O19" s="20"/>
      <c r="P19" s="20"/>
    </row>
    <row r="20" spans="2:16">
      <c r="B20" s="11"/>
      <c r="C20" s="314"/>
      <c r="D20" s="93">
        <v>1.64221902661811</v>
      </c>
      <c r="H20" s="11"/>
      <c r="I20" s="11"/>
      <c r="O20" s="20"/>
      <c r="P20" s="20"/>
    </row>
    <row r="21" spans="2:16">
      <c r="C21" s="314"/>
      <c r="D21" s="93">
        <v>1.9810443515668199</v>
      </c>
      <c r="O21" s="20"/>
      <c r="P21" s="20"/>
    </row>
    <row r="22" spans="2:16">
      <c r="B22" s="11"/>
      <c r="C22" s="314"/>
      <c r="D22" s="93"/>
      <c r="H22" s="11"/>
      <c r="I22" s="11"/>
      <c r="O22" s="20"/>
      <c r="P22" s="20"/>
    </row>
    <row r="23" spans="2:16">
      <c r="B23" s="11"/>
      <c r="C23" s="314" t="s">
        <v>120</v>
      </c>
      <c r="D23" s="93">
        <v>3.61181949566206</v>
      </c>
      <c r="H23" s="11"/>
      <c r="I23" s="11"/>
      <c r="O23" s="20"/>
      <c r="P23" s="20"/>
    </row>
    <row r="24" spans="2:16">
      <c r="B24" s="11"/>
      <c r="C24" s="314"/>
      <c r="D24" s="93">
        <v>3.40804314164683</v>
      </c>
      <c r="H24" s="11"/>
      <c r="I24" s="11"/>
    </row>
    <row r="25" spans="2:16">
      <c r="B25" s="11"/>
      <c r="C25" s="314"/>
      <c r="D25" s="93">
        <v>3.2312165679186999</v>
      </c>
      <c r="H25" s="11"/>
      <c r="I25" s="11"/>
    </row>
    <row r="26" spans="2:16">
      <c r="B26" s="11"/>
      <c r="C26" s="314"/>
      <c r="D26" s="93">
        <v>3.0504618211380898</v>
      </c>
      <c r="H26" s="11"/>
      <c r="I26" s="11"/>
    </row>
    <row r="27" spans="2:16">
      <c r="C27" s="314"/>
      <c r="D27" s="93">
        <v>2.9483966272553399</v>
      </c>
      <c r="I27" s="42"/>
    </row>
    <row r="28" spans="2:16">
      <c r="B28" s="11"/>
      <c r="C28" s="314"/>
      <c r="D28" s="52"/>
      <c r="H28" s="11"/>
      <c r="I28" s="11"/>
    </row>
    <row r="29" spans="2:16">
      <c r="B29" s="11"/>
      <c r="C29" s="314" t="s">
        <v>121</v>
      </c>
      <c r="D29" s="93">
        <v>2.7697448431576799</v>
      </c>
      <c r="H29" s="11"/>
      <c r="I29" s="11"/>
    </row>
    <row r="30" spans="2:16">
      <c r="B30" s="11"/>
      <c r="C30" s="314"/>
      <c r="D30" s="93">
        <v>2.8503982905296601</v>
      </c>
      <c r="H30" s="11"/>
      <c r="I30" s="11"/>
    </row>
    <row r="31" spans="2:16">
      <c r="B31" s="11"/>
      <c r="C31" s="314"/>
      <c r="D31" s="93">
        <v>2.7712539180940099</v>
      </c>
      <c r="H31" s="11"/>
      <c r="I31" s="11"/>
    </row>
    <row r="32" spans="2:16">
      <c r="B32" s="11"/>
      <c r="C32" s="314"/>
      <c r="D32" s="93">
        <v>2.54094197217497</v>
      </c>
      <c r="H32" s="11"/>
      <c r="I32" s="11"/>
    </row>
    <row r="33" spans="1:9">
      <c r="B33" s="11"/>
      <c r="C33" s="314"/>
      <c r="D33" s="93">
        <v>2.7033985368073798</v>
      </c>
      <c r="H33" s="11"/>
      <c r="I33" s="11"/>
    </row>
    <row r="34" spans="1:9">
      <c r="C34" s="314"/>
      <c r="D34" s="93"/>
    </row>
    <row r="35" spans="1:9">
      <c r="B35" s="11"/>
      <c r="C35" s="323" t="s">
        <v>122</v>
      </c>
      <c r="D35" s="93">
        <v>3.14211979371338</v>
      </c>
      <c r="H35" s="11"/>
      <c r="I35" s="11"/>
    </row>
    <row r="36" spans="1:9">
      <c r="B36" s="11"/>
      <c r="C36" s="323"/>
      <c r="D36" s="93">
        <v>3.26160499630525</v>
      </c>
      <c r="H36" s="11"/>
      <c r="I36" s="42"/>
    </row>
    <row r="37" spans="1:9">
      <c r="B37" s="11"/>
      <c r="C37" s="323"/>
      <c r="D37" s="93">
        <v>3.04631085476918</v>
      </c>
      <c r="H37" s="11"/>
      <c r="I37" s="42"/>
    </row>
    <row r="38" spans="1:9">
      <c r="B38" s="11"/>
      <c r="C38" s="323"/>
      <c r="D38" s="93">
        <v>3.1868939829890102</v>
      </c>
      <c r="H38" s="11"/>
      <c r="I38" s="42"/>
    </row>
    <row r="39" spans="1:9">
      <c r="B39" s="11"/>
      <c r="C39" s="323"/>
      <c r="D39" s="93">
        <v>3.09144332747444</v>
      </c>
      <c r="H39" s="11"/>
      <c r="I39" s="42"/>
    </row>
    <row r="40" spans="1:9" ht="17" thickBot="1">
      <c r="B40" s="11"/>
      <c r="C40" s="324"/>
      <c r="D40" s="95"/>
      <c r="H40" s="11"/>
      <c r="I40" s="42"/>
    </row>
    <row r="41" spans="1:9">
      <c r="A41" s="13"/>
      <c r="D41" s="40"/>
    </row>
    <row r="42" spans="1:9">
      <c r="B42" s="11"/>
      <c r="C42" s="11"/>
      <c r="D42" s="40"/>
    </row>
    <row r="43" spans="1:9">
      <c r="A43" s="13"/>
    </row>
    <row r="44" spans="1:9">
      <c r="A44" s="13"/>
    </row>
    <row r="45" spans="1:9">
      <c r="A45" s="13"/>
    </row>
    <row r="46" spans="1:9">
      <c r="A46" s="13"/>
    </row>
    <row r="47" spans="1:9">
      <c r="A47" s="13"/>
    </row>
    <row r="48" spans="1:9">
      <c r="A48" s="13"/>
    </row>
  </sheetData>
  <mergeCells count="7">
    <mergeCell ref="C29:C34"/>
    <mergeCell ref="C35:C40"/>
    <mergeCell ref="C3:D3"/>
    <mergeCell ref="C5:C10"/>
    <mergeCell ref="C11:C16"/>
    <mergeCell ref="C17:C22"/>
    <mergeCell ref="C23:C28"/>
  </mergeCells>
  <phoneticPr fontId="1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1E10A-2C86-F543-B802-7E63E2087C31}">
  <dimension ref="E4:M28"/>
  <sheetViews>
    <sheetView topLeftCell="G3" zoomScale="140" zoomScaleNormal="73" workbookViewId="0">
      <selection activeCell="O17" sqref="O17"/>
    </sheetView>
  </sheetViews>
  <sheetFormatPr baseColWidth="10" defaultColWidth="10.83203125" defaultRowHeight="16"/>
  <cols>
    <col min="9" max="9" width="19.6640625" customWidth="1"/>
    <col min="15" max="15" width="22.6640625" customWidth="1"/>
  </cols>
  <sheetData>
    <row r="4" spans="5:13" ht="17" thickBot="1"/>
    <row r="5" spans="5:13">
      <c r="E5" s="26"/>
      <c r="F5" s="26"/>
      <c r="G5" s="26"/>
      <c r="H5" s="26"/>
      <c r="I5" s="303" t="s">
        <v>344</v>
      </c>
      <c r="J5" s="304"/>
      <c r="L5" s="49" t="s">
        <v>155</v>
      </c>
      <c r="M5" s="50" t="s">
        <v>256</v>
      </c>
    </row>
    <row r="6" spans="5:13">
      <c r="E6" s="11"/>
      <c r="F6" s="11"/>
      <c r="G6" s="249"/>
      <c r="H6" s="249"/>
      <c r="I6" s="219"/>
      <c r="J6" s="245"/>
      <c r="L6" s="51" t="s">
        <v>254</v>
      </c>
      <c r="M6" s="52" t="s">
        <v>257</v>
      </c>
    </row>
    <row r="7" spans="5:13">
      <c r="E7" s="11"/>
      <c r="F7" s="11"/>
      <c r="G7" s="249"/>
      <c r="H7" s="249"/>
      <c r="I7" s="307" t="s">
        <v>40</v>
      </c>
      <c r="J7" s="104">
        <v>1.2278055644448134</v>
      </c>
      <c r="L7" s="51" t="s">
        <v>254</v>
      </c>
      <c r="M7" s="52" t="s">
        <v>258</v>
      </c>
    </row>
    <row r="8" spans="5:13" ht="17" thickBot="1">
      <c r="E8" s="11"/>
      <c r="F8" s="11"/>
      <c r="G8" s="249"/>
      <c r="H8" s="249"/>
      <c r="I8" s="295"/>
      <c r="J8" s="104">
        <v>0.80804596553036057</v>
      </c>
      <c r="L8" s="53" t="s">
        <v>254</v>
      </c>
      <c r="M8" s="54" t="s">
        <v>259</v>
      </c>
    </row>
    <row r="9" spans="5:13">
      <c r="E9" s="26"/>
      <c r="F9" s="26"/>
      <c r="G9" s="249"/>
      <c r="H9" s="249"/>
      <c r="I9" s="295"/>
      <c r="J9" s="104">
        <v>0.96414847002482584</v>
      </c>
    </row>
    <row r="10" spans="5:13">
      <c r="E10" s="11"/>
      <c r="F10" s="11"/>
      <c r="G10" s="249"/>
      <c r="H10" s="249"/>
      <c r="I10" s="295" t="s">
        <v>32</v>
      </c>
      <c r="J10" s="104">
        <v>0.55050403112046775</v>
      </c>
    </row>
    <row r="11" spans="5:13">
      <c r="E11" s="11"/>
      <c r="F11" s="11"/>
      <c r="G11" s="249"/>
      <c r="H11" s="249"/>
      <c r="I11" s="295"/>
      <c r="J11" s="104">
        <v>0.55984963484225103</v>
      </c>
    </row>
    <row r="12" spans="5:13">
      <c r="E12" s="11"/>
      <c r="F12" s="11"/>
      <c r="G12" s="249"/>
      <c r="H12" s="249"/>
      <c r="I12" s="295"/>
      <c r="J12" s="104">
        <v>0.48782518513151718</v>
      </c>
    </row>
    <row r="13" spans="5:13">
      <c r="E13" s="26"/>
      <c r="F13" s="26"/>
      <c r="G13" s="249"/>
      <c r="H13" s="249"/>
      <c r="I13" s="295" t="s">
        <v>115</v>
      </c>
      <c r="J13" s="104">
        <v>0.78002930208988419</v>
      </c>
    </row>
    <row r="14" spans="5:13">
      <c r="E14" s="11"/>
      <c r="F14" s="11"/>
      <c r="G14" s="249"/>
      <c r="H14" s="249"/>
      <c r="I14" s="295"/>
      <c r="J14" s="104">
        <v>0.65081190019818735</v>
      </c>
    </row>
    <row r="15" spans="5:13">
      <c r="E15" s="11"/>
      <c r="F15" s="11"/>
      <c r="G15" s="249"/>
      <c r="H15" s="249"/>
      <c r="I15" s="295"/>
      <c r="J15" s="104">
        <v>0.73516672660636628</v>
      </c>
    </row>
    <row r="16" spans="5:13">
      <c r="E16" s="11"/>
      <c r="F16" s="11"/>
      <c r="G16" s="249"/>
      <c r="H16" s="249"/>
      <c r="I16" s="295" t="s">
        <v>120</v>
      </c>
      <c r="J16" s="104">
        <v>0.41112039942684658</v>
      </c>
    </row>
    <row r="17" spans="5:10">
      <c r="E17" s="26"/>
      <c r="F17" s="26"/>
      <c r="G17" s="249"/>
      <c r="H17" s="249"/>
      <c r="I17" s="295"/>
      <c r="J17" s="104">
        <v>0.4310574857187815</v>
      </c>
    </row>
    <row r="18" spans="5:10">
      <c r="E18" s="247"/>
      <c r="F18" s="247"/>
      <c r="G18" s="249"/>
      <c r="H18" s="249"/>
      <c r="I18" s="295"/>
      <c r="J18" s="104">
        <v>0.18008253228695564</v>
      </c>
    </row>
    <row r="19" spans="5:10">
      <c r="E19" s="247"/>
      <c r="F19" s="247"/>
      <c r="G19" s="249"/>
      <c r="H19" s="249"/>
      <c r="I19" s="295" t="s">
        <v>121</v>
      </c>
      <c r="J19" s="104">
        <v>0.4221840173628712</v>
      </c>
    </row>
    <row r="20" spans="5:10">
      <c r="E20" s="11"/>
      <c r="F20" s="247"/>
      <c r="G20" s="249"/>
      <c r="H20" s="249"/>
      <c r="I20" s="295"/>
      <c r="J20" s="104">
        <v>0.33736878803547754</v>
      </c>
    </row>
    <row r="21" spans="5:10">
      <c r="E21" s="26"/>
      <c r="F21" s="26"/>
      <c r="G21" s="249"/>
      <c r="H21" s="249"/>
      <c r="I21" s="295"/>
      <c r="J21" s="104">
        <v>0.27531570601365596</v>
      </c>
    </row>
    <row r="22" spans="5:10">
      <c r="E22" s="11"/>
      <c r="F22" s="11"/>
      <c r="G22" s="249"/>
      <c r="H22" s="249"/>
      <c r="I22" s="295" t="s">
        <v>122</v>
      </c>
      <c r="J22" s="104">
        <v>0.32987658475499937</v>
      </c>
    </row>
    <row r="23" spans="5:10">
      <c r="E23" s="11"/>
      <c r="F23" s="11"/>
      <c r="G23" s="249"/>
      <c r="H23" s="249"/>
      <c r="I23" s="295"/>
      <c r="J23" s="104">
        <v>0.36566635959197652</v>
      </c>
    </row>
    <row r="24" spans="5:10" ht="17" thickBot="1">
      <c r="E24" s="11"/>
      <c r="F24" s="11"/>
      <c r="G24" s="249"/>
      <c r="H24" s="249"/>
      <c r="I24" s="296"/>
      <c r="J24" s="105">
        <v>0.38006026764612222</v>
      </c>
    </row>
    <row r="25" spans="5:10">
      <c r="E25" s="26"/>
      <c r="F25" s="26"/>
      <c r="G25" s="249"/>
      <c r="H25" s="249"/>
      <c r="I25" s="249"/>
      <c r="J25" s="250"/>
    </row>
    <row r="26" spans="5:10">
      <c r="E26" s="247"/>
      <c r="F26" s="247"/>
      <c r="G26" s="249"/>
      <c r="H26" s="249"/>
      <c r="I26" s="249"/>
      <c r="J26" s="250"/>
    </row>
    <row r="27" spans="5:10">
      <c r="E27" s="11"/>
      <c r="F27" s="11"/>
      <c r="G27" s="249"/>
      <c r="H27" s="249"/>
      <c r="I27" s="249"/>
      <c r="J27" s="250"/>
    </row>
    <row r="28" spans="5:10">
      <c r="E28" s="247"/>
      <c r="F28" s="247"/>
      <c r="G28" s="249"/>
      <c r="H28" s="249"/>
      <c r="I28" s="249"/>
      <c r="J28" s="250"/>
    </row>
  </sheetData>
  <mergeCells count="7">
    <mergeCell ref="I19:I21"/>
    <mergeCell ref="I22:I24"/>
    <mergeCell ref="I5:J5"/>
    <mergeCell ref="I7:I9"/>
    <mergeCell ref="I10:I12"/>
    <mergeCell ref="I13:I15"/>
    <mergeCell ref="I16:I18"/>
  </mergeCells>
  <phoneticPr fontId="1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75430-EE11-3749-AF76-0DABCD886FF6}">
  <dimension ref="B1:F14"/>
  <sheetViews>
    <sheetView workbookViewId="0">
      <selection activeCell="B3" sqref="B3:F3"/>
    </sheetView>
  </sheetViews>
  <sheetFormatPr baseColWidth="10" defaultColWidth="10.83203125" defaultRowHeight="16"/>
  <cols>
    <col min="2" max="2" width="22.33203125" customWidth="1"/>
    <col min="6" max="6" width="15.6640625" customWidth="1"/>
  </cols>
  <sheetData>
    <row r="1" spans="2:6">
      <c r="F1" s="22"/>
    </row>
    <row r="2" spans="2:6" ht="17" thickBot="1"/>
    <row r="3" spans="2:6">
      <c r="B3" s="325" t="s">
        <v>422</v>
      </c>
      <c r="C3" s="329"/>
      <c r="D3" s="329"/>
      <c r="E3" s="329"/>
      <c r="F3" s="326"/>
    </row>
    <row r="4" spans="2:6">
      <c r="B4" s="251"/>
      <c r="C4" s="33" t="s">
        <v>71</v>
      </c>
      <c r="D4" s="298" t="s">
        <v>72</v>
      </c>
      <c r="E4" s="298"/>
      <c r="F4" s="299"/>
    </row>
    <row r="5" spans="2:6">
      <c r="B5" s="327" t="s">
        <v>73</v>
      </c>
      <c r="C5" s="6">
        <v>100</v>
      </c>
      <c r="D5" s="17">
        <v>122.69</v>
      </c>
      <c r="E5" s="17">
        <v>101.65</v>
      </c>
      <c r="F5" s="72">
        <v>74.17</v>
      </c>
    </row>
    <row r="6" spans="2:6">
      <c r="B6" s="327"/>
      <c r="C6" s="6">
        <v>10</v>
      </c>
      <c r="D6" s="17">
        <v>93.98</v>
      </c>
      <c r="E6" s="17">
        <v>84.08</v>
      </c>
      <c r="F6" s="72">
        <v>80.86</v>
      </c>
    </row>
    <row r="7" spans="2:6">
      <c r="B7" s="327"/>
      <c r="C7" s="6">
        <v>1</v>
      </c>
      <c r="D7" s="17">
        <v>67.489999999999995</v>
      </c>
      <c r="E7" s="17">
        <v>36.799999999999997</v>
      </c>
      <c r="F7" s="72">
        <v>101.65</v>
      </c>
    </row>
    <row r="8" spans="2:6">
      <c r="B8" s="327"/>
      <c r="C8" s="6">
        <v>0.1</v>
      </c>
      <c r="D8" s="17">
        <v>50.41</v>
      </c>
      <c r="E8" s="17">
        <v>47.94</v>
      </c>
      <c r="F8" s="72">
        <v>19.47</v>
      </c>
    </row>
    <row r="9" spans="2:6">
      <c r="B9" s="327"/>
      <c r="C9" s="6">
        <v>0.01</v>
      </c>
      <c r="D9" s="17">
        <v>42.24</v>
      </c>
      <c r="E9" s="17">
        <v>2.89</v>
      </c>
      <c r="F9" s="72">
        <v>-8.5</v>
      </c>
    </row>
    <row r="10" spans="2:6">
      <c r="B10" s="327" t="s">
        <v>74</v>
      </c>
      <c r="C10" s="6">
        <v>100</v>
      </c>
      <c r="D10" s="17">
        <v>100.39</v>
      </c>
      <c r="E10" s="17">
        <v>81.59</v>
      </c>
      <c r="F10" s="72">
        <v>91.9</v>
      </c>
    </row>
    <row r="11" spans="2:6">
      <c r="B11" s="327"/>
      <c r="C11" s="6">
        <v>10</v>
      </c>
      <c r="D11" s="17">
        <v>68.98</v>
      </c>
      <c r="E11" s="17">
        <v>27.9</v>
      </c>
      <c r="F11" s="72">
        <v>56.49</v>
      </c>
    </row>
    <row r="12" spans="2:6">
      <c r="B12" s="327"/>
      <c r="C12" s="6">
        <v>1</v>
      </c>
      <c r="D12" s="17">
        <v>49.72</v>
      </c>
      <c r="E12" s="17">
        <v>28.49</v>
      </c>
      <c r="F12" s="72">
        <v>34.049999999999997</v>
      </c>
    </row>
    <row r="13" spans="2:6">
      <c r="B13" s="327"/>
      <c r="C13" s="6">
        <v>0.1</v>
      </c>
      <c r="D13" s="17">
        <v>13.27</v>
      </c>
      <c r="E13" s="17">
        <v>5.23</v>
      </c>
      <c r="F13" s="72">
        <v>9.14</v>
      </c>
    </row>
    <row r="14" spans="2:6" ht="17" thickBot="1">
      <c r="B14" s="328"/>
      <c r="C14" s="252">
        <v>0.01</v>
      </c>
      <c r="D14" s="107">
        <v>-3.5</v>
      </c>
      <c r="E14" s="107">
        <v>-17.22</v>
      </c>
      <c r="F14" s="73">
        <v>-7.47</v>
      </c>
    </row>
  </sheetData>
  <mergeCells count="4">
    <mergeCell ref="D4:F4"/>
    <mergeCell ref="B5:B9"/>
    <mergeCell ref="B10:B14"/>
    <mergeCell ref="B3:F3"/>
  </mergeCells>
  <phoneticPr fontId="1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9A720-2400-7643-86DF-CA36AD2CBB17}">
  <dimension ref="D1:L39"/>
  <sheetViews>
    <sheetView zoomScaleNormal="36" workbookViewId="0">
      <selection activeCell="G28" sqref="G28"/>
    </sheetView>
  </sheetViews>
  <sheetFormatPr baseColWidth="10" defaultColWidth="10.83203125" defaultRowHeight="16"/>
  <cols>
    <col min="1" max="1" width="22.1640625" customWidth="1"/>
    <col min="4" max="4" width="17" customWidth="1"/>
  </cols>
  <sheetData>
    <row r="1" spans="4:12">
      <c r="D1" s="4"/>
    </row>
    <row r="2" spans="4:12" ht="17" thickBot="1"/>
    <row r="3" spans="4:12">
      <c r="D3" s="288" t="s">
        <v>75</v>
      </c>
      <c r="E3" s="300"/>
      <c r="F3" s="289"/>
    </row>
    <row r="4" spans="4:12" ht="17" thickBot="1">
      <c r="D4" s="67"/>
      <c r="F4" s="52"/>
    </row>
    <row r="5" spans="4:12">
      <c r="D5" s="144"/>
      <c r="E5" s="330" t="s">
        <v>58</v>
      </c>
      <c r="F5" s="331"/>
    </row>
    <row r="6" spans="4:12">
      <c r="D6" s="80" t="s">
        <v>23</v>
      </c>
      <c r="E6" s="111">
        <v>1</v>
      </c>
      <c r="F6" s="72">
        <v>90</v>
      </c>
    </row>
    <row r="7" spans="4:12">
      <c r="D7" s="67"/>
      <c r="E7" s="19">
        <v>2</v>
      </c>
      <c r="F7" s="72">
        <v>112</v>
      </c>
      <c r="G7" s="20"/>
    </row>
    <row r="8" spans="4:12">
      <c r="D8" s="67"/>
      <c r="E8" s="19">
        <v>3</v>
      </c>
      <c r="F8" s="72">
        <v>107</v>
      </c>
      <c r="K8" s="20"/>
    </row>
    <row r="9" spans="4:12">
      <c r="D9" s="67"/>
      <c r="E9" s="19">
        <v>4</v>
      </c>
      <c r="F9" s="72">
        <v>92</v>
      </c>
      <c r="J9" s="20"/>
      <c r="L9" s="20"/>
    </row>
    <row r="10" spans="4:12">
      <c r="D10" s="67"/>
      <c r="E10" s="25"/>
      <c r="F10" s="129"/>
      <c r="H10" s="20"/>
      <c r="I10" s="20"/>
    </row>
    <row r="11" spans="4:12">
      <c r="D11" s="81" t="s">
        <v>76</v>
      </c>
      <c r="E11" s="111">
        <v>1</v>
      </c>
      <c r="F11" s="72">
        <v>106</v>
      </c>
    </row>
    <row r="12" spans="4:12">
      <c r="D12" s="82"/>
      <c r="E12" s="19">
        <v>2</v>
      </c>
      <c r="F12" s="72">
        <v>110</v>
      </c>
    </row>
    <row r="13" spans="4:12">
      <c r="D13" s="81"/>
      <c r="E13" s="19">
        <v>3</v>
      </c>
      <c r="F13" s="72">
        <v>108</v>
      </c>
    </row>
    <row r="14" spans="4:12">
      <c r="D14" s="81"/>
      <c r="E14" s="19">
        <v>4</v>
      </c>
      <c r="F14" s="72">
        <v>113</v>
      </c>
    </row>
    <row r="15" spans="4:12">
      <c r="D15" s="67"/>
      <c r="E15" s="25"/>
      <c r="F15" s="129"/>
    </row>
    <row r="16" spans="4:12">
      <c r="D16" s="83" t="s">
        <v>77</v>
      </c>
      <c r="E16" s="111">
        <v>1</v>
      </c>
      <c r="F16" s="72">
        <v>103</v>
      </c>
    </row>
    <row r="17" spans="4:6">
      <c r="D17" s="83"/>
      <c r="E17" s="19">
        <v>2</v>
      </c>
      <c r="F17" s="72">
        <v>115</v>
      </c>
    </row>
    <row r="18" spans="4:6">
      <c r="D18" s="83"/>
      <c r="E18" s="19">
        <v>3</v>
      </c>
      <c r="F18" s="72">
        <v>106</v>
      </c>
    </row>
    <row r="19" spans="4:6">
      <c r="D19" s="82"/>
      <c r="E19" s="19">
        <v>4</v>
      </c>
      <c r="F19" s="72">
        <v>113</v>
      </c>
    </row>
    <row r="20" spans="4:6">
      <c r="D20" s="68"/>
      <c r="E20" s="25"/>
      <c r="F20" s="129"/>
    </row>
    <row r="21" spans="4:6">
      <c r="D21" s="83" t="s">
        <v>78</v>
      </c>
      <c r="E21" s="19">
        <v>1</v>
      </c>
      <c r="F21" s="72">
        <v>117</v>
      </c>
    </row>
    <row r="22" spans="4:6">
      <c r="D22" s="68"/>
      <c r="E22" s="19">
        <v>2</v>
      </c>
      <c r="F22" s="72">
        <v>116</v>
      </c>
    </row>
    <row r="23" spans="4:6">
      <c r="D23" s="68"/>
      <c r="E23" s="19">
        <v>3</v>
      </c>
      <c r="F23" s="72">
        <v>117</v>
      </c>
    </row>
    <row r="24" spans="4:6">
      <c r="D24" s="68"/>
      <c r="E24" s="19">
        <v>4</v>
      </c>
      <c r="F24" s="72">
        <v>117</v>
      </c>
    </row>
    <row r="25" spans="4:6">
      <c r="D25" s="68"/>
      <c r="E25" s="19"/>
      <c r="F25" s="72"/>
    </row>
    <row r="26" spans="4:6">
      <c r="D26" s="83" t="s">
        <v>79</v>
      </c>
      <c r="E26" s="19">
        <v>1</v>
      </c>
      <c r="F26" s="72">
        <v>109</v>
      </c>
    </row>
    <row r="27" spans="4:6">
      <c r="D27" s="83"/>
      <c r="E27" s="19">
        <v>2</v>
      </c>
      <c r="F27" s="72">
        <v>110</v>
      </c>
    </row>
    <row r="28" spans="4:6">
      <c r="D28" s="83"/>
      <c r="E28" s="19">
        <v>3</v>
      </c>
      <c r="F28" s="72">
        <v>99</v>
      </c>
    </row>
    <row r="29" spans="4:6">
      <c r="D29" s="82"/>
      <c r="E29" s="19">
        <v>4</v>
      </c>
      <c r="F29" s="72">
        <v>108</v>
      </c>
    </row>
    <row r="30" spans="4:6">
      <c r="D30" s="82"/>
      <c r="E30" s="19"/>
      <c r="F30" s="72"/>
    </row>
    <row r="31" spans="4:6">
      <c r="D31" s="83" t="s">
        <v>80</v>
      </c>
      <c r="E31" s="19">
        <v>1</v>
      </c>
      <c r="F31" s="72">
        <v>95</v>
      </c>
    </row>
    <row r="32" spans="4:6">
      <c r="D32" s="68"/>
      <c r="E32" s="19">
        <v>2</v>
      </c>
      <c r="F32" s="72">
        <v>93</v>
      </c>
    </row>
    <row r="33" spans="4:6">
      <c r="D33" s="68"/>
      <c r="E33" s="19">
        <v>3</v>
      </c>
      <c r="F33" s="72">
        <v>119</v>
      </c>
    </row>
    <row r="34" spans="4:6">
      <c r="D34" s="68"/>
      <c r="E34" s="19">
        <v>4</v>
      </c>
      <c r="F34" s="72">
        <v>111</v>
      </c>
    </row>
    <row r="35" spans="4:6">
      <c r="D35" s="68"/>
      <c r="E35" s="19"/>
      <c r="F35" s="72"/>
    </row>
    <row r="36" spans="4:6">
      <c r="D36" s="83" t="s">
        <v>81</v>
      </c>
      <c r="E36" s="19">
        <v>1</v>
      </c>
      <c r="F36" s="72">
        <v>108</v>
      </c>
    </row>
    <row r="37" spans="4:6">
      <c r="D37" s="83"/>
      <c r="E37" s="19">
        <v>2</v>
      </c>
      <c r="F37" s="72">
        <v>114</v>
      </c>
    </row>
    <row r="38" spans="4:6">
      <c r="D38" s="83"/>
      <c r="E38" s="19">
        <v>3</v>
      </c>
      <c r="F38" s="72">
        <v>103</v>
      </c>
    </row>
    <row r="39" spans="4:6" ht="17" thickBot="1">
      <c r="D39" s="145"/>
      <c r="E39" s="112">
        <v>4</v>
      </c>
      <c r="F39" s="73">
        <v>109</v>
      </c>
    </row>
  </sheetData>
  <mergeCells count="2">
    <mergeCell ref="E5:F5"/>
    <mergeCell ref="D3:F3"/>
  </mergeCells>
  <phoneticPr fontId="1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B0A98-F9BC-FE41-B1EF-C6BF83AF3278}">
  <dimension ref="A1"/>
  <sheetViews>
    <sheetView topLeftCell="C1" zoomScale="183" zoomScaleNormal="89" workbookViewId="0">
      <selection activeCell="D16" sqref="D16"/>
    </sheetView>
  </sheetViews>
  <sheetFormatPr baseColWidth="10" defaultColWidth="10.83203125" defaultRowHeight="16"/>
  <sheetData/>
  <phoneticPr fontId="1" type="noConversion"/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2FD72-2210-1F42-ACC3-E65DF1CF7AC4}">
  <dimension ref="A1:U31"/>
  <sheetViews>
    <sheetView topLeftCell="A2" zoomScale="117" zoomScaleNormal="41" workbookViewId="0">
      <selection activeCell="I30" sqref="I30"/>
    </sheetView>
  </sheetViews>
  <sheetFormatPr baseColWidth="10" defaultColWidth="10.83203125" defaultRowHeight="16"/>
  <cols>
    <col min="1" max="1" width="13.5" style="28" customWidth="1"/>
  </cols>
  <sheetData>
    <row r="1" spans="1:21">
      <c r="A1" s="29"/>
      <c r="B1" s="4"/>
      <c r="C1" s="4"/>
      <c r="D1" s="4"/>
      <c r="E1" s="4"/>
      <c r="F1" s="4"/>
      <c r="G1" s="4"/>
      <c r="H1" s="4"/>
    </row>
    <row r="2" spans="1:21">
      <c r="A2" s="29"/>
    </row>
    <row r="3" spans="1:21" ht="17" thickBot="1">
      <c r="A3" s="29"/>
    </row>
    <row r="4" spans="1:21">
      <c r="A4" s="29"/>
      <c r="B4" s="297" t="s">
        <v>346</v>
      </c>
      <c r="C4" s="74"/>
      <c r="D4" s="253" t="s">
        <v>349</v>
      </c>
      <c r="E4" s="122">
        <v>50</v>
      </c>
      <c r="F4" s="122">
        <v>52</v>
      </c>
      <c r="G4" s="122">
        <v>54</v>
      </c>
      <c r="H4" s="122">
        <v>56</v>
      </c>
      <c r="I4" s="122">
        <v>58</v>
      </c>
      <c r="J4" s="196">
        <v>60</v>
      </c>
    </row>
    <row r="5" spans="1:21">
      <c r="A5" s="29"/>
      <c r="B5" s="295"/>
      <c r="C5" s="317" t="s">
        <v>347</v>
      </c>
      <c r="D5">
        <v>1</v>
      </c>
      <c r="E5">
        <v>0.98626605622452324</v>
      </c>
      <c r="F5">
        <v>0.8681702060524189</v>
      </c>
      <c r="G5">
        <v>0.82348365347497365</v>
      </c>
      <c r="H5">
        <v>0.6751569737556079</v>
      </c>
      <c r="I5">
        <v>0.44855678495784157</v>
      </c>
      <c r="J5" s="52">
        <v>0.36335631348840286</v>
      </c>
    </row>
    <row r="6" spans="1:21">
      <c r="A6" s="29"/>
      <c r="B6" s="295"/>
      <c r="C6" s="317"/>
      <c r="D6">
        <v>2</v>
      </c>
      <c r="E6">
        <v>0.75036981418906457</v>
      </c>
      <c r="F6">
        <v>0.80516600755897105</v>
      </c>
      <c r="G6">
        <v>0.81306046770980567</v>
      </c>
      <c r="H6">
        <v>0.69053786218405766</v>
      </c>
      <c r="I6">
        <v>0.42586654628282206</v>
      </c>
      <c r="J6" s="52">
        <v>0.34973737404287281</v>
      </c>
    </row>
    <row r="7" spans="1:21">
      <c r="A7" s="29"/>
      <c r="B7" s="295"/>
      <c r="C7" s="317"/>
      <c r="D7">
        <v>3</v>
      </c>
      <c r="E7">
        <v>1.2633641295864126</v>
      </c>
      <c r="F7">
        <v>1.0966607600953373</v>
      </c>
      <c r="G7">
        <v>0.95775242675712902</v>
      </c>
      <c r="H7">
        <v>0.80009275598948815</v>
      </c>
      <c r="I7">
        <v>0.45264811984976039</v>
      </c>
      <c r="J7" s="52">
        <v>0.23743619648241962</v>
      </c>
    </row>
    <row r="8" spans="1:21">
      <c r="A8" s="29"/>
      <c r="B8" s="295"/>
      <c r="J8" s="52"/>
    </row>
    <row r="9" spans="1:21">
      <c r="A9" s="29"/>
      <c r="B9" s="295"/>
      <c r="C9" s="332" t="s">
        <v>348</v>
      </c>
      <c r="D9">
        <v>1</v>
      </c>
      <c r="E9">
        <v>1.1749288385543135</v>
      </c>
      <c r="F9">
        <v>0.94647575204084666</v>
      </c>
      <c r="G9">
        <v>0.69407993520585243</v>
      </c>
      <c r="H9">
        <v>0.54828099506230132</v>
      </c>
      <c r="I9">
        <v>0.45404780715386805</v>
      </c>
      <c r="J9" s="52">
        <v>0.43094078954485981</v>
      </c>
    </row>
    <row r="10" spans="1:21">
      <c r="A10" s="29"/>
      <c r="B10" s="295"/>
      <c r="C10" s="332"/>
      <c r="D10">
        <v>2</v>
      </c>
      <c r="E10">
        <v>0.7536449457857769</v>
      </c>
      <c r="F10">
        <v>0.64562783410227109</v>
      </c>
      <c r="G10">
        <v>0.55510478261205365</v>
      </c>
      <c r="H10">
        <v>0.49449624377634649</v>
      </c>
      <c r="I10">
        <v>0.40318307701687167</v>
      </c>
      <c r="J10" s="52">
        <v>0.277877163580252</v>
      </c>
    </row>
    <row r="11" spans="1:21" ht="17" thickBot="1">
      <c r="A11" s="29"/>
      <c r="B11" s="296"/>
      <c r="C11" s="333"/>
      <c r="D11" s="66">
        <v>3</v>
      </c>
      <c r="E11" s="66">
        <v>1.0714262156599099</v>
      </c>
      <c r="F11" s="66">
        <v>0.8665607298739979</v>
      </c>
      <c r="G11" s="66">
        <v>0.58678665859400414</v>
      </c>
      <c r="H11" s="66">
        <v>0.49567185121270507</v>
      </c>
      <c r="I11" s="66">
        <v>0.20282387603473787</v>
      </c>
      <c r="J11" s="54">
        <v>0.22313343651258732</v>
      </c>
    </row>
    <row r="12" spans="1:21" ht="17" thickBot="1">
      <c r="A12" s="29"/>
    </row>
    <row r="13" spans="1:21">
      <c r="A13" s="31"/>
      <c r="B13" s="59"/>
      <c r="C13" s="60"/>
      <c r="D13" s="254" t="s">
        <v>350</v>
      </c>
      <c r="E13" s="122">
        <v>10</v>
      </c>
      <c r="F13" s="122">
        <v>1</v>
      </c>
      <c r="G13" s="122">
        <v>0.1</v>
      </c>
      <c r="H13" s="122">
        <v>0.01</v>
      </c>
      <c r="I13" s="196">
        <v>1E-3</v>
      </c>
      <c r="J13" s="4"/>
      <c r="K13" s="256"/>
      <c r="L13" s="256"/>
      <c r="M13" s="256"/>
      <c r="N13" s="256"/>
      <c r="O13" s="256"/>
      <c r="P13" s="256"/>
      <c r="Q13" s="256"/>
      <c r="R13" s="256"/>
      <c r="S13" s="256"/>
      <c r="T13" s="256"/>
      <c r="U13" s="256"/>
    </row>
    <row r="14" spans="1:21" s="4" customFormat="1">
      <c r="A14" s="29"/>
      <c r="B14" s="319" t="s">
        <v>346</v>
      </c>
      <c r="C14" s="334"/>
      <c r="D14">
        <v>1</v>
      </c>
      <c r="E14">
        <v>1.1415639594526812</v>
      </c>
      <c r="F14">
        <v>0.79771340434139315</v>
      </c>
      <c r="G14">
        <v>0.65032219250641699</v>
      </c>
      <c r="H14">
        <v>0.59279710729120971</v>
      </c>
      <c r="I14" s="52">
        <v>0.16177135664701897</v>
      </c>
      <c r="J14"/>
    </row>
    <row r="15" spans="1:21">
      <c r="A15" s="29"/>
      <c r="B15" s="314"/>
      <c r="C15" s="335"/>
      <c r="D15">
        <v>2</v>
      </c>
      <c r="E15">
        <v>0.88997345337418665</v>
      </c>
      <c r="F15">
        <v>0.61465942598351686</v>
      </c>
      <c r="G15">
        <v>0.62069122620788331</v>
      </c>
      <c r="H15">
        <v>0.23052327601883024</v>
      </c>
      <c r="I15" s="52">
        <v>0.10232822251501872</v>
      </c>
    </row>
    <row r="16" spans="1:21" ht="17" thickBot="1">
      <c r="A16" s="29"/>
      <c r="B16" s="315"/>
      <c r="C16" s="336"/>
      <c r="D16" s="66">
        <v>3</v>
      </c>
      <c r="E16" s="66">
        <v>0.96846258717313249</v>
      </c>
      <c r="F16" s="66">
        <v>1.0139312795841942</v>
      </c>
      <c r="G16" s="66">
        <v>0.46140057762532011</v>
      </c>
      <c r="H16" s="66">
        <v>0.39311286596065836</v>
      </c>
      <c r="I16" s="54">
        <v>0.17051180226194362</v>
      </c>
    </row>
    <row r="17" spans="1:21">
      <c r="A17" s="29"/>
    </row>
    <row r="18" spans="1:21">
      <c r="A18" s="29"/>
    </row>
    <row r="19" spans="1:21">
      <c r="A19" s="29"/>
    </row>
    <row r="20" spans="1:21">
      <c r="A20" s="29"/>
    </row>
    <row r="21" spans="1:21">
      <c r="A21" s="29"/>
    </row>
    <row r="22" spans="1:21">
      <c r="A22" s="29"/>
    </row>
    <row r="23" spans="1:21">
      <c r="A23" s="29"/>
    </row>
    <row r="24" spans="1:21">
      <c r="A24" s="29"/>
    </row>
    <row r="25" spans="1:21">
      <c r="A25" s="29"/>
    </row>
    <row r="26" spans="1:21">
      <c r="A26" s="31"/>
      <c r="B26" s="256"/>
      <c r="C26" s="256"/>
      <c r="D26" s="256"/>
      <c r="E26" s="256"/>
      <c r="F26" s="256"/>
      <c r="G26" s="256"/>
      <c r="H26" s="256"/>
      <c r="I26" s="256"/>
      <c r="J26" s="256"/>
      <c r="K26" s="256"/>
      <c r="L26" s="256"/>
      <c r="M26" s="256"/>
      <c r="N26" s="256"/>
      <c r="O26" s="256"/>
      <c r="P26" s="256"/>
      <c r="Q26" s="256"/>
      <c r="R26" s="256"/>
      <c r="S26" s="256"/>
      <c r="T26" s="256"/>
      <c r="U26" s="256"/>
    </row>
    <row r="27" spans="1:21">
      <c r="A27" s="29"/>
    </row>
    <row r="28" spans="1:21">
      <c r="A28" s="29"/>
    </row>
    <row r="29" spans="1:21">
      <c r="A29" s="29"/>
    </row>
    <row r="31" spans="1:21">
      <c r="A31" s="255"/>
      <c r="B31" s="256"/>
      <c r="C31" s="256"/>
      <c r="D31" s="256"/>
      <c r="E31" s="256"/>
      <c r="F31" s="256"/>
      <c r="G31" s="256"/>
      <c r="H31" s="256"/>
      <c r="I31" s="256"/>
      <c r="J31" s="256"/>
      <c r="K31" s="256"/>
      <c r="L31" s="256"/>
      <c r="M31" s="256"/>
      <c r="N31" s="256"/>
      <c r="O31" s="256"/>
      <c r="P31" s="256"/>
      <c r="Q31" s="256"/>
      <c r="R31" s="256"/>
      <c r="S31" s="256"/>
      <c r="T31" s="256"/>
      <c r="U31" s="256"/>
    </row>
  </sheetData>
  <mergeCells count="4">
    <mergeCell ref="C5:C7"/>
    <mergeCell ref="C9:C11"/>
    <mergeCell ref="B4:B11"/>
    <mergeCell ref="B14:C16"/>
  </mergeCells>
  <phoneticPr fontId="1" type="noConversion"/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3992A-3D20-B34A-9AE3-53B2A83DF528}">
  <dimension ref="B3:AF31"/>
  <sheetViews>
    <sheetView topLeftCell="M1" zoomScale="166" zoomScaleNormal="18" workbookViewId="0">
      <selection activeCell="R30" sqref="R30"/>
    </sheetView>
  </sheetViews>
  <sheetFormatPr baseColWidth="10" defaultColWidth="10.83203125" defaultRowHeight="16"/>
  <cols>
    <col min="4" max="4" width="14" customWidth="1"/>
  </cols>
  <sheetData>
    <row r="3" spans="2:32" ht="17" thickBot="1"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2:32">
      <c r="B4" s="283" t="s">
        <v>351</v>
      </c>
      <c r="C4" s="284"/>
      <c r="D4" s="284"/>
      <c r="E4" s="284"/>
      <c r="F4" s="284"/>
      <c r="G4" s="284"/>
      <c r="H4" s="284"/>
      <c r="I4" s="284"/>
      <c r="J4" s="284"/>
      <c r="K4" s="284"/>
      <c r="L4" s="284"/>
      <c r="M4" s="284"/>
      <c r="N4" s="284"/>
      <c r="O4" s="284"/>
      <c r="P4" s="284"/>
      <c r="Q4" s="284"/>
      <c r="R4" s="284"/>
      <c r="S4" s="284"/>
      <c r="T4" s="284"/>
      <c r="U4" s="284"/>
      <c r="V4" s="284"/>
      <c r="W4" s="284"/>
      <c r="X4" s="284"/>
      <c r="Y4" s="284"/>
      <c r="Z4" s="284"/>
      <c r="AA4" s="284"/>
      <c r="AB4" s="284"/>
      <c r="AC4" s="284"/>
      <c r="AD4" s="284"/>
      <c r="AE4" s="284"/>
      <c r="AF4" s="285"/>
    </row>
    <row r="5" spans="2:32">
      <c r="B5" s="341" t="s">
        <v>308</v>
      </c>
      <c r="C5" s="342"/>
      <c r="D5" s="342"/>
      <c r="E5" s="342"/>
      <c r="F5" s="342"/>
      <c r="G5" s="342"/>
      <c r="H5" s="342"/>
      <c r="I5" s="342"/>
      <c r="J5" s="342"/>
      <c r="K5" s="342"/>
      <c r="L5" s="342"/>
      <c r="M5" s="342"/>
      <c r="N5" s="342"/>
      <c r="O5" s="342"/>
      <c r="P5" s="342"/>
      <c r="Q5" s="342"/>
      <c r="R5" s="342"/>
      <c r="S5" s="342"/>
      <c r="T5" s="342"/>
      <c r="U5" s="342"/>
      <c r="V5" s="342"/>
      <c r="W5" s="342"/>
      <c r="X5" s="342"/>
      <c r="Y5" s="342"/>
      <c r="Z5" s="342"/>
      <c r="AA5" s="342"/>
      <c r="AB5" s="342"/>
      <c r="AC5" s="342"/>
      <c r="AD5" s="342"/>
      <c r="AE5" s="342"/>
      <c r="AF5" s="343"/>
    </row>
    <row r="6" spans="2:32">
      <c r="B6" s="257"/>
      <c r="C6" s="339" t="s">
        <v>31</v>
      </c>
      <c r="D6" s="339"/>
      <c r="E6" s="339"/>
      <c r="F6" s="339"/>
      <c r="G6" s="339"/>
      <c r="H6" s="339"/>
      <c r="I6" s="339" t="s">
        <v>82</v>
      </c>
      <c r="J6" s="339"/>
      <c r="K6" s="339"/>
      <c r="L6" s="339"/>
      <c r="M6" s="339"/>
      <c r="N6" s="339"/>
      <c r="O6" s="339" t="s">
        <v>92</v>
      </c>
      <c r="P6" s="339"/>
      <c r="Q6" s="339"/>
      <c r="R6" s="339"/>
      <c r="S6" s="339"/>
      <c r="T6" s="339"/>
      <c r="U6" s="339" t="s">
        <v>126</v>
      </c>
      <c r="V6" s="339"/>
      <c r="W6" s="339"/>
      <c r="X6" s="339"/>
      <c r="Y6" s="339"/>
      <c r="Z6" s="339"/>
      <c r="AA6" s="339" t="s">
        <v>301</v>
      </c>
      <c r="AB6" s="339"/>
      <c r="AC6" s="339"/>
      <c r="AD6" s="339"/>
      <c r="AE6" s="339"/>
      <c r="AF6" s="340"/>
    </row>
    <row r="7" spans="2:32">
      <c r="B7" s="92" t="s">
        <v>9</v>
      </c>
      <c r="C7" s="20">
        <v>95.505617979999997</v>
      </c>
      <c r="D7" s="20">
        <v>101.12359549999999</v>
      </c>
      <c r="E7" s="20">
        <v>95.505617979999997</v>
      </c>
      <c r="F7" s="20">
        <v>95.505617979999997</v>
      </c>
      <c r="G7" s="20">
        <v>106.741573</v>
      </c>
      <c r="H7" s="20">
        <v>101.12359549999999</v>
      </c>
      <c r="I7" s="20">
        <v>97.142857140000004</v>
      </c>
      <c r="J7" s="20">
        <v>108.5714286</v>
      </c>
      <c r="K7" s="20">
        <v>102.8571429</v>
      </c>
      <c r="L7" s="20">
        <v>97.142857140000004</v>
      </c>
      <c r="M7" s="20">
        <v>97.142857140000004</v>
      </c>
      <c r="N7" s="20">
        <v>97.142857140000004</v>
      </c>
      <c r="O7" s="20">
        <v>95.505617979999997</v>
      </c>
      <c r="P7" s="20">
        <v>95.505617979999997</v>
      </c>
      <c r="Q7" s="20">
        <v>101.12359549999999</v>
      </c>
      <c r="R7" s="20">
        <v>101.12359549999999</v>
      </c>
      <c r="S7" s="20">
        <v>95.505617979999997</v>
      </c>
      <c r="T7" s="20">
        <v>106.741573</v>
      </c>
      <c r="U7" s="20">
        <v>100.9345794</v>
      </c>
      <c r="V7" s="20">
        <v>100.9345794</v>
      </c>
      <c r="W7" s="20">
        <v>95.327102800000006</v>
      </c>
      <c r="X7" s="20">
        <v>106.5420561</v>
      </c>
      <c r="Y7" s="20">
        <v>100.9345794</v>
      </c>
      <c r="Z7" s="20">
        <v>95.327102800000006</v>
      </c>
      <c r="AA7" s="20">
        <v>101.12359549999999</v>
      </c>
      <c r="AB7" s="20">
        <v>106.741573</v>
      </c>
      <c r="AC7" s="20">
        <v>95.505617979999997</v>
      </c>
      <c r="AD7" s="20">
        <v>101.12359549999999</v>
      </c>
      <c r="AE7" s="20">
        <v>95.505617979999997</v>
      </c>
      <c r="AF7" s="93">
        <v>101.12359549999999</v>
      </c>
    </row>
    <row r="8" spans="2:32">
      <c r="B8" s="92" t="s">
        <v>10</v>
      </c>
      <c r="C8" s="20">
        <v>95.505617979999997</v>
      </c>
      <c r="D8" s="20">
        <v>101.12359549999999</v>
      </c>
      <c r="E8" s="20">
        <v>101.12359549999999</v>
      </c>
      <c r="F8" s="20">
        <v>95.505617979999997</v>
      </c>
      <c r="G8" s="20">
        <v>106.741573</v>
      </c>
      <c r="H8" s="20">
        <v>101.12359549999999</v>
      </c>
      <c r="I8" s="20">
        <v>97.142857140000004</v>
      </c>
      <c r="J8" s="20">
        <v>108.5714286</v>
      </c>
      <c r="K8" s="20">
        <v>97.142857140000004</v>
      </c>
      <c r="L8" s="20">
        <v>97.142857140000004</v>
      </c>
      <c r="M8" s="20">
        <v>91.428571430000005</v>
      </c>
      <c r="N8" s="20">
        <v>91.428571430000005</v>
      </c>
      <c r="O8" s="20">
        <v>95.505617979999997</v>
      </c>
      <c r="P8" s="20">
        <v>95.505617979999997</v>
      </c>
      <c r="Q8" s="20">
        <v>101.12359549999999</v>
      </c>
      <c r="R8" s="20">
        <v>95.505617979999997</v>
      </c>
      <c r="S8" s="20">
        <v>89.887640450000006</v>
      </c>
      <c r="T8" s="20">
        <v>106.741573</v>
      </c>
      <c r="U8" s="20">
        <v>100.9345794</v>
      </c>
      <c r="V8" s="20">
        <v>95.327102800000006</v>
      </c>
      <c r="W8" s="20">
        <v>89.719626169999998</v>
      </c>
      <c r="X8" s="20">
        <v>106.5420561</v>
      </c>
      <c r="Y8" s="20">
        <v>100.9345794</v>
      </c>
      <c r="Z8" s="20">
        <v>95.327102800000006</v>
      </c>
      <c r="AA8" s="20">
        <v>101.12359549999999</v>
      </c>
      <c r="AB8" s="20">
        <v>106.741573</v>
      </c>
      <c r="AC8" s="20">
        <v>95.505617979999997</v>
      </c>
      <c r="AD8" s="20">
        <v>95.505617979999997</v>
      </c>
      <c r="AE8" s="20">
        <v>95.505617979999997</v>
      </c>
      <c r="AF8" s="93">
        <v>95.505617979999997</v>
      </c>
    </row>
    <row r="9" spans="2:32">
      <c r="B9" s="92" t="s">
        <v>11</v>
      </c>
      <c r="C9" s="20">
        <v>95.505617979999997</v>
      </c>
      <c r="D9" s="20">
        <v>101.12359549999999</v>
      </c>
      <c r="E9" s="20">
        <v>101.12359549999999</v>
      </c>
      <c r="F9" s="20">
        <v>101.12359549999999</v>
      </c>
      <c r="G9" s="20">
        <v>106.741573</v>
      </c>
      <c r="H9" s="20">
        <v>101.12359549999999</v>
      </c>
      <c r="I9" s="20">
        <v>91.428571430000005</v>
      </c>
      <c r="J9" s="20">
        <v>102.8571429</v>
      </c>
      <c r="K9" s="20">
        <v>91.428571430000005</v>
      </c>
      <c r="L9" s="20">
        <v>97.142857140000004</v>
      </c>
      <c r="M9" s="20">
        <v>91.428571430000005</v>
      </c>
      <c r="N9" s="20">
        <v>91.428571430000005</v>
      </c>
      <c r="O9" s="20">
        <v>100</v>
      </c>
      <c r="P9" s="20">
        <v>94.117647059999996</v>
      </c>
      <c r="Q9" s="20">
        <v>100</v>
      </c>
      <c r="R9" s="20">
        <v>94.444444439999998</v>
      </c>
      <c r="S9" s="20">
        <v>94.117647059999996</v>
      </c>
      <c r="T9" s="20">
        <v>94.736842109999998</v>
      </c>
      <c r="U9" s="20">
        <v>94.444444439999998</v>
      </c>
      <c r="V9" s="20">
        <v>94.444444439999998</v>
      </c>
      <c r="W9" s="20">
        <v>94.117647059999996</v>
      </c>
      <c r="X9" s="20">
        <v>100</v>
      </c>
      <c r="Y9" s="20">
        <v>100</v>
      </c>
      <c r="Z9" s="20">
        <v>100</v>
      </c>
      <c r="AA9" s="20">
        <v>95.505617979999997</v>
      </c>
      <c r="AB9" s="20">
        <v>106.741573</v>
      </c>
      <c r="AC9" s="20">
        <v>95.505617979999997</v>
      </c>
      <c r="AD9" s="20">
        <v>95.505617979999997</v>
      </c>
      <c r="AE9" s="20">
        <v>95.505617979999997</v>
      </c>
      <c r="AF9" s="93">
        <v>95.505617979999997</v>
      </c>
    </row>
    <row r="10" spans="2:32">
      <c r="B10" s="92" t="s">
        <v>12</v>
      </c>
      <c r="C10" s="20">
        <v>101.12359549999999</v>
      </c>
      <c r="D10" s="20">
        <v>106.741573</v>
      </c>
      <c r="E10" s="20">
        <v>101.12359549999999</v>
      </c>
      <c r="F10" s="20">
        <v>101.12359549999999</v>
      </c>
      <c r="G10" s="20">
        <v>106.741573</v>
      </c>
      <c r="H10" s="20">
        <v>106.741573</v>
      </c>
      <c r="I10" s="20">
        <v>85.714285709999999</v>
      </c>
      <c r="J10" s="20">
        <v>102.8571429</v>
      </c>
      <c r="K10" s="20">
        <v>85.714285709999999</v>
      </c>
      <c r="L10" s="20">
        <v>91.428571430000005</v>
      </c>
      <c r="M10" s="20">
        <v>91.428571430000005</v>
      </c>
      <c r="N10" s="20">
        <v>91.428571430000005</v>
      </c>
      <c r="O10" s="20">
        <v>94.117647059999996</v>
      </c>
      <c r="P10" s="20">
        <v>88.235294120000006</v>
      </c>
      <c r="Q10" s="20">
        <v>94.444444439999998</v>
      </c>
      <c r="R10" s="20">
        <v>88.888888890000004</v>
      </c>
      <c r="S10" s="20">
        <v>88.235294120000006</v>
      </c>
      <c r="T10" s="20">
        <v>94.736842109999998</v>
      </c>
      <c r="U10" s="20">
        <v>100</v>
      </c>
      <c r="V10" s="20">
        <v>94.444444439999998</v>
      </c>
      <c r="W10" s="20">
        <v>94.117647059999996</v>
      </c>
      <c r="X10" s="20">
        <v>94.736842109999998</v>
      </c>
      <c r="Y10" s="20">
        <v>94.444444439999998</v>
      </c>
      <c r="Z10" s="20">
        <v>94.117647059999996</v>
      </c>
      <c r="AA10" s="20">
        <v>89.887640450000006</v>
      </c>
      <c r="AB10" s="20">
        <v>101.12359549999999</v>
      </c>
      <c r="AC10" s="20">
        <v>95.505617979999997</v>
      </c>
      <c r="AD10" s="20">
        <v>89.887640450000006</v>
      </c>
      <c r="AE10" s="20">
        <v>95.505617979999997</v>
      </c>
      <c r="AF10" s="93">
        <v>95.505617979999997</v>
      </c>
    </row>
    <row r="11" spans="2:32">
      <c r="B11" s="92" t="s">
        <v>13</v>
      </c>
      <c r="C11" s="20">
        <v>101.12359549999999</v>
      </c>
      <c r="D11" s="20">
        <v>101.12359549999999</v>
      </c>
      <c r="E11" s="20">
        <v>101.12359549999999</v>
      </c>
      <c r="F11" s="20">
        <v>106.741573</v>
      </c>
      <c r="G11" s="20">
        <v>106.741573</v>
      </c>
      <c r="H11" s="20">
        <v>112.35955060000001</v>
      </c>
      <c r="I11" s="20">
        <v>85.714285709999999</v>
      </c>
      <c r="J11" s="20">
        <v>97.142857140000004</v>
      </c>
      <c r="K11" s="20">
        <v>85.714285709999999</v>
      </c>
      <c r="L11" s="20">
        <v>85.714285709999999</v>
      </c>
      <c r="M11" s="20">
        <v>85.714285709999999</v>
      </c>
      <c r="N11" s="20">
        <v>85.714285709999999</v>
      </c>
      <c r="O11" s="20">
        <v>94.117647059999996</v>
      </c>
      <c r="P11" s="20">
        <v>88.235294120000006</v>
      </c>
      <c r="Q11" s="20">
        <v>94.444444439999998</v>
      </c>
      <c r="R11" s="20">
        <v>83.333333330000002</v>
      </c>
      <c r="S11" s="20">
        <v>88.235294120000006</v>
      </c>
      <c r="T11" s="20">
        <v>89.473684210000002</v>
      </c>
      <c r="U11" s="20">
        <v>100</v>
      </c>
      <c r="V11" s="20">
        <v>94.444444439999998</v>
      </c>
      <c r="W11" s="20">
        <v>88.235294120000006</v>
      </c>
      <c r="X11" s="20">
        <v>89.473684210000002</v>
      </c>
      <c r="Y11" s="20">
        <v>88.888888890000004</v>
      </c>
      <c r="Z11" s="20">
        <v>94.117647059999996</v>
      </c>
      <c r="AA11" s="20">
        <v>89.887640450000006</v>
      </c>
      <c r="AB11" s="20">
        <v>101.12359549999999</v>
      </c>
      <c r="AC11" s="20">
        <v>89.887640450000006</v>
      </c>
      <c r="AD11" s="20">
        <v>84.269662920000002</v>
      </c>
      <c r="AE11" s="20">
        <v>95.505617979999997</v>
      </c>
      <c r="AF11" s="93">
        <v>89.887640450000006</v>
      </c>
    </row>
    <row r="12" spans="2:32">
      <c r="B12" s="92" t="s">
        <v>14</v>
      </c>
      <c r="C12" s="20">
        <v>101.12359600000001</v>
      </c>
      <c r="D12" s="20">
        <v>106.741573</v>
      </c>
      <c r="E12" s="20">
        <v>101.12359600000001</v>
      </c>
      <c r="F12" s="20">
        <v>106.741573</v>
      </c>
      <c r="G12" s="20">
        <v>112.359551</v>
      </c>
      <c r="H12" s="20">
        <v>112.359551</v>
      </c>
      <c r="I12" s="20">
        <v>80</v>
      </c>
      <c r="J12" s="20">
        <v>91.428571399999996</v>
      </c>
      <c r="K12" s="20">
        <v>80</v>
      </c>
      <c r="L12" s="20">
        <v>85.714285700000005</v>
      </c>
      <c r="M12" s="20">
        <v>85.714285700000005</v>
      </c>
      <c r="N12" s="20">
        <v>80</v>
      </c>
      <c r="O12" s="20">
        <v>88.235294100000004</v>
      </c>
      <c r="P12" s="20">
        <v>82.352941200000004</v>
      </c>
      <c r="Q12" s="20">
        <v>88.888888899999998</v>
      </c>
      <c r="R12" s="20">
        <v>83.333333300000007</v>
      </c>
      <c r="S12" s="20">
        <v>82.352941200000004</v>
      </c>
      <c r="T12" s="20">
        <v>84.210526299999998</v>
      </c>
      <c r="U12" s="20">
        <v>100</v>
      </c>
      <c r="V12" s="20">
        <v>94.444444399999995</v>
      </c>
      <c r="W12" s="20">
        <v>88.235294100000004</v>
      </c>
      <c r="X12" s="20">
        <v>89.473684199999994</v>
      </c>
      <c r="Y12" s="20">
        <v>94.444444399999995</v>
      </c>
      <c r="Z12" s="20">
        <v>88.235294100000004</v>
      </c>
      <c r="AA12" s="20">
        <v>84.2696629</v>
      </c>
      <c r="AB12" s="20">
        <v>95.505617999999998</v>
      </c>
      <c r="AC12" s="20">
        <v>89.887640399999995</v>
      </c>
      <c r="AD12" s="20">
        <v>84.2696629</v>
      </c>
      <c r="AE12" s="20">
        <v>95.505617999999998</v>
      </c>
      <c r="AF12" s="93">
        <v>89.887640399999995</v>
      </c>
    </row>
    <row r="13" spans="2:32" ht="17" thickBot="1">
      <c r="B13" s="92" t="s">
        <v>15</v>
      </c>
      <c r="C13" s="20">
        <v>101.12359549999999</v>
      </c>
      <c r="D13" s="20">
        <v>106.741573</v>
      </c>
      <c r="E13" s="20">
        <v>106.741573</v>
      </c>
      <c r="F13" s="20">
        <v>106.741573</v>
      </c>
      <c r="G13" s="20">
        <v>112.35955060000001</v>
      </c>
      <c r="H13" s="20">
        <v>112.35955060000001</v>
      </c>
      <c r="I13" s="20">
        <v>80</v>
      </c>
      <c r="J13" s="20">
        <v>85.714285709999999</v>
      </c>
      <c r="K13" s="20">
        <v>80</v>
      </c>
      <c r="L13" s="20">
        <v>80</v>
      </c>
      <c r="M13" s="20">
        <v>80</v>
      </c>
      <c r="N13" s="20">
        <v>80</v>
      </c>
      <c r="O13" s="20">
        <v>88.235294120000006</v>
      </c>
      <c r="P13" s="20">
        <v>82.352941180000002</v>
      </c>
      <c r="Q13" s="20">
        <v>88.888888890000004</v>
      </c>
      <c r="R13" s="20">
        <v>77.777777779999994</v>
      </c>
      <c r="S13" s="20">
        <v>82.352941180000002</v>
      </c>
      <c r="T13" s="20">
        <v>78.947368420000004</v>
      </c>
      <c r="U13" s="20">
        <v>94.444444439999998</v>
      </c>
      <c r="V13" s="20">
        <v>88.888888890000004</v>
      </c>
      <c r="W13" s="20">
        <v>94.117647059999996</v>
      </c>
      <c r="X13" s="20">
        <v>84.21052632</v>
      </c>
      <c r="Y13" s="20">
        <v>94.444444439999998</v>
      </c>
      <c r="Z13" s="20">
        <v>88.235294120000006</v>
      </c>
      <c r="AA13" s="20">
        <v>89.887640450000006</v>
      </c>
      <c r="AB13" s="20">
        <v>95.505617979999997</v>
      </c>
      <c r="AC13" s="20">
        <v>89.887640450000006</v>
      </c>
      <c r="AD13" s="20">
        <v>84.269662920000002</v>
      </c>
      <c r="AE13" s="20">
        <v>89.887640450000006</v>
      </c>
      <c r="AF13" s="93">
        <v>84.269662920000002</v>
      </c>
    </row>
    <row r="14" spans="2:32">
      <c r="B14" s="283" t="s">
        <v>273</v>
      </c>
      <c r="C14" s="284"/>
      <c r="D14" s="284"/>
      <c r="E14" s="284"/>
      <c r="F14" s="284"/>
      <c r="G14" s="284"/>
      <c r="H14" s="284"/>
      <c r="I14" s="284"/>
      <c r="J14" s="284"/>
      <c r="K14" s="284"/>
      <c r="L14" s="284"/>
      <c r="M14" s="284"/>
      <c r="N14" s="284"/>
      <c r="O14" s="284"/>
      <c r="P14" s="284"/>
      <c r="Q14" s="284"/>
      <c r="R14" s="284"/>
      <c r="S14" s="284"/>
      <c r="T14" s="284"/>
      <c r="U14" s="284"/>
      <c r="V14" s="284"/>
      <c r="W14" s="284"/>
      <c r="X14" s="284"/>
      <c r="Y14" s="284"/>
      <c r="Z14" s="284"/>
      <c r="AA14" s="284"/>
      <c r="AB14" s="284"/>
      <c r="AC14" s="284"/>
      <c r="AD14" s="284"/>
      <c r="AE14" s="284"/>
      <c r="AF14" s="285"/>
    </row>
    <row r="15" spans="2:32">
      <c r="B15" s="257"/>
      <c r="C15" s="339" t="s">
        <v>31</v>
      </c>
      <c r="D15" s="339"/>
      <c r="E15" s="339"/>
      <c r="F15" s="339"/>
      <c r="G15" s="339"/>
      <c r="H15" s="339"/>
      <c r="I15" s="339" t="s">
        <v>82</v>
      </c>
      <c r="J15" s="339"/>
      <c r="K15" s="339"/>
      <c r="L15" s="339"/>
      <c r="M15" s="339"/>
      <c r="N15" s="339"/>
      <c r="O15" s="339" t="s">
        <v>126</v>
      </c>
      <c r="P15" s="339"/>
      <c r="Q15" s="339"/>
      <c r="R15" s="339"/>
      <c r="S15" s="339"/>
      <c r="T15" s="339"/>
      <c r="U15" s="339" t="s">
        <v>92</v>
      </c>
      <c r="V15" s="339"/>
      <c r="W15" s="339"/>
      <c r="X15" s="339"/>
      <c r="Y15" s="339"/>
      <c r="Z15" s="339"/>
      <c r="AA15" s="339" t="s">
        <v>301</v>
      </c>
      <c r="AB15" s="339"/>
      <c r="AC15" s="339"/>
      <c r="AD15" s="339"/>
      <c r="AE15" s="339"/>
      <c r="AF15" s="340"/>
    </row>
    <row r="16" spans="2:32">
      <c r="B16" s="92" t="s">
        <v>9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93">
        <v>0</v>
      </c>
    </row>
    <row r="17" spans="2:32">
      <c r="B17" s="92" t="s">
        <v>10</v>
      </c>
      <c r="C17" s="20">
        <v>1</v>
      </c>
      <c r="D17" s="20">
        <v>0</v>
      </c>
      <c r="E17" s="20">
        <v>0</v>
      </c>
      <c r="F17" s="20">
        <v>1</v>
      </c>
      <c r="G17" s="20">
        <v>0</v>
      </c>
      <c r="H17" s="20">
        <v>0</v>
      </c>
      <c r="I17" s="20">
        <v>2</v>
      </c>
      <c r="J17" s="20">
        <v>0</v>
      </c>
      <c r="K17" s="20">
        <v>2</v>
      </c>
      <c r="L17" s="20">
        <v>1</v>
      </c>
      <c r="M17" s="20">
        <v>2</v>
      </c>
      <c r="N17" s="20">
        <v>3</v>
      </c>
      <c r="O17" s="20">
        <v>1</v>
      </c>
      <c r="P17" s="20">
        <v>1</v>
      </c>
      <c r="Q17" s="20">
        <v>0</v>
      </c>
      <c r="R17" s="20">
        <v>2</v>
      </c>
      <c r="S17" s="20">
        <v>3</v>
      </c>
      <c r="T17" s="20">
        <v>0</v>
      </c>
      <c r="U17" s="20">
        <v>0</v>
      </c>
      <c r="V17" s="20">
        <v>1</v>
      </c>
      <c r="W17" s="20">
        <v>2</v>
      </c>
      <c r="X17" s="20">
        <v>0</v>
      </c>
      <c r="Y17" s="20">
        <v>0</v>
      </c>
      <c r="Z17" s="20">
        <v>1</v>
      </c>
      <c r="AA17" s="20">
        <v>0</v>
      </c>
      <c r="AB17" s="20">
        <v>0</v>
      </c>
      <c r="AC17" s="20">
        <v>1</v>
      </c>
      <c r="AD17" s="20">
        <v>1</v>
      </c>
      <c r="AE17" s="20">
        <v>1</v>
      </c>
      <c r="AF17" s="93">
        <v>1</v>
      </c>
    </row>
    <row r="18" spans="2:32">
      <c r="B18" s="92" t="s">
        <v>11</v>
      </c>
      <c r="C18" s="20">
        <v>1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3</v>
      </c>
      <c r="J18" s="20">
        <v>0</v>
      </c>
      <c r="K18" s="20">
        <v>3</v>
      </c>
      <c r="L18" s="20">
        <v>1</v>
      </c>
      <c r="M18" s="20">
        <v>2</v>
      </c>
      <c r="N18" s="20">
        <v>3</v>
      </c>
      <c r="O18" s="20">
        <v>1</v>
      </c>
      <c r="P18" s="20">
        <v>2</v>
      </c>
      <c r="Q18" s="20">
        <v>1</v>
      </c>
      <c r="R18" s="20">
        <v>2</v>
      </c>
      <c r="S18" s="20">
        <v>3</v>
      </c>
      <c r="T18" s="20">
        <v>0</v>
      </c>
      <c r="U18" s="20">
        <v>1</v>
      </c>
      <c r="V18" s="20">
        <v>2</v>
      </c>
      <c r="W18" s="20">
        <v>2</v>
      </c>
      <c r="X18" s="20">
        <v>0</v>
      </c>
      <c r="Y18" s="20">
        <v>0</v>
      </c>
      <c r="Z18" s="20">
        <v>0</v>
      </c>
      <c r="AA18" s="20">
        <v>2</v>
      </c>
      <c r="AB18" s="20">
        <v>0</v>
      </c>
      <c r="AC18" s="20">
        <v>1</v>
      </c>
      <c r="AD18" s="20">
        <v>2</v>
      </c>
      <c r="AE18" s="20">
        <v>1</v>
      </c>
      <c r="AF18" s="93">
        <v>1</v>
      </c>
    </row>
    <row r="19" spans="2:32">
      <c r="B19" s="92" t="s">
        <v>12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4</v>
      </c>
      <c r="J19" s="20">
        <v>1</v>
      </c>
      <c r="K19" s="20">
        <v>4</v>
      </c>
      <c r="L19" s="20">
        <v>2</v>
      </c>
      <c r="M19" s="20">
        <v>3</v>
      </c>
      <c r="N19" s="20">
        <v>3</v>
      </c>
      <c r="O19" s="20">
        <v>3</v>
      </c>
      <c r="P19" s="20">
        <v>4</v>
      </c>
      <c r="Q19" s="20">
        <v>3</v>
      </c>
      <c r="R19" s="20">
        <v>3</v>
      </c>
      <c r="S19" s="20">
        <v>4</v>
      </c>
      <c r="T19" s="20">
        <v>1</v>
      </c>
      <c r="U19" s="20">
        <v>0</v>
      </c>
      <c r="V19" s="20">
        <v>2</v>
      </c>
      <c r="W19" s="20">
        <v>2</v>
      </c>
      <c r="X19" s="20">
        <v>1</v>
      </c>
      <c r="Y19" s="20">
        <v>2</v>
      </c>
      <c r="Z19" s="20">
        <v>1</v>
      </c>
      <c r="AA19" s="20">
        <v>3</v>
      </c>
      <c r="AB19" s="20">
        <v>1</v>
      </c>
      <c r="AC19" s="20">
        <v>1</v>
      </c>
      <c r="AD19" s="20">
        <v>2</v>
      </c>
      <c r="AE19" s="20">
        <v>2</v>
      </c>
      <c r="AF19" s="93">
        <v>1</v>
      </c>
    </row>
    <row r="20" spans="2:32">
      <c r="B20" s="92" t="s">
        <v>13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5</v>
      </c>
      <c r="J20" s="20">
        <v>4</v>
      </c>
      <c r="K20" s="20">
        <v>5</v>
      </c>
      <c r="L20" s="20">
        <v>4</v>
      </c>
      <c r="M20" s="20">
        <v>5</v>
      </c>
      <c r="N20" s="20">
        <v>7</v>
      </c>
      <c r="O20" s="20">
        <v>4</v>
      </c>
      <c r="P20" s="20">
        <v>4</v>
      </c>
      <c r="Q20" s="20">
        <v>4</v>
      </c>
      <c r="R20" s="20">
        <v>5</v>
      </c>
      <c r="S20" s="20">
        <v>6</v>
      </c>
      <c r="T20" s="20">
        <v>3</v>
      </c>
      <c r="U20" s="20">
        <v>1</v>
      </c>
      <c r="V20" s="20">
        <v>3</v>
      </c>
      <c r="W20" s="20">
        <v>4</v>
      </c>
      <c r="X20" s="20">
        <v>2</v>
      </c>
      <c r="Y20" s="20">
        <v>2</v>
      </c>
      <c r="Z20" s="20">
        <v>2</v>
      </c>
      <c r="AA20" s="20">
        <v>3</v>
      </c>
      <c r="AB20" s="20">
        <v>1</v>
      </c>
      <c r="AC20" s="20">
        <v>3</v>
      </c>
      <c r="AD20" s="20">
        <v>6</v>
      </c>
      <c r="AE20" s="20">
        <v>1</v>
      </c>
      <c r="AF20" s="93">
        <v>4</v>
      </c>
    </row>
    <row r="21" spans="2:32">
      <c r="B21" s="92" t="s">
        <v>14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6</v>
      </c>
      <c r="J21" s="20">
        <v>6</v>
      </c>
      <c r="K21" s="20">
        <v>6</v>
      </c>
      <c r="L21" s="20">
        <v>5</v>
      </c>
      <c r="M21" s="20">
        <v>6</v>
      </c>
      <c r="N21" s="20">
        <v>8</v>
      </c>
      <c r="O21" s="20">
        <v>6</v>
      </c>
      <c r="P21" s="20">
        <v>5</v>
      </c>
      <c r="Q21" s="20">
        <v>6</v>
      </c>
      <c r="R21" s="20">
        <v>6</v>
      </c>
      <c r="S21" s="20">
        <v>7</v>
      </c>
      <c r="T21" s="20">
        <v>4</v>
      </c>
      <c r="U21" s="20">
        <v>0</v>
      </c>
      <c r="V21" s="20">
        <v>2</v>
      </c>
      <c r="W21" s="20">
        <v>5</v>
      </c>
      <c r="X21" s="20">
        <v>3</v>
      </c>
      <c r="Y21" s="20">
        <v>2</v>
      </c>
      <c r="Z21" s="20">
        <v>5</v>
      </c>
      <c r="AA21" s="20">
        <v>4</v>
      </c>
      <c r="AB21" s="20">
        <v>3</v>
      </c>
      <c r="AC21" s="20">
        <v>4</v>
      </c>
      <c r="AD21" s="20">
        <v>6</v>
      </c>
      <c r="AE21" s="20">
        <v>2</v>
      </c>
      <c r="AF21" s="93">
        <v>4</v>
      </c>
    </row>
    <row r="22" spans="2:32" ht="17" thickBot="1">
      <c r="B22" s="94" t="s">
        <v>15</v>
      </c>
      <c r="C22" s="87">
        <v>0</v>
      </c>
      <c r="D22" s="87">
        <v>0</v>
      </c>
      <c r="E22" s="87">
        <v>0</v>
      </c>
      <c r="F22" s="87">
        <v>0</v>
      </c>
      <c r="G22" s="87">
        <v>0</v>
      </c>
      <c r="H22" s="87">
        <v>0</v>
      </c>
      <c r="I22" s="87">
        <v>7</v>
      </c>
      <c r="J22" s="87">
        <v>7</v>
      </c>
      <c r="K22" s="87">
        <v>8</v>
      </c>
      <c r="L22" s="87">
        <v>7</v>
      </c>
      <c r="M22" s="87">
        <v>8</v>
      </c>
      <c r="N22" s="87">
        <v>8</v>
      </c>
      <c r="O22" s="87">
        <v>7</v>
      </c>
      <c r="P22" s="87">
        <v>6</v>
      </c>
      <c r="Q22" s="87">
        <v>5</v>
      </c>
      <c r="R22" s="87">
        <v>8</v>
      </c>
      <c r="S22" s="87">
        <v>7</v>
      </c>
      <c r="T22" s="87">
        <v>5</v>
      </c>
      <c r="U22" s="87">
        <v>2</v>
      </c>
      <c r="V22" s="87">
        <v>4</v>
      </c>
      <c r="W22" s="87">
        <v>3</v>
      </c>
      <c r="X22" s="87">
        <v>4</v>
      </c>
      <c r="Y22" s="87">
        <v>2</v>
      </c>
      <c r="Z22" s="87">
        <v>5</v>
      </c>
      <c r="AA22" s="87">
        <v>3</v>
      </c>
      <c r="AB22" s="87">
        <v>2</v>
      </c>
      <c r="AC22" s="87">
        <v>5</v>
      </c>
      <c r="AD22" s="87">
        <v>5</v>
      </c>
      <c r="AE22" s="87">
        <v>3</v>
      </c>
      <c r="AF22" s="95">
        <v>5</v>
      </c>
    </row>
    <row r="24" spans="2:32" ht="17" thickBot="1"/>
    <row r="25" spans="2:32">
      <c r="B25" s="49"/>
      <c r="C25" s="337" t="s">
        <v>139</v>
      </c>
      <c r="D25" s="337"/>
      <c r="E25" s="337"/>
      <c r="F25" s="337"/>
      <c r="G25" s="337"/>
      <c r="H25" s="337"/>
      <c r="I25" s="337" t="s">
        <v>273</v>
      </c>
      <c r="J25" s="337"/>
      <c r="K25" s="337"/>
      <c r="L25" s="337"/>
      <c r="M25" s="337"/>
      <c r="N25" s="338"/>
    </row>
    <row r="26" spans="2:32">
      <c r="B26" s="51" t="s">
        <v>260</v>
      </c>
      <c r="I26" t="s">
        <v>270</v>
      </c>
      <c r="J26" s="20" t="s">
        <v>271</v>
      </c>
      <c r="N26" s="52"/>
    </row>
    <row r="27" spans="2:32">
      <c r="B27" s="51" t="s">
        <v>261</v>
      </c>
      <c r="C27" t="s">
        <v>266</v>
      </c>
      <c r="D27" s="20" t="s">
        <v>174</v>
      </c>
      <c r="I27" t="s">
        <v>266</v>
      </c>
      <c r="J27" s="20" t="s">
        <v>174</v>
      </c>
      <c r="N27" s="52"/>
    </row>
    <row r="28" spans="2:32">
      <c r="B28" s="51" t="s">
        <v>262</v>
      </c>
      <c r="C28" t="s">
        <v>266</v>
      </c>
      <c r="D28" s="20" t="s">
        <v>174</v>
      </c>
      <c r="I28" t="s">
        <v>266</v>
      </c>
      <c r="J28" s="20" t="s">
        <v>174</v>
      </c>
      <c r="K28" s="32" t="s">
        <v>172</v>
      </c>
      <c r="L28" s="20" t="s">
        <v>174</v>
      </c>
      <c r="M28" s="32" t="s">
        <v>155</v>
      </c>
      <c r="N28" s="93" t="s">
        <v>272</v>
      </c>
    </row>
    <row r="29" spans="2:32">
      <c r="B29" s="51" t="s">
        <v>263</v>
      </c>
      <c r="C29" t="s">
        <v>266</v>
      </c>
      <c r="D29" s="20" t="s">
        <v>174</v>
      </c>
      <c r="E29" s="32" t="s">
        <v>155</v>
      </c>
      <c r="F29" s="20" t="s">
        <v>267</v>
      </c>
      <c r="I29" t="s">
        <v>266</v>
      </c>
      <c r="J29" s="20" t="s">
        <v>174</v>
      </c>
      <c r="K29" s="22" t="s">
        <v>172</v>
      </c>
      <c r="L29" s="20" t="s">
        <v>174</v>
      </c>
      <c r="M29" s="22" t="s">
        <v>172</v>
      </c>
      <c r="N29" s="93" t="s">
        <v>174</v>
      </c>
    </row>
    <row r="30" spans="2:32">
      <c r="B30" s="51" t="s">
        <v>264</v>
      </c>
      <c r="C30" t="s">
        <v>266</v>
      </c>
      <c r="D30" s="20" t="s">
        <v>174</v>
      </c>
      <c r="E30" s="22" t="s">
        <v>155</v>
      </c>
      <c r="F30" s="20" t="s">
        <v>268</v>
      </c>
      <c r="G30" t="s">
        <v>156</v>
      </c>
      <c r="H30" s="20" t="s">
        <v>269</v>
      </c>
      <c r="I30" s="20" t="s">
        <v>266</v>
      </c>
      <c r="J30" s="20" t="s">
        <v>174</v>
      </c>
      <c r="K30" s="22" t="s">
        <v>172</v>
      </c>
      <c r="L30" s="20" t="s">
        <v>174</v>
      </c>
      <c r="M30" s="22" t="s">
        <v>172</v>
      </c>
      <c r="N30" s="93" t="s">
        <v>174</v>
      </c>
    </row>
    <row r="31" spans="2:32" ht="17" thickBot="1">
      <c r="B31" s="53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54"/>
    </row>
  </sheetData>
  <mergeCells count="15">
    <mergeCell ref="C25:H25"/>
    <mergeCell ref="I25:N25"/>
    <mergeCell ref="AA6:AF6"/>
    <mergeCell ref="B4:AF4"/>
    <mergeCell ref="B5:AF5"/>
    <mergeCell ref="AA15:AF15"/>
    <mergeCell ref="B14:AF14"/>
    <mergeCell ref="C15:H15"/>
    <mergeCell ref="I15:N15"/>
    <mergeCell ref="O15:T15"/>
    <mergeCell ref="U15:Z15"/>
    <mergeCell ref="C6:H6"/>
    <mergeCell ref="I6:N6"/>
    <mergeCell ref="O6:T6"/>
    <mergeCell ref="U6:Z6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7AAE6-AB6F-2D41-B2AF-DDD67697F896}">
  <dimension ref="C1:G32"/>
  <sheetViews>
    <sheetView zoomScale="96" zoomScaleNormal="96" workbookViewId="0">
      <selection activeCell="E14" sqref="E14"/>
    </sheetView>
  </sheetViews>
  <sheetFormatPr baseColWidth="10" defaultColWidth="10.83203125" defaultRowHeight="16"/>
  <cols>
    <col min="2" max="2" width="17.33203125" customWidth="1"/>
  </cols>
  <sheetData>
    <row r="1" spans="3:7" ht="17" thickBot="1"/>
    <row r="2" spans="3:7">
      <c r="C2" s="59"/>
      <c r="D2" s="146" t="s">
        <v>87</v>
      </c>
    </row>
    <row r="3" spans="3:7">
      <c r="C3" s="67" t="s">
        <v>31</v>
      </c>
      <c r="D3" s="147">
        <v>6.5</v>
      </c>
    </row>
    <row r="4" spans="3:7" ht="17" thickBot="1">
      <c r="C4" s="67"/>
      <c r="D4" s="147">
        <v>7.6</v>
      </c>
    </row>
    <row r="5" spans="3:7">
      <c r="C5" s="67"/>
      <c r="D5" s="147">
        <v>7</v>
      </c>
      <c r="F5" s="49" t="s">
        <v>266</v>
      </c>
      <c r="G5" s="50" t="s">
        <v>173</v>
      </c>
    </row>
    <row r="6" spans="3:7">
      <c r="C6" s="67"/>
      <c r="D6" s="147">
        <v>7.2</v>
      </c>
      <c r="F6" s="51" t="s">
        <v>155</v>
      </c>
      <c r="G6" s="52" t="s">
        <v>199</v>
      </c>
    </row>
    <row r="7" spans="3:7" ht="17" thickBot="1">
      <c r="C7" s="67"/>
      <c r="D7" s="147">
        <v>7.9</v>
      </c>
      <c r="F7" s="53" t="s">
        <v>172</v>
      </c>
      <c r="G7" s="54" t="s">
        <v>216</v>
      </c>
    </row>
    <row r="8" spans="3:7">
      <c r="C8" s="67"/>
      <c r="D8" s="147">
        <v>7.1</v>
      </c>
    </row>
    <row r="9" spans="3:7">
      <c r="C9" s="67" t="s">
        <v>82</v>
      </c>
      <c r="D9" s="147">
        <v>4.7</v>
      </c>
    </row>
    <row r="10" spans="3:7">
      <c r="C10" s="67"/>
      <c r="D10" s="147">
        <v>5.2</v>
      </c>
    </row>
    <row r="11" spans="3:7">
      <c r="C11" s="67"/>
      <c r="D11" s="147">
        <v>5.0999999999999996</v>
      </c>
    </row>
    <row r="12" spans="3:7">
      <c r="C12" s="67"/>
      <c r="D12" s="147">
        <v>4.9000000000000004</v>
      </c>
    </row>
    <row r="13" spans="3:7">
      <c r="C13" s="67"/>
      <c r="D13" s="147">
        <v>5.4</v>
      </c>
    </row>
    <row r="14" spans="3:7">
      <c r="C14" s="67"/>
      <c r="D14" s="147">
        <v>4.5999999999999996</v>
      </c>
    </row>
    <row r="15" spans="3:7">
      <c r="C15" s="67" t="s">
        <v>83</v>
      </c>
      <c r="D15" s="148">
        <v>4.5999999999999996</v>
      </c>
    </row>
    <row r="16" spans="3:7">
      <c r="C16" s="67"/>
      <c r="D16" s="148">
        <v>5</v>
      </c>
    </row>
    <row r="17" spans="3:4">
      <c r="C17" s="67"/>
      <c r="D17" s="147">
        <v>5.2</v>
      </c>
    </row>
    <row r="18" spans="3:4">
      <c r="C18" s="67"/>
      <c r="D18" s="147">
        <v>5.3</v>
      </c>
    </row>
    <row r="19" spans="3:4">
      <c r="C19" s="67"/>
      <c r="D19" s="147">
        <v>5.5</v>
      </c>
    </row>
    <row r="20" spans="3:4">
      <c r="C20" s="67"/>
      <c r="D20" s="147">
        <v>6</v>
      </c>
    </row>
    <row r="21" spans="3:4">
      <c r="C21" s="67" t="s">
        <v>84</v>
      </c>
      <c r="D21" s="148">
        <v>5.9</v>
      </c>
    </row>
    <row r="22" spans="3:4">
      <c r="C22" s="67"/>
      <c r="D22" s="147">
        <v>6.6</v>
      </c>
    </row>
    <row r="23" spans="3:4">
      <c r="C23" s="67"/>
      <c r="D23" s="147">
        <v>6.4</v>
      </c>
    </row>
    <row r="24" spans="3:4">
      <c r="C24" s="67"/>
      <c r="D24" s="147">
        <v>6.6</v>
      </c>
    </row>
    <row r="25" spans="3:4">
      <c r="C25" s="67"/>
      <c r="D25" s="147">
        <v>6</v>
      </c>
    </row>
    <row r="26" spans="3:4">
      <c r="C26" s="67"/>
      <c r="D26" s="147">
        <v>5.6</v>
      </c>
    </row>
    <row r="27" spans="3:4">
      <c r="C27" s="67" t="s">
        <v>85</v>
      </c>
      <c r="D27" s="147">
        <v>6.3</v>
      </c>
    </row>
    <row r="28" spans="3:4">
      <c r="C28" s="67"/>
      <c r="D28" s="147">
        <v>7.4</v>
      </c>
    </row>
    <row r="29" spans="3:4">
      <c r="C29" s="67"/>
      <c r="D29" s="147">
        <v>5.5</v>
      </c>
    </row>
    <row r="30" spans="3:4">
      <c r="C30" s="67"/>
      <c r="D30" s="147">
        <v>5.9</v>
      </c>
    </row>
    <row r="31" spans="3:4">
      <c r="C31" s="67"/>
      <c r="D31" s="147">
        <v>6.7</v>
      </c>
    </row>
    <row r="32" spans="3:4" ht="17" thickBot="1">
      <c r="C32" s="149"/>
      <c r="D32" s="150">
        <v>7.1</v>
      </c>
    </row>
  </sheetData>
  <phoneticPr fontId="1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4EB7D-7A13-864E-B069-9D8709CECC06}">
  <dimension ref="B2:K40"/>
  <sheetViews>
    <sheetView topLeftCell="B1" zoomScale="113" zoomScaleNormal="10" workbookViewId="0">
      <selection activeCell="L28" sqref="L28"/>
    </sheetView>
  </sheetViews>
  <sheetFormatPr baseColWidth="10" defaultColWidth="10.83203125" defaultRowHeight="16"/>
  <sheetData>
    <row r="2" spans="2:11" ht="17" thickBot="1"/>
    <row r="3" spans="2:11">
      <c r="B3" s="151" t="s">
        <v>91</v>
      </c>
      <c r="C3" s="74"/>
      <c r="D3" s="74"/>
      <c r="E3" s="74"/>
      <c r="F3" s="74"/>
      <c r="G3" s="74"/>
      <c r="H3" s="50"/>
    </row>
    <row r="4" spans="2:11">
      <c r="B4" s="152">
        <v>125</v>
      </c>
      <c r="C4" s="9">
        <f>B4/2</f>
        <v>62.5</v>
      </c>
      <c r="D4" s="9">
        <f>C4/2</f>
        <v>31.25</v>
      </c>
      <c r="E4" s="9">
        <f>D4/2</f>
        <v>15.625</v>
      </c>
      <c r="F4" s="9">
        <f>E4/2</f>
        <v>7.8125</v>
      </c>
      <c r="G4" s="9">
        <f>F4/2</f>
        <v>3.90625</v>
      </c>
      <c r="H4" s="153">
        <v>0</v>
      </c>
    </row>
    <row r="5" spans="2:11">
      <c r="B5" s="51">
        <v>422457152</v>
      </c>
      <c r="C5">
        <v>232317888</v>
      </c>
      <c r="D5">
        <v>120264152</v>
      </c>
      <c r="E5">
        <v>62705140</v>
      </c>
      <c r="F5">
        <v>32982772</v>
      </c>
      <c r="G5">
        <v>16596602</v>
      </c>
      <c r="H5" s="52">
        <v>26432</v>
      </c>
    </row>
    <row r="6" spans="2:11" ht="17" thickBot="1">
      <c r="B6" s="154"/>
      <c r="C6" s="8"/>
      <c r="D6" s="9" t="s">
        <v>88</v>
      </c>
      <c r="E6" s="9" t="s">
        <v>89</v>
      </c>
      <c r="H6" s="52"/>
    </row>
    <row r="7" spans="2:11">
      <c r="B7" s="63" t="s">
        <v>90</v>
      </c>
      <c r="C7" s="7">
        <v>1</v>
      </c>
      <c r="D7">
        <v>3150270</v>
      </c>
      <c r="E7">
        <f>(D7*5-7835060.105)/3382876.311</f>
        <v>2.3401062194496531</v>
      </c>
      <c r="H7" s="52"/>
      <c r="J7" s="49" t="s">
        <v>266</v>
      </c>
      <c r="K7" s="50" t="s">
        <v>173</v>
      </c>
    </row>
    <row r="8" spans="2:11">
      <c r="B8" s="63"/>
      <c r="C8" s="7">
        <v>2</v>
      </c>
      <c r="D8">
        <v>3310357</v>
      </c>
      <c r="E8">
        <f t="shared" ref="E8:E40" si="0">(D8*5-7835060.105)/3382876.311</f>
        <v>2.5767199547485906</v>
      </c>
      <c r="H8" s="52"/>
      <c r="J8" s="51" t="s">
        <v>172</v>
      </c>
      <c r="K8" s="52" t="s">
        <v>173</v>
      </c>
    </row>
    <row r="9" spans="2:11" ht="17" thickBot="1">
      <c r="B9" s="63"/>
      <c r="C9" s="7">
        <v>3</v>
      </c>
      <c r="D9">
        <v>1574803</v>
      </c>
      <c r="E9">
        <f t="shared" si="0"/>
        <v>1.1515317563734464E-2</v>
      </c>
      <c r="H9" s="52"/>
      <c r="J9" s="53" t="s">
        <v>172</v>
      </c>
      <c r="K9" s="54" t="s">
        <v>173</v>
      </c>
    </row>
    <row r="10" spans="2:11">
      <c r="B10" s="63"/>
      <c r="C10" s="7">
        <v>4</v>
      </c>
      <c r="D10">
        <v>1660814</v>
      </c>
      <c r="E10">
        <f t="shared" si="0"/>
        <v>0.13864234216159005</v>
      </c>
      <c r="H10" s="52"/>
    </row>
    <row r="11" spans="2:11">
      <c r="B11" s="63"/>
      <c r="C11" s="7">
        <v>5</v>
      </c>
      <c r="D11">
        <v>3298446</v>
      </c>
      <c r="E11">
        <f t="shared" si="0"/>
        <v>2.559115113623792</v>
      </c>
      <c r="H11" s="52"/>
    </row>
    <row r="12" spans="2:11">
      <c r="B12" s="63"/>
      <c r="C12" s="7">
        <v>6</v>
      </c>
      <c r="D12">
        <v>2757128</v>
      </c>
      <c r="E12">
        <f t="shared" si="0"/>
        <v>1.7590296977902127</v>
      </c>
      <c r="H12" s="52"/>
    </row>
    <row r="13" spans="2:11">
      <c r="B13" s="63"/>
      <c r="C13" s="7"/>
      <c r="H13" s="52"/>
    </row>
    <row r="14" spans="2:11">
      <c r="B14" s="63" t="s">
        <v>82</v>
      </c>
      <c r="C14" s="7">
        <v>1</v>
      </c>
      <c r="D14">
        <v>23221630</v>
      </c>
      <c r="E14">
        <f>(D14*5-7835060.105)/3382876.311</f>
        <v>32.006221907354856</v>
      </c>
      <c r="H14" s="52"/>
    </row>
    <row r="15" spans="2:11">
      <c r="B15" s="63"/>
      <c r="C15" s="7">
        <v>2</v>
      </c>
      <c r="D15">
        <v>20729040</v>
      </c>
      <c r="E15">
        <f>(D15*5-7835060.105)/3382876.311</f>
        <v>28.322093711631418</v>
      </c>
      <c r="H15" s="52"/>
    </row>
    <row r="16" spans="2:11">
      <c r="B16" s="63"/>
      <c r="C16" s="7">
        <v>3</v>
      </c>
      <c r="D16">
        <v>20958704</v>
      </c>
      <c r="E16">
        <f>(D16*5-7835060.105)/3382876.311</f>
        <v>28.661544490918274</v>
      </c>
      <c r="H16" s="52"/>
    </row>
    <row r="17" spans="2:8">
      <c r="B17" s="63"/>
      <c r="C17" s="7">
        <v>4</v>
      </c>
      <c r="D17">
        <v>19253628</v>
      </c>
      <c r="E17">
        <f>(D17*5-7835060.105)/3382876.311</f>
        <v>26.141387318077438</v>
      </c>
      <c r="H17" s="52"/>
    </row>
    <row r="18" spans="2:8">
      <c r="B18" s="63"/>
      <c r="C18" s="7">
        <v>5</v>
      </c>
      <c r="D18">
        <v>14022999</v>
      </c>
      <c r="E18">
        <f>(D18*5-7835060.105)/3382876.311</f>
        <v>18.410349409609257</v>
      </c>
      <c r="H18" s="52"/>
    </row>
    <row r="19" spans="2:8">
      <c r="B19" s="63"/>
      <c r="C19" s="7">
        <v>6</v>
      </c>
      <c r="D19">
        <v>17098022</v>
      </c>
      <c r="E19">
        <f t="shared" si="0"/>
        <v>22.955332313656086</v>
      </c>
      <c r="H19" s="52"/>
    </row>
    <row r="20" spans="2:8">
      <c r="B20" s="63"/>
      <c r="C20" s="7"/>
      <c r="H20" s="52"/>
    </row>
    <row r="21" spans="2:8">
      <c r="B21" s="63" t="s">
        <v>83</v>
      </c>
      <c r="C21" s="7">
        <v>1</v>
      </c>
      <c r="D21">
        <v>14481630</v>
      </c>
      <c r="E21">
        <f t="shared" si="0"/>
        <v>19.088220779763528</v>
      </c>
      <c r="H21" s="52"/>
    </row>
    <row r="22" spans="2:8">
      <c r="B22" s="63"/>
      <c r="C22" s="7">
        <v>2</v>
      </c>
      <c r="D22">
        <v>13640123</v>
      </c>
      <c r="E22">
        <f t="shared" si="0"/>
        <v>17.844446366162156</v>
      </c>
      <c r="H22" s="52"/>
    </row>
    <row r="23" spans="2:8">
      <c r="B23" s="63"/>
      <c r="C23" s="7">
        <v>3</v>
      </c>
      <c r="D23">
        <v>18557086</v>
      </c>
      <c r="E23">
        <f t="shared" si="0"/>
        <v>25.111875837366373</v>
      </c>
      <c r="H23" s="52"/>
    </row>
    <row r="24" spans="2:8">
      <c r="B24" s="63"/>
      <c r="C24" s="7">
        <v>4</v>
      </c>
      <c r="D24">
        <v>14357519</v>
      </c>
      <c r="E24">
        <f t="shared" si="0"/>
        <v>18.904780729655236</v>
      </c>
      <c r="H24" s="52"/>
    </row>
    <row r="25" spans="2:8">
      <c r="B25" s="63"/>
      <c r="C25" s="7">
        <v>5</v>
      </c>
      <c r="D25">
        <v>14414283</v>
      </c>
      <c r="E25">
        <f t="shared" si="0"/>
        <v>18.98867974750496</v>
      </c>
      <c r="H25" s="52"/>
    </row>
    <row r="26" spans="2:8">
      <c r="B26" s="63"/>
      <c r="C26" s="7">
        <v>6</v>
      </c>
      <c r="D26">
        <v>19692665</v>
      </c>
      <c r="E26">
        <f t="shared" si="0"/>
        <v>26.790298125978389</v>
      </c>
      <c r="H26" s="52"/>
    </row>
    <row r="27" spans="2:8">
      <c r="B27" s="63"/>
      <c r="C27" s="7"/>
      <c r="H27" s="52"/>
    </row>
    <row r="28" spans="2:8">
      <c r="B28" s="63" t="s">
        <v>84</v>
      </c>
      <c r="C28" s="7">
        <v>1</v>
      </c>
      <c r="D28">
        <v>4933343</v>
      </c>
      <c r="E28">
        <f t="shared" si="0"/>
        <v>4.9755454671130002</v>
      </c>
      <c r="H28" s="52"/>
    </row>
    <row r="29" spans="2:8">
      <c r="B29" s="63"/>
      <c r="C29" s="7">
        <v>2</v>
      </c>
      <c r="D29">
        <v>5542048</v>
      </c>
      <c r="E29">
        <f t="shared" si="0"/>
        <v>5.8752310364917735</v>
      </c>
      <c r="H29" s="52"/>
    </row>
    <row r="30" spans="2:8">
      <c r="B30" s="63"/>
      <c r="C30" s="7">
        <v>3</v>
      </c>
      <c r="D30">
        <v>2833545</v>
      </c>
      <c r="E30">
        <f t="shared" si="0"/>
        <v>1.8719764817910303</v>
      </c>
      <c r="H30" s="52"/>
    </row>
    <row r="31" spans="2:8">
      <c r="B31" s="63"/>
      <c r="C31" s="7">
        <v>4</v>
      </c>
      <c r="D31">
        <v>5102913</v>
      </c>
      <c r="E31">
        <f t="shared" si="0"/>
        <v>5.2261753814385905</v>
      </c>
      <c r="H31" s="52"/>
    </row>
    <row r="32" spans="2:8">
      <c r="B32" s="63"/>
      <c r="C32" s="7">
        <v>5</v>
      </c>
      <c r="D32">
        <v>3843208</v>
      </c>
      <c r="E32">
        <f t="shared" si="0"/>
        <v>3.3642908722357951</v>
      </c>
      <c r="H32" s="52"/>
    </row>
    <row r="33" spans="2:8">
      <c r="B33" s="63"/>
      <c r="C33" s="7">
        <v>6</v>
      </c>
      <c r="D33">
        <v>4292461</v>
      </c>
      <c r="E33">
        <f t="shared" si="0"/>
        <v>4.0283012567408054</v>
      </c>
      <c r="H33" s="52"/>
    </row>
    <row r="34" spans="2:8">
      <c r="B34" s="63"/>
      <c r="C34" s="7"/>
      <c r="H34" s="52"/>
    </row>
    <row r="35" spans="2:8">
      <c r="B35" s="63" t="s">
        <v>85</v>
      </c>
      <c r="C35" s="7">
        <v>1</v>
      </c>
      <c r="D35">
        <v>9968551</v>
      </c>
      <c r="E35">
        <f t="shared" si="0"/>
        <v>12.417744851741933</v>
      </c>
      <c r="H35" s="52"/>
    </row>
    <row r="36" spans="2:8">
      <c r="B36" s="63"/>
      <c r="C36" s="7">
        <v>2</v>
      </c>
      <c r="D36">
        <v>9689623</v>
      </c>
      <c r="E36">
        <f t="shared" si="0"/>
        <v>12.005480295847564</v>
      </c>
      <c r="H36" s="52"/>
    </row>
    <row r="37" spans="2:8">
      <c r="B37" s="63"/>
      <c r="C37" s="7">
        <v>3</v>
      </c>
      <c r="D37">
        <v>9987216</v>
      </c>
      <c r="E37">
        <f t="shared" si="0"/>
        <v>12.445332322113385</v>
      </c>
      <c r="H37" s="52"/>
    </row>
    <row r="38" spans="2:8">
      <c r="B38" s="63"/>
      <c r="C38" s="7">
        <v>4</v>
      </c>
      <c r="D38">
        <v>9062672</v>
      </c>
      <c r="E38">
        <f t="shared" si="0"/>
        <v>11.078826551574736</v>
      </c>
      <c r="H38" s="52"/>
    </row>
    <row r="39" spans="2:8">
      <c r="B39" s="63"/>
      <c r="C39" s="7">
        <v>5</v>
      </c>
      <c r="D39">
        <v>7977001</v>
      </c>
      <c r="E39">
        <f t="shared" si="0"/>
        <v>9.4741698922848965</v>
      </c>
      <c r="H39" s="52"/>
    </row>
    <row r="40" spans="2:8" ht="17" thickBot="1">
      <c r="B40" s="64"/>
      <c r="C40" s="65">
        <v>6</v>
      </c>
      <c r="D40" s="66">
        <v>7726135</v>
      </c>
      <c r="E40" s="66">
        <f t="shared" si="0"/>
        <v>9.1033818750223876</v>
      </c>
      <c r="F40" s="66"/>
      <c r="G40" s="66"/>
      <c r="H40" s="54"/>
    </row>
  </sheetData>
  <phoneticPr fontId="1" type="noConversion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B8DE8-A024-B948-B940-33FB54E1C3F6}">
  <dimension ref="A1:T83"/>
  <sheetViews>
    <sheetView topLeftCell="I1" zoomScale="150" zoomScaleNormal="184" workbookViewId="0">
      <selection activeCell="Y23" sqref="Y23"/>
    </sheetView>
  </sheetViews>
  <sheetFormatPr baseColWidth="10" defaultColWidth="10.83203125" defaultRowHeight="16"/>
  <cols>
    <col min="21" max="21" width="14.5" customWidth="1"/>
  </cols>
  <sheetData>
    <row r="1" spans="1:20">
      <c r="A1" s="258"/>
      <c r="B1" s="4"/>
      <c r="C1" s="4"/>
      <c r="D1" s="4"/>
      <c r="E1" s="23"/>
      <c r="F1" s="4"/>
      <c r="G1" s="23"/>
      <c r="H1" s="4"/>
      <c r="I1" s="4"/>
      <c r="J1" s="4"/>
    </row>
    <row r="2" spans="1:20">
      <c r="A2" s="115"/>
      <c r="B2" s="1"/>
      <c r="C2" s="234"/>
      <c r="D2" s="234"/>
      <c r="E2" s="234"/>
      <c r="F2" s="234"/>
      <c r="G2" s="234"/>
      <c r="P2" s="20"/>
      <c r="Q2" s="20"/>
      <c r="R2" s="20"/>
      <c r="S2" s="20"/>
      <c r="T2" s="20"/>
    </row>
    <row r="3" spans="1:20">
      <c r="A3" s="115"/>
      <c r="C3" s="234"/>
      <c r="D3" s="234"/>
      <c r="E3" s="234"/>
      <c r="F3" s="234"/>
      <c r="G3" s="234"/>
      <c r="P3" s="20"/>
      <c r="Q3" s="20"/>
      <c r="R3" s="20"/>
      <c r="S3" s="20"/>
      <c r="T3" s="20"/>
    </row>
    <row r="4" spans="1:20" ht="17" thickBot="1">
      <c r="A4" s="15"/>
      <c r="C4" s="234"/>
      <c r="D4" s="234"/>
      <c r="E4" s="234"/>
      <c r="F4" s="234"/>
      <c r="G4" s="234"/>
      <c r="P4" s="20"/>
      <c r="Q4" s="20"/>
      <c r="R4" s="20"/>
      <c r="S4" s="20"/>
      <c r="T4" s="20"/>
    </row>
    <row r="5" spans="1:20" ht="17" thickBot="1">
      <c r="A5" s="15"/>
      <c r="C5" s="234"/>
      <c r="D5" s="59"/>
      <c r="E5" s="60"/>
      <c r="F5" s="60" t="s">
        <v>123</v>
      </c>
      <c r="G5" s="60" t="s">
        <v>124</v>
      </c>
      <c r="H5" s="60" t="s">
        <v>125</v>
      </c>
      <c r="I5" s="60" t="s">
        <v>127</v>
      </c>
      <c r="J5" s="209" t="s">
        <v>128</v>
      </c>
      <c r="P5" s="20"/>
      <c r="Q5" s="20"/>
      <c r="R5" s="20"/>
      <c r="S5" s="20"/>
      <c r="T5" s="20"/>
    </row>
    <row r="6" spans="1:20">
      <c r="A6" s="15"/>
      <c r="D6" s="295" t="s">
        <v>330</v>
      </c>
      <c r="E6" s="195">
        <v>1</v>
      </c>
      <c r="F6">
        <v>0.97888687068789093</v>
      </c>
      <c r="G6">
        <v>1.8545729359441752</v>
      </c>
      <c r="H6">
        <v>1.7141021059172974</v>
      </c>
      <c r="I6">
        <v>1.5208129768926273</v>
      </c>
      <c r="J6" s="52">
        <v>1.3876982434831613</v>
      </c>
      <c r="L6" s="49" t="s">
        <v>353</v>
      </c>
      <c r="M6" s="50" t="s">
        <v>173</v>
      </c>
      <c r="P6" s="20"/>
      <c r="Q6" s="20"/>
      <c r="R6" s="20"/>
      <c r="S6" s="20"/>
      <c r="T6" s="20"/>
    </row>
    <row r="7" spans="1:20">
      <c r="A7" s="15"/>
      <c r="D7" s="295"/>
      <c r="E7" s="195">
        <v>2</v>
      </c>
      <c r="F7">
        <v>0.86529536428019205</v>
      </c>
      <c r="G7">
        <v>1.6534159304030098</v>
      </c>
      <c r="H7">
        <v>1.3855380952670611</v>
      </c>
      <c r="I7">
        <v>1.265306786871061</v>
      </c>
      <c r="J7" s="52">
        <v>1.2108993902042511</v>
      </c>
      <c r="L7" s="51" t="s">
        <v>328</v>
      </c>
      <c r="M7" s="52" t="s">
        <v>274</v>
      </c>
    </row>
    <row r="8" spans="1:20">
      <c r="A8" s="15"/>
      <c r="D8" s="295"/>
      <c r="E8" s="195">
        <v>3</v>
      </c>
      <c r="F8">
        <v>1.3426334810991658</v>
      </c>
      <c r="G8">
        <v>2.4772236420669267</v>
      </c>
      <c r="H8">
        <v>1.72759745035448</v>
      </c>
      <c r="I8">
        <v>1.6209804780842703</v>
      </c>
      <c r="J8" s="52">
        <v>1.5861532278906012</v>
      </c>
      <c r="L8" s="51" t="s">
        <v>324</v>
      </c>
      <c r="M8" s="52" t="s">
        <v>187</v>
      </c>
    </row>
    <row r="9" spans="1:20" ht="17" thickBot="1">
      <c r="A9" s="115"/>
      <c r="B9" s="1"/>
      <c r="D9" s="295"/>
      <c r="E9" s="195">
        <v>4</v>
      </c>
      <c r="F9">
        <v>1.1622174523030346</v>
      </c>
      <c r="G9">
        <v>2.3395407664162491</v>
      </c>
      <c r="H9">
        <v>1.6558356605669702</v>
      </c>
      <c r="I9">
        <v>1.3557757034703739</v>
      </c>
      <c r="J9" s="52">
        <v>1.4207316052933343</v>
      </c>
      <c r="L9" s="53" t="s">
        <v>324</v>
      </c>
      <c r="M9" s="54" t="s">
        <v>223</v>
      </c>
    </row>
    <row r="10" spans="1:20">
      <c r="A10" s="15"/>
      <c r="C10" s="234"/>
      <c r="D10" s="295"/>
      <c r="E10" s="195">
        <v>5</v>
      </c>
      <c r="F10">
        <v>0.83650903481476369</v>
      </c>
      <c r="G10">
        <v>1.8939029512104122</v>
      </c>
      <c r="H10">
        <v>1.5489728967375425</v>
      </c>
      <c r="I10">
        <v>1.5394971321053488</v>
      </c>
      <c r="J10" s="52">
        <v>1.9356951127889646</v>
      </c>
    </row>
    <row r="11" spans="1:20" ht="17" thickBot="1">
      <c r="A11" s="15"/>
      <c r="C11" s="234"/>
      <c r="D11" s="68"/>
      <c r="E11" s="195"/>
      <c r="J11" s="52"/>
    </row>
    <row r="12" spans="1:20">
      <c r="A12" s="15"/>
      <c r="C12" s="234"/>
      <c r="D12" s="295" t="s">
        <v>327</v>
      </c>
      <c r="E12" s="195">
        <v>1</v>
      </c>
      <c r="F12">
        <v>1.4851671521304572</v>
      </c>
      <c r="G12">
        <v>1.1160602603724976</v>
      </c>
      <c r="H12">
        <v>1.5418589996395433</v>
      </c>
      <c r="I12">
        <v>1.706512650028172</v>
      </c>
      <c r="J12" s="52">
        <v>2.2166293657863601</v>
      </c>
      <c r="L12" s="49" t="s">
        <v>324</v>
      </c>
      <c r="M12" s="50" t="s">
        <v>223</v>
      </c>
    </row>
    <row r="13" spans="1:20">
      <c r="A13" s="15"/>
      <c r="C13" s="234"/>
      <c r="D13" s="295"/>
      <c r="E13" s="195">
        <v>2</v>
      </c>
      <c r="F13">
        <v>1.366235600864212</v>
      </c>
      <c r="G13">
        <v>0.99377067323759938</v>
      </c>
      <c r="H13">
        <v>1.7903727560049454</v>
      </c>
      <c r="I13">
        <v>1.7593837661368821</v>
      </c>
      <c r="J13" s="52">
        <v>1.6788798038790653</v>
      </c>
      <c r="L13" s="51" t="s">
        <v>324</v>
      </c>
      <c r="M13" s="52" t="s">
        <v>175</v>
      </c>
    </row>
    <row r="14" spans="1:20" ht="17" thickBot="1">
      <c r="A14" s="15"/>
      <c r="D14" s="295"/>
      <c r="E14" s="195">
        <v>3</v>
      </c>
      <c r="F14">
        <v>1.2883472419857751</v>
      </c>
      <c r="G14">
        <v>0.91489872999622313</v>
      </c>
      <c r="H14">
        <v>2.0088082341093947</v>
      </c>
      <c r="I14">
        <v>1.7094717185065196</v>
      </c>
      <c r="J14" s="52">
        <v>2.3397495452146146</v>
      </c>
      <c r="L14" s="53" t="s">
        <v>324</v>
      </c>
      <c r="M14" s="54" t="s">
        <v>173</v>
      </c>
    </row>
    <row r="15" spans="1:20">
      <c r="A15" s="15"/>
      <c r="B15" s="4"/>
      <c r="C15" s="4"/>
      <c r="D15" s="295"/>
      <c r="E15" s="195">
        <v>4</v>
      </c>
      <c r="F15">
        <v>1.3671422560389341</v>
      </c>
      <c r="G15">
        <v>0.92448664736174169</v>
      </c>
      <c r="H15">
        <v>1.5655029028096588</v>
      </c>
      <c r="I15">
        <v>1.4158629026625327</v>
      </c>
      <c r="J15" s="52">
        <v>2.2317123122228653</v>
      </c>
    </row>
    <row r="16" spans="1:20">
      <c r="A16" s="115"/>
      <c r="B16" s="1"/>
      <c r="D16" s="295"/>
      <c r="E16" s="195">
        <v>5</v>
      </c>
      <c r="F16">
        <v>1.6582460091150502</v>
      </c>
      <c r="G16">
        <v>0.95022123197216168</v>
      </c>
      <c r="H16">
        <v>1.8092743849585324</v>
      </c>
      <c r="I16">
        <v>2.2364151213683896</v>
      </c>
      <c r="J16" s="52">
        <v>2.6231566361120753</v>
      </c>
    </row>
    <row r="17" spans="1:13">
      <c r="A17" s="15"/>
      <c r="D17" s="68"/>
      <c r="E17" s="195"/>
      <c r="J17" s="52"/>
    </row>
    <row r="18" spans="1:13" ht="17" thickBot="1">
      <c r="A18" s="15"/>
      <c r="D18" s="295" t="s">
        <v>354</v>
      </c>
      <c r="E18" s="195">
        <v>1</v>
      </c>
      <c r="F18">
        <v>1.0677670242200261</v>
      </c>
      <c r="G18">
        <v>0.64700013467301543</v>
      </c>
      <c r="H18">
        <v>0.89826881691900262</v>
      </c>
      <c r="I18">
        <v>1.0948906766849613</v>
      </c>
      <c r="J18" s="52">
        <v>0.81090435066637745</v>
      </c>
    </row>
    <row r="19" spans="1:13" ht="17" thickBot="1">
      <c r="A19" s="15"/>
      <c r="D19" s="295"/>
      <c r="E19" s="195">
        <v>2</v>
      </c>
      <c r="F19">
        <v>1.1019230957659056</v>
      </c>
      <c r="G19">
        <v>0.56352661200453291</v>
      </c>
      <c r="H19">
        <v>0.87477539276535143</v>
      </c>
      <c r="I19">
        <v>0.97975599983064865</v>
      </c>
      <c r="J19" s="52">
        <v>1.0804204665389907</v>
      </c>
      <c r="L19" s="55" t="s">
        <v>328</v>
      </c>
      <c r="M19" s="56" t="s">
        <v>275</v>
      </c>
    </row>
    <row r="20" spans="1:13">
      <c r="A20" s="15"/>
      <c r="D20" s="295"/>
      <c r="E20" s="195">
        <v>3</v>
      </c>
      <c r="F20">
        <v>1.0604820137573416</v>
      </c>
      <c r="G20">
        <v>0.77874008331695821</v>
      </c>
      <c r="H20">
        <v>1.4328658442321525</v>
      </c>
      <c r="I20">
        <v>1.5427672217961494</v>
      </c>
      <c r="J20" s="52">
        <v>1.2579821638439495</v>
      </c>
    </row>
    <row r="21" spans="1:13">
      <c r="A21" s="128"/>
      <c r="B21" s="2"/>
      <c r="C21" s="2"/>
      <c r="D21" s="295"/>
      <c r="E21" s="195">
        <v>4</v>
      </c>
      <c r="F21">
        <v>1.0108875293350337</v>
      </c>
      <c r="G21">
        <v>0.74399502008336815</v>
      </c>
      <c r="H21">
        <v>0.95569785922106731</v>
      </c>
      <c r="I21">
        <v>0.88261839937300168</v>
      </c>
      <c r="J21" s="52">
        <v>1.0764909699651541</v>
      </c>
    </row>
    <row r="22" spans="1:13" ht="17" thickBot="1">
      <c r="D22" s="296"/>
      <c r="E22" s="182">
        <v>5</v>
      </c>
      <c r="F22" s="66">
        <v>0.79134670979824961</v>
      </c>
      <c r="G22" s="66">
        <v>0.62338446999614672</v>
      </c>
      <c r="H22" s="66">
        <v>0.91206362080760428</v>
      </c>
      <c r="I22" s="66">
        <v>0.80024723658390939</v>
      </c>
      <c r="J22" s="54">
        <v>0.86333755350821939</v>
      </c>
    </row>
    <row r="40" spans="1:10">
      <c r="A40" s="15"/>
      <c r="B40" s="4"/>
      <c r="C40" s="4"/>
      <c r="D40" s="4"/>
      <c r="E40" s="23"/>
      <c r="F40" s="4"/>
      <c r="G40" s="23"/>
      <c r="H40" s="4"/>
      <c r="I40" s="4"/>
      <c r="J40" s="4"/>
    </row>
    <row r="41" spans="1:10">
      <c r="A41" s="115"/>
      <c r="B41" s="1"/>
      <c r="C41" s="26"/>
      <c r="D41" s="26"/>
      <c r="E41" s="26"/>
      <c r="F41" s="26"/>
      <c r="G41" s="26"/>
    </row>
    <row r="42" spans="1:10">
      <c r="A42" s="115"/>
      <c r="C42" s="26"/>
      <c r="D42" s="26"/>
      <c r="E42" s="26"/>
      <c r="F42" s="26"/>
      <c r="G42" s="26"/>
    </row>
    <row r="43" spans="1:10">
      <c r="A43" s="15"/>
      <c r="C43" s="26"/>
      <c r="D43" s="26"/>
      <c r="E43" s="26"/>
      <c r="F43" s="26"/>
      <c r="G43" s="26"/>
    </row>
    <row r="44" spans="1:10">
      <c r="A44" s="15"/>
      <c r="C44" s="26"/>
      <c r="D44" s="26"/>
      <c r="E44" s="26"/>
      <c r="F44" s="26"/>
      <c r="G44" s="26"/>
    </row>
    <row r="45" spans="1:10">
      <c r="A45" s="15"/>
      <c r="C45" s="26"/>
      <c r="D45" s="26"/>
      <c r="E45" s="26"/>
      <c r="F45" s="26"/>
      <c r="G45" s="26"/>
    </row>
    <row r="46" spans="1:10">
      <c r="A46" s="15"/>
    </row>
    <row r="47" spans="1:10">
      <c r="A47" s="15"/>
    </row>
    <row r="48" spans="1:10">
      <c r="A48" s="115"/>
      <c r="B48" s="1"/>
      <c r="C48" s="26"/>
      <c r="D48" s="26"/>
      <c r="E48" s="26"/>
      <c r="F48" s="26"/>
      <c r="G48" s="26"/>
    </row>
    <row r="49" spans="1:10">
      <c r="A49" s="15"/>
      <c r="C49" s="26"/>
      <c r="D49" s="26"/>
      <c r="E49" s="26"/>
      <c r="F49" s="26"/>
      <c r="G49" s="26"/>
    </row>
    <row r="50" spans="1:10">
      <c r="A50" s="15"/>
      <c r="C50" s="26"/>
      <c r="D50" s="26"/>
      <c r="E50" s="26"/>
      <c r="F50" s="26"/>
      <c r="G50" s="26"/>
    </row>
    <row r="51" spans="1:10">
      <c r="A51" s="15"/>
      <c r="C51" s="26"/>
      <c r="D51" s="26"/>
      <c r="E51" s="26"/>
      <c r="F51" s="26"/>
      <c r="G51" s="26"/>
    </row>
    <row r="52" spans="1:10">
      <c r="A52" s="15"/>
      <c r="C52" s="26"/>
      <c r="D52" s="26"/>
      <c r="E52" s="26"/>
      <c r="F52" s="26"/>
      <c r="G52" s="26"/>
    </row>
    <row r="53" spans="1:10">
      <c r="A53" s="15"/>
    </row>
    <row r="54" spans="1:10">
      <c r="A54" s="15"/>
      <c r="B54" s="4"/>
      <c r="C54" s="4"/>
      <c r="D54" s="4"/>
      <c r="E54" s="23"/>
      <c r="F54" s="4"/>
      <c r="G54" s="23"/>
    </row>
    <row r="55" spans="1:10">
      <c r="A55" s="115"/>
      <c r="B55" s="1"/>
      <c r="H55" s="20"/>
    </row>
    <row r="56" spans="1:10">
      <c r="A56" s="15"/>
      <c r="H56" s="20"/>
    </row>
    <row r="57" spans="1:10">
      <c r="A57" s="15"/>
      <c r="H57" s="20"/>
    </row>
    <row r="58" spans="1:10">
      <c r="A58" s="15"/>
      <c r="H58" s="20"/>
    </row>
    <row r="59" spans="1:10">
      <c r="A59" s="15"/>
      <c r="H59" s="20"/>
      <c r="I59" s="20"/>
      <c r="J59" s="20"/>
    </row>
    <row r="60" spans="1:10">
      <c r="A60" s="128"/>
      <c r="B60" s="2"/>
      <c r="C60" s="2"/>
      <c r="D60" s="2"/>
      <c r="E60" s="2"/>
      <c r="F60" s="2"/>
      <c r="G60" s="2"/>
      <c r="H60" s="2"/>
      <c r="I60" s="2"/>
      <c r="J60" s="2"/>
    </row>
    <row r="63" spans="1:10">
      <c r="A63" s="15"/>
      <c r="B63" s="4"/>
      <c r="C63" s="4"/>
      <c r="D63" s="4"/>
      <c r="E63" s="23"/>
      <c r="F63" s="4"/>
      <c r="G63" s="23"/>
      <c r="H63" s="4"/>
      <c r="I63" s="4"/>
      <c r="J63" s="4"/>
    </row>
    <row r="64" spans="1:10">
      <c r="A64" s="115"/>
      <c r="B64" s="1"/>
      <c r="C64" s="234"/>
      <c r="D64" s="234"/>
      <c r="E64" s="234"/>
      <c r="F64" s="234"/>
      <c r="G64" s="234"/>
    </row>
    <row r="65" spans="1:8">
      <c r="A65" s="115"/>
      <c r="C65" s="234"/>
      <c r="D65" s="234"/>
      <c r="E65" s="234"/>
      <c r="F65" s="234"/>
      <c r="G65" s="234"/>
    </row>
    <row r="66" spans="1:8">
      <c r="A66" s="15"/>
      <c r="C66" s="234"/>
      <c r="D66" s="234"/>
      <c r="E66" s="234"/>
      <c r="F66" s="234"/>
      <c r="G66" s="234"/>
    </row>
    <row r="67" spans="1:8">
      <c r="A67" s="15"/>
      <c r="C67" s="234"/>
      <c r="D67" s="234"/>
      <c r="E67" s="234"/>
      <c r="F67" s="234"/>
      <c r="G67" s="234"/>
    </row>
    <row r="68" spans="1:8">
      <c r="A68" s="15"/>
      <c r="C68" s="234"/>
      <c r="D68" s="234"/>
      <c r="E68" s="234"/>
      <c r="F68" s="234"/>
      <c r="G68" s="234"/>
    </row>
    <row r="69" spans="1:8">
      <c r="A69" s="15"/>
    </row>
    <row r="70" spans="1:8">
      <c r="A70" s="15"/>
    </row>
    <row r="71" spans="1:8">
      <c r="A71" s="115"/>
      <c r="B71" s="1"/>
      <c r="C71" s="234"/>
      <c r="D71" s="234"/>
      <c r="E71" s="234"/>
      <c r="F71" s="234"/>
      <c r="G71" s="234"/>
    </row>
    <row r="72" spans="1:8">
      <c r="A72" s="15"/>
      <c r="C72" s="234"/>
      <c r="D72" s="234"/>
      <c r="E72" s="234"/>
      <c r="F72" s="234"/>
      <c r="G72" s="234"/>
    </row>
    <row r="73" spans="1:8">
      <c r="A73" s="15"/>
      <c r="C73" s="234"/>
      <c r="D73" s="234"/>
      <c r="E73" s="234"/>
      <c r="F73" s="234"/>
      <c r="G73" s="234"/>
    </row>
    <row r="74" spans="1:8">
      <c r="A74" s="15"/>
      <c r="C74" s="234"/>
      <c r="D74" s="234"/>
      <c r="E74" s="234"/>
      <c r="F74" s="234"/>
      <c r="G74" s="234"/>
    </row>
    <row r="75" spans="1:8">
      <c r="A75" s="15"/>
      <c r="C75" s="234"/>
      <c r="D75" s="234"/>
      <c r="E75" s="234"/>
      <c r="F75" s="234"/>
      <c r="G75" s="234"/>
    </row>
    <row r="76" spans="1:8">
      <c r="A76" s="15"/>
    </row>
    <row r="77" spans="1:8">
      <c r="A77" s="15"/>
      <c r="B77" s="4"/>
      <c r="C77" s="4"/>
      <c r="D77" s="4"/>
      <c r="E77" s="23"/>
      <c r="F77" s="4"/>
      <c r="G77" s="23"/>
    </row>
    <row r="78" spans="1:8">
      <c r="A78" s="115"/>
      <c r="B78" s="1"/>
      <c r="H78" s="20"/>
    </row>
    <row r="79" spans="1:8">
      <c r="A79" s="15"/>
      <c r="H79" s="20"/>
    </row>
    <row r="80" spans="1:8">
      <c r="A80" s="15"/>
      <c r="H80" s="20"/>
    </row>
    <row r="81" spans="1:10">
      <c r="A81" s="15"/>
      <c r="H81" s="20"/>
    </row>
    <row r="82" spans="1:10">
      <c r="A82" s="15"/>
      <c r="H82" s="20"/>
      <c r="I82" s="20"/>
      <c r="J82" s="20"/>
    </row>
    <row r="83" spans="1:10">
      <c r="A83" s="128"/>
      <c r="B83" s="2"/>
      <c r="C83" s="2"/>
      <c r="D83" s="2"/>
      <c r="E83" s="2"/>
      <c r="F83" s="2"/>
      <c r="G83" s="2"/>
      <c r="H83" s="2"/>
      <c r="I83" s="2"/>
      <c r="J83" s="2"/>
    </row>
  </sheetData>
  <mergeCells count="3">
    <mergeCell ref="D6:D10"/>
    <mergeCell ref="D12:D16"/>
    <mergeCell ref="D18:D22"/>
  </mergeCells>
  <phoneticPr fontId="1" type="noConversion"/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34912-CECD-864A-92FF-277B9830BC6E}">
  <dimension ref="B2:Q44"/>
  <sheetViews>
    <sheetView zoomScale="125" workbookViewId="0">
      <selection activeCell="G23" sqref="G23"/>
    </sheetView>
  </sheetViews>
  <sheetFormatPr baseColWidth="10" defaultColWidth="10.83203125" defaultRowHeight="16"/>
  <cols>
    <col min="4" max="5" width="18.6640625" bestFit="1" customWidth="1"/>
    <col min="6" max="6" width="22" bestFit="1" customWidth="1"/>
  </cols>
  <sheetData>
    <row r="2" spans="2:17" ht="17" thickBot="1"/>
    <row r="3" spans="2:17" ht="17" thickBot="1">
      <c r="B3" s="325" t="s">
        <v>355</v>
      </c>
      <c r="C3" s="326"/>
    </row>
    <row r="4" spans="2:17">
      <c r="B4" s="51"/>
      <c r="C4" s="52" t="s">
        <v>106</v>
      </c>
      <c r="E4" s="49" t="s">
        <v>266</v>
      </c>
      <c r="F4" s="50" t="s">
        <v>216</v>
      </c>
    </row>
    <row r="5" spans="2:17">
      <c r="B5" s="314" t="s">
        <v>40</v>
      </c>
      <c r="C5" s="93">
        <v>1.298357</v>
      </c>
      <c r="D5" s="20"/>
      <c r="E5" s="51" t="s">
        <v>155</v>
      </c>
      <c r="F5" s="52" t="s">
        <v>199</v>
      </c>
    </row>
    <row r="6" spans="2:17">
      <c r="B6" s="314"/>
      <c r="C6" s="93">
        <v>1.0629789999999999</v>
      </c>
      <c r="D6" s="20"/>
      <c r="E6" s="51" t="s">
        <v>172</v>
      </c>
      <c r="F6" s="52" t="s">
        <v>216</v>
      </c>
      <c r="Q6" s="20"/>
    </row>
    <row r="7" spans="2:17" ht="17" thickBot="1">
      <c r="B7" s="314"/>
      <c r="C7" s="93">
        <v>1.153057</v>
      </c>
      <c r="D7" s="20"/>
      <c r="E7" s="53" t="s">
        <v>172</v>
      </c>
      <c r="F7" s="54" t="s">
        <v>205</v>
      </c>
      <c r="Q7" s="20"/>
    </row>
    <row r="8" spans="2:17">
      <c r="B8" s="314"/>
      <c r="C8" s="93">
        <v>1.230272</v>
      </c>
      <c r="D8" s="20"/>
      <c r="E8" s="20"/>
      <c r="F8" s="20"/>
      <c r="Q8" s="20"/>
    </row>
    <row r="9" spans="2:17">
      <c r="B9" s="314"/>
      <c r="C9" s="93">
        <v>0.59907699999999997</v>
      </c>
      <c r="D9" s="20"/>
      <c r="E9" s="20"/>
      <c r="F9" s="20"/>
      <c r="Q9" s="20"/>
    </row>
    <row r="10" spans="2:17">
      <c r="B10" s="314"/>
      <c r="C10" s="93"/>
      <c r="Q10" s="20"/>
    </row>
    <row r="11" spans="2:17">
      <c r="B11" s="318" t="s">
        <v>32</v>
      </c>
      <c r="C11" s="93">
        <v>2.978583</v>
      </c>
    </row>
    <row r="12" spans="2:17">
      <c r="B12" s="318"/>
      <c r="C12" s="93">
        <v>2.8255810000000001</v>
      </c>
    </row>
    <row r="13" spans="2:17">
      <c r="B13" s="318"/>
      <c r="C13" s="93">
        <v>1.3661859999999999</v>
      </c>
    </row>
    <row r="14" spans="2:17">
      <c r="B14" s="318"/>
      <c r="C14" s="93">
        <v>1.8622019999999999</v>
      </c>
    </row>
    <row r="15" spans="2:17">
      <c r="B15" s="318"/>
      <c r="C15" s="93">
        <v>2.3557619999999999</v>
      </c>
    </row>
    <row r="16" spans="2:17">
      <c r="B16" s="318"/>
      <c r="C16" s="93"/>
    </row>
    <row r="17" spans="2:3">
      <c r="B17" s="314" t="s">
        <v>115</v>
      </c>
      <c r="C17" s="93">
        <v>1.6774150000000001</v>
      </c>
    </row>
    <row r="18" spans="2:3">
      <c r="B18" s="314"/>
      <c r="C18" s="93">
        <v>1.4265049999999999</v>
      </c>
    </row>
    <row r="19" spans="2:3">
      <c r="B19" s="314"/>
      <c r="C19" s="93">
        <v>1.123356</v>
      </c>
    </row>
    <row r="20" spans="2:3">
      <c r="B20" s="314"/>
      <c r="C20" s="93">
        <v>1.233525</v>
      </c>
    </row>
    <row r="21" spans="2:3">
      <c r="B21" s="314"/>
      <c r="C21" s="93">
        <v>1.232726</v>
      </c>
    </row>
    <row r="22" spans="2:3" ht="17" customHeight="1">
      <c r="B22" s="314"/>
      <c r="C22" s="93"/>
    </row>
    <row r="23" spans="2:3">
      <c r="B23" s="314" t="s">
        <v>120</v>
      </c>
      <c r="C23" s="93">
        <v>1.046459</v>
      </c>
    </row>
    <row r="24" spans="2:3">
      <c r="B24" s="314"/>
      <c r="C24" s="93">
        <v>0.99817400000000001</v>
      </c>
    </row>
    <row r="25" spans="2:3">
      <c r="B25" s="314"/>
      <c r="C25" s="93">
        <v>1.0326470000000001</v>
      </c>
    </row>
    <row r="26" spans="2:3">
      <c r="B26" s="314"/>
      <c r="C26" s="93">
        <v>1.1512549999999999</v>
      </c>
    </row>
    <row r="27" spans="2:3">
      <c r="B27" s="314"/>
      <c r="C27" s="93">
        <v>1.130244</v>
      </c>
    </row>
    <row r="28" spans="2:3">
      <c r="B28" s="314"/>
      <c r="C28" s="52"/>
    </row>
    <row r="29" spans="2:3">
      <c r="B29" s="314" t="s">
        <v>121</v>
      </c>
      <c r="C29" s="93">
        <v>1.1100810000000001</v>
      </c>
    </row>
    <row r="30" spans="2:3">
      <c r="B30" s="314"/>
      <c r="C30" s="93">
        <v>1.101793</v>
      </c>
    </row>
    <row r="31" spans="2:3">
      <c r="B31" s="314"/>
      <c r="C31" s="93">
        <v>0.95166700000000004</v>
      </c>
    </row>
    <row r="32" spans="2:3">
      <c r="B32" s="314"/>
      <c r="C32" s="93">
        <v>0.96981200000000001</v>
      </c>
    </row>
    <row r="33" spans="2:6">
      <c r="B33" s="314"/>
      <c r="C33" s="93">
        <v>1.159591</v>
      </c>
    </row>
    <row r="34" spans="2:6" ht="17" thickBot="1">
      <c r="B34" s="315"/>
      <c r="C34" s="95"/>
    </row>
    <row r="35" spans="2:6">
      <c r="B35" s="11"/>
      <c r="C35" s="11"/>
      <c r="D35" s="36"/>
      <c r="E35" s="36"/>
      <c r="F35" s="259"/>
    </row>
    <row r="36" spans="2:6">
      <c r="B36" s="26"/>
      <c r="C36" s="26"/>
      <c r="D36" s="36"/>
      <c r="E36" s="36"/>
      <c r="F36" s="259"/>
    </row>
    <row r="37" spans="2:6">
      <c r="B37" s="11"/>
      <c r="C37" s="11"/>
      <c r="D37" s="36"/>
      <c r="E37" s="36"/>
      <c r="F37" s="259"/>
    </row>
    <row r="38" spans="2:6">
      <c r="B38" s="11"/>
      <c r="C38" s="11"/>
      <c r="D38" s="36"/>
      <c r="E38" s="36"/>
      <c r="F38" s="259"/>
    </row>
    <row r="39" spans="2:6">
      <c r="B39" s="11"/>
      <c r="C39" s="11"/>
      <c r="D39" s="36"/>
      <c r="E39" s="36"/>
      <c r="F39" s="259"/>
    </row>
    <row r="40" spans="2:6">
      <c r="B40" s="11"/>
      <c r="C40" s="11"/>
      <c r="D40" s="36"/>
      <c r="E40" s="36"/>
      <c r="F40" s="259"/>
    </row>
    <row r="41" spans="2:6">
      <c r="B41" s="11"/>
      <c r="C41" s="11"/>
      <c r="D41" s="36"/>
      <c r="E41" s="36"/>
      <c r="F41" s="259"/>
    </row>
    <row r="42" spans="2:6">
      <c r="B42" s="11"/>
      <c r="C42" s="11"/>
      <c r="D42" s="36"/>
      <c r="E42" s="36"/>
      <c r="F42" s="259"/>
    </row>
    <row r="43" spans="2:6">
      <c r="B43" s="11"/>
      <c r="C43" s="11"/>
      <c r="D43" s="36"/>
      <c r="E43" s="36"/>
      <c r="F43" s="259"/>
    </row>
    <row r="44" spans="2:6">
      <c r="B44" s="11"/>
      <c r="C44" s="11"/>
      <c r="D44" s="36"/>
      <c r="E44" s="36"/>
      <c r="F44" s="259"/>
    </row>
  </sheetData>
  <mergeCells count="6">
    <mergeCell ref="B29:B34"/>
    <mergeCell ref="B3:C3"/>
    <mergeCell ref="B5:B10"/>
    <mergeCell ref="B11:B16"/>
    <mergeCell ref="B17:B22"/>
    <mergeCell ref="B23:B28"/>
  </mergeCells>
  <phoneticPr fontId="1" type="noConversion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D7A4E-C16D-2F47-AC4A-55D3042ED2ED}">
  <dimension ref="B2:M23"/>
  <sheetViews>
    <sheetView zoomScale="180" workbookViewId="0">
      <selection activeCell="I16" sqref="I16"/>
    </sheetView>
  </sheetViews>
  <sheetFormatPr baseColWidth="10" defaultColWidth="10.83203125" defaultRowHeight="16"/>
  <cols>
    <col min="2" max="4" width="11" bestFit="1" customWidth="1"/>
    <col min="5" max="5" width="19.1640625" bestFit="1" customWidth="1"/>
    <col min="6" max="6" width="15.83203125" customWidth="1"/>
    <col min="7" max="7" width="11" bestFit="1" customWidth="1"/>
    <col min="12" max="12" width="19.1640625" customWidth="1"/>
    <col min="13" max="13" width="14.6640625" customWidth="1"/>
  </cols>
  <sheetData>
    <row r="2" spans="2:6" ht="17" thickBot="1"/>
    <row r="3" spans="2:6" ht="17" thickBot="1">
      <c r="B3" s="303" t="s">
        <v>356</v>
      </c>
      <c r="C3" s="304"/>
    </row>
    <row r="4" spans="2:6">
      <c r="B4" s="240"/>
      <c r="C4" s="260" t="s">
        <v>342</v>
      </c>
      <c r="E4" s="49" t="s">
        <v>266</v>
      </c>
      <c r="F4" s="50" t="s">
        <v>173</v>
      </c>
    </row>
    <row r="5" spans="2:6">
      <c r="B5" s="295" t="s">
        <v>101</v>
      </c>
      <c r="C5" s="243">
        <v>119.63142237280111</v>
      </c>
      <c r="E5" s="51" t="s">
        <v>156</v>
      </c>
      <c r="F5" s="52" t="s">
        <v>276</v>
      </c>
    </row>
    <row r="6" spans="2:6">
      <c r="B6" s="295"/>
      <c r="C6" s="243">
        <v>90.490530515057955</v>
      </c>
      <c r="E6" s="51" t="s">
        <v>155</v>
      </c>
      <c r="F6" s="52" t="s">
        <v>277</v>
      </c>
    </row>
    <row r="7" spans="2:6" ht="17" thickBot="1">
      <c r="B7" s="295"/>
      <c r="C7" s="243">
        <v>89.878047112140933</v>
      </c>
      <c r="E7" s="53" t="s">
        <v>156</v>
      </c>
      <c r="F7" s="54" t="s">
        <v>278</v>
      </c>
    </row>
    <row r="8" spans="2:6">
      <c r="B8" s="295" t="s">
        <v>82</v>
      </c>
      <c r="C8" s="243">
        <v>22.848879863607145</v>
      </c>
    </row>
    <row r="9" spans="2:6">
      <c r="B9" s="295"/>
      <c r="C9" s="243">
        <v>36.88815819298204</v>
      </c>
    </row>
    <row r="10" spans="2:6">
      <c r="B10" s="295"/>
      <c r="C10" s="243">
        <v>33.006533892828941</v>
      </c>
    </row>
    <row r="11" spans="2:6">
      <c r="B11" s="295" t="s">
        <v>126</v>
      </c>
      <c r="C11" s="243">
        <v>52.796285397294248</v>
      </c>
    </row>
    <row r="12" spans="2:6">
      <c r="B12" s="295"/>
      <c r="C12" s="243">
        <v>57.624407847153925</v>
      </c>
    </row>
    <row r="13" spans="2:6">
      <c r="B13" s="295"/>
      <c r="C13" s="243">
        <v>56.65513923545118</v>
      </c>
    </row>
    <row r="14" spans="2:6">
      <c r="B14" s="295" t="s">
        <v>92</v>
      </c>
      <c r="C14" s="243">
        <v>68.315864272420967</v>
      </c>
    </row>
    <row r="15" spans="2:6">
      <c r="B15" s="295"/>
      <c r="C15" s="243">
        <v>67.707135729275137</v>
      </c>
    </row>
    <row r="16" spans="2:6">
      <c r="B16" s="295"/>
      <c r="C16" s="243">
        <v>73.029761789999355</v>
      </c>
    </row>
    <row r="17" spans="2:13">
      <c r="B17" s="295" t="s">
        <v>85</v>
      </c>
      <c r="C17" s="243">
        <v>59.407001099087232</v>
      </c>
    </row>
    <row r="18" spans="2:13">
      <c r="B18" s="295"/>
      <c r="C18" s="243">
        <v>55.985013703725244</v>
      </c>
    </row>
    <row r="19" spans="2:13" ht="17" thickBot="1">
      <c r="B19" s="296"/>
      <c r="C19" s="244">
        <v>63.769680972273008</v>
      </c>
    </row>
    <row r="20" spans="2:13">
      <c r="B20" s="11"/>
      <c r="C20" s="11"/>
      <c r="D20" s="11"/>
      <c r="E20" s="40"/>
      <c r="F20" s="40"/>
    </row>
    <row r="21" spans="2:13">
      <c r="B21" s="11"/>
      <c r="C21" s="11"/>
      <c r="D21" s="11"/>
      <c r="E21" s="40"/>
      <c r="F21" s="40"/>
      <c r="M21" s="250"/>
    </row>
    <row r="22" spans="2:13">
      <c r="B22" s="11"/>
      <c r="C22" s="11"/>
      <c r="D22" s="11"/>
      <c r="E22" s="40"/>
      <c r="F22" s="40"/>
      <c r="M22" s="250"/>
    </row>
    <row r="23" spans="2:13">
      <c r="M23" s="250"/>
    </row>
  </sheetData>
  <mergeCells count="6">
    <mergeCell ref="B17:B19"/>
    <mergeCell ref="B3:C3"/>
    <mergeCell ref="B5:B7"/>
    <mergeCell ref="B8:B10"/>
    <mergeCell ref="B11:B13"/>
    <mergeCell ref="B14:B16"/>
  </mergeCells>
  <phoneticPr fontId="1" type="noConversion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5190B-C354-2D49-906A-92404D69ECD9}">
  <dimension ref="B2:H20"/>
  <sheetViews>
    <sheetView topLeftCell="B3" zoomScale="179" workbookViewId="0">
      <selection activeCell="M18" sqref="M18"/>
    </sheetView>
  </sheetViews>
  <sheetFormatPr baseColWidth="10" defaultColWidth="10.83203125" defaultRowHeight="16"/>
  <sheetData>
    <row r="2" spans="2:8" ht="17" thickBot="1"/>
    <row r="3" spans="2:8">
      <c r="B3" s="308" t="s">
        <v>280</v>
      </c>
      <c r="C3" s="309"/>
      <c r="D3" s="309"/>
      <c r="E3" s="310"/>
    </row>
    <row r="4" spans="2:8">
      <c r="B4" s="78"/>
      <c r="C4" s="8"/>
      <c r="D4" s="24" t="s">
        <v>145</v>
      </c>
      <c r="E4" s="79"/>
    </row>
    <row r="5" spans="2:8">
      <c r="B5" s="80" t="s">
        <v>35</v>
      </c>
      <c r="C5" s="111">
        <v>1</v>
      </c>
      <c r="D5" s="35">
        <v>4.4723969252271137E-2</v>
      </c>
      <c r="E5" s="52"/>
    </row>
    <row r="6" spans="2:8" ht="17" thickBot="1">
      <c r="B6" s="67"/>
      <c r="C6" s="19">
        <v>2</v>
      </c>
      <c r="D6" s="35">
        <v>5.9288537549407112E-2</v>
      </c>
      <c r="E6" s="52"/>
    </row>
    <row r="7" spans="2:8">
      <c r="B7" s="67"/>
      <c r="C7" s="19">
        <v>3</v>
      </c>
      <c r="D7" s="35">
        <v>3.4564021995286721E-2</v>
      </c>
      <c r="E7" s="52"/>
      <c r="G7" s="49" t="s">
        <v>266</v>
      </c>
      <c r="H7" s="50" t="s">
        <v>173</v>
      </c>
    </row>
    <row r="8" spans="2:8">
      <c r="B8" s="67"/>
      <c r="C8" s="25"/>
      <c r="D8" s="88"/>
      <c r="E8" s="52"/>
      <c r="G8" s="51" t="s">
        <v>172</v>
      </c>
      <c r="H8" s="52" t="s">
        <v>173</v>
      </c>
    </row>
    <row r="9" spans="2:8" ht="17" thickBot="1">
      <c r="B9" s="81" t="s">
        <v>24</v>
      </c>
      <c r="C9" s="111">
        <v>1</v>
      </c>
      <c r="D9" s="35">
        <v>0.44847485572959606</v>
      </c>
      <c r="E9" s="52"/>
      <c r="G9" s="53" t="s">
        <v>172</v>
      </c>
      <c r="H9" s="54" t="s">
        <v>173</v>
      </c>
    </row>
    <row r="10" spans="2:8">
      <c r="B10" s="67"/>
      <c r="C10" s="19">
        <v>2</v>
      </c>
      <c r="D10" s="35">
        <v>0.47049924357034795</v>
      </c>
      <c r="E10" s="52"/>
    </row>
    <row r="11" spans="2:8">
      <c r="B11" s="67"/>
      <c r="C11" s="19">
        <v>3</v>
      </c>
      <c r="D11" s="35">
        <v>0.435933147632312</v>
      </c>
      <c r="E11" s="52"/>
    </row>
    <row r="12" spans="2:8">
      <c r="B12" s="68"/>
      <c r="C12" s="25"/>
      <c r="D12" s="88"/>
      <c r="E12" s="52"/>
    </row>
    <row r="13" spans="2:8">
      <c r="B13" s="81" t="s">
        <v>93</v>
      </c>
      <c r="C13" s="25">
        <v>1</v>
      </c>
      <c r="D13" s="35">
        <v>0.12578125000000001</v>
      </c>
      <c r="E13" s="52"/>
    </row>
    <row r="14" spans="2:8">
      <c r="B14" s="68"/>
      <c r="C14" s="25">
        <v>2</v>
      </c>
      <c r="D14" s="35">
        <v>8.7667161961367007E-2</v>
      </c>
      <c r="E14" s="52"/>
    </row>
    <row r="15" spans="2:8">
      <c r="B15" s="68"/>
      <c r="C15" s="25">
        <v>3</v>
      </c>
      <c r="D15" s="35">
        <v>0.19773519163763068</v>
      </c>
      <c r="E15" s="52"/>
    </row>
    <row r="16" spans="2:8">
      <c r="B16" s="68"/>
      <c r="C16" s="25"/>
      <c r="D16" s="88"/>
      <c r="E16" s="52"/>
    </row>
    <row r="17" spans="2:5">
      <c r="B17" s="83" t="s">
        <v>94</v>
      </c>
      <c r="C17" s="111">
        <v>1</v>
      </c>
      <c r="D17" s="35">
        <v>0.1553030303030303</v>
      </c>
      <c r="E17" s="84"/>
    </row>
    <row r="18" spans="2:5">
      <c r="B18" s="81"/>
      <c r="C18" s="19">
        <v>2</v>
      </c>
      <c r="D18" s="35">
        <v>0.10574948665297741</v>
      </c>
      <c r="E18" s="84"/>
    </row>
    <row r="19" spans="2:5">
      <c r="B19" s="81"/>
      <c r="C19" s="19">
        <v>3</v>
      </c>
      <c r="D19" s="35">
        <v>8.8919288645690833E-2</v>
      </c>
      <c r="E19" s="84"/>
    </row>
    <row r="20" spans="2:5" ht="17" thickBot="1">
      <c r="B20" s="53"/>
      <c r="C20" s="112"/>
      <c r="D20" s="89"/>
      <c r="E20" s="54"/>
    </row>
  </sheetData>
  <mergeCells count="1">
    <mergeCell ref="B3:E3"/>
  </mergeCells>
  <phoneticPr fontId="1" type="noConversion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D4C40-AF5A-6446-95F5-972500618463}">
  <dimension ref="B3:H22"/>
  <sheetViews>
    <sheetView workbookViewId="0">
      <selection activeCell="H4" sqref="H4"/>
    </sheetView>
  </sheetViews>
  <sheetFormatPr baseColWidth="10" defaultColWidth="10.83203125" defaultRowHeight="16"/>
  <cols>
    <col min="3" max="3" width="15" customWidth="1"/>
  </cols>
  <sheetData>
    <row r="3" spans="3:8" ht="17" thickBot="1"/>
    <row r="4" spans="3:8">
      <c r="C4" s="308" t="s">
        <v>279</v>
      </c>
      <c r="D4" s="309"/>
      <c r="E4" s="309"/>
      <c r="F4" s="310"/>
    </row>
    <row r="5" spans="3:8">
      <c r="C5" s="78"/>
      <c r="D5" s="8"/>
      <c r="E5" s="24" t="s">
        <v>145</v>
      </c>
      <c r="F5" s="153"/>
    </row>
    <row r="6" spans="3:8" ht="17" thickBot="1">
      <c r="C6" s="81" t="s">
        <v>35</v>
      </c>
      <c r="D6" s="111">
        <v>1</v>
      </c>
      <c r="E6" s="88">
        <v>4.4700370876439591E-2</v>
      </c>
      <c r="F6" s="52"/>
    </row>
    <row r="7" spans="3:8">
      <c r="C7" s="67"/>
      <c r="D7" s="19">
        <v>2</v>
      </c>
      <c r="E7" s="88">
        <v>9.2143475824119844E-2</v>
      </c>
      <c r="F7" s="52"/>
      <c r="G7" s="49" t="s">
        <v>266</v>
      </c>
      <c r="H7" s="50" t="s">
        <v>173</v>
      </c>
    </row>
    <row r="8" spans="3:8">
      <c r="C8" s="67"/>
      <c r="D8" s="19">
        <v>3</v>
      </c>
      <c r="E8" s="88">
        <v>6.1642512077294688E-2</v>
      </c>
      <c r="F8" s="52"/>
      <c r="G8" s="51" t="s">
        <v>172</v>
      </c>
      <c r="H8" s="52" t="s">
        <v>173</v>
      </c>
    </row>
    <row r="9" spans="3:8" ht="17" thickBot="1">
      <c r="C9" s="67"/>
      <c r="D9" s="25">
        <v>4</v>
      </c>
      <c r="E9" s="88">
        <v>2.2079944627098114E-2</v>
      </c>
      <c r="F9" s="52"/>
      <c r="G9" s="53" t="s">
        <v>172</v>
      </c>
      <c r="H9" s="54" t="s">
        <v>173</v>
      </c>
    </row>
    <row r="10" spans="3:8">
      <c r="C10" s="81" t="s">
        <v>24</v>
      </c>
      <c r="D10" s="111">
        <v>1</v>
      </c>
      <c r="E10" s="88">
        <v>0.91718332991172247</v>
      </c>
      <c r="F10" s="52"/>
    </row>
    <row r="11" spans="3:8">
      <c r="C11" s="67"/>
      <c r="D11" s="19">
        <v>2</v>
      </c>
      <c r="E11" s="88">
        <v>1.0574594061182381</v>
      </c>
      <c r="F11" s="52"/>
    </row>
    <row r="12" spans="3:8">
      <c r="C12" s="67"/>
      <c r="D12" s="19">
        <v>3</v>
      </c>
      <c r="E12" s="88">
        <v>1.0670098268600841</v>
      </c>
      <c r="F12" s="52"/>
    </row>
    <row r="13" spans="3:8">
      <c r="C13" s="68"/>
      <c r="D13" s="25">
        <v>4</v>
      </c>
      <c r="E13" s="88">
        <v>1.3638776147361849</v>
      </c>
      <c r="F13" s="52"/>
    </row>
    <row r="14" spans="3:8">
      <c r="C14" s="81" t="s">
        <v>93</v>
      </c>
      <c r="D14" s="25">
        <v>1</v>
      </c>
      <c r="E14" s="88">
        <v>0.18928958037059834</v>
      </c>
      <c r="F14" s="52"/>
    </row>
    <row r="15" spans="3:8">
      <c r="C15" s="68"/>
      <c r="D15" s="25">
        <v>2</v>
      </c>
      <c r="E15" s="88">
        <v>6.5830575930767993E-2</v>
      </c>
      <c r="F15" s="52"/>
    </row>
    <row r="16" spans="3:8">
      <c r="C16" s="68"/>
      <c r="D16" s="25">
        <v>3</v>
      </c>
      <c r="E16" s="88">
        <v>0.157001711763116</v>
      </c>
      <c r="F16" s="52"/>
    </row>
    <row r="17" spans="2:6">
      <c r="C17" s="68"/>
      <c r="D17" s="25">
        <v>4</v>
      </c>
      <c r="E17" s="88">
        <v>0.34457988237927595</v>
      </c>
      <c r="F17" s="52"/>
    </row>
    <row r="18" spans="2:6">
      <c r="C18" s="83" t="s">
        <v>94</v>
      </c>
      <c r="D18" s="111">
        <v>1</v>
      </c>
      <c r="E18" s="88">
        <v>0.12382137738553217</v>
      </c>
      <c r="F18" s="84"/>
    </row>
    <row r="19" spans="2:6">
      <c r="C19" s="81"/>
      <c r="D19" s="19">
        <v>2</v>
      </c>
      <c r="E19" s="88">
        <v>0.20582865643383597</v>
      </c>
      <c r="F19" s="84"/>
    </row>
    <row r="20" spans="2:6">
      <c r="B20" s="25"/>
      <c r="C20" s="81"/>
      <c r="D20" s="19">
        <v>3</v>
      </c>
      <c r="E20" s="88">
        <v>0.15722069314160533</v>
      </c>
      <c r="F20" s="84"/>
    </row>
    <row r="21" spans="2:6" ht="17" thickBot="1">
      <c r="C21" s="53"/>
      <c r="D21" s="112">
        <v>4</v>
      </c>
      <c r="E21" s="89">
        <v>0.29555940966654665</v>
      </c>
      <c r="F21" s="54"/>
    </row>
    <row r="22" spans="2:6">
      <c r="D22" s="25"/>
    </row>
  </sheetData>
  <mergeCells count="1">
    <mergeCell ref="C4:F4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1B440-0408-E24B-8C1D-B4AA84A84892}">
  <dimension ref="B1:DG915"/>
  <sheetViews>
    <sheetView topLeftCell="AA1" zoomScale="125" zoomScaleNormal="28" workbookViewId="0">
      <selection activeCell="AG125" sqref="AG125"/>
    </sheetView>
  </sheetViews>
  <sheetFormatPr baseColWidth="10" defaultColWidth="10.83203125" defaultRowHeight="16"/>
  <cols>
    <col min="7" max="10" width="10.83203125" style="16"/>
    <col min="13" max="13" width="15" customWidth="1"/>
    <col min="14" max="14" width="14.5" customWidth="1"/>
    <col min="17" max="21" width="10.83203125" style="16"/>
    <col min="27" max="31" width="10.83203125" style="16"/>
    <col min="37" max="41" width="10.83203125" style="16"/>
    <col min="47" max="51" width="10.83203125" style="16"/>
    <col min="57" max="61" width="10.83203125" style="16"/>
    <col min="67" max="71" width="10.83203125" style="16"/>
    <col min="77" max="81" width="10.83203125" style="16"/>
    <col min="87" max="91" width="10.83203125" style="16"/>
    <col min="97" max="101" width="10.83203125" style="16"/>
    <col min="107" max="111" width="10.83203125" style="16"/>
  </cols>
  <sheetData>
    <row r="1" spans="2:111"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/>
      <c r="U1"/>
      <c r="AA1"/>
      <c r="AB1"/>
      <c r="AC1"/>
      <c r="AD1"/>
      <c r="AE1"/>
      <c r="AK1"/>
      <c r="AL1"/>
      <c r="AM1"/>
      <c r="AN1"/>
      <c r="AO1"/>
      <c r="AU1"/>
      <c r="AV1"/>
      <c r="AW1"/>
      <c r="AX1"/>
      <c r="AY1"/>
      <c r="BE1"/>
      <c r="BF1"/>
      <c r="BG1"/>
      <c r="BH1"/>
      <c r="BI1"/>
      <c r="BO1"/>
      <c r="BP1"/>
      <c r="BQ1"/>
      <c r="BR1"/>
      <c r="BS1"/>
      <c r="BY1"/>
      <c r="BZ1"/>
      <c r="CA1"/>
      <c r="CB1"/>
      <c r="CC1"/>
      <c r="CI1"/>
      <c r="CJ1"/>
      <c r="CK1"/>
      <c r="CL1"/>
      <c r="CM1"/>
      <c r="CN1" s="15"/>
      <c r="CO1" s="15"/>
      <c r="CP1" s="15"/>
      <c r="CQ1" s="15"/>
      <c r="CS1"/>
      <c r="CT1"/>
      <c r="CU1"/>
      <c r="CV1"/>
      <c r="CW1"/>
      <c r="DC1"/>
      <c r="DD1"/>
      <c r="DE1"/>
      <c r="DF1"/>
      <c r="DG1"/>
    </row>
    <row r="2" spans="2:111"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/>
      <c r="U2"/>
      <c r="AA2"/>
      <c r="AB2"/>
      <c r="AC2"/>
      <c r="AD2"/>
      <c r="AE2"/>
      <c r="AK2"/>
      <c r="AL2"/>
      <c r="AM2"/>
      <c r="AN2"/>
      <c r="AO2"/>
      <c r="AU2"/>
      <c r="AV2"/>
      <c r="AW2"/>
      <c r="AX2"/>
      <c r="AY2"/>
      <c r="BE2"/>
      <c r="BF2"/>
      <c r="BG2"/>
      <c r="BH2"/>
      <c r="BI2"/>
      <c r="BO2"/>
      <c r="BP2"/>
      <c r="BQ2"/>
      <c r="BR2"/>
      <c r="BS2"/>
      <c r="BY2"/>
      <c r="BZ2"/>
      <c r="CA2"/>
      <c r="CB2"/>
      <c r="CC2"/>
      <c r="CI2"/>
      <c r="CJ2"/>
      <c r="CK2"/>
      <c r="CL2"/>
      <c r="CM2"/>
      <c r="CN2" s="15"/>
      <c r="CO2" s="15"/>
      <c r="CP2" s="15"/>
      <c r="CQ2" s="15"/>
      <c r="CS2"/>
      <c r="CT2"/>
      <c r="CU2"/>
      <c r="CV2"/>
      <c r="CW2"/>
      <c r="DC2"/>
      <c r="DD2"/>
      <c r="DE2"/>
      <c r="DF2"/>
      <c r="DG2"/>
    </row>
    <row r="3" spans="2:111"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/>
      <c r="U3"/>
      <c r="AA3"/>
      <c r="AB3"/>
      <c r="AC3"/>
      <c r="AD3"/>
      <c r="AE3"/>
      <c r="AK3"/>
      <c r="AL3"/>
      <c r="AM3"/>
      <c r="AN3"/>
      <c r="AO3"/>
      <c r="AU3"/>
      <c r="AV3"/>
      <c r="AW3"/>
      <c r="AX3"/>
      <c r="AY3"/>
      <c r="BE3"/>
      <c r="BF3"/>
      <c r="BG3"/>
      <c r="BH3"/>
      <c r="BI3"/>
      <c r="BO3"/>
      <c r="BP3"/>
      <c r="BQ3"/>
      <c r="BR3"/>
      <c r="BS3"/>
      <c r="BY3"/>
      <c r="BZ3"/>
      <c r="CA3"/>
      <c r="CB3"/>
      <c r="CC3"/>
      <c r="CI3"/>
      <c r="CJ3"/>
      <c r="CK3"/>
      <c r="CL3"/>
      <c r="CM3"/>
      <c r="CN3" s="15"/>
      <c r="CO3" s="15"/>
      <c r="CP3" s="15"/>
      <c r="CQ3" s="15"/>
      <c r="CS3"/>
      <c r="CT3"/>
      <c r="CU3"/>
      <c r="CV3"/>
      <c r="CW3"/>
      <c r="DC3"/>
      <c r="DD3"/>
      <c r="DE3"/>
      <c r="DF3"/>
      <c r="DG3"/>
    </row>
    <row r="4" spans="2:111">
      <c r="B4" s="26"/>
      <c r="C4" s="26"/>
      <c r="D4" s="26"/>
      <c r="E4" s="15"/>
      <c r="F4" s="26"/>
      <c r="G4" s="26"/>
      <c r="H4" s="15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/>
      <c r="U4"/>
      <c r="AA4"/>
      <c r="AB4"/>
      <c r="AC4"/>
      <c r="AD4"/>
      <c r="AE4"/>
      <c r="AK4"/>
      <c r="AL4"/>
      <c r="AM4"/>
      <c r="AN4"/>
      <c r="AO4"/>
      <c r="AU4"/>
      <c r="AV4"/>
      <c r="AW4"/>
      <c r="AX4"/>
      <c r="AY4"/>
      <c r="BE4"/>
      <c r="BF4"/>
      <c r="BG4"/>
      <c r="BH4"/>
      <c r="BI4"/>
      <c r="BO4"/>
      <c r="BP4"/>
      <c r="BQ4"/>
      <c r="BR4"/>
      <c r="BS4"/>
      <c r="BY4"/>
      <c r="BZ4"/>
      <c r="CA4"/>
      <c r="CB4"/>
      <c r="CC4"/>
      <c r="CI4"/>
      <c r="CJ4"/>
      <c r="CK4"/>
      <c r="CL4"/>
      <c r="CM4"/>
      <c r="CN4" s="26"/>
      <c r="CO4" s="26"/>
      <c r="CP4" s="26"/>
      <c r="CQ4" s="26"/>
      <c r="CS4"/>
      <c r="CT4"/>
      <c r="CU4"/>
      <c r="CV4"/>
      <c r="CW4"/>
      <c r="DC4"/>
      <c r="DD4"/>
      <c r="DE4"/>
      <c r="DF4"/>
      <c r="DG4"/>
    </row>
    <row r="5" spans="2:111">
      <c r="B5" s="26"/>
      <c r="C5" s="26"/>
      <c r="D5" s="26"/>
      <c r="E5" s="15"/>
      <c r="F5" s="26"/>
      <c r="G5" s="26"/>
      <c r="H5" s="15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/>
      <c r="U5"/>
      <c r="AA5"/>
      <c r="AB5"/>
      <c r="AC5"/>
      <c r="AD5"/>
      <c r="AE5"/>
      <c r="AK5"/>
      <c r="AL5"/>
      <c r="AM5"/>
      <c r="AN5"/>
      <c r="AO5"/>
      <c r="AU5"/>
      <c r="AV5"/>
      <c r="AW5"/>
      <c r="AX5"/>
      <c r="AY5"/>
      <c r="BE5"/>
      <c r="BF5"/>
      <c r="BG5"/>
      <c r="BH5"/>
      <c r="BI5"/>
      <c r="BO5"/>
      <c r="BP5"/>
      <c r="BQ5"/>
      <c r="BR5"/>
      <c r="BS5"/>
      <c r="BY5"/>
      <c r="BZ5"/>
      <c r="CA5"/>
      <c r="CB5"/>
      <c r="CC5"/>
      <c r="CI5"/>
      <c r="CJ5"/>
      <c r="CK5"/>
      <c r="CL5"/>
      <c r="CM5"/>
      <c r="CN5" s="26"/>
      <c r="CO5" s="26"/>
      <c r="CP5" s="26"/>
      <c r="CQ5" s="26"/>
      <c r="CS5"/>
      <c r="CT5"/>
      <c r="CU5"/>
      <c r="CV5"/>
      <c r="CW5"/>
      <c r="DC5"/>
      <c r="DD5"/>
      <c r="DE5"/>
      <c r="DF5"/>
      <c r="DG5"/>
    </row>
    <row r="6" spans="2:111">
      <c r="B6" s="26"/>
      <c r="C6" s="26"/>
      <c r="D6" s="26"/>
      <c r="E6" s="15"/>
      <c r="F6" s="26"/>
      <c r="G6" s="26"/>
      <c r="H6" s="15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/>
      <c r="U6"/>
      <c r="AA6"/>
      <c r="AB6"/>
      <c r="AC6"/>
      <c r="AD6"/>
      <c r="AE6"/>
      <c r="AK6"/>
      <c r="AL6"/>
      <c r="AM6"/>
      <c r="AN6"/>
      <c r="AO6"/>
      <c r="AU6"/>
      <c r="AV6"/>
      <c r="AW6"/>
      <c r="AX6"/>
      <c r="AY6"/>
      <c r="BE6"/>
      <c r="BF6"/>
      <c r="BG6"/>
      <c r="BH6"/>
      <c r="BI6"/>
      <c r="BO6"/>
      <c r="BP6"/>
      <c r="BQ6"/>
      <c r="BR6"/>
      <c r="BS6"/>
      <c r="BY6"/>
      <c r="BZ6"/>
      <c r="CA6"/>
      <c r="CB6"/>
      <c r="CC6"/>
      <c r="CI6"/>
      <c r="CJ6"/>
      <c r="CK6"/>
      <c r="CL6"/>
      <c r="CM6"/>
      <c r="CN6" s="26"/>
      <c r="CO6" s="26"/>
      <c r="CP6" s="26"/>
      <c r="CQ6" s="26"/>
      <c r="CS6"/>
      <c r="CT6"/>
      <c r="CU6"/>
      <c r="CV6"/>
      <c r="CW6"/>
      <c r="DC6"/>
      <c r="DD6"/>
      <c r="DE6"/>
      <c r="DF6"/>
      <c r="DG6"/>
    </row>
    <row r="7" spans="2:111"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/>
      <c r="U7"/>
      <c r="AA7"/>
      <c r="AB7"/>
      <c r="AC7"/>
      <c r="AD7"/>
      <c r="AE7"/>
      <c r="AK7"/>
      <c r="AL7"/>
      <c r="AM7"/>
      <c r="AN7"/>
      <c r="AO7"/>
      <c r="AU7"/>
      <c r="AV7"/>
      <c r="AW7"/>
      <c r="AX7"/>
      <c r="AY7"/>
      <c r="BE7"/>
      <c r="BF7"/>
      <c r="BG7"/>
      <c r="BH7"/>
      <c r="BI7"/>
      <c r="BO7"/>
      <c r="BP7"/>
      <c r="BQ7"/>
      <c r="BR7"/>
      <c r="BS7"/>
      <c r="BY7"/>
      <c r="BZ7"/>
      <c r="CA7"/>
      <c r="CB7"/>
      <c r="CC7"/>
      <c r="CI7"/>
      <c r="CJ7"/>
      <c r="CK7"/>
      <c r="CL7"/>
      <c r="CM7"/>
      <c r="CN7" s="15"/>
      <c r="CO7" s="15"/>
      <c r="CP7" s="15"/>
      <c r="CQ7" s="15"/>
      <c r="CS7"/>
      <c r="CT7"/>
      <c r="CU7"/>
      <c r="CV7"/>
      <c r="CW7"/>
      <c r="DC7"/>
      <c r="DD7"/>
      <c r="DE7"/>
      <c r="DF7"/>
      <c r="DG7"/>
    </row>
    <row r="8" spans="2:111" ht="17" thickBot="1"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/>
      <c r="AB8"/>
      <c r="AC8"/>
      <c r="AD8"/>
      <c r="AE8"/>
      <c r="AK8"/>
      <c r="AL8"/>
      <c r="AM8"/>
      <c r="AN8"/>
      <c r="AO8"/>
      <c r="AU8"/>
      <c r="AV8"/>
      <c r="AW8"/>
      <c r="AX8"/>
      <c r="AY8"/>
      <c r="BE8"/>
      <c r="BF8"/>
      <c r="BG8"/>
      <c r="BH8"/>
      <c r="BI8"/>
      <c r="BO8"/>
      <c r="BP8"/>
      <c r="BQ8"/>
      <c r="BR8"/>
      <c r="BS8"/>
      <c r="BY8"/>
      <c r="BZ8"/>
      <c r="CA8"/>
      <c r="CB8"/>
      <c r="CC8"/>
      <c r="CI8"/>
      <c r="CJ8"/>
      <c r="CK8"/>
      <c r="CL8"/>
      <c r="CM8"/>
      <c r="CN8" s="15"/>
      <c r="CO8" s="15"/>
      <c r="CP8" s="15"/>
      <c r="CQ8" s="15"/>
      <c r="CS8"/>
      <c r="CT8"/>
      <c r="CU8"/>
      <c r="CV8"/>
      <c r="CW8"/>
      <c r="DC8"/>
      <c r="DD8"/>
      <c r="DE8"/>
      <c r="DF8"/>
      <c r="DG8"/>
    </row>
    <row r="9" spans="2:111">
      <c r="B9" s="283" t="s">
        <v>375</v>
      </c>
      <c r="C9" s="284"/>
      <c r="D9" s="284"/>
      <c r="E9" s="284"/>
      <c r="F9" s="284"/>
      <c r="G9" s="284"/>
      <c r="H9" s="284"/>
      <c r="I9" s="284"/>
      <c r="J9" s="284"/>
      <c r="K9" s="284"/>
      <c r="L9" s="284"/>
      <c r="M9" s="284"/>
      <c r="N9" s="284"/>
      <c r="O9" s="284"/>
      <c r="P9" s="284"/>
      <c r="Q9" s="284"/>
      <c r="R9" s="284"/>
      <c r="S9" s="284"/>
      <c r="T9" s="284"/>
      <c r="U9" s="284"/>
      <c r="V9" s="284"/>
      <c r="W9" s="284"/>
      <c r="X9" s="284"/>
      <c r="Y9" s="284"/>
      <c r="Z9" s="285"/>
      <c r="AA9"/>
      <c r="AB9" s="344" t="s">
        <v>139</v>
      </c>
      <c r="AC9" s="345"/>
      <c r="AD9" s="26"/>
      <c r="AE9" s="344" t="s">
        <v>273</v>
      </c>
      <c r="AF9" s="345"/>
      <c r="AK9"/>
      <c r="AL9"/>
      <c r="AM9"/>
      <c r="AN9"/>
      <c r="AO9"/>
      <c r="AU9"/>
      <c r="AV9"/>
      <c r="AW9"/>
      <c r="AX9"/>
      <c r="AY9"/>
      <c r="BE9"/>
      <c r="BF9"/>
      <c r="BG9"/>
      <c r="BH9"/>
      <c r="BI9"/>
      <c r="BO9"/>
      <c r="BP9"/>
      <c r="BQ9"/>
      <c r="BR9"/>
      <c r="BS9"/>
      <c r="BY9"/>
      <c r="BZ9"/>
      <c r="CA9"/>
      <c r="CB9"/>
      <c r="CC9"/>
      <c r="CI9"/>
      <c r="CJ9"/>
      <c r="CK9"/>
      <c r="CL9"/>
      <c r="CM9"/>
      <c r="CN9" s="15"/>
      <c r="CO9" s="15"/>
      <c r="CP9" s="15"/>
      <c r="CQ9" s="15"/>
      <c r="CS9"/>
      <c r="CT9"/>
      <c r="CU9"/>
      <c r="CV9"/>
      <c r="CW9"/>
      <c r="DC9"/>
      <c r="DD9"/>
      <c r="DE9"/>
      <c r="DF9"/>
      <c r="DG9"/>
    </row>
    <row r="10" spans="2:111">
      <c r="B10" s="341" t="s">
        <v>308</v>
      </c>
      <c r="C10" s="342"/>
      <c r="D10" s="342"/>
      <c r="E10" s="342"/>
      <c r="F10" s="342"/>
      <c r="G10" s="342"/>
      <c r="H10" s="342"/>
      <c r="I10" s="342"/>
      <c r="J10" s="342"/>
      <c r="K10" s="342"/>
      <c r="L10" s="342"/>
      <c r="M10" s="342"/>
      <c r="N10" s="342"/>
      <c r="O10" s="342"/>
      <c r="P10" s="342"/>
      <c r="Q10" s="342"/>
      <c r="R10" s="342"/>
      <c r="S10" s="342"/>
      <c r="T10" s="342"/>
      <c r="U10" s="342"/>
      <c r="V10" s="342"/>
      <c r="W10" s="342"/>
      <c r="X10" s="342"/>
      <c r="Y10" s="342"/>
      <c r="Z10" s="343"/>
      <c r="AA10"/>
      <c r="AB10" s="155" t="s">
        <v>265</v>
      </c>
      <c r="AC10" s="116" t="s">
        <v>284</v>
      </c>
      <c r="AD10" s="26"/>
      <c r="AE10" s="155" t="s">
        <v>265</v>
      </c>
      <c r="AF10" s="116" t="s">
        <v>289</v>
      </c>
      <c r="AK10"/>
      <c r="AL10"/>
      <c r="AM10"/>
      <c r="AN10"/>
      <c r="AO10"/>
      <c r="AU10"/>
      <c r="AV10"/>
      <c r="AW10"/>
      <c r="AX10"/>
      <c r="AY10"/>
      <c r="BE10"/>
      <c r="BF10"/>
      <c r="BG10"/>
      <c r="BH10"/>
      <c r="BI10"/>
      <c r="BO10"/>
      <c r="BP10"/>
      <c r="BQ10"/>
      <c r="BR10"/>
      <c r="BS10"/>
      <c r="BY10"/>
      <c r="BZ10"/>
      <c r="CA10"/>
      <c r="CB10"/>
      <c r="CC10"/>
      <c r="CI10"/>
      <c r="CJ10"/>
      <c r="CK10"/>
      <c r="CL10"/>
      <c r="CM10"/>
      <c r="CS10"/>
      <c r="CT10"/>
      <c r="CU10"/>
      <c r="CV10"/>
      <c r="CW10"/>
      <c r="DC10"/>
      <c r="DD10"/>
      <c r="DE10"/>
      <c r="DF10"/>
      <c r="DG10"/>
    </row>
    <row r="11" spans="2:111">
      <c r="B11" s="257"/>
      <c r="C11" s="339" t="s">
        <v>376</v>
      </c>
      <c r="D11" s="339"/>
      <c r="E11" s="339"/>
      <c r="F11" s="339"/>
      <c r="G11" s="339"/>
      <c r="H11" s="339"/>
      <c r="I11" s="339" t="s">
        <v>377</v>
      </c>
      <c r="J11" s="339"/>
      <c r="K11" s="339"/>
      <c r="L11" s="339"/>
      <c r="M11" s="339"/>
      <c r="N11" s="339"/>
      <c r="O11" s="339" t="s">
        <v>378</v>
      </c>
      <c r="P11" s="339"/>
      <c r="Q11" s="339"/>
      <c r="R11" s="339"/>
      <c r="S11" s="339"/>
      <c r="T11" s="339"/>
      <c r="U11" s="339" t="s">
        <v>379</v>
      </c>
      <c r="V11" s="339"/>
      <c r="W11" s="339"/>
      <c r="X11" s="339"/>
      <c r="Y11" s="339"/>
      <c r="Z11" s="340"/>
      <c r="AA11" s="20"/>
      <c r="AB11" s="155" t="s">
        <v>265</v>
      </c>
      <c r="AC11" s="116" t="s">
        <v>285</v>
      </c>
      <c r="AD11" s="26"/>
      <c r="AE11" s="155" t="s">
        <v>265</v>
      </c>
      <c r="AF11" s="116" t="s">
        <v>285</v>
      </c>
      <c r="AK11"/>
      <c r="AL11"/>
      <c r="AM11"/>
      <c r="AN11"/>
      <c r="AO11"/>
      <c r="AU11"/>
      <c r="AV11"/>
      <c r="AW11"/>
      <c r="AX11"/>
      <c r="AY11"/>
      <c r="BE11"/>
      <c r="BF11"/>
      <c r="BG11"/>
      <c r="BH11"/>
      <c r="BI11"/>
      <c r="BO11"/>
      <c r="BP11"/>
      <c r="BQ11"/>
      <c r="BR11"/>
      <c r="BS11"/>
      <c r="BY11"/>
      <c r="BZ11"/>
      <c r="CA11"/>
      <c r="CB11"/>
      <c r="CC11"/>
      <c r="CI11"/>
      <c r="CJ11"/>
      <c r="CK11"/>
      <c r="CL11"/>
      <c r="CM11"/>
      <c r="CS11"/>
      <c r="CT11"/>
      <c r="CU11"/>
      <c r="CV11"/>
      <c r="CW11"/>
      <c r="DC11"/>
      <c r="DD11"/>
      <c r="DE11"/>
      <c r="DF11"/>
      <c r="DG11"/>
    </row>
    <row r="12" spans="2:111">
      <c r="B12" s="92" t="s">
        <v>113</v>
      </c>
      <c r="C12" s="20">
        <v>22</v>
      </c>
      <c r="D12" s="20">
        <v>22</v>
      </c>
      <c r="E12" s="20">
        <v>22</v>
      </c>
      <c r="F12" s="20">
        <v>22</v>
      </c>
      <c r="G12" s="20">
        <v>21</v>
      </c>
      <c r="H12" s="20">
        <v>21</v>
      </c>
      <c r="I12" s="20">
        <v>22</v>
      </c>
      <c r="J12" s="20">
        <v>22</v>
      </c>
      <c r="K12" s="20">
        <v>23</v>
      </c>
      <c r="L12" s="20">
        <v>21</v>
      </c>
      <c r="M12" s="20">
        <v>22</v>
      </c>
      <c r="N12" s="20">
        <v>22</v>
      </c>
      <c r="O12" s="20">
        <v>22</v>
      </c>
      <c r="P12" s="20">
        <v>22</v>
      </c>
      <c r="Q12" s="20">
        <v>23</v>
      </c>
      <c r="R12" s="20">
        <v>22</v>
      </c>
      <c r="S12" s="20">
        <v>21</v>
      </c>
      <c r="T12" s="20">
        <v>21</v>
      </c>
      <c r="U12" s="20">
        <v>22</v>
      </c>
      <c r="V12" s="20">
        <v>22</v>
      </c>
      <c r="W12" s="20">
        <v>23</v>
      </c>
      <c r="X12" s="20">
        <v>21</v>
      </c>
      <c r="Y12" s="20">
        <v>21</v>
      </c>
      <c r="Z12" s="93">
        <v>22</v>
      </c>
      <c r="AA12" s="20"/>
      <c r="AB12" s="156" t="s">
        <v>265</v>
      </c>
      <c r="AC12" s="116" t="s">
        <v>284</v>
      </c>
      <c r="AD12" s="15"/>
      <c r="AE12" s="156" t="s">
        <v>266</v>
      </c>
      <c r="AF12" s="116" t="s">
        <v>206</v>
      </c>
      <c r="AK12"/>
      <c r="AL12"/>
      <c r="AM12"/>
      <c r="AN12"/>
      <c r="AO12"/>
      <c r="AU12"/>
      <c r="AV12"/>
      <c r="AW12"/>
      <c r="AX12"/>
      <c r="AY12"/>
      <c r="BE12"/>
      <c r="BF12"/>
      <c r="BG12"/>
      <c r="BH12"/>
      <c r="BI12"/>
      <c r="BO12"/>
      <c r="BP12"/>
      <c r="BQ12"/>
      <c r="BR12"/>
      <c r="BS12"/>
      <c r="BY12"/>
      <c r="BZ12"/>
      <c r="CA12"/>
      <c r="CB12"/>
      <c r="CC12"/>
      <c r="CI12"/>
      <c r="CJ12"/>
      <c r="CK12"/>
      <c r="CL12"/>
      <c r="CM12"/>
      <c r="CS12"/>
      <c r="CT12"/>
      <c r="CU12"/>
      <c r="CV12"/>
      <c r="CW12"/>
      <c r="DC12"/>
      <c r="DD12"/>
      <c r="DE12"/>
      <c r="DF12"/>
      <c r="DG12"/>
    </row>
    <row r="13" spans="2:111">
      <c r="B13" s="92" t="s">
        <v>11</v>
      </c>
      <c r="C13" s="20">
        <v>22</v>
      </c>
      <c r="D13" s="20">
        <v>22</v>
      </c>
      <c r="E13" s="20">
        <v>23</v>
      </c>
      <c r="F13" s="20">
        <v>20</v>
      </c>
      <c r="G13" s="20">
        <v>22</v>
      </c>
      <c r="H13" s="20">
        <v>21</v>
      </c>
      <c r="I13" s="20">
        <v>21</v>
      </c>
      <c r="J13" s="20">
        <v>22</v>
      </c>
      <c r="K13" s="20">
        <v>23</v>
      </c>
      <c r="L13" s="20">
        <v>21</v>
      </c>
      <c r="M13" s="20">
        <v>22</v>
      </c>
      <c r="N13" s="20">
        <v>21</v>
      </c>
      <c r="O13" s="20">
        <v>22</v>
      </c>
      <c r="P13" s="20">
        <v>22</v>
      </c>
      <c r="Q13" s="20">
        <v>22</v>
      </c>
      <c r="R13" s="20">
        <v>23</v>
      </c>
      <c r="S13" s="20">
        <v>21</v>
      </c>
      <c r="T13" s="20">
        <v>22</v>
      </c>
      <c r="U13" s="20">
        <v>23</v>
      </c>
      <c r="V13" s="20">
        <v>23</v>
      </c>
      <c r="W13" s="20">
        <v>23</v>
      </c>
      <c r="X13" s="20">
        <v>21</v>
      </c>
      <c r="Y13" s="20">
        <v>21</v>
      </c>
      <c r="Z13" s="93">
        <v>23</v>
      </c>
      <c r="AA13" s="20"/>
      <c r="AB13" s="156" t="s">
        <v>266</v>
      </c>
      <c r="AC13" s="116" t="s">
        <v>286</v>
      </c>
      <c r="AD13" s="15"/>
      <c r="AE13" s="156" t="s">
        <v>266</v>
      </c>
      <c r="AF13" s="116" t="s">
        <v>174</v>
      </c>
      <c r="AK13"/>
      <c r="AL13"/>
      <c r="AM13"/>
      <c r="AN13"/>
      <c r="AO13"/>
      <c r="AU13"/>
      <c r="AV13"/>
      <c r="AW13"/>
      <c r="AX13"/>
      <c r="AY13"/>
      <c r="BE13"/>
      <c r="BF13"/>
      <c r="BG13"/>
      <c r="BH13"/>
      <c r="BI13"/>
      <c r="BO13"/>
      <c r="BP13"/>
      <c r="BQ13"/>
      <c r="BR13"/>
      <c r="BS13"/>
      <c r="BY13"/>
      <c r="BZ13"/>
      <c r="CA13"/>
      <c r="CB13"/>
      <c r="CC13"/>
      <c r="CI13"/>
      <c r="CJ13"/>
      <c r="CK13"/>
      <c r="CL13"/>
      <c r="CM13"/>
      <c r="CS13"/>
      <c r="CT13"/>
      <c r="CU13"/>
      <c r="CV13"/>
      <c r="CW13"/>
      <c r="DC13"/>
      <c r="DD13"/>
      <c r="DE13"/>
      <c r="DF13"/>
      <c r="DG13"/>
    </row>
    <row r="14" spans="2:111">
      <c r="B14" s="92" t="s">
        <v>14</v>
      </c>
      <c r="C14" s="20">
        <v>23</v>
      </c>
      <c r="D14" s="20">
        <v>22</v>
      </c>
      <c r="E14" s="20">
        <v>24</v>
      </c>
      <c r="F14" s="20">
        <v>21</v>
      </c>
      <c r="G14" s="20">
        <v>23</v>
      </c>
      <c r="H14" s="20">
        <v>22</v>
      </c>
      <c r="I14" s="20">
        <v>21</v>
      </c>
      <c r="J14" s="20">
        <v>22</v>
      </c>
      <c r="K14" s="20">
        <v>22</v>
      </c>
      <c r="L14" s="20">
        <v>22</v>
      </c>
      <c r="M14" s="20">
        <v>21</v>
      </c>
      <c r="N14" s="20">
        <v>22</v>
      </c>
      <c r="O14" s="20">
        <v>23</v>
      </c>
      <c r="P14" s="20">
        <v>24</v>
      </c>
      <c r="Q14" s="20">
        <v>24</v>
      </c>
      <c r="R14" s="20">
        <v>24</v>
      </c>
      <c r="S14" s="20">
        <v>22</v>
      </c>
      <c r="T14" s="20">
        <v>23</v>
      </c>
      <c r="U14" s="20">
        <v>24</v>
      </c>
      <c r="V14" s="20">
        <v>23</v>
      </c>
      <c r="W14" s="20">
        <v>24</v>
      </c>
      <c r="X14" s="20">
        <v>22</v>
      </c>
      <c r="Y14" s="20">
        <v>21</v>
      </c>
      <c r="Z14" s="93">
        <v>22</v>
      </c>
      <c r="AA14" s="20"/>
      <c r="AB14" s="156" t="s">
        <v>281</v>
      </c>
      <c r="AC14" s="116" t="s">
        <v>287</v>
      </c>
      <c r="AD14" s="15"/>
      <c r="AE14" s="156" t="s">
        <v>266</v>
      </c>
      <c r="AF14" s="116" t="s">
        <v>174</v>
      </c>
      <c r="AK14"/>
      <c r="AL14"/>
      <c r="AM14"/>
      <c r="AN14"/>
      <c r="AO14"/>
      <c r="AU14"/>
      <c r="AV14"/>
      <c r="AW14"/>
      <c r="AX14"/>
      <c r="AY14"/>
      <c r="BE14"/>
      <c r="BF14"/>
      <c r="BG14"/>
      <c r="BH14"/>
      <c r="BI14"/>
      <c r="BO14"/>
      <c r="BP14"/>
      <c r="BQ14"/>
      <c r="BR14"/>
      <c r="BS14"/>
      <c r="BY14"/>
      <c r="BZ14"/>
      <c r="CA14"/>
      <c r="CB14"/>
      <c r="CC14"/>
      <c r="CI14"/>
      <c r="CJ14"/>
      <c r="CK14"/>
      <c r="CL14"/>
      <c r="CM14"/>
      <c r="CS14"/>
      <c r="CT14"/>
      <c r="CU14"/>
      <c r="CV14"/>
      <c r="CW14"/>
      <c r="DC14"/>
      <c r="DD14"/>
      <c r="DE14"/>
      <c r="DF14"/>
      <c r="DG14"/>
    </row>
    <row r="15" spans="2:111">
      <c r="B15" s="92" t="s">
        <v>114</v>
      </c>
      <c r="C15" s="20">
        <v>24</v>
      </c>
      <c r="D15" s="20">
        <v>23</v>
      </c>
      <c r="E15" s="20">
        <v>25</v>
      </c>
      <c r="F15" s="20">
        <v>22</v>
      </c>
      <c r="G15" s="20">
        <v>24</v>
      </c>
      <c r="H15" s="20">
        <v>22</v>
      </c>
      <c r="I15" s="20">
        <v>21</v>
      </c>
      <c r="J15" s="20">
        <v>24</v>
      </c>
      <c r="K15" s="20">
        <v>23</v>
      </c>
      <c r="L15" s="20">
        <v>21</v>
      </c>
      <c r="M15" s="20">
        <v>22</v>
      </c>
      <c r="N15" s="20">
        <v>22</v>
      </c>
      <c r="O15" s="20">
        <v>25</v>
      </c>
      <c r="P15" s="20">
        <v>24</v>
      </c>
      <c r="Q15" s="20">
        <v>25</v>
      </c>
      <c r="R15" s="20">
        <v>25</v>
      </c>
      <c r="S15" s="20">
        <v>22</v>
      </c>
      <c r="T15" s="20">
        <v>24</v>
      </c>
      <c r="U15" s="20">
        <v>24</v>
      </c>
      <c r="V15" s="20">
        <v>24</v>
      </c>
      <c r="W15" s="20">
        <v>25</v>
      </c>
      <c r="X15" s="20">
        <v>23</v>
      </c>
      <c r="Y15" s="20">
        <v>21</v>
      </c>
      <c r="Z15" s="93">
        <v>23</v>
      </c>
      <c r="AA15" s="20"/>
      <c r="AB15" s="156" t="s">
        <v>270</v>
      </c>
      <c r="AC15" s="116" t="s">
        <v>288</v>
      </c>
      <c r="AD15" s="26"/>
      <c r="AE15" s="156" t="s">
        <v>266</v>
      </c>
      <c r="AF15" s="116" t="s">
        <v>174</v>
      </c>
      <c r="AK15"/>
      <c r="AL15"/>
      <c r="AM15"/>
      <c r="AN15"/>
      <c r="AO15"/>
      <c r="AU15"/>
      <c r="AV15"/>
      <c r="AW15"/>
      <c r="AX15"/>
      <c r="AY15"/>
      <c r="BE15"/>
      <c r="BF15"/>
      <c r="BG15"/>
      <c r="BH15"/>
      <c r="BI15"/>
      <c r="BO15"/>
      <c r="BP15"/>
      <c r="BQ15"/>
      <c r="BR15"/>
      <c r="BS15"/>
      <c r="BY15"/>
      <c r="BZ15"/>
      <c r="CA15"/>
      <c r="CB15"/>
      <c r="CC15"/>
      <c r="CI15"/>
      <c r="CJ15"/>
      <c r="CK15"/>
      <c r="CL15"/>
      <c r="CM15"/>
      <c r="CS15"/>
      <c r="CT15"/>
      <c r="CU15"/>
      <c r="CV15"/>
      <c r="CW15"/>
      <c r="DC15"/>
      <c r="DD15"/>
      <c r="DE15"/>
      <c r="DF15"/>
      <c r="DG15"/>
    </row>
    <row r="16" spans="2:111">
      <c r="B16" s="92" t="s">
        <v>357</v>
      </c>
      <c r="C16" s="20">
        <v>25</v>
      </c>
      <c r="D16" s="20">
        <v>25</v>
      </c>
      <c r="E16" s="20">
        <v>27</v>
      </c>
      <c r="F16" s="20">
        <v>24</v>
      </c>
      <c r="G16" s="20">
        <v>25</v>
      </c>
      <c r="H16" s="20">
        <v>24</v>
      </c>
      <c r="I16" s="20">
        <v>23</v>
      </c>
      <c r="J16" s="20">
        <v>25</v>
      </c>
      <c r="K16" s="20">
        <v>25</v>
      </c>
      <c r="L16" s="20">
        <v>23</v>
      </c>
      <c r="M16" s="20">
        <v>22</v>
      </c>
      <c r="N16" s="20">
        <v>22</v>
      </c>
      <c r="O16" s="20">
        <v>27</v>
      </c>
      <c r="P16" s="20">
        <v>26</v>
      </c>
      <c r="Q16" s="20">
        <v>27</v>
      </c>
      <c r="R16" s="20">
        <v>27</v>
      </c>
      <c r="S16" s="20">
        <v>24</v>
      </c>
      <c r="T16" s="20">
        <v>25</v>
      </c>
      <c r="U16" s="20">
        <v>24</v>
      </c>
      <c r="V16" s="20">
        <v>24</v>
      </c>
      <c r="W16" s="20">
        <v>25</v>
      </c>
      <c r="X16" s="20">
        <v>24</v>
      </c>
      <c r="Y16" s="20">
        <v>23</v>
      </c>
      <c r="Z16" s="93">
        <v>25</v>
      </c>
      <c r="AA16" s="20"/>
      <c r="AB16" s="156" t="s">
        <v>282</v>
      </c>
      <c r="AC16" s="116" t="s">
        <v>284</v>
      </c>
      <c r="AD16" s="26"/>
      <c r="AE16" s="156" t="s">
        <v>266</v>
      </c>
      <c r="AF16" s="116" t="s">
        <v>203</v>
      </c>
      <c r="AK16"/>
      <c r="AL16"/>
      <c r="AM16"/>
      <c r="AN16"/>
      <c r="AO16"/>
      <c r="AU16"/>
      <c r="AV16"/>
      <c r="AW16"/>
      <c r="AX16"/>
      <c r="AY16"/>
      <c r="BE16"/>
      <c r="BF16"/>
      <c r="BG16"/>
      <c r="BH16"/>
      <c r="BI16"/>
      <c r="BO16"/>
      <c r="BP16"/>
      <c r="BQ16"/>
      <c r="BR16"/>
      <c r="BS16"/>
      <c r="BY16"/>
      <c r="BZ16"/>
      <c r="CA16"/>
      <c r="CB16"/>
      <c r="CC16"/>
      <c r="CI16"/>
      <c r="CJ16"/>
      <c r="CK16"/>
      <c r="CL16"/>
      <c r="CM16"/>
      <c r="CS16"/>
      <c r="CT16"/>
      <c r="CU16"/>
      <c r="CV16"/>
      <c r="CW16"/>
      <c r="DC16"/>
      <c r="DD16"/>
      <c r="DE16"/>
      <c r="DF16"/>
      <c r="DG16"/>
    </row>
    <row r="17" spans="2:111">
      <c r="B17" s="92" t="s">
        <v>358</v>
      </c>
      <c r="C17" s="20">
        <v>25</v>
      </c>
      <c r="D17" s="20">
        <v>25</v>
      </c>
      <c r="E17" s="20">
        <v>27</v>
      </c>
      <c r="F17" s="20">
        <v>26</v>
      </c>
      <c r="G17" s="20">
        <v>26</v>
      </c>
      <c r="H17" s="20">
        <v>25</v>
      </c>
      <c r="I17" s="20">
        <v>24</v>
      </c>
      <c r="J17" s="20">
        <v>26</v>
      </c>
      <c r="K17" s="20">
        <v>26</v>
      </c>
      <c r="L17" s="20">
        <v>24</v>
      </c>
      <c r="M17" s="20">
        <v>23</v>
      </c>
      <c r="N17" s="20">
        <v>23</v>
      </c>
      <c r="O17" s="20">
        <v>27</v>
      </c>
      <c r="P17" s="20">
        <v>27</v>
      </c>
      <c r="Q17" s="20">
        <v>27</v>
      </c>
      <c r="R17" s="20">
        <v>27</v>
      </c>
      <c r="S17" s="20">
        <v>26</v>
      </c>
      <c r="T17" s="20">
        <v>27</v>
      </c>
      <c r="U17" s="20">
        <v>25</v>
      </c>
      <c r="V17" s="20">
        <v>24</v>
      </c>
      <c r="W17" s="20">
        <v>25</v>
      </c>
      <c r="X17" s="20">
        <v>26</v>
      </c>
      <c r="Y17" s="20">
        <v>24</v>
      </c>
      <c r="Z17" s="93">
        <v>27</v>
      </c>
      <c r="AA17" s="20"/>
      <c r="AB17" s="156" t="s">
        <v>283</v>
      </c>
      <c r="AC17" s="116" t="s">
        <v>286</v>
      </c>
      <c r="AD17" s="26"/>
      <c r="AE17" s="156" t="s">
        <v>270</v>
      </c>
      <c r="AF17" s="116" t="s">
        <v>291</v>
      </c>
      <c r="AK17"/>
      <c r="AL17"/>
      <c r="AM17"/>
      <c r="AN17"/>
      <c r="AO17"/>
      <c r="AU17"/>
      <c r="AV17"/>
      <c r="AW17"/>
      <c r="AX17"/>
      <c r="AY17"/>
      <c r="BE17"/>
      <c r="BF17"/>
      <c r="BG17"/>
      <c r="BH17"/>
      <c r="BI17"/>
      <c r="BO17"/>
      <c r="BP17"/>
      <c r="BQ17"/>
      <c r="BR17"/>
      <c r="BS17"/>
      <c r="BY17"/>
      <c r="BZ17"/>
      <c r="CA17"/>
      <c r="CB17"/>
      <c r="CC17"/>
      <c r="CI17"/>
      <c r="CJ17"/>
      <c r="CK17"/>
      <c r="CL17"/>
      <c r="CM17"/>
      <c r="CS17"/>
      <c r="CT17"/>
      <c r="CU17"/>
      <c r="CV17"/>
      <c r="CW17"/>
      <c r="DC17"/>
      <c r="DD17"/>
      <c r="DE17"/>
      <c r="DF17"/>
      <c r="DG17"/>
    </row>
    <row r="18" spans="2:111">
      <c r="B18" s="92" t="s">
        <v>359</v>
      </c>
      <c r="C18" s="20">
        <v>25</v>
      </c>
      <c r="D18" s="20">
        <v>25</v>
      </c>
      <c r="E18" s="20">
        <v>26</v>
      </c>
      <c r="F18" s="20">
        <v>26</v>
      </c>
      <c r="G18" s="20">
        <v>26</v>
      </c>
      <c r="H18" s="20">
        <v>25</v>
      </c>
      <c r="I18" s="20">
        <v>23</v>
      </c>
      <c r="J18" s="20">
        <v>26</v>
      </c>
      <c r="K18" s="20">
        <v>25</v>
      </c>
      <c r="L18" s="20">
        <v>24</v>
      </c>
      <c r="M18" s="20">
        <v>24</v>
      </c>
      <c r="N18" s="20">
        <v>23</v>
      </c>
      <c r="O18" s="20">
        <v>27</v>
      </c>
      <c r="P18" s="20">
        <v>27</v>
      </c>
      <c r="Q18" s="20">
        <v>26</v>
      </c>
      <c r="R18" s="20">
        <v>27</v>
      </c>
      <c r="S18" s="20">
        <v>26</v>
      </c>
      <c r="T18" s="20">
        <v>27</v>
      </c>
      <c r="U18" s="20">
        <v>24</v>
      </c>
      <c r="V18" s="20">
        <v>24</v>
      </c>
      <c r="W18" s="20">
        <v>25</v>
      </c>
      <c r="X18" s="20">
        <v>27</v>
      </c>
      <c r="Y18" s="20">
        <v>26</v>
      </c>
      <c r="Z18" s="93">
        <v>27</v>
      </c>
      <c r="AA18" s="20"/>
      <c r="AB18" s="156" t="s">
        <v>266</v>
      </c>
      <c r="AC18" s="116" t="s">
        <v>174</v>
      </c>
      <c r="AD18" s="26"/>
      <c r="AE18" s="156" t="s">
        <v>265</v>
      </c>
      <c r="AF18" s="116" t="s">
        <v>289</v>
      </c>
      <c r="AK18"/>
      <c r="AL18"/>
      <c r="AM18"/>
      <c r="AN18"/>
      <c r="AO18"/>
      <c r="AU18"/>
      <c r="AV18"/>
      <c r="AW18"/>
      <c r="AX18"/>
      <c r="AY18"/>
      <c r="BE18"/>
      <c r="BF18"/>
      <c r="BG18"/>
      <c r="BH18"/>
      <c r="BI18"/>
      <c r="BO18"/>
      <c r="BP18"/>
      <c r="BQ18"/>
      <c r="BR18"/>
      <c r="BS18"/>
      <c r="BY18"/>
      <c r="BZ18"/>
      <c r="CA18"/>
      <c r="CB18"/>
      <c r="CC18"/>
      <c r="CI18"/>
      <c r="CJ18"/>
      <c r="CK18"/>
      <c r="CL18"/>
      <c r="CM18"/>
      <c r="CS18"/>
      <c r="CT18"/>
      <c r="CU18"/>
      <c r="CV18"/>
      <c r="CW18"/>
      <c r="DC18"/>
      <c r="DD18"/>
      <c r="DE18"/>
      <c r="DF18"/>
      <c r="DG18"/>
    </row>
    <row r="19" spans="2:111">
      <c r="B19" s="92" t="s">
        <v>360</v>
      </c>
      <c r="C19" s="20">
        <v>25</v>
      </c>
      <c r="D19" s="20">
        <v>25</v>
      </c>
      <c r="E19" s="20">
        <v>27</v>
      </c>
      <c r="F19" s="20">
        <v>26</v>
      </c>
      <c r="G19" s="20">
        <v>25</v>
      </c>
      <c r="H19" s="20">
        <v>27</v>
      </c>
      <c r="I19" s="20">
        <v>23</v>
      </c>
      <c r="J19" s="20">
        <v>25</v>
      </c>
      <c r="K19" s="20">
        <v>25</v>
      </c>
      <c r="L19" s="20">
        <v>23</v>
      </c>
      <c r="M19" s="20">
        <v>23</v>
      </c>
      <c r="N19" s="20">
        <v>22</v>
      </c>
      <c r="O19" s="20">
        <v>27</v>
      </c>
      <c r="P19" s="20">
        <v>26</v>
      </c>
      <c r="Q19" s="20">
        <v>27</v>
      </c>
      <c r="R19" s="20">
        <v>27</v>
      </c>
      <c r="S19" s="20">
        <v>25</v>
      </c>
      <c r="T19" s="20">
        <v>27</v>
      </c>
      <c r="U19" s="20">
        <v>24</v>
      </c>
      <c r="V19" s="20">
        <v>26</v>
      </c>
      <c r="W19" s="20">
        <v>25</v>
      </c>
      <c r="X19" s="20">
        <v>26</v>
      </c>
      <c r="Y19" s="20">
        <v>26</v>
      </c>
      <c r="Z19" s="93">
        <v>27</v>
      </c>
      <c r="AA19" s="20"/>
      <c r="AB19" s="156" t="s">
        <v>266</v>
      </c>
      <c r="AC19" s="116" t="s">
        <v>174</v>
      </c>
      <c r="AD19" s="15"/>
      <c r="AE19" s="156" t="s">
        <v>155</v>
      </c>
      <c r="AF19" s="116" t="s">
        <v>290</v>
      </c>
      <c r="AK19"/>
      <c r="AL19"/>
      <c r="AM19"/>
      <c r="AN19"/>
      <c r="AO19"/>
      <c r="AU19"/>
      <c r="AV19"/>
      <c r="AW19"/>
      <c r="AX19"/>
      <c r="AY19"/>
      <c r="BE19"/>
      <c r="BF19"/>
      <c r="BG19"/>
      <c r="BH19"/>
      <c r="BI19"/>
      <c r="BO19"/>
      <c r="BP19"/>
      <c r="BQ19"/>
      <c r="BR19"/>
      <c r="BS19"/>
      <c r="BY19"/>
      <c r="BZ19"/>
      <c r="CA19"/>
      <c r="CB19"/>
      <c r="CC19"/>
      <c r="CI19"/>
      <c r="CJ19"/>
      <c r="CK19"/>
      <c r="CL19"/>
      <c r="CM19"/>
      <c r="CS19"/>
      <c r="CT19"/>
      <c r="CU19"/>
      <c r="CV19"/>
      <c r="CW19"/>
      <c r="DC19"/>
      <c r="DD19"/>
      <c r="DE19"/>
      <c r="DF19"/>
      <c r="DG19"/>
    </row>
    <row r="20" spans="2:111" ht="17" thickBot="1">
      <c r="B20" s="92" t="s">
        <v>361</v>
      </c>
      <c r="C20" s="20">
        <v>25</v>
      </c>
      <c r="D20" s="20">
        <v>25</v>
      </c>
      <c r="E20" s="20">
        <v>28</v>
      </c>
      <c r="F20" s="20">
        <v>26</v>
      </c>
      <c r="G20" s="20">
        <v>26</v>
      </c>
      <c r="H20" s="20">
        <v>26</v>
      </c>
      <c r="I20" s="20">
        <v>24</v>
      </c>
      <c r="J20" s="20">
        <v>27</v>
      </c>
      <c r="K20" s="20">
        <v>26</v>
      </c>
      <c r="L20" s="20">
        <v>22</v>
      </c>
      <c r="M20" s="20">
        <v>22</v>
      </c>
      <c r="N20" s="20">
        <v>22</v>
      </c>
      <c r="O20" s="20">
        <v>28</v>
      </c>
      <c r="P20" s="20">
        <v>27</v>
      </c>
      <c r="Q20" s="20">
        <v>27</v>
      </c>
      <c r="R20" s="20">
        <v>26</v>
      </c>
      <c r="S20" s="20">
        <v>28</v>
      </c>
      <c r="T20" s="20">
        <v>27</v>
      </c>
      <c r="U20" s="20">
        <v>23</v>
      </c>
      <c r="V20" s="20">
        <v>25</v>
      </c>
      <c r="W20" s="20">
        <v>25</v>
      </c>
      <c r="X20" s="20">
        <v>25</v>
      </c>
      <c r="Y20" s="20">
        <v>24</v>
      </c>
      <c r="Z20" s="93">
        <v>26</v>
      </c>
      <c r="AA20" s="20"/>
      <c r="AB20" s="156" t="s">
        <v>266</v>
      </c>
      <c r="AC20" s="116" t="s">
        <v>174</v>
      </c>
      <c r="AD20" s="15"/>
      <c r="AE20" s="157" t="s">
        <v>156</v>
      </c>
      <c r="AF20" s="158" t="s">
        <v>289</v>
      </c>
      <c r="AK20"/>
      <c r="AL20"/>
      <c r="AM20"/>
      <c r="AN20"/>
      <c r="AO20"/>
      <c r="AU20"/>
      <c r="AV20"/>
      <c r="AW20"/>
      <c r="AX20"/>
      <c r="AY20"/>
      <c r="BE20"/>
      <c r="BF20"/>
      <c r="BG20"/>
      <c r="BH20"/>
      <c r="BI20"/>
      <c r="BO20"/>
      <c r="BP20"/>
      <c r="BQ20"/>
      <c r="BR20"/>
      <c r="BS20"/>
      <c r="BY20"/>
      <c r="BZ20"/>
      <c r="CA20"/>
      <c r="CB20"/>
      <c r="CC20"/>
      <c r="CI20"/>
      <c r="CJ20"/>
      <c r="CK20"/>
      <c r="CL20"/>
      <c r="CM20"/>
      <c r="CS20"/>
      <c r="CT20"/>
      <c r="CU20"/>
      <c r="CV20"/>
      <c r="CW20"/>
      <c r="DC20"/>
      <c r="DD20"/>
      <c r="DE20"/>
      <c r="DF20"/>
      <c r="DG20"/>
    </row>
    <row r="21" spans="2:111">
      <c r="B21" s="92" t="s">
        <v>362</v>
      </c>
      <c r="C21" s="20">
        <v>25</v>
      </c>
      <c r="D21" s="20">
        <v>23</v>
      </c>
      <c r="E21" s="20">
        <v>28</v>
      </c>
      <c r="F21" s="20">
        <v>26</v>
      </c>
      <c r="G21" s="20">
        <v>26</v>
      </c>
      <c r="H21" s="20">
        <v>27</v>
      </c>
      <c r="I21" s="20">
        <v>23</v>
      </c>
      <c r="J21" s="20">
        <v>26</v>
      </c>
      <c r="K21" s="20">
        <v>25</v>
      </c>
      <c r="L21" s="20">
        <v>24</v>
      </c>
      <c r="M21" s="20">
        <v>21</v>
      </c>
      <c r="N21" s="20">
        <v>22</v>
      </c>
      <c r="O21" s="20">
        <v>28</v>
      </c>
      <c r="P21" s="20">
        <v>27</v>
      </c>
      <c r="Q21" s="20">
        <v>26</v>
      </c>
      <c r="R21" s="20">
        <v>27</v>
      </c>
      <c r="S21" s="20">
        <v>27</v>
      </c>
      <c r="T21" s="20">
        <v>28</v>
      </c>
      <c r="U21" s="20">
        <v>25</v>
      </c>
      <c r="V21" s="20">
        <v>25</v>
      </c>
      <c r="W21" s="20">
        <v>25</v>
      </c>
      <c r="X21" s="20">
        <v>26</v>
      </c>
      <c r="Y21" s="20">
        <v>24</v>
      </c>
      <c r="Z21" s="93">
        <v>25</v>
      </c>
      <c r="AA21" s="20"/>
      <c r="AB21" s="156" t="s">
        <v>266</v>
      </c>
      <c r="AC21" s="116" t="s">
        <v>174</v>
      </c>
      <c r="AD21" s="34"/>
      <c r="AE21"/>
      <c r="AF21" s="26"/>
      <c r="AK21"/>
      <c r="AL21"/>
      <c r="AM21"/>
      <c r="AN21"/>
      <c r="AO21"/>
      <c r="AU21"/>
      <c r="AV21"/>
      <c r="AW21"/>
      <c r="AX21"/>
      <c r="AY21"/>
      <c r="BE21"/>
      <c r="BF21"/>
      <c r="BG21"/>
      <c r="BH21"/>
      <c r="BI21"/>
      <c r="BO21"/>
      <c r="BP21"/>
      <c r="BQ21"/>
      <c r="BR21"/>
      <c r="BS21"/>
      <c r="BY21"/>
      <c r="BZ21"/>
      <c r="CA21"/>
      <c r="CB21"/>
      <c r="CC21"/>
      <c r="CI21"/>
      <c r="CJ21"/>
      <c r="CK21"/>
      <c r="CL21"/>
      <c r="CM21"/>
      <c r="CS21"/>
      <c r="CT21"/>
      <c r="CU21"/>
      <c r="CV21"/>
      <c r="CW21"/>
      <c r="DC21"/>
      <c r="DD21"/>
      <c r="DE21"/>
      <c r="DF21"/>
      <c r="DG21"/>
    </row>
    <row r="22" spans="2:111">
      <c r="B22" s="92" t="s">
        <v>363</v>
      </c>
      <c r="C22" s="20">
        <v>26</v>
      </c>
      <c r="D22" s="20">
        <v>24</v>
      </c>
      <c r="E22" s="20">
        <v>28</v>
      </c>
      <c r="F22" s="20">
        <v>26</v>
      </c>
      <c r="G22" s="20">
        <v>27</v>
      </c>
      <c r="H22" s="20">
        <v>28</v>
      </c>
      <c r="I22" s="20">
        <v>24</v>
      </c>
      <c r="J22" s="20">
        <v>25</v>
      </c>
      <c r="K22" s="20">
        <v>26</v>
      </c>
      <c r="L22" s="20">
        <v>23</v>
      </c>
      <c r="M22" s="20">
        <v>21</v>
      </c>
      <c r="N22" s="20">
        <v>21</v>
      </c>
      <c r="O22" s="20">
        <v>28</v>
      </c>
      <c r="P22" s="20">
        <v>27</v>
      </c>
      <c r="Q22" s="20">
        <v>27</v>
      </c>
      <c r="R22" s="20">
        <v>27</v>
      </c>
      <c r="S22" s="20">
        <v>28</v>
      </c>
      <c r="T22" s="20">
        <v>27</v>
      </c>
      <c r="U22" s="20">
        <v>24</v>
      </c>
      <c r="V22" s="20">
        <v>25</v>
      </c>
      <c r="W22" s="20">
        <v>24</v>
      </c>
      <c r="X22" s="20">
        <v>25</v>
      </c>
      <c r="Y22" s="20">
        <v>24</v>
      </c>
      <c r="Z22" s="93">
        <v>25</v>
      </c>
      <c r="AA22" s="20"/>
      <c r="AB22" s="156" t="s">
        <v>266</v>
      </c>
      <c r="AC22" s="116" t="s">
        <v>174</v>
      </c>
      <c r="AD22" s="34"/>
      <c r="AE22" s="15"/>
      <c r="AF22" s="26"/>
      <c r="AK22"/>
      <c r="AL22"/>
      <c r="AM22"/>
      <c r="AN22"/>
      <c r="AO22"/>
      <c r="AU22"/>
      <c r="AV22"/>
      <c r="AW22"/>
      <c r="AX22"/>
      <c r="AY22"/>
      <c r="BE22"/>
      <c r="BF22"/>
      <c r="BG22"/>
      <c r="BH22"/>
      <c r="BI22"/>
      <c r="BO22"/>
      <c r="BP22"/>
      <c r="BQ22"/>
      <c r="BR22"/>
      <c r="BS22"/>
      <c r="BY22"/>
      <c r="BZ22"/>
      <c r="CA22"/>
      <c r="CB22"/>
      <c r="CC22"/>
      <c r="CI22"/>
      <c r="CJ22"/>
      <c r="CK22"/>
      <c r="CL22"/>
      <c r="CM22"/>
      <c r="CS22"/>
      <c r="CT22"/>
      <c r="CU22"/>
      <c r="CV22"/>
      <c r="CW22"/>
      <c r="DC22"/>
      <c r="DD22"/>
      <c r="DE22"/>
      <c r="DF22"/>
      <c r="DG22"/>
    </row>
    <row r="23" spans="2:111">
      <c r="B23" s="92" t="s">
        <v>364</v>
      </c>
      <c r="C23" s="20">
        <v>25</v>
      </c>
      <c r="D23" s="20">
        <v>24</v>
      </c>
      <c r="E23" s="20">
        <v>28</v>
      </c>
      <c r="F23" s="20">
        <v>27</v>
      </c>
      <c r="G23" s="20">
        <v>27</v>
      </c>
      <c r="H23" s="20">
        <v>28</v>
      </c>
      <c r="I23" s="20">
        <v>24</v>
      </c>
      <c r="J23" s="20">
        <v>26</v>
      </c>
      <c r="K23" s="20">
        <v>27</v>
      </c>
      <c r="L23" s="20">
        <v>23</v>
      </c>
      <c r="M23" s="20">
        <v>21</v>
      </c>
      <c r="N23" s="20">
        <v>22</v>
      </c>
      <c r="O23" s="20">
        <v>27</v>
      </c>
      <c r="P23" s="20">
        <v>27</v>
      </c>
      <c r="Q23" s="20">
        <v>26</v>
      </c>
      <c r="R23" s="20">
        <v>27</v>
      </c>
      <c r="S23" s="20">
        <v>28</v>
      </c>
      <c r="T23" s="20">
        <v>28</v>
      </c>
      <c r="U23" s="20">
        <v>23</v>
      </c>
      <c r="V23" s="20">
        <v>25</v>
      </c>
      <c r="W23" s="20">
        <v>25</v>
      </c>
      <c r="X23" s="20">
        <v>25</v>
      </c>
      <c r="Y23" s="20">
        <v>24</v>
      </c>
      <c r="Z23" s="93">
        <v>26</v>
      </c>
      <c r="AA23" s="20"/>
      <c r="AB23" s="156" t="s">
        <v>266</v>
      </c>
      <c r="AC23" s="116" t="s">
        <v>174</v>
      </c>
      <c r="AD23" s="34"/>
      <c r="AE23" s="15"/>
      <c r="AF23" s="26"/>
      <c r="AK23"/>
      <c r="AL23"/>
      <c r="AM23"/>
      <c r="AN23"/>
      <c r="AO23"/>
      <c r="AU23"/>
      <c r="AV23"/>
      <c r="AW23"/>
      <c r="AX23"/>
      <c r="AY23"/>
      <c r="BE23"/>
      <c r="BF23"/>
      <c r="BG23"/>
      <c r="BH23"/>
      <c r="BI23"/>
      <c r="BO23"/>
      <c r="BP23"/>
      <c r="BQ23"/>
      <c r="BR23"/>
      <c r="BS23"/>
      <c r="BY23"/>
      <c r="BZ23"/>
      <c r="CA23"/>
      <c r="CB23"/>
      <c r="CC23"/>
      <c r="CI23"/>
      <c r="CJ23"/>
      <c r="CK23"/>
      <c r="CL23"/>
      <c r="CM23"/>
      <c r="CS23"/>
      <c r="CT23"/>
      <c r="CU23"/>
      <c r="CV23"/>
      <c r="CW23"/>
      <c r="DC23"/>
      <c r="DD23"/>
      <c r="DE23"/>
      <c r="DF23"/>
      <c r="DG23"/>
    </row>
    <row r="24" spans="2:111">
      <c r="B24" s="92" t="s">
        <v>365</v>
      </c>
      <c r="C24" s="20">
        <v>26</v>
      </c>
      <c r="D24" s="20">
        <v>24</v>
      </c>
      <c r="E24" s="20">
        <v>28</v>
      </c>
      <c r="F24" s="20">
        <v>27</v>
      </c>
      <c r="G24" s="20">
        <v>28</v>
      </c>
      <c r="H24" s="20">
        <v>27</v>
      </c>
      <c r="I24" s="20">
        <v>24</v>
      </c>
      <c r="J24" s="20">
        <v>27</v>
      </c>
      <c r="K24" s="20">
        <v>26</v>
      </c>
      <c r="L24" s="20">
        <v>23</v>
      </c>
      <c r="M24" s="20">
        <v>20</v>
      </c>
      <c r="N24" s="20">
        <v>22</v>
      </c>
      <c r="O24" s="20">
        <v>28</v>
      </c>
      <c r="P24" s="20">
        <v>28</v>
      </c>
      <c r="Q24" s="20">
        <v>26</v>
      </c>
      <c r="R24" s="20">
        <v>27</v>
      </c>
      <c r="S24" s="20">
        <v>27</v>
      </c>
      <c r="T24" s="20">
        <v>28</v>
      </c>
      <c r="U24" s="20">
        <v>25</v>
      </c>
      <c r="V24" s="20">
        <v>25</v>
      </c>
      <c r="W24" s="20">
        <v>26</v>
      </c>
      <c r="X24" s="20">
        <v>25</v>
      </c>
      <c r="Y24" s="20">
        <v>24</v>
      </c>
      <c r="Z24" s="93">
        <v>25</v>
      </c>
      <c r="AA24" s="20"/>
      <c r="AB24" s="156" t="s">
        <v>266</v>
      </c>
      <c r="AC24" s="116" t="s">
        <v>174</v>
      </c>
      <c r="AD24" s="34"/>
      <c r="AE24" s="15"/>
      <c r="AF24" s="15"/>
      <c r="AK24"/>
      <c r="AL24"/>
      <c r="AM24"/>
      <c r="AN24"/>
      <c r="AO24"/>
      <c r="AU24"/>
      <c r="AV24"/>
      <c r="AW24"/>
      <c r="AX24"/>
      <c r="AY24"/>
      <c r="BE24"/>
      <c r="BF24"/>
      <c r="BG24"/>
      <c r="BH24"/>
      <c r="BI24"/>
      <c r="BO24"/>
      <c r="BP24"/>
      <c r="BQ24"/>
      <c r="BR24"/>
      <c r="BS24"/>
      <c r="BY24"/>
      <c r="BZ24"/>
      <c r="CA24"/>
      <c r="CB24"/>
      <c r="CC24"/>
      <c r="CI24"/>
      <c r="CJ24"/>
      <c r="CK24"/>
      <c r="CL24"/>
      <c r="CM24"/>
      <c r="CS24"/>
      <c r="CT24"/>
      <c r="CU24"/>
      <c r="CV24"/>
      <c r="CW24"/>
      <c r="DC24"/>
      <c r="DD24"/>
      <c r="DE24"/>
      <c r="DF24"/>
      <c r="DG24"/>
    </row>
    <row r="25" spans="2:111">
      <c r="B25" s="92" t="s">
        <v>366</v>
      </c>
      <c r="C25" s="20">
        <v>26</v>
      </c>
      <c r="D25" s="20">
        <v>25</v>
      </c>
      <c r="E25" s="20">
        <v>29</v>
      </c>
      <c r="F25" s="20">
        <v>28</v>
      </c>
      <c r="G25" s="20">
        <v>27</v>
      </c>
      <c r="H25" s="20">
        <v>27</v>
      </c>
      <c r="I25" s="20">
        <v>26</v>
      </c>
      <c r="J25" s="20">
        <v>28</v>
      </c>
      <c r="K25" s="20">
        <v>27</v>
      </c>
      <c r="L25" s="20">
        <v>24</v>
      </c>
      <c r="M25" s="20">
        <v>21</v>
      </c>
      <c r="N25" s="20">
        <v>22</v>
      </c>
      <c r="O25" s="20">
        <v>28</v>
      </c>
      <c r="P25" s="20">
        <v>28</v>
      </c>
      <c r="Q25" s="20">
        <v>27</v>
      </c>
      <c r="R25" s="20">
        <v>27</v>
      </c>
      <c r="S25" s="20">
        <v>27</v>
      </c>
      <c r="T25" s="20">
        <v>27</v>
      </c>
      <c r="U25" s="20">
        <v>26</v>
      </c>
      <c r="V25" s="20">
        <v>26</v>
      </c>
      <c r="W25" s="20">
        <v>26</v>
      </c>
      <c r="X25" s="20">
        <v>25</v>
      </c>
      <c r="Y25" s="20">
        <v>24</v>
      </c>
      <c r="Z25" s="93">
        <v>26</v>
      </c>
      <c r="AA25" s="20"/>
      <c r="AB25" s="156" t="s">
        <v>156</v>
      </c>
      <c r="AC25" s="116" t="s">
        <v>285</v>
      </c>
      <c r="AD25" s="15"/>
      <c r="AE25" s="15"/>
      <c r="AF25" s="15"/>
      <c r="AK25"/>
      <c r="AL25"/>
      <c r="AM25"/>
      <c r="AN25"/>
      <c r="AO25"/>
      <c r="AU25"/>
      <c r="AV25"/>
      <c r="AW25"/>
      <c r="AX25"/>
      <c r="AY25"/>
      <c r="BE25"/>
      <c r="BF25"/>
      <c r="BG25"/>
      <c r="BH25"/>
      <c r="BI25"/>
      <c r="BO25"/>
      <c r="BP25"/>
      <c r="BQ25"/>
      <c r="BR25"/>
      <c r="BS25"/>
      <c r="BY25"/>
      <c r="BZ25"/>
      <c r="CA25"/>
      <c r="CB25"/>
      <c r="CC25"/>
      <c r="CI25"/>
      <c r="CJ25"/>
      <c r="CK25"/>
      <c r="CL25"/>
      <c r="CM25"/>
      <c r="CS25"/>
      <c r="CT25"/>
      <c r="CU25"/>
      <c r="CV25"/>
      <c r="CW25"/>
      <c r="DC25"/>
      <c r="DD25"/>
      <c r="DE25"/>
      <c r="DF25"/>
      <c r="DG25"/>
    </row>
    <row r="26" spans="2:111" ht="17" thickBot="1">
      <c r="B26" s="92" t="s">
        <v>367</v>
      </c>
      <c r="C26" s="20">
        <v>27</v>
      </c>
      <c r="D26" s="20">
        <v>26</v>
      </c>
      <c r="E26" s="20">
        <v>29</v>
      </c>
      <c r="F26" s="20">
        <v>28</v>
      </c>
      <c r="G26" s="20">
        <v>27</v>
      </c>
      <c r="H26" s="20">
        <v>28</v>
      </c>
      <c r="I26" s="20">
        <v>24</v>
      </c>
      <c r="J26" s="20">
        <v>28</v>
      </c>
      <c r="K26" s="20">
        <v>27</v>
      </c>
      <c r="L26" s="20">
        <v>24</v>
      </c>
      <c r="M26" s="20">
        <v>21</v>
      </c>
      <c r="N26" s="20">
        <v>22</v>
      </c>
      <c r="O26" s="20">
        <v>29</v>
      </c>
      <c r="P26" s="20">
        <v>28</v>
      </c>
      <c r="Q26" s="20">
        <v>27</v>
      </c>
      <c r="R26" s="20">
        <v>27</v>
      </c>
      <c r="S26" s="20">
        <v>27</v>
      </c>
      <c r="T26" s="20">
        <v>28</v>
      </c>
      <c r="U26" s="20">
        <v>25</v>
      </c>
      <c r="V26" s="20">
        <v>25</v>
      </c>
      <c r="W26" s="20">
        <v>26</v>
      </c>
      <c r="X26" s="20">
        <v>25</v>
      </c>
      <c r="Y26" s="20">
        <v>24</v>
      </c>
      <c r="Z26" s="93">
        <v>26</v>
      </c>
      <c r="AA26" s="20"/>
      <c r="AB26" s="157" t="s">
        <v>156</v>
      </c>
      <c r="AC26" s="158" t="s">
        <v>285</v>
      </c>
      <c r="AD26" s="15"/>
      <c r="AE26" s="15"/>
      <c r="AF26" s="15"/>
      <c r="AK26"/>
      <c r="AL26"/>
      <c r="AM26"/>
      <c r="AN26"/>
      <c r="AO26"/>
      <c r="AU26"/>
      <c r="AV26"/>
      <c r="AW26"/>
      <c r="AX26"/>
      <c r="AY26"/>
      <c r="BE26"/>
      <c r="BF26"/>
      <c r="BG26"/>
      <c r="BH26"/>
      <c r="BI26"/>
      <c r="BO26"/>
      <c r="BP26"/>
      <c r="BQ26"/>
      <c r="BR26"/>
      <c r="BS26"/>
      <c r="BY26"/>
      <c r="BZ26"/>
      <c r="CA26"/>
      <c r="CB26"/>
      <c r="CC26"/>
      <c r="CI26"/>
      <c r="CJ26"/>
      <c r="CK26"/>
      <c r="CL26"/>
      <c r="CM26"/>
      <c r="CS26"/>
      <c r="CT26"/>
      <c r="CU26"/>
      <c r="CV26"/>
      <c r="CW26"/>
      <c r="DC26"/>
      <c r="DD26"/>
      <c r="DE26"/>
      <c r="DF26"/>
      <c r="DG26"/>
    </row>
    <row r="27" spans="2:111">
      <c r="B27" s="92" t="s">
        <v>368</v>
      </c>
      <c r="C27" s="20">
        <v>26</v>
      </c>
      <c r="D27" s="20">
        <v>25</v>
      </c>
      <c r="E27" s="20">
        <v>30</v>
      </c>
      <c r="F27" s="20">
        <v>28</v>
      </c>
      <c r="G27" s="20">
        <v>28</v>
      </c>
      <c r="H27" s="20">
        <v>28</v>
      </c>
      <c r="I27" s="20">
        <v>25</v>
      </c>
      <c r="J27" s="20">
        <v>27</v>
      </c>
      <c r="K27" s="20">
        <v>26</v>
      </c>
      <c r="L27" s="20">
        <v>24</v>
      </c>
      <c r="M27" s="20">
        <v>20</v>
      </c>
      <c r="N27" s="20">
        <v>22</v>
      </c>
      <c r="O27" s="20">
        <v>28</v>
      </c>
      <c r="P27" s="20">
        <v>29</v>
      </c>
      <c r="Q27" s="20">
        <v>27</v>
      </c>
      <c r="R27" s="20">
        <v>28</v>
      </c>
      <c r="S27" s="20">
        <v>27</v>
      </c>
      <c r="T27" s="20">
        <v>29</v>
      </c>
      <c r="U27" s="20">
        <v>25</v>
      </c>
      <c r="V27" s="20">
        <v>26</v>
      </c>
      <c r="W27" s="20">
        <v>27</v>
      </c>
      <c r="X27" s="20">
        <v>24</v>
      </c>
      <c r="Y27" s="20">
        <v>24</v>
      </c>
      <c r="Z27" s="93">
        <v>25</v>
      </c>
      <c r="AA27" s="20"/>
      <c r="AB27" s="20"/>
      <c r="AC27" s="20"/>
      <c r="AD27" s="20"/>
      <c r="AE27" s="20"/>
      <c r="AF27" s="20"/>
      <c r="AK27"/>
      <c r="AL27"/>
      <c r="AM27"/>
      <c r="AN27"/>
      <c r="AO27"/>
      <c r="AU27"/>
      <c r="AV27"/>
      <c r="AW27"/>
      <c r="AX27"/>
      <c r="AY27"/>
      <c r="BE27"/>
      <c r="BF27"/>
      <c r="BG27"/>
      <c r="BH27"/>
      <c r="BI27"/>
      <c r="BO27"/>
      <c r="BP27"/>
      <c r="BQ27"/>
      <c r="BR27"/>
      <c r="BS27"/>
      <c r="BY27"/>
      <c r="BZ27"/>
      <c r="CA27"/>
      <c r="CB27"/>
      <c r="CC27"/>
      <c r="CI27"/>
      <c r="CJ27"/>
      <c r="CK27"/>
      <c r="CL27"/>
      <c r="CM27"/>
      <c r="CS27"/>
      <c r="CT27"/>
      <c r="CU27"/>
      <c r="CV27"/>
      <c r="CW27"/>
      <c r="DC27"/>
      <c r="DD27"/>
      <c r="DE27"/>
      <c r="DF27"/>
      <c r="DG27"/>
    </row>
    <row r="28" spans="2:111">
      <c r="B28" s="92" t="s">
        <v>369</v>
      </c>
      <c r="C28" s="20">
        <v>26</v>
      </c>
      <c r="D28" s="20">
        <v>25</v>
      </c>
      <c r="E28" s="20">
        <v>30</v>
      </c>
      <c r="F28" s="20">
        <v>28</v>
      </c>
      <c r="G28" s="20">
        <v>29</v>
      </c>
      <c r="H28" s="20">
        <v>28</v>
      </c>
      <c r="I28" s="20">
        <v>24</v>
      </c>
      <c r="J28" s="20">
        <v>26</v>
      </c>
      <c r="K28" s="20">
        <v>27</v>
      </c>
      <c r="L28" s="20">
        <v>23</v>
      </c>
      <c r="M28" s="20">
        <v>20</v>
      </c>
      <c r="N28" s="20">
        <v>22</v>
      </c>
      <c r="O28" s="20">
        <v>29</v>
      </c>
      <c r="P28" s="20">
        <v>28</v>
      </c>
      <c r="Q28" s="20">
        <v>27</v>
      </c>
      <c r="R28" s="20">
        <v>29</v>
      </c>
      <c r="S28" s="20">
        <v>27</v>
      </c>
      <c r="T28" s="20">
        <v>28</v>
      </c>
      <c r="U28" s="20">
        <v>25</v>
      </c>
      <c r="V28" s="20">
        <v>26</v>
      </c>
      <c r="W28" s="20">
        <v>27</v>
      </c>
      <c r="X28" s="20">
        <v>24</v>
      </c>
      <c r="Y28" s="20">
        <v>23</v>
      </c>
      <c r="Z28" s="93">
        <v>25</v>
      </c>
      <c r="AA28" s="20"/>
      <c r="AB28" s="20"/>
      <c r="AC28" s="20"/>
      <c r="AD28" s="20"/>
      <c r="AE28" s="20"/>
      <c r="AF28" s="20"/>
      <c r="AK28"/>
      <c r="AL28"/>
      <c r="AM28"/>
      <c r="AN28"/>
      <c r="AO28"/>
      <c r="AU28"/>
      <c r="AV28"/>
      <c r="AW28"/>
      <c r="AX28"/>
      <c r="AY28"/>
      <c r="BE28"/>
      <c r="BF28"/>
      <c r="BG28"/>
      <c r="BH28"/>
      <c r="BI28"/>
      <c r="BO28"/>
      <c r="BP28"/>
      <c r="BQ28"/>
      <c r="BR28"/>
      <c r="BS28"/>
      <c r="BY28"/>
      <c r="BZ28"/>
      <c r="CA28"/>
      <c r="CB28"/>
      <c r="CC28"/>
      <c r="CI28"/>
      <c r="CJ28"/>
      <c r="CK28"/>
      <c r="CL28"/>
      <c r="CM28"/>
      <c r="CS28"/>
      <c r="CT28"/>
      <c r="CU28"/>
      <c r="CV28"/>
      <c r="CW28"/>
      <c r="DC28"/>
      <c r="DD28"/>
      <c r="DE28"/>
      <c r="DF28"/>
      <c r="DG28"/>
    </row>
    <row r="29" spans="2:111">
      <c r="B29" s="92" t="s">
        <v>370</v>
      </c>
      <c r="C29" s="20">
        <v>27</v>
      </c>
      <c r="D29" s="20">
        <v>26</v>
      </c>
      <c r="E29" s="20">
        <v>30</v>
      </c>
      <c r="F29" s="20">
        <v>28</v>
      </c>
      <c r="G29" s="20">
        <v>28</v>
      </c>
      <c r="H29" s="20">
        <v>28</v>
      </c>
      <c r="I29" s="20">
        <v>23</v>
      </c>
      <c r="J29" s="20">
        <v>26</v>
      </c>
      <c r="K29" s="20">
        <v>27</v>
      </c>
      <c r="L29" s="20">
        <v>23</v>
      </c>
      <c r="M29" s="20">
        <v>19</v>
      </c>
      <c r="N29" s="20">
        <v>22</v>
      </c>
      <c r="O29" s="20">
        <v>29</v>
      </c>
      <c r="P29" s="20">
        <v>28</v>
      </c>
      <c r="Q29" s="20">
        <v>28</v>
      </c>
      <c r="R29" s="20">
        <v>28</v>
      </c>
      <c r="S29" s="20">
        <v>28</v>
      </c>
      <c r="T29" s="20">
        <v>29</v>
      </c>
      <c r="U29" s="20">
        <v>25</v>
      </c>
      <c r="V29" s="20">
        <v>26</v>
      </c>
      <c r="W29" s="20">
        <v>26</v>
      </c>
      <c r="X29" s="20">
        <v>24</v>
      </c>
      <c r="Y29" s="20">
        <v>24</v>
      </c>
      <c r="Z29" s="93">
        <v>25</v>
      </c>
      <c r="AA29" s="20"/>
      <c r="AB29" s="20"/>
      <c r="AC29" s="20"/>
      <c r="AD29" s="20"/>
      <c r="AE29" s="20"/>
      <c r="AF29" s="20"/>
      <c r="AK29"/>
      <c r="AL29"/>
      <c r="AM29"/>
      <c r="AN29"/>
      <c r="AO29"/>
      <c r="AU29"/>
      <c r="AV29"/>
      <c r="AW29"/>
      <c r="AX29"/>
      <c r="AY29"/>
      <c r="BE29"/>
      <c r="BF29"/>
      <c r="BG29"/>
      <c r="BH29"/>
      <c r="BI29"/>
      <c r="BO29"/>
      <c r="BP29"/>
      <c r="BQ29"/>
      <c r="BR29"/>
      <c r="BS29"/>
      <c r="BY29"/>
      <c r="BZ29"/>
      <c r="CA29"/>
      <c r="CB29"/>
      <c r="CC29"/>
      <c r="CI29"/>
      <c r="CJ29"/>
      <c r="CK29"/>
      <c r="CL29"/>
      <c r="CM29"/>
      <c r="CS29"/>
      <c r="CT29"/>
      <c r="CU29"/>
      <c r="CV29"/>
      <c r="CW29"/>
      <c r="DC29"/>
      <c r="DD29"/>
      <c r="DE29"/>
      <c r="DF29"/>
      <c r="DG29"/>
    </row>
    <row r="30" spans="2:111">
      <c r="B30" s="92" t="s">
        <v>371</v>
      </c>
      <c r="C30" s="20">
        <v>27</v>
      </c>
      <c r="D30" s="20">
        <v>27</v>
      </c>
      <c r="E30" s="20">
        <v>29</v>
      </c>
      <c r="F30" s="20">
        <v>28</v>
      </c>
      <c r="G30" s="20">
        <v>28</v>
      </c>
      <c r="H30" s="20">
        <v>28</v>
      </c>
      <c r="I30" s="20">
        <v>23</v>
      </c>
      <c r="J30" s="20">
        <v>26</v>
      </c>
      <c r="K30" s="20">
        <v>27</v>
      </c>
      <c r="L30" s="20">
        <v>23</v>
      </c>
      <c r="M30" s="20">
        <v>19</v>
      </c>
      <c r="N30" s="20">
        <v>22</v>
      </c>
      <c r="O30" s="20">
        <v>29</v>
      </c>
      <c r="P30" s="20">
        <v>28</v>
      </c>
      <c r="Q30" s="20">
        <v>29</v>
      </c>
      <c r="R30" s="20">
        <v>29</v>
      </c>
      <c r="S30" s="20">
        <v>28</v>
      </c>
      <c r="T30" s="20">
        <v>30</v>
      </c>
      <c r="U30" s="20">
        <v>25</v>
      </c>
      <c r="V30" s="20">
        <v>25</v>
      </c>
      <c r="W30" s="20">
        <v>25</v>
      </c>
      <c r="X30" s="20">
        <v>24</v>
      </c>
      <c r="Y30" s="20">
        <v>24</v>
      </c>
      <c r="Z30" s="93">
        <v>26</v>
      </c>
      <c r="AA30" s="20"/>
      <c r="AB30" s="20"/>
      <c r="AC30" s="20"/>
      <c r="AD30" s="20"/>
      <c r="AE30" s="20"/>
      <c r="AF30" s="20"/>
      <c r="AK30"/>
      <c r="AL30"/>
      <c r="AM30"/>
      <c r="AN30"/>
      <c r="AO30"/>
      <c r="AU30"/>
      <c r="AV30"/>
      <c r="AW30"/>
      <c r="AX30"/>
      <c r="AY30"/>
      <c r="BE30"/>
      <c r="BF30"/>
      <c r="BG30"/>
      <c r="BH30"/>
      <c r="BI30"/>
      <c r="BO30"/>
      <c r="BP30"/>
      <c r="BQ30"/>
      <c r="BR30"/>
      <c r="BS30"/>
      <c r="BY30"/>
      <c r="BZ30"/>
      <c r="CA30"/>
      <c r="CB30"/>
      <c r="CC30"/>
      <c r="CI30"/>
      <c r="CJ30"/>
      <c r="CK30"/>
      <c r="CL30"/>
      <c r="CM30"/>
      <c r="CS30"/>
      <c r="CT30"/>
      <c r="CU30"/>
      <c r="CV30"/>
      <c r="CW30"/>
      <c r="DC30"/>
      <c r="DD30"/>
      <c r="DE30"/>
      <c r="DF30"/>
      <c r="DG30"/>
    </row>
    <row r="31" spans="2:111">
      <c r="B31" s="92" t="s">
        <v>372</v>
      </c>
      <c r="C31" s="20">
        <v>27</v>
      </c>
      <c r="D31" s="20">
        <v>27</v>
      </c>
      <c r="E31" s="20">
        <v>28</v>
      </c>
      <c r="F31" s="20">
        <v>29</v>
      </c>
      <c r="G31" s="20">
        <v>28</v>
      </c>
      <c r="H31" s="20">
        <v>28</v>
      </c>
      <c r="I31" s="20">
        <v>24</v>
      </c>
      <c r="J31" s="20">
        <v>26</v>
      </c>
      <c r="K31" s="20">
        <v>26</v>
      </c>
      <c r="L31" s="20">
        <v>22</v>
      </c>
      <c r="M31" s="20">
        <v>19</v>
      </c>
      <c r="N31" s="20">
        <v>22</v>
      </c>
      <c r="O31" s="20">
        <v>29</v>
      </c>
      <c r="P31" s="20">
        <v>29</v>
      </c>
      <c r="Q31" s="20">
        <v>29</v>
      </c>
      <c r="R31" s="20">
        <v>28</v>
      </c>
      <c r="S31" s="20">
        <v>28</v>
      </c>
      <c r="T31" s="20">
        <v>29</v>
      </c>
      <c r="U31" s="20">
        <v>25</v>
      </c>
      <c r="V31" s="20">
        <v>25</v>
      </c>
      <c r="W31" s="20">
        <v>27</v>
      </c>
      <c r="X31" s="20">
        <v>24</v>
      </c>
      <c r="Y31" s="20">
        <v>24</v>
      </c>
      <c r="Z31" s="93">
        <v>25</v>
      </c>
      <c r="AA31" s="20"/>
      <c r="AB31" s="20"/>
      <c r="AC31" s="20"/>
      <c r="AD31" s="20"/>
      <c r="AE31" s="20"/>
      <c r="AF31" s="20"/>
      <c r="AK31"/>
      <c r="AL31"/>
      <c r="AM31"/>
      <c r="AN31"/>
      <c r="AO31"/>
      <c r="AU31"/>
      <c r="AV31"/>
      <c r="AW31"/>
      <c r="AX31"/>
      <c r="AY31"/>
      <c r="BE31"/>
      <c r="BF31"/>
      <c r="BG31"/>
      <c r="BH31"/>
      <c r="BI31"/>
      <c r="BO31"/>
      <c r="BP31"/>
      <c r="BQ31"/>
      <c r="BR31"/>
      <c r="BS31"/>
      <c r="BY31"/>
      <c r="BZ31"/>
      <c r="CA31"/>
      <c r="CB31"/>
      <c r="CC31"/>
      <c r="CI31"/>
      <c r="CJ31"/>
      <c r="CK31"/>
      <c r="CL31"/>
      <c r="CM31"/>
      <c r="CS31"/>
      <c r="CT31"/>
      <c r="CU31"/>
      <c r="CV31"/>
      <c r="CW31"/>
      <c r="DC31"/>
      <c r="DD31"/>
      <c r="DE31"/>
      <c r="DF31"/>
      <c r="DG31"/>
    </row>
    <row r="32" spans="2:111">
      <c r="B32" s="92" t="s">
        <v>373</v>
      </c>
      <c r="C32" s="20">
        <v>28</v>
      </c>
      <c r="D32" s="20">
        <v>27</v>
      </c>
      <c r="E32" s="20">
        <v>29</v>
      </c>
      <c r="F32" s="20">
        <v>28</v>
      </c>
      <c r="G32" s="20">
        <v>29</v>
      </c>
      <c r="H32" s="20">
        <v>28</v>
      </c>
      <c r="I32" s="20">
        <v>24</v>
      </c>
      <c r="J32" s="20">
        <v>26</v>
      </c>
      <c r="K32" s="20">
        <v>25</v>
      </c>
      <c r="L32" s="20">
        <v>21</v>
      </c>
      <c r="M32" s="20">
        <v>19</v>
      </c>
      <c r="N32" s="20">
        <v>22</v>
      </c>
      <c r="O32" s="20">
        <v>30</v>
      </c>
      <c r="P32" s="20">
        <v>29</v>
      </c>
      <c r="Q32" s="20">
        <v>28</v>
      </c>
      <c r="R32" s="20">
        <v>29</v>
      </c>
      <c r="S32" s="20">
        <v>29</v>
      </c>
      <c r="T32" s="20">
        <v>29</v>
      </c>
      <c r="U32" s="20">
        <v>25</v>
      </c>
      <c r="V32" s="20">
        <v>25</v>
      </c>
      <c r="W32" s="20">
        <v>26</v>
      </c>
      <c r="X32" s="20">
        <v>24</v>
      </c>
      <c r="Y32" s="20">
        <v>25</v>
      </c>
      <c r="Z32" s="93">
        <v>25</v>
      </c>
      <c r="AA32" s="20"/>
      <c r="AB32" s="20"/>
      <c r="AC32" s="20"/>
      <c r="AD32" s="20"/>
      <c r="AE32" s="20"/>
      <c r="AF32" s="20"/>
      <c r="AK32"/>
      <c r="AL32"/>
      <c r="AM32"/>
      <c r="AN32"/>
      <c r="AO32"/>
      <c r="AU32"/>
      <c r="AV32"/>
      <c r="AW32"/>
      <c r="AX32"/>
      <c r="AY32"/>
      <c r="BE32"/>
      <c r="BF32"/>
      <c r="BG32"/>
      <c r="BH32"/>
      <c r="BI32"/>
      <c r="BO32"/>
      <c r="BP32"/>
      <c r="BQ32"/>
      <c r="BR32"/>
      <c r="BS32"/>
      <c r="BY32"/>
      <c r="BZ32"/>
      <c r="CA32"/>
      <c r="CB32"/>
      <c r="CC32"/>
      <c r="CI32"/>
      <c r="CJ32"/>
      <c r="CK32"/>
      <c r="CL32"/>
      <c r="CM32"/>
      <c r="CS32"/>
      <c r="CT32"/>
      <c r="CU32"/>
      <c r="CV32"/>
      <c r="CW32"/>
      <c r="DC32"/>
      <c r="DD32"/>
      <c r="DE32"/>
      <c r="DF32"/>
      <c r="DG32"/>
    </row>
    <row r="33" spans="2:111" ht="17" thickBot="1">
      <c r="B33" s="92" t="s">
        <v>374</v>
      </c>
      <c r="C33" s="20">
        <v>27</v>
      </c>
      <c r="D33" s="20">
        <v>28</v>
      </c>
      <c r="E33" s="20">
        <v>30</v>
      </c>
      <c r="F33" s="20">
        <v>28</v>
      </c>
      <c r="G33" s="20">
        <v>28</v>
      </c>
      <c r="H33" s="20">
        <v>29</v>
      </c>
      <c r="I33" s="20">
        <v>23</v>
      </c>
      <c r="J33" s="20">
        <v>26</v>
      </c>
      <c r="K33" s="20">
        <v>26</v>
      </c>
      <c r="L33" s="20">
        <v>23</v>
      </c>
      <c r="M33" s="20">
        <v>19</v>
      </c>
      <c r="N33" s="20">
        <v>22</v>
      </c>
      <c r="O33" s="20">
        <v>30</v>
      </c>
      <c r="P33" s="20">
        <v>29</v>
      </c>
      <c r="Q33" s="20">
        <v>28</v>
      </c>
      <c r="R33" s="20">
        <v>28</v>
      </c>
      <c r="S33" s="20">
        <v>29</v>
      </c>
      <c r="T33" s="20">
        <v>29</v>
      </c>
      <c r="U33" s="20">
        <v>25</v>
      </c>
      <c r="V33" s="20">
        <v>26</v>
      </c>
      <c r="W33" s="20">
        <v>26</v>
      </c>
      <c r="X33" s="20">
        <v>24</v>
      </c>
      <c r="Y33" s="20">
        <v>25</v>
      </c>
      <c r="Z33" s="93">
        <v>25</v>
      </c>
      <c r="AA33" s="20"/>
      <c r="AB33" s="20"/>
      <c r="AC33" s="20"/>
      <c r="AD33" s="20"/>
      <c r="AE33" s="20"/>
      <c r="AF33" s="20"/>
      <c r="AK33"/>
      <c r="AL33"/>
      <c r="AM33"/>
      <c r="AN33"/>
      <c r="AO33"/>
      <c r="AU33"/>
      <c r="AV33"/>
      <c r="AW33"/>
      <c r="AX33"/>
      <c r="AY33"/>
      <c r="BE33"/>
      <c r="BF33"/>
      <c r="BG33"/>
      <c r="BH33"/>
      <c r="BI33"/>
      <c r="BO33"/>
      <c r="BP33"/>
      <c r="BQ33"/>
      <c r="BR33"/>
      <c r="BS33"/>
      <c r="BY33"/>
      <c r="BZ33"/>
      <c r="CA33"/>
      <c r="CB33"/>
      <c r="CC33"/>
      <c r="CI33"/>
      <c r="CJ33"/>
      <c r="CK33"/>
      <c r="CL33"/>
      <c r="CM33"/>
      <c r="CS33"/>
      <c r="CT33"/>
      <c r="CU33"/>
      <c r="CV33"/>
      <c r="CW33"/>
      <c r="DC33"/>
      <c r="DD33"/>
      <c r="DE33"/>
      <c r="DF33"/>
      <c r="DG33"/>
    </row>
    <row r="34" spans="2:111">
      <c r="B34" s="283" t="s">
        <v>273</v>
      </c>
      <c r="C34" s="284"/>
      <c r="D34" s="284"/>
      <c r="E34" s="284"/>
      <c r="F34" s="284"/>
      <c r="G34" s="284"/>
      <c r="H34" s="284"/>
      <c r="I34" s="284"/>
      <c r="J34" s="284"/>
      <c r="K34" s="284"/>
      <c r="L34" s="284"/>
      <c r="M34" s="284"/>
      <c r="N34" s="284"/>
      <c r="O34" s="284"/>
      <c r="P34" s="284"/>
      <c r="Q34" s="284"/>
      <c r="R34" s="284"/>
      <c r="S34" s="284"/>
      <c r="T34" s="284"/>
      <c r="U34" s="284"/>
      <c r="V34" s="284"/>
      <c r="W34" s="284"/>
      <c r="X34" s="284"/>
      <c r="Y34" s="284"/>
      <c r="Z34" s="285"/>
      <c r="AA34"/>
      <c r="AB34"/>
      <c r="AC34"/>
      <c r="AD34"/>
      <c r="AE34"/>
      <c r="AK34"/>
      <c r="AL34"/>
      <c r="AM34"/>
      <c r="AN34"/>
      <c r="AO34"/>
      <c r="AU34"/>
      <c r="AV34"/>
      <c r="AW34"/>
      <c r="AX34"/>
      <c r="AY34"/>
      <c r="BE34"/>
      <c r="BF34"/>
      <c r="BG34"/>
      <c r="BH34"/>
      <c r="BI34"/>
      <c r="BO34"/>
      <c r="BP34"/>
      <c r="BQ34"/>
      <c r="BR34"/>
      <c r="BS34"/>
      <c r="BY34"/>
      <c r="BZ34"/>
      <c r="CA34"/>
      <c r="CB34"/>
      <c r="CC34"/>
      <c r="CI34"/>
      <c r="CJ34"/>
      <c r="CK34"/>
      <c r="CL34"/>
      <c r="CM34"/>
      <c r="CS34"/>
      <c r="CT34"/>
      <c r="CU34"/>
      <c r="CV34"/>
      <c r="CW34"/>
      <c r="DC34"/>
      <c r="DD34"/>
      <c r="DE34"/>
      <c r="DF34"/>
      <c r="DG34"/>
    </row>
    <row r="35" spans="2:111">
      <c r="B35" s="257"/>
      <c r="C35" s="339" t="s">
        <v>376</v>
      </c>
      <c r="D35" s="339"/>
      <c r="E35" s="339"/>
      <c r="F35" s="339"/>
      <c r="G35" s="339"/>
      <c r="H35" s="339"/>
      <c r="I35" s="339" t="s">
        <v>377</v>
      </c>
      <c r="J35" s="339"/>
      <c r="K35" s="339"/>
      <c r="L35" s="339"/>
      <c r="M35" s="339"/>
      <c r="N35" s="339"/>
      <c r="O35" s="339" t="s">
        <v>378</v>
      </c>
      <c r="P35" s="339"/>
      <c r="Q35" s="339"/>
      <c r="R35" s="339"/>
      <c r="S35" s="339"/>
      <c r="T35" s="339"/>
      <c r="U35" s="339" t="s">
        <v>379</v>
      </c>
      <c r="V35" s="339"/>
      <c r="W35" s="339"/>
      <c r="X35" s="339"/>
      <c r="Y35" s="339"/>
      <c r="Z35" s="340"/>
      <c r="AA35" s="20"/>
      <c r="AB35" s="20"/>
      <c r="AC35" s="20"/>
      <c r="AD35" s="20"/>
      <c r="AE35" s="20"/>
      <c r="AF35" s="20"/>
      <c r="AK35"/>
      <c r="AL35"/>
      <c r="AM35"/>
      <c r="AN35"/>
      <c r="AO35"/>
      <c r="AU35"/>
      <c r="AV35"/>
      <c r="AW35"/>
      <c r="AX35"/>
      <c r="AY35"/>
      <c r="BE35"/>
      <c r="BF35"/>
      <c r="BG35"/>
      <c r="BH35"/>
      <c r="BI35"/>
      <c r="BO35"/>
      <c r="BP35"/>
      <c r="BQ35"/>
      <c r="BR35"/>
      <c r="BS35"/>
      <c r="BY35"/>
      <c r="BZ35"/>
      <c r="CA35"/>
      <c r="CB35"/>
      <c r="CC35"/>
      <c r="CI35"/>
      <c r="CJ35"/>
      <c r="CK35"/>
      <c r="CL35"/>
      <c r="CM35"/>
      <c r="CS35"/>
      <c r="CT35"/>
      <c r="CU35"/>
      <c r="CV35"/>
      <c r="CW35"/>
      <c r="DC35"/>
      <c r="DD35"/>
      <c r="DE35"/>
      <c r="DF35"/>
      <c r="DG35"/>
    </row>
    <row r="36" spans="2:111">
      <c r="B36" s="92" t="s">
        <v>113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  <c r="P36" s="20">
        <v>0</v>
      </c>
      <c r="Q36" s="20">
        <v>0</v>
      </c>
      <c r="R36" s="20">
        <v>0</v>
      </c>
      <c r="S36" s="20">
        <v>0</v>
      </c>
      <c r="T36" s="20">
        <v>0</v>
      </c>
      <c r="U36" s="20">
        <v>0</v>
      </c>
      <c r="V36" s="20">
        <v>0</v>
      </c>
      <c r="W36" s="20">
        <v>0</v>
      </c>
      <c r="X36" s="20">
        <v>0</v>
      </c>
      <c r="Y36" s="20">
        <v>0</v>
      </c>
      <c r="Z36" s="93">
        <v>0</v>
      </c>
      <c r="AA36" s="20"/>
      <c r="AB36" s="20"/>
      <c r="AC36" s="20"/>
      <c r="AD36" s="20"/>
      <c r="AE36" s="20"/>
      <c r="AF36" s="20"/>
      <c r="AK36"/>
      <c r="AL36"/>
      <c r="AM36"/>
      <c r="AN36"/>
      <c r="AO36"/>
      <c r="AU36"/>
      <c r="AV36"/>
      <c r="AW36"/>
      <c r="AX36"/>
      <c r="AY36"/>
      <c r="BE36"/>
      <c r="BF36"/>
      <c r="BG36"/>
      <c r="BH36"/>
      <c r="BI36"/>
      <c r="BO36"/>
      <c r="BP36"/>
      <c r="BQ36"/>
      <c r="BR36"/>
      <c r="BS36"/>
      <c r="BY36"/>
      <c r="BZ36"/>
      <c r="CA36"/>
      <c r="CB36"/>
      <c r="CC36"/>
      <c r="CI36"/>
      <c r="CJ36"/>
      <c r="CK36"/>
      <c r="CL36"/>
      <c r="CM36"/>
      <c r="CS36"/>
      <c r="CT36"/>
      <c r="CU36"/>
      <c r="CV36"/>
      <c r="CW36"/>
      <c r="DC36"/>
      <c r="DD36"/>
      <c r="DE36"/>
      <c r="DF36"/>
      <c r="DG36"/>
    </row>
    <row r="37" spans="2:111">
      <c r="B37" s="92" t="s">
        <v>11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1</v>
      </c>
      <c r="J37" s="20">
        <v>0</v>
      </c>
      <c r="K37" s="20">
        <v>0</v>
      </c>
      <c r="L37" s="20">
        <v>0</v>
      </c>
      <c r="M37" s="20">
        <v>2</v>
      </c>
      <c r="N37" s="20">
        <v>1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  <c r="Z37" s="93">
        <v>0</v>
      </c>
      <c r="AA37" s="20"/>
      <c r="AB37" s="20"/>
      <c r="AC37" s="20"/>
      <c r="AD37" s="20"/>
      <c r="AE37" s="20"/>
      <c r="AF37" s="20"/>
      <c r="AK37"/>
      <c r="AL37"/>
      <c r="AM37"/>
      <c r="AN37"/>
      <c r="AO37"/>
      <c r="AU37"/>
      <c r="AV37"/>
      <c r="AW37"/>
      <c r="AX37"/>
      <c r="AY37"/>
      <c r="BE37"/>
      <c r="BF37"/>
      <c r="BG37"/>
      <c r="BH37"/>
      <c r="BI37"/>
      <c r="BO37"/>
      <c r="BP37"/>
      <c r="BQ37"/>
      <c r="BR37"/>
      <c r="BS37"/>
      <c r="BY37"/>
      <c r="BZ37"/>
      <c r="CA37"/>
      <c r="CB37"/>
      <c r="CC37"/>
      <c r="CI37"/>
      <c r="CJ37"/>
      <c r="CK37"/>
      <c r="CL37"/>
      <c r="CM37"/>
      <c r="CS37"/>
      <c r="CT37"/>
      <c r="CU37"/>
      <c r="CV37"/>
      <c r="CW37"/>
      <c r="DC37"/>
      <c r="DD37"/>
      <c r="DE37"/>
      <c r="DF37"/>
      <c r="DG37"/>
    </row>
    <row r="38" spans="2:111">
      <c r="B38" s="92" t="s">
        <v>14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3</v>
      </c>
      <c r="J38" s="20">
        <v>0</v>
      </c>
      <c r="K38" s="20">
        <v>1</v>
      </c>
      <c r="L38" s="20">
        <v>0</v>
      </c>
      <c r="M38" s="20">
        <v>1</v>
      </c>
      <c r="N38" s="20">
        <v>2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  <c r="V38" s="20">
        <v>0</v>
      </c>
      <c r="W38" s="20">
        <v>0</v>
      </c>
      <c r="X38" s="20">
        <v>0</v>
      </c>
      <c r="Y38" s="20">
        <v>2</v>
      </c>
      <c r="Z38" s="93">
        <v>0</v>
      </c>
      <c r="AA38" s="20"/>
      <c r="AB38" s="20"/>
      <c r="AC38" s="20"/>
      <c r="AD38" s="20"/>
      <c r="AE38" s="20"/>
      <c r="AF38" s="20"/>
      <c r="AK38"/>
      <c r="AL38"/>
      <c r="AM38"/>
      <c r="AN38"/>
      <c r="AO38"/>
      <c r="AU38"/>
      <c r="AV38"/>
      <c r="AW38"/>
      <c r="AX38"/>
      <c r="AY38"/>
      <c r="BE38"/>
      <c r="BF38"/>
      <c r="BG38"/>
      <c r="BH38"/>
      <c r="BI38"/>
      <c r="BO38"/>
      <c r="BP38"/>
      <c r="BQ38"/>
      <c r="BR38"/>
      <c r="BS38"/>
      <c r="BY38"/>
      <c r="BZ38"/>
      <c r="CA38"/>
      <c r="CB38"/>
      <c r="CC38"/>
      <c r="CI38"/>
      <c r="CJ38"/>
      <c r="CK38"/>
      <c r="CL38"/>
      <c r="CM38"/>
      <c r="CS38"/>
      <c r="CT38"/>
      <c r="CU38"/>
      <c r="CV38"/>
      <c r="CW38"/>
      <c r="DC38"/>
      <c r="DD38"/>
      <c r="DE38"/>
      <c r="DF38"/>
      <c r="DG38"/>
    </row>
    <row r="39" spans="2:111">
      <c r="B39" s="92" t="s">
        <v>114</v>
      </c>
      <c r="C39" s="20"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3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  <c r="Z39" s="93">
        <v>0</v>
      </c>
      <c r="AA39" s="20"/>
      <c r="AB39" s="20"/>
      <c r="AC39" s="20"/>
      <c r="AD39" s="20"/>
      <c r="AE39" s="20"/>
      <c r="AF39" s="20"/>
      <c r="AK39"/>
      <c r="AL39"/>
      <c r="AM39"/>
      <c r="AN39"/>
      <c r="AO39"/>
      <c r="AU39"/>
      <c r="AV39"/>
      <c r="AW39"/>
      <c r="AX39"/>
      <c r="AY39"/>
      <c r="BE39"/>
      <c r="BF39"/>
      <c r="BG39"/>
      <c r="BH39"/>
      <c r="BI39"/>
      <c r="BO39"/>
      <c r="BP39"/>
      <c r="BQ39"/>
      <c r="BR39"/>
      <c r="BS39"/>
      <c r="BY39"/>
      <c r="BZ39"/>
      <c r="CA39"/>
      <c r="CB39"/>
      <c r="CC39"/>
      <c r="CI39"/>
      <c r="CJ39"/>
      <c r="CK39"/>
      <c r="CL39"/>
      <c r="CM39"/>
      <c r="CS39"/>
      <c r="CT39"/>
      <c r="CU39"/>
      <c r="CV39"/>
      <c r="CW39"/>
      <c r="DC39"/>
      <c r="DD39"/>
      <c r="DE39"/>
      <c r="DF39"/>
      <c r="DG39"/>
    </row>
    <row r="40" spans="2:111">
      <c r="B40" s="92" t="s">
        <v>357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2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20">
        <v>0</v>
      </c>
      <c r="V40" s="20">
        <v>0</v>
      </c>
      <c r="W40" s="20">
        <v>0</v>
      </c>
      <c r="X40" s="20">
        <v>0</v>
      </c>
      <c r="Y40" s="20">
        <v>0</v>
      </c>
      <c r="Z40" s="93">
        <v>0</v>
      </c>
      <c r="AA40" s="20"/>
      <c r="AB40" s="20"/>
      <c r="AC40" s="20"/>
      <c r="AD40" s="20"/>
      <c r="AE40" s="20"/>
      <c r="AF40" s="20"/>
      <c r="AK40"/>
      <c r="AL40"/>
      <c r="AM40"/>
      <c r="AN40"/>
      <c r="AO40"/>
      <c r="AU40"/>
      <c r="AV40"/>
      <c r="AW40"/>
      <c r="AX40"/>
      <c r="AY40"/>
      <c r="BE40"/>
      <c r="BF40"/>
      <c r="BG40"/>
      <c r="BH40"/>
      <c r="BI40"/>
      <c r="BO40"/>
      <c r="BP40"/>
      <c r="BQ40"/>
      <c r="BR40"/>
      <c r="BS40"/>
      <c r="BY40"/>
      <c r="BZ40"/>
      <c r="CA40"/>
      <c r="CB40"/>
      <c r="CC40"/>
      <c r="CI40"/>
      <c r="CJ40"/>
      <c r="CK40"/>
      <c r="CL40"/>
      <c r="CM40"/>
      <c r="CS40"/>
      <c r="CT40"/>
      <c r="CU40"/>
      <c r="CV40"/>
      <c r="CW40"/>
      <c r="DC40"/>
      <c r="DD40"/>
      <c r="DE40"/>
      <c r="DF40"/>
      <c r="DG40"/>
    </row>
    <row r="41" spans="2:111">
      <c r="B41" s="92" t="s">
        <v>358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2</v>
      </c>
      <c r="J41" s="20">
        <v>0</v>
      </c>
      <c r="K41" s="20">
        <v>0</v>
      </c>
      <c r="L41" s="20">
        <v>0</v>
      </c>
      <c r="M41" s="20">
        <v>0</v>
      </c>
      <c r="N41" s="20">
        <v>2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  <c r="Z41" s="93">
        <v>0</v>
      </c>
      <c r="AA41" s="20"/>
      <c r="AB41" s="20"/>
      <c r="AC41" s="20"/>
      <c r="AD41" s="20"/>
      <c r="AE41" s="20"/>
      <c r="AF41" s="20"/>
      <c r="AK41"/>
      <c r="AL41"/>
      <c r="AM41"/>
      <c r="AN41"/>
      <c r="AO41"/>
      <c r="AU41"/>
      <c r="AV41"/>
      <c r="AW41"/>
      <c r="AX41"/>
      <c r="AY41"/>
      <c r="BE41"/>
      <c r="BF41"/>
      <c r="BG41"/>
      <c r="BH41"/>
      <c r="BI41"/>
      <c r="BO41"/>
      <c r="BP41"/>
      <c r="BQ41"/>
      <c r="BR41"/>
      <c r="BS41"/>
      <c r="BY41"/>
      <c r="BZ41"/>
      <c r="CA41"/>
      <c r="CB41"/>
      <c r="CC41"/>
      <c r="CI41"/>
      <c r="CJ41"/>
      <c r="CK41"/>
      <c r="CL41"/>
      <c r="CM41"/>
      <c r="CS41"/>
      <c r="CT41"/>
      <c r="CU41"/>
      <c r="CV41"/>
      <c r="CW41"/>
      <c r="DC41"/>
      <c r="DD41"/>
      <c r="DE41"/>
      <c r="DF41"/>
      <c r="DG41"/>
    </row>
    <row r="42" spans="2:111">
      <c r="B42" s="92" t="s">
        <v>359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7</v>
      </c>
      <c r="J42" s="20">
        <v>0</v>
      </c>
      <c r="K42" s="20">
        <v>0</v>
      </c>
      <c r="L42" s="20">
        <v>0</v>
      </c>
      <c r="M42" s="20">
        <v>0</v>
      </c>
      <c r="N42" s="20">
        <v>2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  <c r="Z42" s="93">
        <v>0</v>
      </c>
      <c r="AA42" s="20"/>
      <c r="AB42" s="20"/>
      <c r="AC42" s="20"/>
      <c r="AD42" s="20"/>
      <c r="AE42" s="20"/>
      <c r="AF42" s="20"/>
      <c r="AK42"/>
      <c r="AL42"/>
      <c r="AM42"/>
      <c r="AN42"/>
      <c r="AO42"/>
      <c r="AU42"/>
      <c r="AV42"/>
      <c r="AW42"/>
      <c r="AX42"/>
      <c r="AY42"/>
      <c r="BE42"/>
      <c r="BF42"/>
      <c r="BG42"/>
      <c r="BH42"/>
      <c r="BI42"/>
      <c r="BO42"/>
      <c r="BP42"/>
      <c r="BQ42"/>
      <c r="BR42"/>
      <c r="BS42"/>
      <c r="BY42"/>
      <c r="BZ42"/>
      <c r="CA42"/>
      <c r="CB42"/>
      <c r="CC42"/>
      <c r="CI42"/>
      <c r="CJ42"/>
      <c r="CK42"/>
      <c r="CL42"/>
      <c r="CM42"/>
      <c r="CS42"/>
      <c r="CT42"/>
      <c r="CU42"/>
      <c r="CV42"/>
      <c r="CW42"/>
      <c r="DC42"/>
      <c r="DD42"/>
      <c r="DE42"/>
      <c r="DF42"/>
      <c r="DG42"/>
    </row>
    <row r="43" spans="2:111">
      <c r="B43" s="92" t="s">
        <v>360</v>
      </c>
      <c r="C43" s="20"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2</v>
      </c>
      <c r="N43" s="20">
        <v>2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2</v>
      </c>
      <c r="V43" s="20">
        <v>0</v>
      </c>
      <c r="W43" s="20">
        <v>0</v>
      </c>
      <c r="X43" s="20">
        <v>0</v>
      </c>
      <c r="Y43" s="20">
        <v>0</v>
      </c>
      <c r="Z43" s="93">
        <v>0</v>
      </c>
      <c r="AA43" s="20"/>
      <c r="AB43" s="20"/>
      <c r="AC43" s="20"/>
      <c r="AD43" s="20"/>
      <c r="AE43" s="20"/>
      <c r="AF43" s="20"/>
      <c r="AK43"/>
      <c r="AL43"/>
      <c r="AM43"/>
      <c r="AN43"/>
      <c r="AO43"/>
      <c r="AU43"/>
      <c r="AV43"/>
      <c r="AW43"/>
      <c r="AX43"/>
      <c r="AY43"/>
      <c r="BE43"/>
      <c r="BF43"/>
      <c r="BG43"/>
      <c r="BH43"/>
      <c r="BI43"/>
      <c r="BO43"/>
      <c r="BP43"/>
      <c r="BQ43"/>
      <c r="BR43"/>
      <c r="BS43"/>
      <c r="BY43"/>
      <c r="BZ43"/>
      <c r="CA43"/>
      <c r="CB43"/>
      <c r="CC43"/>
      <c r="CI43"/>
      <c r="CJ43"/>
      <c r="CK43"/>
      <c r="CL43"/>
      <c r="CM43"/>
      <c r="CS43"/>
      <c r="CT43"/>
      <c r="CU43"/>
      <c r="CV43"/>
      <c r="CW43"/>
      <c r="DC43"/>
      <c r="DD43"/>
      <c r="DE43"/>
      <c r="DF43"/>
      <c r="DG43"/>
    </row>
    <row r="44" spans="2:111">
      <c r="B44" s="92" t="s">
        <v>361</v>
      </c>
      <c r="C44" s="20"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2</v>
      </c>
      <c r="J44" s="20">
        <v>0</v>
      </c>
      <c r="K44" s="20">
        <v>0</v>
      </c>
      <c r="L44" s="20">
        <v>0</v>
      </c>
      <c r="M44" s="20">
        <v>2</v>
      </c>
      <c r="N44" s="20">
        <v>2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2</v>
      </c>
      <c r="V44" s="20">
        <v>0</v>
      </c>
      <c r="W44" s="20">
        <v>0</v>
      </c>
      <c r="X44" s="20">
        <v>0</v>
      </c>
      <c r="Y44" s="20">
        <v>2</v>
      </c>
      <c r="Z44" s="93">
        <v>0</v>
      </c>
      <c r="AA44" s="20"/>
      <c r="AB44" s="20"/>
      <c r="AC44" s="20"/>
      <c r="AD44" s="20"/>
      <c r="AE44" s="20"/>
      <c r="AF44" s="20"/>
      <c r="AK44"/>
      <c r="AL44"/>
      <c r="AM44"/>
      <c r="AN44"/>
      <c r="AO44"/>
      <c r="AU44"/>
      <c r="AV44"/>
      <c r="AW44"/>
      <c r="AX44"/>
      <c r="AY44"/>
      <c r="BE44"/>
      <c r="BF44"/>
      <c r="BG44"/>
      <c r="BH44"/>
      <c r="BI44"/>
      <c r="BO44"/>
      <c r="BP44"/>
      <c r="BQ44"/>
      <c r="BR44"/>
      <c r="BS44"/>
      <c r="BY44"/>
      <c r="BZ44"/>
      <c r="CA44"/>
      <c r="CB44"/>
      <c r="CC44"/>
      <c r="CI44"/>
      <c r="CJ44"/>
      <c r="CK44"/>
      <c r="CL44"/>
      <c r="CM44"/>
      <c r="CS44"/>
      <c r="CT44"/>
      <c r="CU44"/>
      <c r="CV44"/>
      <c r="CW44"/>
      <c r="DC44"/>
      <c r="DD44"/>
      <c r="DE44"/>
      <c r="DF44"/>
      <c r="DG44"/>
    </row>
    <row r="45" spans="2:111">
      <c r="B45" s="92" t="s">
        <v>362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2</v>
      </c>
      <c r="J45" s="20">
        <v>0</v>
      </c>
      <c r="K45" s="20">
        <v>2</v>
      </c>
      <c r="L45" s="20">
        <v>0</v>
      </c>
      <c r="M45" s="20">
        <v>3</v>
      </c>
      <c r="N45" s="20">
        <v>2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2</v>
      </c>
      <c r="Z45" s="93">
        <v>2</v>
      </c>
      <c r="AA45" s="20"/>
      <c r="AB45" s="20"/>
      <c r="AC45" s="20"/>
      <c r="AD45" s="20"/>
      <c r="AE45" s="20"/>
      <c r="AF45" s="20"/>
      <c r="AK45"/>
      <c r="AL45"/>
      <c r="AM45"/>
      <c r="AN45"/>
      <c r="AO45"/>
      <c r="AU45"/>
      <c r="AV45"/>
      <c r="AW45"/>
      <c r="AX45"/>
      <c r="AY45"/>
      <c r="BE45"/>
      <c r="BF45"/>
      <c r="BG45"/>
      <c r="BH45"/>
      <c r="BI45"/>
      <c r="BO45"/>
      <c r="BP45"/>
      <c r="BQ45"/>
      <c r="BR45"/>
      <c r="BS45"/>
      <c r="BY45"/>
      <c r="BZ45"/>
      <c r="CA45"/>
      <c r="CB45"/>
      <c r="CC45"/>
      <c r="CI45"/>
      <c r="CJ45"/>
      <c r="CK45"/>
      <c r="CL45"/>
      <c r="CM45"/>
      <c r="CS45"/>
      <c r="CT45"/>
      <c r="CU45"/>
      <c r="CV45"/>
      <c r="CW45"/>
      <c r="DC45"/>
      <c r="DD45"/>
      <c r="DE45"/>
      <c r="DF45"/>
      <c r="DG45"/>
    </row>
    <row r="46" spans="2:111">
      <c r="B46" s="92" t="s">
        <v>363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2</v>
      </c>
      <c r="J46" s="20">
        <v>0</v>
      </c>
      <c r="K46" s="20">
        <v>0</v>
      </c>
      <c r="L46" s="20">
        <v>0</v>
      </c>
      <c r="M46" s="20">
        <v>5</v>
      </c>
      <c r="N46" s="20">
        <v>4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2</v>
      </c>
      <c r="V46" s="20">
        <v>0</v>
      </c>
      <c r="W46" s="20">
        <v>2</v>
      </c>
      <c r="X46" s="20">
        <v>2</v>
      </c>
      <c r="Y46" s="20">
        <v>0</v>
      </c>
      <c r="Z46" s="93">
        <v>0</v>
      </c>
      <c r="AA46" s="20"/>
      <c r="AB46" s="20"/>
      <c r="AC46" s="20"/>
      <c r="AD46" s="20"/>
      <c r="AE46" s="20"/>
      <c r="AF46" s="20"/>
      <c r="AK46"/>
      <c r="AL46"/>
      <c r="AM46"/>
      <c r="AN46"/>
      <c r="AO46"/>
      <c r="AU46"/>
      <c r="AV46"/>
      <c r="AW46"/>
      <c r="AX46"/>
      <c r="AY46"/>
      <c r="BE46"/>
      <c r="BF46"/>
      <c r="BG46"/>
      <c r="BH46"/>
      <c r="BI46"/>
      <c r="BO46"/>
      <c r="BP46"/>
      <c r="BQ46"/>
      <c r="BR46"/>
      <c r="BS46"/>
      <c r="BY46"/>
      <c r="BZ46"/>
      <c r="CA46"/>
      <c r="CB46"/>
      <c r="CC46"/>
      <c r="CI46"/>
      <c r="CJ46"/>
      <c r="CK46"/>
      <c r="CL46"/>
      <c r="CM46"/>
      <c r="CS46"/>
      <c r="CT46"/>
      <c r="CU46"/>
      <c r="CV46"/>
      <c r="CW46"/>
      <c r="DC46"/>
      <c r="DD46"/>
      <c r="DE46"/>
      <c r="DF46"/>
      <c r="DG46"/>
    </row>
    <row r="47" spans="2:111">
      <c r="B47" s="92" t="s">
        <v>364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2</v>
      </c>
      <c r="J47" s="20">
        <v>0</v>
      </c>
      <c r="K47" s="20">
        <v>0</v>
      </c>
      <c r="L47" s="20">
        <v>0</v>
      </c>
      <c r="M47" s="20">
        <v>5</v>
      </c>
      <c r="N47" s="20">
        <v>2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2</v>
      </c>
      <c r="V47" s="20">
        <v>0</v>
      </c>
      <c r="W47" s="20">
        <v>0</v>
      </c>
      <c r="X47" s="20">
        <v>2</v>
      </c>
      <c r="Y47" s="20">
        <v>2</v>
      </c>
      <c r="Z47" s="93">
        <v>0</v>
      </c>
      <c r="AA47" s="20"/>
      <c r="AB47" s="20"/>
      <c r="AC47" s="20"/>
      <c r="AD47" s="20"/>
      <c r="AE47" s="20"/>
      <c r="AF47" s="20"/>
      <c r="AK47"/>
      <c r="AL47"/>
      <c r="AM47"/>
      <c r="AN47"/>
      <c r="AO47"/>
      <c r="AU47"/>
      <c r="AV47"/>
      <c r="AW47"/>
      <c r="AX47"/>
      <c r="AY47"/>
      <c r="BE47"/>
      <c r="BF47"/>
      <c r="BG47"/>
      <c r="BH47"/>
      <c r="BI47"/>
      <c r="BO47"/>
      <c r="BP47"/>
      <c r="BQ47"/>
      <c r="BR47"/>
      <c r="BS47"/>
      <c r="BY47"/>
      <c r="BZ47"/>
      <c r="CA47"/>
      <c r="CB47"/>
      <c r="CC47"/>
      <c r="CI47"/>
      <c r="CJ47"/>
      <c r="CK47"/>
      <c r="CL47"/>
      <c r="CM47"/>
      <c r="CS47"/>
      <c r="CT47"/>
      <c r="CU47"/>
      <c r="CV47"/>
      <c r="CW47"/>
      <c r="DC47"/>
      <c r="DD47"/>
      <c r="DE47"/>
      <c r="DF47"/>
      <c r="DG47"/>
    </row>
    <row r="48" spans="2:111">
      <c r="B48" s="92" t="s">
        <v>365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2</v>
      </c>
      <c r="J48" s="20">
        <v>0</v>
      </c>
      <c r="K48" s="20">
        <v>2</v>
      </c>
      <c r="L48" s="20">
        <v>0</v>
      </c>
      <c r="M48" s="20">
        <v>4</v>
      </c>
      <c r="N48" s="20">
        <v>2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2</v>
      </c>
      <c r="Z48" s="93">
        <v>2</v>
      </c>
      <c r="AA48" s="20"/>
      <c r="AB48" s="20"/>
      <c r="AC48" s="20"/>
      <c r="AD48" s="20"/>
      <c r="AE48" s="20"/>
      <c r="AF48" s="20"/>
      <c r="AK48"/>
      <c r="AL48"/>
      <c r="AM48"/>
      <c r="AN48"/>
      <c r="AO48"/>
      <c r="AU48"/>
      <c r="AV48"/>
      <c r="AW48"/>
      <c r="AX48"/>
      <c r="AY48"/>
      <c r="BE48"/>
      <c r="BF48"/>
      <c r="BG48"/>
      <c r="BH48"/>
      <c r="BI48"/>
      <c r="BO48"/>
      <c r="BP48"/>
      <c r="BQ48"/>
      <c r="BR48"/>
      <c r="BS48"/>
      <c r="BY48"/>
      <c r="BZ48"/>
      <c r="CA48"/>
      <c r="CB48"/>
      <c r="CC48"/>
      <c r="CI48"/>
      <c r="CJ48"/>
      <c r="CK48"/>
      <c r="CL48"/>
      <c r="CM48"/>
      <c r="CS48"/>
      <c r="CT48"/>
      <c r="CU48"/>
      <c r="CV48"/>
      <c r="CW48"/>
      <c r="DC48"/>
      <c r="DD48"/>
      <c r="DE48"/>
      <c r="DF48"/>
      <c r="DG48"/>
    </row>
    <row r="49" spans="2:111">
      <c r="B49" s="92" t="s">
        <v>366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2</v>
      </c>
      <c r="J49" s="20">
        <v>0</v>
      </c>
      <c r="K49" s="20">
        <v>0</v>
      </c>
      <c r="L49" s="20">
        <v>0</v>
      </c>
      <c r="M49" s="20">
        <v>3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2</v>
      </c>
      <c r="Z49" s="93">
        <v>0</v>
      </c>
      <c r="AA49" s="20"/>
      <c r="AB49" s="20"/>
      <c r="AC49" s="20"/>
      <c r="AD49" s="20"/>
      <c r="AE49" s="20"/>
      <c r="AF49" s="20"/>
      <c r="AK49"/>
      <c r="AL49"/>
      <c r="AM49"/>
      <c r="AN49"/>
      <c r="AO49"/>
      <c r="AU49"/>
      <c r="AV49"/>
      <c r="AW49"/>
      <c r="AX49"/>
      <c r="AY49"/>
      <c r="BE49"/>
      <c r="BF49"/>
      <c r="BG49"/>
      <c r="BH49"/>
      <c r="BI49"/>
      <c r="BO49"/>
      <c r="BP49"/>
      <c r="BQ49"/>
      <c r="BR49"/>
      <c r="BS49"/>
      <c r="BY49"/>
      <c r="BZ49"/>
      <c r="CA49"/>
      <c r="CB49"/>
      <c r="CC49"/>
      <c r="CI49"/>
      <c r="CJ49"/>
      <c r="CK49"/>
      <c r="CL49"/>
      <c r="CM49"/>
      <c r="CS49"/>
      <c r="CT49"/>
      <c r="CU49"/>
      <c r="CV49"/>
      <c r="CW49"/>
      <c r="DC49"/>
      <c r="DD49"/>
      <c r="DE49"/>
      <c r="DF49"/>
      <c r="DG49"/>
    </row>
    <row r="50" spans="2:111">
      <c r="B50" s="92" t="s">
        <v>367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2</v>
      </c>
      <c r="J50" s="20">
        <v>0</v>
      </c>
      <c r="K50" s="20">
        <v>0</v>
      </c>
      <c r="L50" s="20">
        <v>0</v>
      </c>
      <c r="M50" s="20">
        <v>1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2</v>
      </c>
      <c r="Z50" s="93">
        <v>0</v>
      </c>
      <c r="AA50" s="20"/>
      <c r="AB50" s="20"/>
      <c r="AC50" s="20"/>
      <c r="AD50" s="20"/>
      <c r="AE50" s="20"/>
      <c r="AF50" s="20"/>
      <c r="AK50"/>
      <c r="AL50"/>
      <c r="AM50"/>
      <c r="AN50"/>
      <c r="AO50"/>
      <c r="AU50"/>
      <c r="AV50"/>
      <c r="AW50"/>
      <c r="AX50"/>
      <c r="AY50"/>
      <c r="BE50"/>
      <c r="BF50"/>
      <c r="BG50"/>
      <c r="BH50"/>
      <c r="BI50"/>
      <c r="BO50"/>
      <c r="BP50"/>
      <c r="BQ50"/>
      <c r="BR50"/>
      <c r="BS50"/>
      <c r="BY50"/>
      <c r="BZ50"/>
      <c r="CA50"/>
      <c r="CB50"/>
      <c r="CC50"/>
      <c r="CI50"/>
      <c r="CJ50"/>
      <c r="CK50"/>
      <c r="CL50"/>
      <c r="CM50"/>
      <c r="CS50"/>
      <c r="CT50"/>
      <c r="CU50"/>
      <c r="CV50"/>
      <c r="CW50"/>
      <c r="DC50"/>
      <c r="DD50"/>
      <c r="DE50"/>
      <c r="DF50"/>
      <c r="DG50"/>
    </row>
    <row r="51" spans="2:111">
      <c r="B51" s="92" t="s">
        <v>368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4</v>
      </c>
      <c r="J51" s="20">
        <v>0</v>
      </c>
      <c r="K51" s="20">
        <v>2</v>
      </c>
      <c r="L51" s="20">
        <v>2</v>
      </c>
      <c r="M51" s="20">
        <v>6</v>
      </c>
      <c r="N51" s="20">
        <v>2</v>
      </c>
      <c r="O51" s="20">
        <v>0</v>
      </c>
      <c r="P51" s="20">
        <v>0</v>
      </c>
      <c r="Q51" s="20">
        <v>0</v>
      </c>
      <c r="R51" s="20">
        <v>0</v>
      </c>
      <c r="S51" s="20">
        <v>0</v>
      </c>
      <c r="T51" s="20">
        <v>0</v>
      </c>
      <c r="U51" s="20">
        <v>2</v>
      </c>
      <c r="V51" s="20">
        <v>0</v>
      </c>
      <c r="W51" s="20">
        <v>0</v>
      </c>
      <c r="X51" s="20">
        <v>2</v>
      </c>
      <c r="Y51" s="20">
        <v>6</v>
      </c>
      <c r="Z51" s="93">
        <v>0</v>
      </c>
      <c r="AA51" s="20"/>
      <c r="AB51" s="20"/>
      <c r="AC51" s="20"/>
      <c r="AD51" s="20"/>
      <c r="AE51" s="20"/>
      <c r="AF51" s="20"/>
      <c r="AK51"/>
      <c r="AL51"/>
      <c r="AM51"/>
      <c r="AN51"/>
      <c r="AO51"/>
      <c r="AU51"/>
      <c r="AV51"/>
      <c r="AW51"/>
      <c r="AX51"/>
      <c r="AY51"/>
      <c r="BE51"/>
      <c r="BF51"/>
      <c r="BG51"/>
      <c r="BH51"/>
      <c r="BI51"/>
      <c r="BO51"/>
      <c r="BP51"/>
      <c r="BQ51"/>
      <c r="BR51"/>
      <c r="BS51"/>
      <c r="BY51"/>
      <c r="BZ51"/>
      <c r="CA51"/>
      <c r="CB51"/>
      <c r="CC51"/>
      <c r="CI51"/>
      <c r="CJ51"/>
      <c r="CK51"/>
      <c r="CL51"/>
      <c r="CM51"/>
      <c r="CS51"/>
      <c r="CT51"/>
      <c r="CU51"/>
      <c r="CV51"/>
      <c r="CW51"/>
      <c r="DC51"/>
      <c r="DD51"/>
      <c r="DE51"/>
      <c r="DF51"/>
      <c r="DG51"/>
    </row>
    <row r="52" spans="2:111">
      <c r="B52" s="92" t="s">
        <v>369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4</v>
      </c>
      <c r="J52" s="20">
        <v>0</v>
      </c>
      <c r="K52" s="20">
        <v>2</v>
      </c>
      <c r="L52" s="20">
        <v>4</v>
      </c>
      <c r="M52" s="20">
        <v>8</v>
      </c>
      <c r="N52" s="20">
        <v>2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4</v>
      </c>
      <c r="V52" s="20">
        <v>0</v>
      </c>
      <c r="W52" s="20">
        <v>0</v>
      </c>
      <c r="X52" s="20">
        <v>2</v>
      </c>
      <c r="Y52" s="20">
        <v>6</v>
      </c>
      <c r="Z52" s="93">
        <v>2</v>
      </c>
      <c r="AA52" s="20"/>
      <c r="AB52" s="20"/>
      <c r="AC52" s="20"/>
      <c r="AD52" s="20"/>
      <c r="AE52" s="20"/>
      <c r="AF52" s="20"/>
      <c r="AK52"/>
      <c r="AL52"/>
      <c r="AM52"/>
      <c r="AN52"/>
      <c r="AO52"/>
      <c r="AU52"/>
      <c r="AV52"/>
      <c r="AW52"/>
      <c r="AX52"/>
      <c r="AY52"/>
      <c r="BE52"/>
      <c r="BF52"/>
      <c r="BG52"/>
      <c r="BH52"/>
      <c r="BI52"/>
      <c r="BO52"/>
      <c r="BP52"/>
      <c r="BQ52"/>
      <c r="BR52"/>
      <c r="BS52"/>
      <c r="BY52"/>
      <c r="BZ52"/>
      <c r="CA52"/>
      <c r="CB52"/>
      <c r="CC52"/>
      <c r="CI52"/>
      <c r="CJ52"/>
      <c r="CK52"/>
      <c r="CL52"/>
      <c r="CM52"/>
      <c r="CS52"/>
      <c r="CT52"/>
      <c r="CU52"/>
      <c r="CV52"/>
      <c r="CW52"/>
      <c r="DC52"/>
      <c r="DD52"/>
      <c r="DE52"/>
      <c r="DF52"/>
      <c r="DG52"/>
    </row>
    <row r="53" spans="2:111">
      <c r="B53" s="92" t="s">
        <v>370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6</v>
      </c>
      <c r="J53" s="20">
        <v>2</v>
      </c>
      <c r="K53" s="20">
        <v>2</v>
      </c>
      <c r="L53" s="20">
        <v>4</v>
      </c>
      <c r="M53" s="20">
        <v>8</v>
      </c>
      <c r="N53" s="20">
        <v>2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2</v>
      </c>
      <c r="V53" s="20">
        <v>0</v>
      </c>
      <c r="W53" s="20">
        <v>0</v>
      </c>
      <c r="X53" s="20">
        <v>2</v>
      </c>
      <c r="Y53" s="20">
        <v>6</v>
      </c>
      <c r="Z53" s="93">
        <v>2</v>
      </c>
      <c r="AA53" s="20"/>
      <c r="AB53" s="20"/>
      <c r="AC53" s="20"/>
      <c r="AD53" s="20"/>
      <c r="AE53" s="20"/>
      <c r="AF53" s="20"/>
      <c r="AK53"/>
      <c r="AL53"/>
      <c r="AM53"/>
      <c r="AN53"/>
      <c r="AO53"/>
      <c r="AU53"/>
      <c r="AV53"/>
      <c r="AW53"/>
      <c r="AX53"/>
      <c r="AY53"/>
      <c r="BE53"/>
      <c r="BF53"/>
      <c r="BG53"/>
      <c r="BH53"/>
      <c r="BI53"/>
      <c r="BO53"/>
      <c r="BP53"/>
      <c r="BQ53"/>
      <c r="BR53"/>
      <c r="BS53"/>
      <c r="BY53"/>
      <c r="BZ53"/>
      <c r="CA53"/>
      <c r="CB53"/>
      <c r="CC53"/>
      <c r="CI53"/>
      <c r="CJ53"/>
      <c r="CK53"/>
      <c r="CL53"/>
      <c r="CM53"/>
      <c r="CS53"/>
      <c r="CT53"/>
      <c r="CU53"/>
      <c r="CV53"/>
      <c r="CW53"/>
      <c r="DC53"/>
      <c r="DD53"/>
      <c r="DE53"/>
      <c r="DF53"/>
      <c r="DG53"/>
    </row>
    <row r="54" spans="2:111">
      <c r="B54" s="92" t="s">
        <v>371</v>
      </c>
      <c r="C54" s="20"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4</v>
      </c>
      <c r="J54" s="20">
        <v>2</v>
      </c>
      <c r="K54" s="20">
        <v>0</v>
      </c>
      <c r="L54" s="20">
        <v>2</v>
      </c>
      <c r="M54" s="20">
        <v>9</v>
      </c>
      <c r="N54" s="20">
        <v>2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2</v>
      </c>
      <c r="V54" s="20">
        <v>0</v>
      </c>
      <c r="W54" s="20">
        <v>0</v>
      </c>
      <c r="X54" s="20">
        <v>4</v>
      </c>
      <c r="Y54" s="20">
        <v>2</v>
      </c>
      <c r="Z54" s="93">
        <v>0</v>
      </c>
      <c r="AA54" s="20"/>
      <c r="AB54" s="20"/>
      <c r="AC54" s="20"/>
      <c r="AD54" s="20"/>
      <c r="AE54" s="20"/>
      <c r="AF54" s="20"/>
      <c r="AK54"/>
      <c r="AL54"/>
      <c r="AM54"/>
      <c r="AN54"/>
      <c r="AO54"/>
      <c r="AU54"/>
      <c r="AV54"/>
      <c r="AW54"/>
      <c r="AX54"/>
      <c r="AY54"/>
      <c r="BE54"/>
      <c r="BF54"/>
      <c r="BG54"/>
      <c r="BH54"/>
      <c r="BI54"/>
      <c r="BO54"/>
      <c r="BP54"/>
      <c r="BQ54"/>
      <c r="BR54"/>
      <c r="BS54"/>
      <c r="BY54"/>
      <c r="BZ54"/>
      <c r="CA54"/>
      <c r="CB54"/>
      <c r="CC54"/>
      <c r="CI54"/>
      <c r="CJ54"/>
      <c r="CK54"/>
      <c r="CL54"/>
      <c r="CM54"/>
      <c r="CS54"/>
      <c r="CT54"/>
      <c r="CU54"/>
      <c r="CV54"/>
      <c r="CW54"/>
      <c r="DC54"/>
      <c r="DD54"/>
      <c r="DE54"/>
      <c r="DF54"/>
      <c r="DG54"/>
    </row>
    <row r="55" spans="2:111">
      <c r="B55" s="92" t="s">
        <v>372</v>
      </c>
      <c r="C55" s="20">
        <v>0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2</v>
      </c>
      <c r="J55" s="20">
        <v>0</v>
      </c>
      <c r="K55" s="20">
        <v>0</v>
      </c>
      <c r="L55" s="20">
        <v>4</v>
      </c>
      <c r="M55" s="20">
        <v>7</v>
      </c>
      <c r="N55" s="20">
        <v>2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2</v>
      </c>
      <c r="V55" s="20">
        <v>0</v>
      </c>
      <c r="W55" s="20">
        <v>0</v>
      </c>
      <c r="X55" s="20">
        <v>2</v>
      </c>
      <c r="Y55" s="20">
        <v>2</v>
      </c>
      <c r="Z55" s="93">
        <v>2</v>
      </c>
      <c r="AA55" s="20"/>
      <c r="AB55" s="20"/>
      <c r="AC55" s="20"/>
      <c r="AD55" s="20"/>
      <c r="AE55" s="20"/>
      <c r="AF55" s="20"/>
      <c r="AK55"/>
      <c r="AL55"/>
      <c r="AM55"/>
      <c r="AN55"/>
      <c r="AO55"/>
      <c r="AU55"/>
      <c r="AV55"/>
      <c r="AW55"/>
      <c r="AX55"/>
      <c r="AY55"/>
      <c r="BE55"/>
      <c r="BF55"/>
      <c r="BG55"/>
      <c r="BH55"/>
      <c r="BI55"/>
      <c r="BO55"/>
      <c r="BP55"/>
      <c r="BQ55"/>
      <c r="BR55"/>
      <c r="BS55"/>
      <c r="BY55"/>
      <c r="BZ55"/>
      <c r="CA55"/>
      <c r="CB55"/>
      <c r="CC55"/>
      <c r="CI55"/>
      <c r="CJ55"/>
      <c r="CK55"/>
      <c r="CL55"/>
      <c r="CM55"/>
      <c r="CS55"/>
      <c r="CT55"/>
      <c r="CU55"/>
      <c r="CV55"/>
      <c r="CW55"/>
      <c r="DC55"/>
      <c r="DD55"/>
      <c r="DE55"/>
      <c r="DF55"/>
      <c r="DG55"/>
    </row>
    <row r="56" spans="2:111">
      <c r="B56" s="92" t="s">
        <v>373</v>
      </c>
      <c r="C56" s="20"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2</v>
      </c>
      <c r="J56" s="20">
        <v>0</v>
      </c>
      <c r="K56" s="20">
        <v>0</v>
      </c>
      <c r="L56" s="20">
        <v>4</v>
      </c>
      <c r="M56" s="20">
        <v>5</v>
      </c>
      <c r="N56" s="20">
        <v>2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2</v>
      </c>
      <c r="V56" s="20">
        <v>0</v>
      </c>
      <c r="W56" s="20">
        <v>0</v>
      </c>
      <c r="X56" s="20">
        <v>2</v>
      </c>
      <c r="Y56" s="20">
        <v>0</v>
      </c>
      <c r="Z56" s="93">
        <v>2</v>
      </c>
      <c r="AA56" s="20"/>
      <c r="AB56" s="20"/>
      <c r="AC56" s="20"/>
      <c r="AD56" s="20"/>
      <c r="AE56" s="20"/>
      <c r="AF56" s="20"/>
      <c r="AK56"/>
      <c r="AL56"/>
      <c r="AM56"/>
      <c r="AN56"/>
      <c r="AO56"/>
      <c r="AU56"/>
      <c r="AV56"/>
      <c r="AW56"/>
      <c r="AX56"/>
      <c r="AY56"/>
      <c r="BE56"/>
      <c r="BF56"/>
      <c r="BG56"/>
      <c r="BH56"/>
      <c r="BI56"/>
      <c r="BO56"/>
      <c r="BP56"/>
      <c r="BQ56"/>
      <c r="BR56"/>
      <c r="BS56"/>
      <c r="BY56"/>
      <c r="BZ56"/>
      <c r="CA56"/>
      <c r="CB56"/>
      <c r="CC56"/>
      <c r="CI56"/>
      <c r="CJ56"/>
      <c r="CK56"/>
      <c r="CL56"/>
      <c r="CM56"/>
      <c r="CS56"/>
      <c r="CT56"/>
      <c r="CU56"/>
      <c r="CV56"/>
      <c r="CW56"/>
      <c r="DC56"/>
      <c r="DD56"/>
      <c r="DE56"/>
      <c r="DF56"/>
      <c r="DG56"/>
    </row>
    <row r="57" spans="2:111" ht="17" thickBot="1">
      <c r="B57" s="94" t="s">
        <v>374</v>
      </c>
      <c r="C57" s="87">
        <v>0</v>
      </c>
      <c r="D57" s="87">
        <v>0</v>
      </c>
      <c r="E57" s="87">
        <v>0</v>
      </c>
      <c r="F57" s="87">
        <v>0</v>
      </c>
      <c r="G57" s="87">
        <v>0</v>
      </c>
      <c r="H57" s="87">
        <v>0</v>
      </c>
      <c r="I57" s="87">
        <v>2</v>
      </c>
      <c r="J57" s="87">
        <v>0</v>
      </c>
      <c r="K57" s="87">
        <v>0</v>
      </c>
      <c r="L57" s="87">
        <v>2</v>
      </c>
      <c r="M57" s="87">
        <v>5</v>
      </c>
      <c r="N57" s="87">
        <v>2</v>
      </c>
      <c r="O57" s="87">
        <v>0</v>
      </c>
      <c r="P57" s="87">
        <v>0</v>
      </c>
      <c r="Q57" s="87">
        <v>0</v>
      </c>
      <c r="R57" s="87">
        <v>0</v>
      </c>
      <c r="S57" s="87">
        <v>0</v>
      </c>
      <c r="T57" s="87">
        <v>0</v>
      </c>
      <c r="U57" s="87">
        <v>2</v>
      </c>
      <c r="V57" s="87">
        <v>0</v>
      </c>
      <c r="W57" s="87">
        <v>0</v>
      </c>
      <c r="X57" s="87">
        <v>2</v>
      </c>
      <c r="Y57" s="87">
        <v>0</v>
      </c>
      <c r="Z57" s="95">
        <v>2</v>
      </c>
      <c r="AA57" s="20"/>
      <c r="AB57" s="20"/>
      <c r="AC57" s="20"/>
      <c r="AD57" s="20"/>
      <c r="AE57" s="20"/>
      <c r="AF57" s="20"/>
      <c r="AK57"/>
      <c r="AL57"/>
      <c r="AM57"/>
      <c r="AN57"/>
      <c r="AO57"/>
      <c r="AU57"/>
      <c r="AV57"/>
      <c r="AW57"/>
      <c r="AX57"/>
      <c r="AY57"/>
      <c r="BE57"/>
      <c r="BF57"/>
      <c r="BG57"/>
      <c r="BH57"/>
      <c r="BI57"/>
      <c r="BO57"/>
      <c r="BP57"/>
      <c r="BQ57"/>
      <c r="BR57"/>
      <c r="BS57"/>
      <c r="BY57"/>
      <c r="BZ57"/>
      <c r="CA57"/>
      <c r="CB57"/>
      <c r="CC57"/>
      <c r="CI57"/>
      <c r="CJ57"/>
      <c r="CK57"/>
      <c r="CL57"/>
      <c r="CM57"/>
      <c r="CS57"/>
      <c r="CT57"/>
      <c r="CU57"/>
      <c r="CV57"/>
      <c r="CW57"/>
      <c r="DC57"/>
      <c r="DD57"/>
      <c r="DE57"/>
      <c r="DF57"/>
      <c r="DG57"/>
    </row>
    <row r="58" spans="2:111">
      <c r="G58"/>
      <c r="H58"/>
      <c r="I58"/>
      <c r="J58"/>
      <c r="Q58"/>
      <c r="R58"/>
      <c r="S58"/>
      <c r="T58"/>
      <c r="U58"/>
      <c r="AA58"/>
      <c r="AB58"/>
      <c r="AC58"/>
      <c r="AD58"/>
      <c r="AE58"/>
      <c r="AK58"/>
      <c r="AL58"/>
      <c r="AM58"/>
      <c r="AN58"/>
      <c r="AO58"/>
      <c r="AU58"/>
      <c r="AV58"/>
      <c r="AW58"/>
      <c r="AX58"/>
      <c r="AY58"/>
      <c r="BE58"/>
      <c r="BF58"/>
      <c r="BG58"/>
      <c r="BH58"/>
      <c r="BI58"/>
      <c r="BO58"/>
      <c r="BP58"/>
      <c r="BQ58"/>
      <c r="BR58"/>
      <c r="BS58"/>
      <c r="BY58"/>
      <c r="BZ58"/>
      <c r="CA58"/>
      <c r="CB58"/>
      <c r="CC58"/>
      <c r="CI58"/>
      <c r="CJ58"/>
      <c r="CK58"/>
      <c r="CL58"/>
      <c r="CM58"/>
      <c r="CS58"/>
      <c r="CT58"/>
      <c r="CU58"/>
      <c r="CV58"/>
      <c r="CW58"/>
      <c r="DC58"/>
      <c r="DD58"/>
      <c r="DE58"/>
      <c r="DF58"/>
      <c r="DG58"/>
    </row>
    <row r="59" spans="2:111">
      <c r="G59"/>
      <c r="H59"/>
      <c r="I59"/>
      <c r="J59"/>
      <c r="Q59"/>
      <c r="R59"/>
      <c r="S59"/>
      <c r="T59"/>
      <c r="U59"/>
      <c r="AA59"/>
      <c r="AB59"/>
      <c r="AC59"/>
      <c r="AD59"/>
      <c r="AE59"/>
      <c r="AK59"/>
      <c r="AL59"/>
      <c r="AM59"/>
      <c r="AN59"/>
      <c r="AO59"/>
      <c r="AU59"/>
      <c r="AV59"/>
      <c r="AW59"/>
      <c r="AX59"/>
      <c r="AY59"/>
      <c r="BE59"/>
      <c r="BF59"/>
      <c r="BG59"/>
      <c r="BH59"/>
      <c r="BI59"/>
      <c r="BO59"/>
      <c r="BP59"/>
      <c r="BQ59"/>
      <c r="BR59"/>
      <c r="BS59"/>
      <c r="BY59"/>
      <c r="BZ59"/>
      <c r="CA59"/>
      <c r="CB59"/>
      <c r="CC59"/>
      <c r="CI59"/>
      <c r="CJ59"/>
      <c r="CK59"/>
      <c r="CL59"/>
      <c r="CM59"/>
      <c r="CS59"/>
      <c r="CT59"/>
      <c r="CU59"/>
      <c r="CV59"/>
      <c r="CW59"/>
      <c r="DC59"/>
      <c r="DD59"/>
      <c r="DE59"/>
      <c r="DF59"/>
      <c r="DG59"/>
    </row>
    <row r="60" spans="2:111">
      <c r="G60"/>
      <c r="H60"/>
      <c r="I60"/>
      <c r="J60"/>
      <c r="Q60"/>
      <c r="R60"/>
      <c r="S60"/>
      <c r="T60"/>
      <c r="U60"/>
      <c r="AA60"/>
      <c r="AB60"/>
      <c r="AC60"/>
      <c r="AD60"/>
      <c r="AE60"/>
      <c r="AK60"/>
      <c r="AL60"/>
      <c r="AM60"/>
      <c r="AN60"/>
      <c r="AO60"/>
      <c r="AU60"/>
      <c r="AV60"/>
      <c r="AW60"/>
      <c r="AX60"/>
      <c r="AY60"/>
      <c r="BE60"/>
      <c r="BF60"/>
      <c r="BG60"/>
      <c r="BH60"/>
      <c r="BI60"/>
      <c r="BO60"/>
      <c r="BP60"/>
      <c r="BQ60"/>
      <c r="BR60"/>
      <c r="BS60"/>
      <c r="BY60"/>
      <c r="BZ60"/>
      <c r="CA60"/>
      <c r="CB60"/>
      <c r="CC60"/>
      <c r="CI60"/>
      <c r="CJ60"/>
      <c r="CK60"/>
      <c r="CL60"/>
      <c r="CM60"/>
      <c r="CS60"/>
      <c r="CT60"/>
      <c r="CU60"/>
      <c r="CV60"/>
      <c r="CW60"/>
      <c r="DC60"/>
      <c r="DD60"/>
      <c r="DE60"/>
      <c r="DF60"/>
      <c r="DG60"/>
    </row>
    <row r="61" spans="2:111">
      <c r="G61"/>
      <c r="H61"/>
      <c r="I61"/>
      <c r="J61"/>
      <c r="Q61"/>
      <c r="R61"/>
      <c r="S61"/>
      <c r="T61"/>
      <c r="U61"/>
      <c r="AA61"/>
      <c r="AB61"/>
      <c r="AC61"/>
      <c r="AD61"/>
      <c r="AE61"/>
      <c r="AK61"/>
      <c r="AL61"/>
      <c r="AM61"/>
      <c r="AN61"/>
      <c r="AO61"/>
      <c r="AU61"/>
      <c r="AV61"/>
      <c r="AW61"/>
      <c r="AX61"/>
      <c r="AY61"/>
      <c r="BE61"/>
      <c r="BF61"/>
      <c r="BG61"/>
      <c r="BH61"/>
      <c r="BI61"/>
      <c r="BO61"/>
      <c r="BP61"/>
      <c r="BQ61"/>
      <c r="BR61"/>
      <c r="BS61"/>
      <c r="BY61"/>
      <c r="BZ61"/>
      <c r="CA61"/>
      <c r="CB61"/>
      <c r="CC61"/>
      <c r="CI61"/>
      <c r="CJ61"/>
      <c r="CK61"/>
      <c r="CL61"/>
      <c r="CM61"/>
      <c r="CS61"/>
      <c r="CT61"/>
      <c r="CU61"/>
      <c r="CV61"/>
      <c r="CW61"/>
      <c r="DC61"/>
      <c r="DD61"/>
      <c r="DE61"/>
      <c r="DF61"/>
      <c r="DG61"/>
    </row>
    <row r="62" spans="2:111">
      <c r="G62"/>
      <c r="H62"/>
      <c r="I62"/>
      <c r="J62"/>
      <c r="Q62"/>
      <c r="R62"/>
      <c r="S62"/>
      <c r="T62"/>
      <c r="U62"/>
      <c r="AA62"/>
      <c r="AB62"/>
      <c r="AC62"/>
      <c r="AD62"/>
      <c r="AE62"/>
      <c r="AK62"/>
      <c r="AL62"/>
      <c r="AM62"/>
      <c r="AN62"/>
      <c r="AO62"/>
      <c r="AU62"/>
      <c r="AV62"/>
      <c r="AW62"/>
      <c r="AX62"/>
      <c r="AY62"/>
      <c r="BE62"/>
      <c r="BF62"/>
      <c r="BG62"/>
      <c r="BH62"/>
      <c r="BI62"/>
      <c r="BO62"/>
      <c r="BP62"/>
      <c r="BQ62"/>
      <c r="BR62"/>
      <c r="BS62"/>
      <c r="BY62"/>
      <c r="BZ62"/>
      <c r="CA62"/>
      <c r="CB62"/>
      <c r="CC62"/>
      <c r="CI62"/>
      <c r="CJ62"/>
      <c r="CK62"/>
      <c r="CL62"/>
      <c r="CM62"/>
      <c r="CS62"/>
      <c r="CT62"/>
      <c r="CU62"/>
      <c r="CV62"/>
      <c r="CW62"/>
      <c r="DC62"/>
      <c r="DD62"/>
      <c r="DE62"/>
      <c r="DF62"/>
      <c r="DG62"/>
    </row>
    <row r="63" spans="2:111">
      <c r="G63"/>
      <c r="H63"/>
      <c r="I63"/>
      <c r="J63"/>
      <c r="Q63"/>
      <c r="R63"/>
      <c r="S63"/>
      <c r="T63"/>
      <c r="U63"/>
      <c r="AA63"/>
      <c r="AB63"/>
      <c r="AC63"/>
      <c r="AD63"/>
      <c r="AE63"/>
      <c r="AK63"/>
      <c r="AL63"/>
      <c r="AM63"/>
      <c r="AN63"/>
      <c r="AO63"/>
      <c r="AU63"/>
      <c r="AV63"/>
      <c r="AW63"/>
      <c r="AX63"/>
      <c r="AY63"/>
      <c r="BE63"/>
      <c r="BF63"/>
      <c r="BG63"/>
      <c r="BH63"/>
      <c r="BI63"/>
      <c r="BO63"/>
      <c r="BP63"/>
      <c r="BQ63"/>
      <c r="BR63"/>
      <c r="BS63"/>
      <c r="BY63"/>
      <c r="BZ63"/>
      <c r="CA63"/>
      <c r="CB63"/>
      <c r="CC63"/>
      <c r="CI63"/>
      <c r="CJ63"/>
      <c r="CK63"/>
      <c r="CL63"/>
      <c r="CM63"/>
      <c r="CS63"/>
      <c r="CT63"/>
      <c r="CU63"/>
      <c r="CV63"/>
      <c r="CW63"/>
      <c r="DC63"/>
      <c r="DD63"/>
      <c r="DE63"/>
      <c r="DF63"/>
      <c r="DG63"/>
    </row>
    <row r="64" spans="2:111">
      <c r="G64"/>
      <c r="H64"/>
      <c r="I64"/>
      <c r="J64"/>
      <c r="Q64"/>
      <c r="R64"/>
      <c r="S64"/>
      <c r="T64"/>
      <c r="U64"/>
      <c r="AA64"/>
      <c r="AB64"/>
      <c r="AC64"/>
      <c r="AD64"/>
      <c r="AE64"/>
      <c r="AK64"/>
      <c r="AL64"/>
      <c r="AM64"/>
      <c r="AN64"/>
      <c r="AO64"/>
      <c r="AU64"/>
      <c r="AV64"/>
      <c r="AW64"/>
      <c r="AX64"/>
      <c r="AY64"/>
      <c r="BE64"/>
      <c r="BF64"/>
      <c r="BG64"/>
      <c r="BH64"/>
      <c r="BI64"/>
      <c r="BO64"/>
      <c r="BP64"/>
      <c r="BQ64"/>
      <c r="BR64"/>
      <c r="BS64"/>
      <c r="BY64"/>
      <c r="BZ64"/>
      <c r="CA64"/>
      <c r="CB64"/>
      <c r="CC64"/>
      <c r="CI64"/>
      <c r="CJ64"/>
      <c r="CK64"/>
      <c r="CL64"/>
      <c r="CM64"/>
      <c r="CS64"/>
      <c r="CT64"/>
      <c r="CU64"/>
      <c r="CV64"/>
      <c r="CW64"/>
      <c r="DC64"/>
      <c r="DD64"/>
      <c r="DE64"/>
      <c r="DF64"/>
      <c r="DG64"/>
    </row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  <row r="304" customFormat="1"/>
    <row r="305" customFormat="1"/>
    <row r="306" customFormat="1"/>
    <row r="307" customFormat="1"/>
    <row r="308" customFormat="1"/>
    <row r="309" customFormat="1"/>
    <row r="310" customFormat="1"/>
    <row r="311" customFormat="1"/>
    <row r="312" customFormat="1"/>
    <row r="313" customFormat="1"/>
    <row r="314" customFormat="1"/>
    <row r="315" customFormat="1"/>
    <row r="316" customFormat="1"/>
    <row r="317" customFormat="1"/>
    <row r="318" customFormat="1"/>
    <row r="319" customFormat="1"/>
    <row r="320" customFormat="1"/>
    <row r="321" customFormat="1"/>
    <row r="322" customFormat="1"/>
    <row r="323" customFormat="1"/>
    <row r="324" customFormat="1"/>
    <row r="325" customFormat="1"/>
    <row r="326" customFormat="1"/>
    <row r="327" customFormat="1"/>
    <row r="328" customFormat="1"/>
    <row r="329" customFormat="1"/>
    <row r="330" customFormat="1"/>
    <row r="331" customFormat="1"/>
    <row r="332" customFormat="1"/>
    <row r="333" customFormat="1"/>
    <row r="334" customFormat="1"/>
    <row r="335" customFormat="1"/>
    <row r="336" customFormat="1"/>
    <row r="337" customFormat="1"/>
    <row r="338" customFormat="1"/>
    <row r="339" customFormat="1"/>
    <row r="340" customFormat="1"/>
    <row r="341" customFormat="1"/>
    <row r="342" customFormat="1"/>
    <row r="343" customFormat="1"/>
    <row r="344" customFormat="1"/>
    <row r="345" customFormat="1"/>
    <row r="346" customFormat="1"/>
    <row r="347" customFormat="1"/>
    <row r="348" customFormat="1"/>
    <row r="349" customFormat="1"/>
    <row r="350" customFormat="1"/>
    <row r="351" customFormat="1"/>
    <row r="352" customFormat="1"/>
    <row r="353" customFormat="1"/>
    <row r="354" customFormat="1"/>
    <row r="355" customFormat="1"/>
    <row r="356" customFormat="1"/>
    <row r="357" customFormat="1"/>
    <row r="358" customFormat="1"/>
    <row r="359" customFormat="1"/>
    <row r="360" customFormat="1"/>
    <row r="361" customFormat="1"/>
    <row r="362" customFormat="1"/>
    <row r="363" customFormat="1"/>
    <row r="364" customFormat="1"/>
    <row r="365" customFormat="1"/>
    <row r="366" customFormat="1"/>
    <row r="367" customFormat="1"/>
    <row r="368" customFormat="1"/>
    <row r="369" customFormat="1"/>
    <row r="370" customFormat="1"/>
    <row r="371" customFormat="1"/>
    <row r="372" customFormat="1"/>
    <row r="373" customFormat="1"/>
    <row r="374" customFormat="1"/>
    <row r="375" customFormat="1"/>
    <row r="376" customFormat="1"/>
    <row r="377" customFormat="1"/>
    <row r="378" customFormat="1"/>
    <row r="379" customFormat="1"/>
    <row r="380" customFormat="1"/>
    <row r="381" customFormat="1"/>
    <row r="382" customFormat="1"/>
    <row r="383" customFormat="1"/>
    <row r="384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</sheetData>
  <mergeCells count="13">
    <mergeCell ref="C35:H35"/>
    <mergeCell ref="I35:N35"/>
    <mergeCell ref="O35:T35"/>
    <mergeCell ref="U35:Z35"/>
    <mergeCell ref="C11:H11"/>
    <mergeCell ref="I11:N11"/>
    <mergeCell ref="O11:T11"/>
    <mergeCell ref="U11:Z11"/>
    <mergeCell ref="AB9:AC9"/>
    <mergeCell ref="AE9:AF9"/>
    <mergeCell ref="B9:Z9"/>
    <mergeCell ref="B10:Z10"/>
    <mergeCell ref="B34:Z34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B18D1-ECAB-914A-A72B-83E077BD5E96}">
  <dimension ref="B2:G27"/>
  <sheetViews>
    <sheetView zoomScale="212" zoomScaleNormal="59" workbookViewId="0">
      <selection activeCell="D28" sqref="D28"/>
    </sheetView>
  </sheetViews>
  <sheetFormatPr baseColWidth="10" defaultColWidth="10.83203125" defaultRowHeight="16"/>
  <cols>
    <col min="1" max="1" width="21" customWidth="1"/>
    <col min="2" max="2" width="21.33203125" customWidth="1"/>
  </cols>
  <sheetData>
    <row r="2" spans="2:7" ht="17" thickBot="1">
      <c r="F2" s="26"/>
      <c r="G2" s="26"/>
    </row>
    <row r="3" spans="2:7">
      <c r="B3" s="288" t="s">
        <v>142</v>
      </c>
      <c r="C3" s="289"/>
      <c r="G3" s="26"/>
    </row>
    <row r="4" spans="2:7" ht="17" thickBot="1">
      <c r="B4" s="71" t="s">
        <v>5</v>
      </c>
      <c r="C4" s="116">
        <v>9.8000000000000007</v>
      </c>
      <c r="E4" s="26"/>
      <c r="F4" s="26"/>
      <c r="G4" s="26"/>
    </row>
    <row r="5" spans="2:7">
      <c r="B5" s="67"/>
      <c r="C5" s="116">
        <v>9</v>
      </c>
      <c r="E5" s="159" t="s">
        <v>266</v>
      </c>
      <c r="F5" s="160" t="s">
        <v>206</v>
      </c>
      <c r="G5" s="26"/>
    </row>
    <row r="6" spans="2:7" ht="17" thickBot="1">
      <c r="B6" s="67"/>
      <c r="C6" s="116">
        <v>8.1999999999999993</v>
      </c>
      <c r="E6" s="161" t="s">
        <v>254</v>
      </c>
      <c r="F6" s="158" t="s">
        <v>292</v>
      </c>
      <c r="G6" s="26"/>
    </row>
    <row r="7" spans="2:7">
      <c r="B7" s="67"/>
      <c r="C7" s="116">
        <v>9.1</v>
      </c>
      <c r="E7" s="26"/>
      <c r="F7" s="26"/>
      <c r="G7" s="26"/>
    </row>
    <row r="8" spans="2:7">
      <c r="B8" s="67"/>
      <c r="C8" s="116">
        <v>7.7</v>
      </c>
      <c r="E8" s="26"/>
      <c r="F8" s="26"/>
    </row>
    <row r="9" spans="2:7">
      <c r="B9" s="68"/>
      <c r="C9" s="116">
        <v>8.4</v>
      </c>
      <c r="E9" s="26"/>
      <c r="F9" s="26"/>
    </row>
    <row r="10" spans="2:7">
      <c r="B10" s="67" t="s">
        <v>6</v>
      </c>
      <c r="C10" s="116">
        <v>6.6</v>
      </c>
    </row>
    <row r="11" spans="2:7">
      <c r="B11" s="67"/>
      <c r="C11" s="116">
        <v>7.2</v>
      </c>
    </row>
    <row r="12" spans="2:7">
      <c r="B12" s="67"/>
      <c r="C12" s="116">
        <v>7.3</v>
      </c>
    </row>
    <row r="13" spans="2:7">
      <c r="B13" s="67"/>
      <c r="C13" s="116">
        <v>7.5</v>
      </c>
    </row>
    <row r="14" spans="2:7">
      <c r="B14" s="67"/>
      <c r="C14" s="116">
        <v>6.8</v>
      </c>
    </row>
    <row r="15" spans="2:7">
      <c r="B15" s="67"/>
      <c r="C15" s="116">
        <v>7</v>
      </c>
    </row>
    <row r="16" spans="2:7">
      <c r="B16" s="69" t="s">
        <v>8</v>
      </c>
      <c r="C16" s="116">
        <v>8</v>
      </c>
    </row>
    <row r="17" spans="2:3">
      <c r="B17" s="67"/>
      <c r="C17" s="116">
        <v>8.1</v>
      </c>
    </row>
    <row r="18" spans="2:3">
      <c r="B18" s="67"/>
      <c r="C18" s="116">
        <v>7.7</v>
      </c>
    </row>
    <row r="19" spans="2:3">
      <c r="B19" s="67"/>
      <c r="C19" s="116">
        <v>7.9</v>
      </c>
    </row>
    <row r="20" spans="2:3">
      <c r="B20" s="67"/>
      <c r="C20" s="116">
        <v>9.1999999999999993</v>
      </c>
    </row>
    <row r="21" spans="2:3">
      <c r="B21" s="68"/>
      <c r="C21" s="116">
        <v>8.6999999999999993</v>
      </c>
    </row>
    <row r="22" spans="2:3">
      <c r="B22" s="69" t="s">
        <v>7</v>
      </c>
      <c r="C22" s="93">
        <v>8</v>
      </c>
    </row>
    <row r="23" spans="2:3">
      <c r="B23" s="68"/>
      <c r="C23" s="93">
        <v>7.5</v>
      </c>
    </row>
    <row r="24" spans="2:3">
      <c r="B24" s="68"/>
      <c r="C24" s="93">
        <v>7.7</v>
      </c>
    </row>
    <row r="25" spans="2:3">
      <c r="B25" s="68"/>
      <c r="C25" s="93">
        <v>7.9</v>
      </c>
    </row>
    <row r="26" spans="2:3">
      <c r="B26" s="68"/>
      <c r="C26" s="93">
        <v>8.4</v>
      </c>
    </row>
    <row r="27" spans="2:3" ht="17" thickBot="1">
      <c r="B27" s="70"/>
      <c r="C27" s="95">
        <v>8</v>
      </c>
    </row>
  </sheetData>
  <mergeCells count="1">
    <mergeCell ref="B3:C3"/>
  </mergeCells>
  <phoneticPr fontId="1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AEE1C-2E65-604F-9796-E7FFBAC464EF}">
  <dimension ref="B1:AD20"/>
  <sheetViews>
    <sheetView topLeftCell="Z1" zoomScale="133" zoomScaleNormal="10" workbookViewId="0">
      <selection activeCell="J30" sqref="J30"/>
    </sheetView>
  </sheetViews>
  <sheetFormatPr baseColWidth="10" defaultColWidth="10.83203125" defaultRowHeight="16"/>
  <sheetData>
    <row r="1" spans="2:30" ht="17" thickBot="1"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2:30" ht="17" thickBot="1">
      <c r="B2" s="280" t="s">
        <v>380</v>
      </c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1"/>
      <c r="P2" s="281"/>
      <c r="Q2" s="281"/>
      <c r="R2" s="281"/>
      <c r="S2" s="281"/>
      <c r="T2" s="281"/>
      <c r="U2" s="281"/>
      <c r="V2" s="281"/>
      <c r="W2" s="281"/>
      <c r="X2" s="281"/>
      <c r="Y2" s="281"/>
      <c r="Z2" s="282"/>
    </row>
    <row r="3" spans="2:30">
      <c r="B3" s="283" t="s">
        <v>308</v>
      </c>
      <c r="C3" s="284"/>
      <c r="D3" s="284"/>
      <c r="E3" s="284"/>
      <c r="F3" s="284"/>
      <c r="G3" s="284"/>
      <c r="H3" s="284"/>
      <c r="I3" s="284"/>
      <c r="J3" s="284"/>
      <c r="K3" s="284"/>
      <c r="L3" s="284"/>
      <c r="M3" s="284"/>
      <c r="N3" s="284"/>
      <c r="O3" s="284"/>
      <c r="P3" s="284"/>
      <c r="Q3" s="284"/>
      <c r="R3" s="284"/>
      <c r="S3" s="284"/>
      <c r="T3" s="284"/>
      <c r="U3" s="284"/>
      <c r="V3" s="284"/>
      <c r="W3" s="284"/>
      <c r="X3" s="284"/>
      <c r="Y3" s="284"/>
      <c r="Z3" s="285"/>
      <c r="AC3" s="346" t="s">
        <v>139</v>
      </c>
      <c r="AD3" s="338"/>
    </row>
    <row r="4" spans="2:30" ht="19">
      <c r="B4" s="185"/>
      <c r="C4" s="286" t="s">
        <v>304</v>
      </c>
      <c r="D4" s="286"/>
      <c r="E4" s="286"/>
      <c r="F4" s="286"/>
      <c r="G4" s="286"/>
      <c r="H4" s="286"/>
      <c r="I4" s="286" t="s">
        <v>305</v>
      </c>
      <c r="J4" s="286"/>
      <c r="K4" s="286"/>
      <c r="L4" s="286"/>
      <c r="M4" s="286"/>
      <c r="N4" s="286"/>
      <c r="O4" s="286" t="s">
        <v>382</v>
      </c>
      <c r="P4" s="286"/>
      <c r="Q4" s="286"/>
      <c r="R4" s="286"/>
      <c r="S4" s="286"/>
      <c r="T4" s="287"/>
      <c r="U4" s="286" t="s">
        <v>381</v>
      </c>
      <c r="V4" s="286"/>
      <c r="W4" s="286"/>
      <c r="X4" s="286"/>
      <c r="Y4" s="286"/>
      <c r="Z4" s="287"/>
      <c r="AC4" s="155" t="s">
        <v>270</v>
      </c>
      <c r="AD4" s="116" t="s">
        <v>287</v>
      </c>
    </row>
    <row r="5" spans="2:30">
      <c r="B5" s="92" t="s">
        <v>9</v>
      </c>
      <c r="C5" s="20">
        <v>100</v>
      </c>
      <c r="D5" s="20">
        <v>100</v>
      </c>
      <c r="E5" s="20">
        <v>100</v>
      </c>
      <c r="F5" s="20">
        <v>100</v>
      </c>
      <c r="G5" s="20">
        <v>100</v>
      </c>
      <c r="H5" s="20">
        <v>100</v>
      </c>
      <c r="I5" s="20">
        <v>100</v>
      </c>
      <c r="J5" s="20">
        <v>100</v>
      </c>
      <c r="K5" s="20">
        <v>100</v>
      </c>
      <c r="L5" s="20">
        <v>100</v>
      </c>
      <c r="M5" s="20">
        <v>100</v>
      </c>
      <c r="N5" s="20">
        <v>100</v>
      </c>
      <c r="O5" s="20">
        <v>100</v>
      </c>
      <c r="P5" s="20">
        <v>100</v>
      </c>
      <c r="Q5" s="20">
        <v>100</v>
      </c>
      <c r="R5" s="20">
        <v>100</v>
      </c>
      <c r="S5" s="20">
        <v>100</v>
      </c>
      <c r="T5" s="20">
        <v>100</v>
      </c>
      <c r="U5" s="20">
        <v>100</v>
      </c>
      <c r="V5" s="20">
        <v>100</v>
      </c>
      <c r="W5" s="20">
        <v>100</v>
      </c>
      <c r="X5" s="20">
        <v>100</v>
      </c>
      <c r="Y5" s="20">
        <v>100</v>
      </c>
      <c r="Z5" s="93">
        <v>100</v>
      </c>
      <c r="AC5" s="155" t="s">
        <v>266</v>
      </c>
      <c r="AD5" s="116" t="s">
        <v>174</v>
      </c>
    </row>
    <row r="6" spans="2:30">
      <c r="B6" s="92" t="s">
        <v>10</v>
      </c>
      <c r="C6" s="20">
        <v>100</v>
      </c>
      <c r="D6" s="20">
        <v>100</v>
      </c>
      <c r="E6" s="20">
        <v>100</v>
      </c>
      <c r="F6" s="20">
        <v>100</v>
      </c>
      <c r="G6" s="20">
        <v>100</v>
      </c>
      <c r="H6" s="20">
        <v>100</v>
      </c>
      <c r="I6" s="20">
        <v>100</v>
      </c>
      <c r="J6" s="20">
        <v>100</v>
      </c>
      <c r="K6" s="20">
        <v>95</v>
      </c>
      <c r="L6" s="20">
        <v>100</v>
      </c>
      <c r="M6" s="20">
        <v>95</v>
      </c>
      <c r="N6" s="20">
        <v>100</v>
      </c>
      <c r="O6" s="20">
        <v>100</v>
      </c>
      <c r="P6" s="20">
        <v>100</v>
      </c>
      <c r="Q6" s="20">
        <v>100</v>
      </c>
      <c r="R6" s="20">
        <v>105</v>
      </c>
      <c r="S6" s="20">
        <v>100</v>
      </c>
      <c r="T6" s="20">
        <v>100</v>
      </c>
      <c r="U6" s="20">
        <v>100</v>
      </c>
      <c r="V6" s="20">
        <v>105</v>
      </c>
      <c r="W6" s="20">
        <v>100</v>
      </c>
      <c r="X6" s="20">
        <v>100</v>
      </c>
      <c r="Y6" s="20">
        <v>96</v>
      </c>
      <c r="Z6" s="93">
        <v>100</v>
      </c>
      <c r="AC6" s="155" t="s">
        <v>266</v>
      </c>
      <c r="AD6" s="116" t="s">
        <v>174</v>
      </c>
    </row>
    <row r="7" spans="2:30">
      <c r="B7" s="92" t="s">
        <v>11</v>
      </c>
      <c r="C7" s="20">
        <v>100</v>
      </c>
      <c r="D7" s="20">
        <v>100</v>
      </c>
      <c r="E7" s="20">
        <v>100</v>
      </c>
      <c r="F7" s="20">
        <v>100</v>
      </c>
      <c r="G7" s="20">
        <v>105</v>
      </c>
      <c r="H7" s="20">
        <v>106</v>
      </c>
      <c r="I7" s="20">
        <v>96</v>
      </c>
      <c r="J7" s="20">
        <v>100</v>
      </c>
      <c r="K7" s="20">
        <v>95</v>
      </c>
      <c r="L7" s="20">
        <v>95</v>
      </c>
      <c r="M7" s="20">
        <v>95</v>
      </c>
      <c r="N7" s="20">
        <v>95</v>
      </c>
      <c r="O7" s="20">
        <v>104</v>
      </c>
      <c r="P7" s="20">
        <v>100</v>
      </c>
      <c r="Q7" s="20">
        <v>105</v>
      </c>
      <c r="R7" s="20">
        <v>105</v>
      </c>
      <c r="S7" s="20">
        <v>100</v>
      </c>
      <c r="T7" s="20">
        <v>100</v>
      </c>
      <c r="U7" s="20">
        <v>96</v>
      </c>
      <c r="V7" s="20">
        <v>100</v>
      </c>
      <c r="W7" s="20">
        <v>100</v>
      </c>
      <c r="X7" s="20">
        <v>100</v>
      </c>
      <c r="Y7" s="20">
        <v>96</v>
      </c>
      <c r="Z7" s="93">
        <v>95</v>
      </c>
      <c r="AC7" s="155" t="s">
        <v>266</v>
      </c>
      <c r="AD7" s="116" t="s">
        <v>174</v>
      </c>
    </row>
    <row r="8" spans="2:30" ht="17" thickBot="1">
      <c r="B8" s="92" t="s">
        <v>12</v>
      </c>
      <c r="C8" s="20">
        <v>100</v>
      </c>
      <c r="D8" s="20">
        <v>100</v>
      </c>
      <c r="E8" s="20">
        <v>105</v>
      </c>
      <c r="F8" s="20">
        <v>100</v>
      </c>
      <c r="G8" s="20">
        <v>105</v>
      </c>
      <c r="H8" s="20">
        <v>106</v>
      </c>
      <c r="I8" s="20">
        <v>91</v>
      </c>
      <c r="J8" s="20">
        <v>95</v>
      </c>
      <c r="K8" s="20">
        <v>90</v>
      </c>
      <c r="L8" s="20">
        <v>95</v>
      </c>
      <c r="M8" s="20">
        <v>91</v>
      </c>
      <c r="N8" s="20">
        <v>95</v>
      </c>
      <c r="O8" s="20">
        <v>104</v>
      </c>
      <c r="P8" s="20">
        <v>105</v>
      </c>
      <c r="Q8" s="20">
        <v>105</v>
      </c>
      <c r="R8" s="20">
        <v>105</v>
      </c>
      <c r="S8" s="20">
        <v>105</v>
      </c>
      <c r="T8" s="20">
        <v>100</v>
      </c>
      <c r="U8" s="20">
        <v>96</v>
      </c>
      <c r="V8" s="20">
        <v>100</v>
      </c>
      <c r="W8" s="20">
        <v>95</v>
      </c>
      <c r="X8" s="20">
        <v>95</v>
      </c>
      <c r="Y8" s="20">
        <v>87</v>
      </c>
      <c r="Z8" s="93">
        <v>95</v>
      </c>
      <c r="AC8" s="161" t="s">
        <v>266</v>
      </c>
      <c r="AD8" s="158" t="s">
        <v>174</v>
      </c>
    </row>
    <row r="9" spans="2:30">
      <c r="B9" s="92" t="s">
        <v>13</v>
      </c>
      <c r="C9" s="20">
        <v>100</v>
      </c>
      <c r="D9" s="20">
        <v>105</v>
      </c>
      <c r="E9" s="20">
        <v>105</v>
      </c>
      <c r="F9" s="20">
        <v>105</v>
      </c>
      <c r="G9" s="20">
        <v>105</v>
      </c>
      <c r="H9" s="20">
        <v>106</v>
      </c>
      <c r="I9" s="20">
        <v>87</v>
      </c>
      <c r="J9" s="20">
        <v>95</v>
      </c>
      <c r="K9" s="20">
        <v>90</v>
      </c>
      <c r="L9" s="20">
        <v>86</v>
      </c>
      <c r="M9" s="20">
        <v>86</v>
      </c>
      <c r="N9" s="20">
        <v>90</v>
      </c>
      <c r="O9" s="20">
        <v>104</v>
      </c>
      <c r="P9" s="20">
        <v>105</v>
      </c>
      <c r="Q9" s="20">
        <v>105</v>
      </c>
      <c r="R9" s="20">
        <v>105</v>
      </c>
      <c r="S9" s="20">
        <v>105</v>
      </c>
      <c r="T9" s="20">
        <v>100</v>
      </c>
      <c r="U9" s="20">
        <v>91</v>
      </c>
      <c r="V9" s="20">
        <v>95</v>
      </c>
      <c r="W9" s="20">
        <v>95</v>
      </c>
      <c r="X9" s="20">
        <v>95</v>
      </c>
      <c r="Y9" s="20">
        <v>87</v>
      </c>
      <c r="Z9" s="93">
        <v>90</v>
      </c>
      <c r="AC9" s="26"/>
      <c r="AD9" s="26"/>
    </row>
    <row r="10" spans="2:30">
      <c r="B10" s="92" t="s">
        <v>14</v>
      </c>
      <c r="C10" s="20">
        <v>100</v>
      </c>
      <c r="D10" s="20">
        <v>105</v>
      </c>
      <c r="E10" s="20">
        <v>105</v>
      </c>
      <c r="F10" s="20">
        <v>105</v>
      </c>
      <c r="G10" s="20">
        <v>110</v>
      </c>
      <c r="H10" s="20">
        <v>106</v>
      </c>
      <c r="I10" s="20">
        <v>87</v>
      </c>
      <c r="J10" s="20">
        <v>89</v>
      </c>
      <c r="K10" s="20">
        <v>90</v>
      </c>
      <c r="L10" s="20">
        <v>76</v>
      </c>
      <c r="M10" s="20">
        <v>86</v>
      </c>
      <c r="N10" s="20">
        <v>86</v>
      </c>
      <c r="O10" s="20">
        <v>104</v>
      </c>
      <c r="P10" s="20">
        <v>105</v>
      </c>
      <c r="Q10" s="20">
        <v>105</v>
      </c>
      <c r="R10" s="20">
        <v>110</v>
      </c>
      <c r="S10" s="20">
        <v>105</v>
      </c>
      <c r="T10" s="20">
        <v>100</v>
      </c>
      <c r="U10" s="20">
        <v>87</v>
      </c>
      <c r="V10" s="20">
        <v>95</v>
      </c>
      <c r="W10" s="20">
        <v>90</v>
      </c>
      <c r="X10" s="20">
        <v>91</v>
      </c>
      <c r="Y10" s="20">
        <v>83</v>
      </c>
      <c r="Z10" s="93">
        <v>80</v>
      </c>
      <c r="AC10" s="26"/>
      <c r="AD10" s="26"/>
    </row>
    <row r="11" spans="2:30" ht="17" thickBot="1">
      <c r="B11" s="186" t="s">
        <v>15</v>
      </c>
      <c r="C11" s="20">
        <v>100</v>
      </c>
      <c r="D11" s="20">
        <v>105</v>
      </c>
      <c r="E11" s="20">
        <v>105</v>
      </c>
      <c r="F11" s="20">
        <v>105</v>
      </c>
      <c r="G11" s="20">
        <v>110</v>
      </c>
      <c r="H11" s="20">
        <v>106</v>
      </c>
      <c r="I11" s="20">
        <v>78</v>
      </c>
      <c r="J11" s="20">
        <v>84</v>
      </c>
      <c r="K11" s="20">
        <v>90</v>
      </c>
      <c r="L11" s="20">
        <v>76</v>
      </c>
      <c r="M11" s="20">
        <v>82</v>
      </c>
      <c r="N11" s="20">
        <v>81</v>
      </c>
      <c r="O11" s="20">
        <v>104</v>
      </c>
      <c r="P11" s="20">
        <v>105</v>
      </c>
      <c r="Q11" s="20">
        <v>110</v>
      </c>
      <c r="R11" s="20">
        <v>110</v>
      </c>
      <c r="S11" s="20">
        <v>105</v>
      </c>
      <c r="T11" s="20">
        <v>104</v>
      </c>
      <c r="U11" s="20">
        <v>87</v>
      </c>
      <c r="V11" s="20">
        <v>85</v>
      </c>
      <c r="W11" s="20">
        <v>90</v>
      </c>
      <c r="X11" s="20">
        <v>91</v>
      </c>
      <c r="Y11" s="20">
        <v>83</v>
      </c>
      <c r="Z11" s="93">
        <v>80</v>
      </c>
      <c r="AC11" s="26"/>
      <c r="AD11" s="26"/>
    </row>
    <row r="12" spans="2:30">
      <c r="B12" s="283" t="s">
        <v>273</v>
      </c>
      <c r="C12" s="284"/>
      <c r="D12" s="284"/>
      <c r="E12" s="284"/>
      <c r="F12" s="284"/>
      <c r="G12" s="284"/>
      <c r="H12" s="284"/>
      <c r="I12" s="284"/>
      <c r="J12" s="284"/>
      <c r="K12" s="284"/>
      <c r="L12" s="284"/>
      <c r="M12" s="284"/>
      <c r="N12" s="284"/>
      <c r="O12" s="284"/>
      <c r="P12" s="284"/>
      <c r="Q12" s="284"/>
      <c r="R12" s="284"/>
      <c r="S12" s="284"/>
      <c r="T12" s="284"/>
      <c r="U12" s="284"/>
      <c r="V12" s="284"/>
      <c r="W12" s="284"/>
      <c r="X12" s="284"/>
      <c r="Y12" s="284"/>
      <c r="Z12" s="285"/>
      <c r="AC12" s="346" t="s">
        <v>273</v>
      </c>
      <c r="AD12" s="338"/>
    </row>
    <row r="13" spans="2:30" ht="19">
      <c r="B13" s="185"/>
      <c r="C13" s="286" t="s">
        <v>304</v>
      </c>
      <c r="D13" s="286"/>
      <c r="E13" s="286"/>
      <c r="F13" s="286"/>
      <c r="G13" s="286"/>
      <c r="H13" s="286"/>
      <c r="I13" s="286" t="s">
        <v>305</v>
      </c>
      <c r="J13" s="286"/>
      <c r="K13" s="286"/>
      <c r="L13" s="286"/>
      <c r="M13" s="286"/>
      <c r="N13" s="286"/>
      <c r="O13" s="286" t="s">
        <v>382</v>
      </c>
      <c r="P13" s="286"/>
      <c r="Q13" s="286"/>
      <c r="R13" s="286"/>
      <c r="S13" s="286"/>
      <c r="T13" s="287"/>
      <c r="U13" s="286" t="s">
        <v>381</v>
      </c>
      <c r="V13" s="286"/>
      <c r="W13" s="286"/>
      <c r="X13" s="286"/>
      <c r="Y13" s="286"/>
      <c r="Z13" s="287"/>
      <c r="AC13" s="155" t="s">
        <v>265</v>
      </c>
      <c r="AD13" s="116" t="s">
        <v>293</v>
      </c>
    </row>
    <row r="14" spans="2:30">
      <c r="B14" s="92" t="s">
        <v>9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93">
        <v>0</v>
      </c>
      <c r="AC14" s="155" t="s">
        <v>266</v>
      </c>
      <c r="AD14" s="116" t="s">
        <v>174</v>
      </c>
    </row>
    <row r="15" spans="2:30">
      <c r="B15" s="92" t="s">
        <v>10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3</v>
      </c>
      <c r="L15" s="20">
        <v>0</v>
      </c>
      <c r="M15" s="20">
        <v>2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1</v>
      </c>
      <c r="Z15" s="93">
        <v>0</v>
      </c>
      <c r="AC15" s="155" t="s">
        <v>266</v>
      </c>
      <c r="AD15" s="116" t="s">
        <v>174</v>
      </c>
    </row>
    <row r="16" spans="2:30">
      <c r="B16" s="92" t="s">
        <v>11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3</v>
      </c>
      <c r="J16" s="20">
        <v>0</v>
      </c>
      <c r="K16" s="20">
        <v>3</v>
      </c>
      <c r="L16" s="20">
        <v>3</v>
      </c>
      <c r="M16" s="20">
        <v>3</v>
      </c>
      <c r="N16" s="20">
        <v>1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1</v>
      </c>
      <c r="V16" s="20">
        <v>0</v>
      </c>
      <c r="W16" s="20">
        <v>0</v>
      </c>
      <c r="X16" s="20">
        <v>0</v>
      </c>
      <c r="Y16" s="20">
        <v>3</v>
      </c>
      <c r="Z16" s="93">
        <v>1</v>
      </c>
      <c r="AC16" s="155" t="s">
        <v>266</v>
      </c>
      <c r="AD16" s="116" t="s">
        <v>174</v>
      </c>
    </row>
    <row r="17" spans="2:30">
      <c r="B17" s="92" t="s">
        <v>12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6</v>
      </c>
      <c r="J17" s="20">
        <v>3</v>
      </c>
      <c r="K17" s="20">
        <v>6</v>
      </c>
      <c r="L17" s="20">
        <v>3</v>
      </c>
      <c r="M17" s="20">
        <v>6</v>
      </c>
      <c r="N17" s="20">
        <v>3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3</v>
      </c>
      <c r="V17" s="20">
        <v>0</v>
      </c>
      <c r="W17" s="20">
        <v>1</v>
      </c>
      <c r="X17" s="20">
        <v>3</v>
      </c>
      <c r="Y17" s="20">
        <v>7</v>
      </c>
      <c r="Z17" s="93">
        <v>1</v>
      </c>
      <c r="AC17" s="155" t="s">
        <v>266</v>
      </c>
      <c r="AD17" s="116" t="s">
        <v>174</v>
      </c>
    </row>
    <row r="18" spans="2:30">
      <c r="B18" s="92" t="s">
        <v>13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7</v>
      </c>
      <c r="J18" s="20">
        <v>3</v>
      </c>
      <c r="K18" s="20">
        <v>6</v>
      </c>
      <c r="L18" s="20">
        <v>9</v>
      </c>
      <c r="M18" s="20">
        <v>7</v>
      </c>
      <c r="N18" s="20">
        <v>6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4</v>
      </c>
      <c r="V18" s="20">
        <v>3</v>
      </c>
      <c r="W18" s="20">
        <v>1</v>
      </c>
      <c r="X18" s="20">
        <v>3</v>
      </c>
      <c r="Y18" s="20">
        <v>9</v>
      </c>
      <c r="Z18" s="93">
        <v>6</v>
      </c>
      <c r="AC18" s="155" t="s">
        <v>156</v>
      </c>
      <c r="AD18" s="116" t="s">
        <v>294</v>
      </c>
    </row>
    <row r="19" spans="2:30">
      <c r="B19" s="92" t="s">
        <v>14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9</v>
      </c>
      <c r="J19" s="20">
        <v>9</v>
      </c>
      <c r="K19" s="20">
        <v>6</v>
      </c>
      <c r="L19" s="20">
        <v>10</v>
      </c>
      <c r="M19" s="20">
        <v>9</v>
      </c>
      <c r="N19" s="20">
        <v>9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8</v>
      </c>
      <c r="V19" s="20">
        <v>3</v>
      </c>
      <c r="W19" s="20">
        <v>6</v>
      </c>
      <c r="X19" s="20">
        <v>4</v>
      </c>
      <c r="Y19" s="20">
        <v>9</v>
      </c>
      <c r="Z19" s="93">
        <v>9</v>
      </c>
      <c r="AC19" s="155" t="s">
        <v>156</v>
      </c>
      <c r="AD19" s="116" t="s">
        <v>294</v>
      </c>
    </row>
    <row r="20" spans="2:30" ht="17" thickBot="1">
      <c r="B20" s="94" t="s">
        <v>15</v>
      </c>
      <c r="C20" s="87">
        <v>0</v>
      </c>
      <c r="D20" s="87">
        <v>0</v>
      </c>
      <c r="E20" s="87">
        <v>0</v>
      </c>
      <c r="F20" s="87">
        <v>0</v>
      </c>
      <c r="G20" s="87">
        <v>0</v>
      </c>
      <c r="H20" s="87">
        <v>0</v>
      </c>
      <c r="I20" s="87">
        <v>12</v>
      </c>
      <c r="J20" s="87">
        <v>9</v>
      </c>
      <c r="K20" s="87">
        <v>8</v>
      </c>
      <c r="L20" s="87">
        <v>12</v>
      </c>
      <c r="M20" s="87">
        <v>9</v>
      </c>
      <c r="N20" s="87">
        <v>9</v>
      </c>
      <c r="O20" s="87">
        <v>0</v>
      </c>
      <c r="P20" s="87">
        <v>0</v>
      </c>
      <c r="Q20" s="87">
        <v>0</v>
      </c>
      <c r="R20" s="87">
        <v>0</v>
      </c>
      <c r="S20" s="87">
        <v>0</v>
      </c>
      <c r="T20" s="87">
        <v>0</v>
      </c>
      <c r="U20" s="87">
        <v>11</v>
      </c>
      <c r="V20" s="87">
        <v>9</v>
      </c>
      <c r="W20" s="87">
        <v>6</v>
      </c>
      <c r="X20" s="87">
        <v>4</v>
      </c>
      <c r="Y20" s="87">
        <v>11</v>
      </c>
      <c r="Z20" s="95">
        <v>9</v>
      </c>
      <c r="AC20" s="161" t="s">
        <v>156</v>
      </c>
      <c r="AD20" s="158" t="s">
        <v>293</v>
      </c>
    </row>
  </sheetData>
  <mergeCells count="13">
    <mergeCell ref="C13:H13"/>
    <mergeCell ref="I13:N13"/>
    <mergeCell ref="O13:T13"/>
    <mergeCell ref="U13:Z13"/>
    <mergeCell ref="AC3:AD3"/>
    <mergeCell ref="AC12:AD12"/>
    <mergeCell ref="B12:Z12"/>
    <mergeCell ref="B2:Z2"/>
    <mergeCell ref="B3:Z3"/>
    <mergeCell ref="C4:H4"/>
    <mergeCell ref="I4:N4"/>
    <mergeCell ref="O4:T4"/>
    <mergeCell ref="U4:Z4"/>
  </mergeCells>
  <phoneticPr fontId="1" type="noConversion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DBD05-12B1-AA40-AFB6-8259BC4704D7}">
  <dimension ref="C4:G29"/>
  <sheetViews>
    <sheetView topLeftCell="C1" zoomScale="139" zoomScaleNormal="42" workbookViewId="0">
      <selection activeCell="I60" sqref="I60"/>
    </sheetView>
  </sheetViews>
  <sheetFormatPr baseColWidth="10" defaultColWidth="10.83203125" defaultRowHeight="16"/>
  <cols>
    <col min="2" max="2" width="27" customWidth="1"/>
    <col min="3" max="3" width="19.6640625" customWidth="1"/>
    <col min="4" max="4" width="18.5" customWidth="1"/>
  </cols>
  <sheetData>
    <row r="4" spans="3:7" ht="17" thickBot="1"/>
    <row r="5" spans="3:7">
      <c r="C5" s="288" t="s">
        <v>129</v>
      </c>
      <c r="D5" s="289"/>
    </row>
    <row r="6" spans="3:7" ht="17" thickBot="1">
      <c r="C6" s="71" t="s">
        <v>5</v>
      </c>
      <c r="D6" s="162">
        <v>7.3</v>
      </c>
    </row>
    <row r="7" spans="3:7">
      <c r="C7" s="67"/>
      <c r="D7" s="162">
        <v>5.9</v>
      </c>
      <c r="F7" s="49" t="s">
        <v>266</v>
      </c>
      <c r="G7" s="160" t="s">
        <v>174</v>
      </c>
    </row>
    <row r="8" spans="3:7" ht="17" thickBot="1">
      <c r="C8" s="67"/>
      <c r="D8" s="162">
        <v>7.4</v>
      </c>
      <c r="F8" s="53" t="s">
        <v>158</v>
      </c>
      <c r="G8" s="158" t="s">
        <v>295</v>
      </c>
    </row>
    <row r="9" spans="3:7">
      <c r="C9" s="67"/>
      <c r="D9" s="162">
        <v>6.8</v>
      </c>
    </row>
    <row r="10" spans="3:7">
      <c r="C10" s="67"/>
      <c r="D10" s="162">
        <v>7.1</v>
      </c>
    </row>
    <row r="11" spans="3:7">
      <c r="C11" s="68"/>
      <c r="D11" s="162">
        <v>7.9</v>
      </c>
    </row>
    <row r="12" spans="3:7">
      <c r="C12" s="67" t="s">
        <v>6</v>
      </c>
      <c r="D12" s="162">
        <v>4.8</v>
      </c>
    </row>
    <row r="13" spans="3:7">
      <c r="C13" s="67"/>
      <c r="D13" s="162">
        <v>6.1</v>
      </c>
    </row>
    <row r="14" spans="3:7">
      <c r="C14" s="67"/>
      <c r="D14" s="162">
        <v>5.0999999999999996</v>
      </c>
    </row>
    <row r="15" spans="3:7">
      <c r="C15" s="67"/>
      <c r="D15" s="162">
        <v>5.5</v>
      </c>
    </row>
    <row r="16" spans="3:7">
      <c r="C16" s="67"/>
      <c r="D16" s="162">
        <v>4.9000000000000004</v>
      </c>
    </row>
    <row r="17" spans="3:4">
      <c r="C17" s="67"/>
      <c r="D17" s="162">
        <v>5.3</v>
      </c>
    </row>
    <row r="18" spans="3:4">
      <c r="C18" s="69" t="s">
        <v>8</v>
      </c>
      <c r="D18" s="162">
        <v>7.2</v>
      </c>
    </row>
    <row r="19" spans="3:4">
      <c r="C19" s="67"/>
      <c r="D19" s="162">
        <v>6.9</v>
      </c>
    </row>
    <row r="20" spans="3:4">
      <c r="C20" s="67"/>
      <c r="D20" s="162">
        <v>6.5</v>
      </c>
    </row>
    <row r="21" spans="3:4">
      <c r="C21" s="67"/>
      <c r="D21" s="162">
        <v>7.4</v>
      </c>
    </row>
    <row r="22" spans="3:4">
      <c r="C22" s="67"/>
      <c r="D22" s="162">
        <v>6.2</v>
      </c>
    </row>
    <row r="23" spans="3:4">
      <c r="C23" s="68"/>
      <c r="D23" s="162">
        <v>6.7</v>
      </c>
    </row>
    <row r="24" spans="3:4">
      <c r="C24" s="69" t="s">
        <v>7</v>
      </c>
      <c r="D24" s="162">
        <v>5.2</v>
      </c>
    </row>
    <row r="25" spans="3:4">
      <c r="C25" s="68"/>
      <c r="D25" s="162">
        <v>4.9000000000000004</v>
      </c>
    </row>
    <row r="26" spans="3:4">
      <c r="C26" s="68"/>
      <c r="D26" s="162">
        <v>5.5</v>
      </c>
    </row>
    <row r="27" spans="3:4">
      <c r="C27" s="68"/>
      <c r="D27" s="162">
        <v>5.9</v>
      </c>
    </row>
    <row r="28" spans="3:4">
      <c r="C28" s="68"/>
      <c r="D28" s="162">
        <v>5.3</v>
      </c>
    </row>
    <row r="29" spans="3:4" ht="17" thickBot="1">
      <c r="C29" s="70"/>
      <c r="D29" s="163">
        <v>4.9000000000000004</v>
      </c>
    </row>
  </sheetData>
  <mergeCells count="1">
    <mergeCell ref="C5:D5"/>
  </mergeCells>
  <phoneticPr fontId="1" type="noConversion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992ED-35A4-8C42-A4C3-B8F4CCE2741A}">
  <dimension ref="A1"/>
  <sheetViews>
    <sheetView topLeftCell="I16" zoomScale="281" zoomScaleNormal="65" workbookViewId="0">
      <selection activeCell="D45" sqref="D45"/>
    </sheetView>
  </sheetViews>
  <sheetFormatPr baseColWidth="10" defaultColWidth="10.83203125" defaultRowHeight="16"/>
  <sheetData/>
  <phoneticPr fontId="1" type="noConversion"/>
  <pageMargins left="0.7" right="0.7" top="0.75" bottom="0.75" header="0.3" footer="0.3"/>
  <pageSetup paperSize="9" orientation="portrait" horizontalDpi="0" verticalDpi="0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34E2-0B66-BC4C-AB16-80AB45023436}">
  <dimension ref="C3:I47"/>
  <sheetViews>
    <sheetView zoomScale="116" zoomScaleNormal="22" workbookViewId="0">
      <selection activeCell="C4" sqref="C4:F4"/>
    </sheetView>
  </sheetViews>
  <sheetFormatPr baseColWidth="10" defaultColWidth="10.83203125" defaultRowHeight="16"/>
  <cols>
    <col min="1" max="1" width="23" customWidth="1"/>
    <col min="3" max="3" width="24.1640625" customWidth="1"/>
  </cols>
  <sheetData>
    <row r="3" spans="3:9" ht="17" thickBot="1"/>
    <row r="4" spans="3:9">
      <c r="C4" s="308" t="s">
        <v>407</v>
      </c>
      <c r="D4" s="309"/>
      <c r="E4" s="309"/>
      <c r="F4" s="310"/>
    </row>
    <row r="5" spans="3:9">
      <c r="C5" s="67"/>
      <c r="F5" s="52"/>
    </row>
    <row r="6" spans="3:9" ht="17" thickBot="1">
      <c r="C6" s="78"/>
      <c r="D6" s="8"/>
      <c r="E6" s="21" t="s">
        <v>27</v>
      </c>
      <c r="F6" s="79"/>
    </row>
    <row r="7" spans="3:9">
      <c r="C7" s="80" t="s">
        <v>35</v>
      </c>
      <c r="D7" s="5">
        <v>1</v>
      </c>
      <c r="E7" s="20">
        <v>99.888345169999994</v>
      </c>
      <c r="F7" s="52"/>
      <c r="G7" s="20"/>
      <c r="H7" s="90" t="s">
        <v>172</v>
      </c>
      <c r="I7" s="50" t="s">
        <v>174</v>
      </c>
    </row>
    <row r="8" spans="3:9">
      <c r="C8" s="67"/>
      <c r="D8" s="4">
        <v>2</v>
      </c>
      <c r="E8" s="20">
        <v>100.76779929999999</v>
      </c>
      <c r="F8" s="52"/>
      <c r="G8" s="20"/>
      <c r="H8" s="92" t="s">
        <v>172</v>
      </c>
      <c r="I8" s="52" t="s">
        <v>174</v>
      </c>
    </row>
    <row r="9" spans="3:9">
      <c r="C9" s="67"/>
      <c r="D9" s="4">
        <v>3</v>
      </c>
      <c r="E9" s="20">
        <v>98.567785509999993</v>
      </c>
      <c r="F9" s="52"/>
      <c r="G9" s="20"/>
      <c r="H9" s="92" t="s">
        <v>172</v>
      </c>
      <c r="I9" s="52" t="s">
        <v>174</v>
      </c>
    </row>
    <row r="10" spans="3:9">
      <c r="C10" s="67"/>
      <c r="D10" s="4">
        <v>4</v>
      </c>
      <c r="E10" s="20">
        <v>100.4865945</v>
      </c>
      <c r="F10" s="52"/>
      <c r="G10" s="20"/>
      <c r="H10" s="92" t="s">
        <v>172</v>
      </c>
      <c r="I10" s="52" t="s">
        <v>174</v>
      </c>
    </row>
    <row r="11" spans="3:9" ht="17" thickBot="1">
      <c r="C11" s="67"/>
      <c r="D11" s="4">
        <v>5</v>
      </c>
      <c r="E11" s="20">
        <v>99.698118410000006</v>
      </c>
      <c r="F11" s="52"/>
      <c r="G11" s="20"/>
      <c r="H11" s="94" t="s">
        <v>172</v>
      </c>
      <c r="I11" s="54" t="s">
        <v>174</v>
      </c>
    </row>
    <row r="12" spans="3:9">
      <c r="C12" s="67"/>
      <c r="D12" s="4">
        <v>6</v>
      </c>
      <c r="E12" s="20">
        <v>100.5913571</v>
      </c>
      <c r="F12" s="52"/>
      <c r="G12" s="20"/>
      <c r="H12" s="20"/>
    </row>
    <row r="13" spans="3:9">
      <c r="C13" s="67"/>
      <c r="E13" s="22"/>
      <c r="F13" s="52"/>
    </row>
    <row r="14" spans="3:9">
      <c r="C14" s="81" t="s">
        <v>24</v>
      </c>
      <c r="D14" s="5">
        <v>1</v>
      </c>
      <c r="E14" s="20">
        <v>49.726376729999998</v>
      </c>
      <c r="F14" s="52"/>
    </row>
    <row r="15" spans="3:9">
      <c r="C15" s="82"/>
      <c r="D15" s="4">
        <v>2</v>
      </c>
      <c r="E15" s="20">
        <v>59.982080089999997</v>
      </c>
      <c r="F15" s="52"/>
    </row>
    <row r="16" spans="3:9">
      <c r="C16" s="81"/>
      <c r="D16" s="4">
        <v>3</v>
      </c>
      <c r="E16" s="20">
        <v>56.125163690000001</v>
      </c>
      <c r="F16" s="52"/>
    </row>
    <row r="17" spans="3:6">
      <c r="C17" s="81"/>
      <c r="D17" s="4">
        <v>4</v>
      </c>
      <c r="E17" s="20">
        <v>56.97704873</v>
      </c>
      <c r="F17" s="52"/>
    </row>
    <row r="18" spans="3:6">
      <c r="C18" s="81"/>
      <c r="D18" s="4">
        <v>5</v>
      </c>
      <c r="E18" s="20">
        <v>45.466951549999997</v>
      </c>
      <c r="F18" s="52"/>
    </row>
    <row r="19" spans="3:6">
      <c r="C19" s="81"/>
      <c r="D19" s="4">
        <v>6</v>
      </c>
      <c r="E19" s="20">
        <v>50.079261150000001</v>
      </c>
      <c r="F19" s="52"/>
    </row>
    <row r="20" spans="3:6">
      <c r="C20" s="67"/>
      <c r="E20" s="22"/>
      <c r="F20" s="52"/>
    </row>
    <row r="21" spans="3:6">
      <c r="C21" s="83" t="s">
        <v>36</v>
      </c>
      <c r="D21" s="5">
        <v>1</v>
      </c>
      <c r="E21" s="48">
        <v>93.914122269999993</v>
      </c>
      <c r="F21" s="84"/>
    </row>
    <row r="22" spans="3:6">
      <c r="C22" s="83"/>
      <c r="D22" s="4">
        <v>2</v>
      </c>
      <c r="E22" s="48">
        <v>96.99634709</v>
      </c>
      <c r="F22" s="84"/>
    </row>
    <row r="23" spans="3:6">
      <c r="C23" s="83"/>
      <c r="D23" s="4">
        <v>3</v>
      </c>
      <c r="E23" s="48">
        <v>95.113377900000003</v>
      </c>
      <c r="F23" s="84"/>
    </row>
    <row r="24" spans="3:6">
      <c r="C24" s="82"/>
      <c r="D24" s="4">
        <v>4</v>
      </c>
      <c r="E24" s="48">
        <v>98.035701979999999</v>
      </c>
      <c r="F24" s="85"/>
    </row>
    <row r="25" spans="3:6">
      <c r="C25" s="68"/>
      <c r="D25" s="4">
        <v>5</v>
      </c>
      <c r="E25" s="48">
        <v>97.801364669999998</v>
      </c>
      <c r="F25" s="52"/>
    </row>
    <row r="26" spans="3:6">
      <c r="C26" s="68"/>
      <c r="D26" s="4">
        <v>6</v>
      </c>
      <c r="E26" s="48">
        <v>96.409125369999998</v>
      </c>
      <c r="F26" s="52"/>
    </row>
    <row r="27" spans="3:6">
      <c r="C27" s="68"/>
      <c r="E27" s="22"/>
      <c r="F27" s="52"/>
    </row>
    <row r="28" spans="3:6">
      <c r="C28" s="83" t="s">
        <v>37</v>
      </c>
      <c r="D28" s="4">
        <v>1</v>
      </c>
      <c r="E28" s="20">
        <v>33.546074849999997</v>
      </c>
      <c r="F28" s="52"/>
    </row>
    <row r="29" spans="3:6">
      <c r="C29" s="68"/>
      <c r="D29" s="4">
        <v>2</v>
      </c>
      <c r="E29" s="20">
        <v>42.257908880000002</v>
      </c>
      <c r="F29" s="52"/>
    </row>
    <row r="30" spans="3:6">
      <c r="C30" s="68"/>
      <c r="D30" s="4">
        <v>3</v>
      </c>
      <c r="E30" s="20">
        <v>36.024536490000003</v>
      </c>
      <c r="F30" s="52"/>
    </row>
    <row r="31" spans="3:6">
      <c r="C31" s="68"/>
      <c r="D31" s="4">
        <v>4</v>
      </c>
      <c r="E31" s="20">
        <v>28.448549180000001</v>
      </c>
      <c r="F31" s="52"/>
    </row>
    <row r="32" spans="3:6">
      <c r="C32" s="68"/>
      <c r="D32" s="4">
        <v>5</v>
      </c>
      <c r="E32" s="20">
        <v>36.677924050000001</v>
      </c>
      <c r="F32" s="52"/>
    </row>
    <row r="33" spans="3:6">
      <c r="C33" s="68"/>
      <c r="D33" s="4">
        <v>6</v>
      </c>
      <c r="E33" s="20">
        <v>42.266179610000002</v>
      </c>
      <c r="F33" s="52"/>
    </row>
    <row r="34" spans="3:6">
      <c r="C34" s="68"/>
      <c r="D34" s="4"/>
      <c r="E34" s="20"/>
      <c r="F34" s="52"/>
    </row>
    <row r="35" spans="3:6">
      <c r="C35" s="83" t="s">
        <v>38</v>
      </c>
      <c r="D35" s="4">
        <v>1</v>
      </c>
      <c r="E35" s="20">
        <v>99.791853329999995</v>
      </c>
      <c r="F35" s="52"/>
    </row>
    <row r="36" spans="3:6">
      <c r="C36" s="83"/>
      <c r="D36" s="4">
        <v>2</v>
      </c>
      <c r="E36" s="20">
        <v>100.27431249999999</v>
      </c>
      <c r="F36" s="52"/>
    </row>
    <row r="37" spans="3:6">
      <c r="C37" s="83"/>
      <c r="D37" s="4">
        <v>3</v>
      </c>
      <c r="E37" s="20">
        <v>99.378316909999995</v>
      </c>
      <c r="F37" s="52"/>
    </row>
    <row r="38" spans="3:6">
      <c r="C38" s="82"/>
      <c r="D38" s="4">
        <v>4</v>
      </c>
      <c r="E38" s="20">
        <v>100.96629679999999</v>
      </c>
      <c r="F38" s="52"/>
    </row>
    <row r="39" spans="3:6">
      <c r="C39" s="68"/>
      <c r="D39" s="4">
        <v>5</v>
      </c>
      <c r="E39" s="20">
        <v>100.91115859999999</v>
      </c>
      <c r="F39" s="52"/>
    </row>
    <row r="40" spans="3:6">
      <c r="C40" s="68"/>
      <c r="D40" s="4">
        <v>6</v>
      </c>
      <c r="E40" s="20">
        <v>101.00489349999999</v>
      </c>
      <c r="F40" s="52"/>
    </row>
    <row r="41" spans="3:6">
      <c r="C41" s="68"/>
      <c r="F41" s="52"/>
    </row>
    <row r="42" spans="3:6">
      <c r="C42" s="83" t="s">
        <v>39</v>
      </c>
      <c r="D42" s="4">
        <v>1</v>
      </c>
      <c r="E42" s="20">
        <v>81.731339169999998</v>
      </c>
      <c r="F42" s="52"/>
    </row>
    <row r="43" spans="3:6">
      <c r="C43" s="68"/>
      <c r="D43" s="4">
        <v>2</v>
      </c>
      <c r="E43" s="20">
        <v>87.41057275</v>
      </c>
      <c r="F43" s="52"/>
    </row>
    <row r="44" spans="3:6">
      <c r="C44" s="68"/>
      <c r="D44" s="4">
        <v>3</v>
      </c>
      <c r="E44" s="20">
        <v>95.457991590000006</v>
      </c>
      <c r="F44" s="52"/>
    </row>
    <row r="45" spans="3:6">
      <c r="C45" s="68"/>
      <c r="D45" s="4">
        <v>4</v>
      </c>
      <c r="E45" s="20">
        <v>95.446963949999997</v>
      </c>
      <c r="F45" s="52"/>
    </row>
    <row r="46" spans="3:6">
      <c r="C46" s="68"/>
      <c r="D46" s="4">
        <v>5</v>
      </c>
      <c r="E46" s="20">
        <v>97.288579499999997</v>
      </c>
      <c r="F46" s="52"/>
    </row>
    <row r="47" spans="3:6" ht="17" thickBot="1">
      <c r="C47" s="70"/>
      <c r="D47" s="86">
        <v>6</v>
      </c>
      <c r="E47" s="87">
        <v>97.655248470000004</v>
      </c>
      <c r="F47" s="54"/>
    </row>
  </sheetData>
  <mergeCells count="1">
    <mergeCell ref="C4:F4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F4CE7-8EBB-3042-81A8-2955D389A859}">
  <dimension ref="B2:K27"/>
  <sheetViews>
    <sheetView zoomScaleNormal="19" workbookViewId="0">
      <selection activeCell="B3" sqref="B3:E3"/>
    </sheetView>
  </sheetViews>
  <sheetFormatPr baseColWidth="10" defaultColWidth="10.83203125" defaultRowHeight="16"/>
  <cols>
    <col min="1" max="1" width="29.33203125" customWidth="1"/>
    <col min="2" max="2" width="21.33203125" customWidth="1"/>
    <col min="3" max="3" width="13.5" customWidth="1"/>
  </cols>
  <sheetData>
    <row r="2" spans="2:11" ht="17" thickBot="1"/>
    <row r="3" spans="2:11">
      <c r="B3" s="308" t="s">
        <v>408</v>
      </c>
      <c r="C3" s="309"/>
      <c r="D3" s="309"/>
      <c r="E3" s="310"/>
      <c r="F3" s="20"/>
      <c r="G3" s="20"/>
      <c r="H3" s="20"/>
      <c r="I3" s="20"/>
      <c r="J3" s="20"/>
      <c r="K3" s="20"/>
    </row>
    <row r="4" spans="2:11" ht="17" thickBot="1">
      <c r="B4" s="78"/>
      <c r="C4" s="8"/>
      <c r="D4" s="24" t="s">
        <v>41</v>
      </c>
      <c r="E4" s="79"/>
      <c r="F4" s="20"/>
      <c r="G4" s="20"/>
      <c r="H4" s="20"/>
      <c r="I4" s="20"/>
      <c r="J4" s="20"/>
      <c r="K4" s="20"/>
    </row>
    <row r="5" spans="2:11">
      <c r="B5" s="290" t="s">
        <v>40</v>
      </c>
      <c r="C5" s="111">
        <v>1</v>
      </c>
      <c r="D5" s="17">
        <v>1.6038739639999999</v>
      </c>
      <c r="E5" s="52"/>
      <c r="F5" s="20"/>
      <c r="G5" s="49" t="s">
        <v>172</v>
      </c>
      <c r="H5" s="50" t="s">
        <v>296</v>
      </c>
      <c r="I5" s="20"/>
      <c r="J5" s="20"/>
      <c r="K5" s="20"/>
    </row>
    <row r="6" spans="2:11">
      <c r="B6" s="291"/>
      <c r="C6" s="19">
        <v>2</v>
      </c>
      <c r="D6" s="17">
        <v>1.0759787679999999</v>
      </c>
      <c r="E6" s="52"/>
      <c r="F6" s="20"/>
      <c r="G6" s="51" t="s">
        <v>172</v>
      </c>
      <c r="H6" s="52" t="s">
        <v>174</v>
      </c>
      <c r="I6" s="20"/>
      <c r="J6" s="20"/>
    </row>
    <row r="7" spans="2:11">
      <c r="B7" s="291"/>
      <c r="C7" s="19">
        <v>3</v>
      </c>
      <c r="D7" s="17">
        <v>1.5413585169999999</v>
      </c>
      <c r="E7" s="52"/>
      <c r="F7" s="20"/>
      <c r="G7" s="51" t="s">
        <v>172</v>
      </c>
      <c r="H7" s="52" t="s">
        <v>174</v>
      </c>
      <c r="I7" s="20"/>
      <c r="J7" s="20"/>
    </row>
    <row r="8" spans="2:11">
      <c r="B8" s="67"/>
      <c r="C8" s="25"/>
      <c r="D8" s="25"/>
      <c r="E8" s="52"/>
      <c r="F8" s="20"/>
      <c r="G8" s="51" t="s">
        <v>172</v>
      </c>
      <c r="H8" s="52" t="s">
        <v>174</v>
      </c>
      <c r="I8" s="20"/>
      <c r="J8" s="20"/>
    </row>
    <row r="9" spans="2:11" ht="17" thickBot="1">
      <c r="B9" s="291" t="s">
        <v>32</v>
      </c>
      <c r="C9" s="111">
        <v>1</v>
      </c>
      <c r="D9" s="17">
        <v>28.41593198</v>
      </c>
      <c r="E9" s="52"/>
      <c r="G9" s="53" t="s">
        <v>172</v>
      </c>
      <c r="H9" s="54" t="s">
        <v>174</v>
      </c>
    </row>
    <row r="10" spans="2:11">
      <c r="B10" s="291"/>
      <c r="C10" s="19">
        <v>2</v>
      </c>
      <c r="D10" s="17">
        <v>20.7012429</v>
      </c>
      <c r="E10" s="52"/>
    </row>
    <row r="11" spans="2:11">
      <c r="B11" s="291"/>
      <c r="C11" s="19">
        <v>3</v>
      </c>
      <c r="D11" s="17">
        <v>25.938502870000001</v>
      </c>
      <c r="E11" s="52"/>
    </row>
    <row r="12" spans="2:11">
      <c r="B12" s="67"/>
      <c r="C12" s="25"/>
      <c r="D12" s="25"/>
      <c r="E12" s="52"/>
    </row>
    <row r="13" spans="2:11">
      <c r="B13" s="275" t="s">
        <v>36</v>
      </c>
      <c r="C13" s="111">
        <v>1</v>
      </c>
      <c r="D13" s="17">
        <v>1.7497755509999999</v>
      </c>
      <c r="E13" s="84"/>
    </row>
    <row r="14" spans="2:11">
      <c r="B14" s="275"/>
      <c r="C14" s="19">
        <v>2</v>
      </c>
      <c r="D14" s="17">
        <v>1.7259619129999999</v>
      </c>
      <c r="E14" s="84"/>
    </row>
    <row r="15" spans="2:11">
      <c r="B15" s="275"/>
      <c r="C15" s="19">
        <v>3</v>
      </c>
      <c r="D15" s="17">
        <v>1.515848651</v>
      </c>
      <c r="E15" s="84"/>
    </row>
    <row r="16" spans="2:11">
      <c r="B16" s="164"/>
      <c r="C16" s="25"/>
      <c r="D16" s="25"/>
      <c r="E16" s="52"/>
    </row>
    <row r="17" spans="2:5">
      <c r="B17" s="275" t="s">
        <v>37</v>
      </c>
      <c r="C17" s="19">
        <v>1</v>
      </c>
      <c r="D17" s="17">
        <v>65.646414050000004</v>
      </c>
      <c r="E17" s="52"/>
    </row>
    <row r="18" spans="2:5">
      <c r="B18" s="275"/>
      <c r="C18" s="19">
        <v>2</v>
      </c>
      <c r="D18" s="17">
        <v>77.056023569999994</v>
      </c>
      <c r="E18" s="52"/>
    </row>
    <row r="19" spans="2:5">
      <c r="B19" s="275"/>
      <c r="C19" s="19">
        <v>3</v>
      </c>
      <c r="D19" s="17">
        <v>56.933144030000001</v>
      </c>
      <c r="E19" s="52"/>
    </row>
    <row r="20" spans="2:5">
      <c r="B20" s="67"/>
      <c r="C20" s="25"/>
      <c r="D20" s="25"/>
      <c r="E20" s="52"/>
    </row>
    <row r="21" spans="2:5">
      <c r="B21" s="275" t="s">
        <v>38</v>
      </c>
      <c r="C21" s="111">
        <v>1</v>
      </c>
      <c r="D21" s="17">
        <v>6.2101342590000002</v>
      </c>
      <c r="E21" s="52"/>
    </row>
    <row r="22" spans="2:5">
      <c r="B22" s="275"/>
      <c r="C22" s="19">
        <v>2</v>
      </c>
      <c r="D22" s="17">
        <v>5.543591567</v>
      </c>
      <c r="E22" s="52"/>
    </row>
    <row r="23" spans="2:5">
      <c r="B23" s="275"/>
      <c r="C23" s="19">
        <v>3</v>
      </c>
      <c r="D23" s="17">
        <v>2.5850913329999998</v>
      </c>
      <c r="E23" s="52"/>
    </row>
    <row r="24" spans="2:5">
      <c r="B24" s="164"/>
      <c r="C24" s="25"/>
      <c r="D24" s="25"/>
      <c r="E24" s="52"/>
    </row>
    <row r="25" spans="2:5">
      <c r="B25" s="275" t="s">
        <v>39</v>
      </c>
      <c r="C25" s="19">
        <v>1</v>
      </c>
      <c r="D25" s="17">
        <v>19.415135790000001</v>
      </c>
      <c r="E25" s="52"/>
    </row>
    <row r="26" spans="2:5">
      <c r="B26" s="275"/>
      <c r="C26" s="19">
        <v>2</v>
      </c>
      <c r="D26" s="17">
        <v>12.334911050000001</v>
      </c>
      <c r="E26" s="52"/>
    </row>
    <row r="27" spans="2:5" ht="17" thickBot="1">
      <c r="B27" s="276"/>
      <c r="C27" s="112">
        <v>3</v>
      </c>
      <c r="D27" s="107">
        <v>11.6079121</v>
      </c>
      <c r="E27" s="54"/>
    </row>
  </sheetData>
  <mergeCells count="7">
    <mergeCell ref="B3:E3"/>
    <mergeCell ref="B25:B27"/>
    <mergeCell ref="B5:B7"/>
    <mergeCell ref="B9:B11"/>
    <mergeCell ref="B13:B15"/>
    <mergeCell ref="B17:B19"/>
    <mergeCell ref="B21:B23"/>
  </mergeCells>
  <phoneticPr fontId="1" type="noConversion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8A577-1F4C-4B4E-86FF-FE6B3A7E3E6C}">
  <dimension ref="C2:M8"/>
  <sheetViews>
    <sheetView topLeftCell="G10" zoomScale="200" zoomScaleNormal="99" workbookViewId="0">
      <selection activeCell="F21" sqref="F21"/>
    </sheetView>
  </sheetViews>
  <sheetFormatPr baseColWidth="10" defaultColWidth="10.83203125" defaultRowHeight="16"/>
  <cols>
    <col min="5" max="6" width="16.5" customWidth="1"/>
    <col min="7" max="7" width="24.33203125" customWidth="1"/>
    <col min="8" max="8" width="26.5" customWidth="1"/>
    <col min="9" max="10" width="21" customWidth="1"/>
  </cols>
  <sheetData>
    <row r="2" spans="3:13" ht="17" thickBot="1"/>
    <row r="3" spans="3:13" ht="17" thickBot="1">
      <c r="C3" s="297" t="s">
        <v>330</v>
      </c>
      <c r="D3" s="60"/>
      <c r="E3" s="60" t="s">
        <v>102</v>
      </c>
      <c r="F3" s="60" t="s">
        <v>103</v>
      </c>
      <c r="G3" s="60" t="s">
        <v>116</v>
      </c>
      <c r="H3" s="60" t="s">
        <v>118</v>
      </c>
      <c r="I3" s="60" t="s">
        <v>130</v>
      </c>
      <c r="J3" s="209" t="s">
        <v>131</v>
      </c>
      <c r="L3" s="20"/>
      <c r="M3" s="20"/>
    </row>
    <row r="4" spans="3:13">
      <c r="C4" s="295"/>
      <c r="D4" s="12">
        <v>1</v>
      </c>
      <c r="E4">
        <v>0.95650020262381474</v>
      </c>
      <c r="F4">
        <v>4.1174731415368839</v>
      </c>
      <c r="G4">
        <v>1.5371320023029302</v>
      </c>
      <c r="H4">
        <v>5.0565290839953292</v>
      </c>
      <c r="I4">
        <v>2.789771399235065</v>
      </c>
      <c r="J4" s="52">
        <v>3.8861160527266501</v>
      </c>
      <c r="L4" s="49" t="s">
        <v>172</v>
      </c>
      <c r="M4" s="50" t="s">
        <v>174</v>
      </c>
    </row>
    <row r="5" spans="3:13">
      <c r="C5" s="295"/>
      <c r="D5" s="13">
        <v>2</v>
      </c>
      <c r="E5">
        <v>0.83959607838603023</v>
      </c>
      <c r="F5">
        <v>3.8005276891279478</v>
      </c>
      <c r="G5">
        <v>1.4422683433551839</v>
      </c>
      <c r="H5">
        <v>4.8137679383789189</v>
      </c>
      <c r="I5">
        <v>2.6517983621526042</v>
      </c>
      <c r="J5" s="52">
        <v>3.6667072618109522</v>
      </c>
      <c r="L5" s="51" t="s">
        <v>172</v>
      </c>
      <c r="M5" s="52" t="s">
        <v>174</v>
      </c>
    </row>
    <row r="6" spans="3:13">
      <c r="C6" s="295"/>
      <c r="D6" s="13">
        <v>3</v>
      </c>
      <c r="E6">
        <v>1.2720331790521262</v>
      </c>
      <c r="F6">
        <v>4.2048030556436418</v>
      </c>
      <c r="G6">
        <v>0.83663584223131438</v>
      </c>
      <c r="H6">
        <v>4.8328699625509026</v>
      </c>
      <c r="I6">
        <v>3.6080926497349486</v>
      </c>
      <c r="J6" s="52">
        <v>2.7828752276222022</v>
      </c>
      <c r="L6" s="51" t="s">
        <v>172</v>
      </c>
      <c r="M6" s="52" t="s">
        <v>206</v>
      </c>
    </row>
    <row r="7" spans="3:13" ht="17" thickBot="1">
      <c r="C7" s="295"/>
      <c r="D7" s="13">
        <v>4</v>
      </c>
      <c r="E7">
        <v>0.60168707511898856</v>
      </c>
      <c r="F7">
        <v>3.8695876925819634</v>
      </c>
      <c r="G7">
        <v>0.81806002798542543</v>
      </c>
      <c r="H7">
        <v>4.5008694564526106</v>
      </c>
      <c r="I7">
        <v>1.7390791101076206</v>
      </c>
      <c r="J7" s="52">
        <v>1.1625940891552726</v>
      </c>
      <c r="L7" s="53" t="s">
        <v>172</v>
      </c>
      <c r="M7" s="54" t="s">
        <v>217</v>
      </c>
    </row>
    <row r="8" spans="3:13" ht="17" thickBot="1">
      <c r="C8" s="296"/>
      <c r="D8" s="261">
        <v>5</v>
      </c>
      <c r="E8" s="66">
        <v>1.3660082323414864</v>
      </c>
      <c r="F8" s="66">
        <v>3.409739232712738</v>
      </c>
      <c r="G8" s="66">
        <v>0.65770169299566295</v>
      </c>
      <c r="H8" s="66">
        <v>4.6626942639861833</v>
      </c>
      <c r="I8" s="66">
        <v>2.5104174996041886</v>
      </c>
      <c r="J8" s="54">
        <v>1.9798487075677684</v>
      </c>
    </row>
  </sheetData>
  <mergeCells count="1">
    <mergeCell ref="C3:C8"/>
  </mergeCells>
  <phoneticPr fontId="1" type="noConversion"/>
  <pageMargins left="0.7" right="0.7" top="0.75" bottom="0.75" header="0.3" footer="0.3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F5701-82C4-8B48-9962-E8CB1FC9B536}">
  <dimension ref="E3:K31"/>
  <sheetViews>
    <sheetView topLeftCell="E2" zoomScale="150" zoomScaleNormal="96" workbookViewId="0">
      <selection activeCell="E4" sqref="E4"/>
    </sheetView>
  </sheetViews>
  <sheetFormatPr baseColWidth="10" defaultColWidth="10.83203125" defaultRowHeight="16"/>
  <cols>
    <col min="5" max="5" width="27" customWidth="1"/>
  </cols>
  <sheetData>
    <row r="3" spans="5:11">
      <c r="E3" s="20"/>
      <c r="F3" s="20"/>
      <c r="G3" s="20"/>
      <c r="H3" s="20"/>
      <c r="I3" s="20"/>
    </row>
    <row r="4" spans="5:11">
      <c r="E4" s="20"/>
      <c r="F4" s="20"/>
      <c r="G4" s="20"/>
      <c r="H4" s="20"/>
      <c r="I4" s="20"/>
    </row>
    <row r="5" spans="5:11">
      <c r="E5" s="20"/>
      <c r="F5" s="20"/>
      <c r="G5" s="20"/>
      <c r="H5" s="20"/>
      <c r="I5" s="20"/>
    </row>
    <row r="6" spans="5:11" ht="17" thickBot="1">
      <c r="E6" s="20"/>
      <c r="F6" s="20"/>
      <c r="G6" s="20"/>
      <c r="H6" s="20"/>
      <c r="I6" s="20"/>
    </row>
    <row r="7" spans="5:11" ht="17" thickBot="1">
      <c r="E7" s="325" t="s">
        <v>409</v>
      </c>
      <c r="F7" s="329"/>
      <c r="G7" s="329"/>
      <c r="H7" s="326"/>
      <c r="I7" s="20"/>
    </row>
    <row r="8" spans="5:11">
      <c r="E8" s="78"/>
      <c r="F8" s="8"/>
      <c r="G8" s="24" t="s">
        <v>41</v>
      </c>
      <c r="H8" s="79"/>
      <c r="I8" s="20"/>
      <c r="J8" s="49" t="s">
        <v>172</v>
      </c>
      <c r="K8" s="50" t="s">
        <v>206</v>
      </c>
    </row>
    <row r="9" spans="5:11">
      <c r="E9" s="67" t="s">
        <v>40</v>
      </c>
      <c r="F9" s="111">
        <v>1</v>
      </c>
      <c r="G9" s="119">
        <v>7.4565037282518639E-3</v>
      </c>
      <c r="H9" s="52"/>
      <c r="J9" s="51" t="s">
        <v>253</v>
      </c>
      <c r="K9" s="52" t="s">
        <v>297</v>
      </c>
    </row>
    <row r="10" spans="5:11">
      <c r="E10" s="67"/>
      <c r="F10" s="19">
        <v>2</v>
      </c>
      <c r="G10" s="119">
        <v>5.2185257664709717E-3</v>
      </c>
      <c r="H10" s="52"/>
      <c r="J10" s="51" t="s">
        <v>172</v>
      </c>
      <c r="K10" s="52" t="s">
        <v>174</v>
      </c>
    </row>
    <row r="11" spans="5:11">
      <c r="E11" s="67"/>
      <c r="F11" s="19">
        <v>3</v>
      </c>
      <c r="G11" s="119">
        <v>5.0872093023255818E-3</v>
      </c>
      <c r="H11" s="52"/>
      <c r="J11" s="51" t="s">
        <v>172</v>
      </c>
      <c r="K11" s="52" t="s">
        <v>174</v>
      </c>
    </row>
    <row r="12" spans="5:11" ht="17" thickBot="1">
      <c r="E12" s="67"/>
      <c r="F12" s="25"/>
      <c r="G12" s="120"/>
      <c r="H12" s="52"/>
      <c r="J12" s="53" t="s">
        <v>172</v>
      </c>
      <c r="K12" s="54" t="s">
        <v>174</v>
      </c>
    </row>
    <row r="13" spans="5:11">
      <c r="E13" s="67" t="s">
        <v>32</v>
      </c>
      <c r="F13" s="111">
        <v>1</v>
      </c>
      <c r="G13" s="119">
        <v>0.11063829787234042</v>
      </c>
      <c r="H13" s="52"/>
    </row>
    <row r="14" spans="5:11">
      <c r="E14" s="82"/>
      <c r="F14" s="19">
        <v>2</v>
      </c>
      <c r="G14" s="119">
        <v>8.0887616320687181E-2</v>
      </c>
      <c r="H14" s="52"/>
    </row>
    <row r="15" spans="5:11">
      <c r="E15" s="81"/>
      <c r="F15" s="19">
        <v>3</v>
      </c>
      <c r="G15" s="119">
        <v>8.598726114649681E-2</v>
      </c>
      <c r="H15" s="52"/>
    </row>
    <row r="16" spans="5:11">
      <c r="E16" s="67"/>
      <c r="F16" s="25"/>
      <c r="G16" s="25"/>
      <c r="H16" s="52"/>
    </row>
    <row r="17" spans="5:8">
      <c r="E17" s="83" t="s">
        <v>36</v>
      </c>
      <c r="F17" s="111">
        <v>1</v>
      </c>
      <c r="G17" s="130">
        <v>5.7020669992872419E-3</v>
      </c>
      <c r="H17" s="84"/>
    </row>
    <row r="18" spans="5:8">
      <c r="E18" s="83"/>
      <c r="F18" s="19">
        <v>2</v>
      </c>
      <c r="G18" s="130">
        <v>8.7660148347943351E-3</v>
      </c>
      <c r="H18" s="84"/>
    </row>
    <row r="19" spans="5:8">
      <c r="E19" s="83"/>
      <c r="F19" s="19">
        <v>3</v>
      </c>
      <c r="G19" s="130">
        <v>7.2992700729927005E-3</v>
      </c>
      <c r="H19" s="84"/>
    </row>
    <row r="20" spans="5:8">
      <c r="E20" s="164"/>
      <c r="F20" s="25"/>
      <c r="G20" s="130"/>
      <c r="H20" s="52"/>
    </row>
    <row r="21" spans="5:8">
      <c r="E21" s="83" t="s">
        <v>37</v>
      </c>
      <c r="F21" s="19">
        <v>1</v>
      </c>
      <c r="G21" s="130">
        <v>0.1265527950310559</v>
      </c>
      <c r="H21" s="52"/>
    </row>
    <row r="22" spans="5:8">
      <c r="E22" s="164"/>
      <c r="F22" s="19">
        <v>2</v>
      </c>
      <c r="G22" s="130">
        <v>0.14222222222222222</v>
      </c>
      <c r="H22" s="52"/>
    </row>
    <row r="23" spans="5:8">
      <c r="E23" s="164"/>
      <c r="F23" s="19">
        <v>3</v>
      </c>
      <c r="G23" s="130">
        <v>0.18496683861459101</v>
      </c>
      <c r="H23" s="52"/>
    </row>
    <row r="24" spans="5:8">
      <c r="E24" s="67"/>
      <c r="F24" s="25"/>
      <c r="G24" s="130"/>
      <c r="H24" s="52"/>
    </row>
    <row r="25" spans="5:8">
      <c r="E25" s="83" t="s">
        <v>38</v>
      </c>
      <c r="F25" s="111">
        <v>1</v>
      </c>
      <c r="G25" s="130">
        <v>1.2476606363069246E-2</v>
      </c>
      <c r="H25" s="52"/>
    </row>
    <row r="26" spans="5:8">
      <c r="E26" s="83"/>
      <c r="F26" s="19">
        <v>2</v>
      </c>
      <c r="G26" s="130">
        <v>1.6010673782521682E-2</v>
      </c>
      <c r="H26" s="52"/>
    </row>
    <row r="27" spans="5:8">
      <c r="E27" s="83"/>
      <c r="F27" s="19">
        <v>3</v>
      </c>
      <c r="G27" s="130">
        <v>3.0201342281879196E-2</v>
      </c>
      <c r="H27" s="52"/>
    </row>
    <row r="28" spans="5:8">
      <c r="E28" s="164"/>
      <c r="F28" s="25"/>
      <c r="G28" s="130"/>
      <c r="H28" s="52"/>
    </row>
    <row r="29" spans="5:8">
      <c r="E29" s="83" t="s">
        <v>39</v>
      </c>
      <c r="F29" s="19">
        <v>1</v>
      </c>
      <c r="G29" s="130">
        <v>6.6050198150594455E-3</v>
      </c>
      <c r="H29" s="52"/>
    </row>
    <row r="30" spans="5:8">
      <c r="E30" s="164"/>
      <c r="F30" s="19">
        <v>2</v>
      </c>
      <c r="G30" s="130">
        <v>2.0721412125863391E-2</v>
      </c>
      <c r="H30" s="52"/>
    </row>
    <row r="31" spans="5:8" ht="17" thickBot="1">
      <c r="E31" s="165"/>
      <c r="F31" s="112">
        <v>3</v>
      </c>
      <c r="G31" s="131">
        <v>1.2709030100334449E-2</v>
      </c>
      <c r="H31" s="54"/>
    </row>
  </sheetData>
  <mergeCells count="1">
    <mergeCell ref="E7:H7"/>
  </mergeCells>
  <phoneticPr fontId="1" type="noConversion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90CF4-469C-4148-80D1-05541690B19D}">
  <dimension ref="A1:O26"/>
  <sheetViews>
    <sheetView topLeftCell="G8" zoomScale="269" zoomScaleNormal="106" workbookViewId="0">
      <selection activeCell="I22" sqref="I22"/>
    </sheetView>
  </sheetViews>
  <sheetFormatPr baseColWidth="10" defaultColWidth="10.83203125" defaultRowHeight="16"/>
  <cols>
    <col min="2" max="2" width="15.83203125" customWidth="1"/>
    <col min="4" max="4" width="16.33203125" customWidth="1"/>
    <col min="5" max="5" width="16" customWidth="1"/>
    <col min="6" max="6" width="17" customWidth="1"/>
    <col min="7" max="7" width="17.6640625" customWidth="1"/>
    <col min="8" max="8" width="18.83203125" customWidth="1"/>
    <col min="9" max="9" width="26.1640625" customWidth="1"/>
    <col min="10" max="10" width="16.33203125" customWidth="1"/>
    <col min="11" max="11" width="19" customWidth="1"/>
    <col min="12" max="12" width="20.6640625" customWidth="1"/>
    <col min="13" max="13" width="21.33203125" customWidth="1"/>
    <col min="14" max="14" width="20.33203125" customWidth="1"/>
    <col min="15" max="15" width="25.5" customWidth="1"/>
  </cols>
  <sheetData>
    <row r="1" spans="1:12">
      <c r="A1" s="15"/>
      <c r="B1" s="4"/>
      <c r="C1" s="4"/>
      <c r="D1" s="4"/>
      <c r="E1" s="23"/>
      <c r="F1" s="4"/>
      <c r="G1" s="23"/>
      <c r="H1" s="23"/>
      <c r="I1" s="4"/>
      <c r="J1" s="4"/>
      <c r="K1" s="4"/>
    </row>
    <row r="2" spans="1:12">
      <c r="A2" s="115"/>
      <c r="B2" s="1"/>
      <c r="C2" s="26"/>
      <c r="D2" s="26"/>
      <c r="E2" s="26"/>
      <c r="F2" s="26"/>
      <c r="G2" s="26"/>
      <c r="H2" s="26"/>
    </row>
    <row r="3" spans="1:12">
      <c r="A3" s="115"/>
      <c r="C3" s="26"/>
      <c r="D3" s="26"/>
      <c r="E3" s="26"/>
      <c r="F3" s="26"/>
      <c r="G3" s="26"/>
      <c r="H3" s="26"/>
    </row>
    <row r="4" spans="1:12" ht="17" thickBot="1">
      <c r="A4" s="15"/>
      <c r="C4" s="26"/>
      <c r="D4" s="26"/>
      <c r="E4" s="26"/>
      <c r="F4" s="26"/>
      <c r="G4" s="26"/>
      <c r="H4" s="26"/>
    </row>
    <row r="5" spans="1:12" ht="17" thickBot="1">
      <c r="A5" s="15"/>
      <c r="B5" s="59"/>
      <c r="C5" s="60"/>
      <c r="D5" s="60" t="s">
        <v>102</v>
      </c>
      <c r="E5" s="60" t="s">
        <v>103</v>
      </c>
      <c r="F5" s="60" t="s">
        <v>116</v>
      </c>
      <c r="G5" s="60" t="s">
        <v>118</v>
      </c>
      <c r="H5" s="60" t="s">
        <v>130</v>
      </c>
      <c r="I5" s="209" t="s">
        <v>131</v>
      </c>
    </row>
    <row r="6" spans="1:12">
      <c r="A6" s="15"/>
      <c r="B6" s="295" t="s">
        <v>330</v>
      </c>
      <c r="C6" s="195">
        <v>1</v>
      </c>
      <c r="D6">
        <v>0.82726956798059981</v>
      </c>
      <c r="E6">
        <v>4.625271648757697</v>
      </c>
      <c r="F6">
        <v>0.84347885019485014</v>
      </c>
      <c r="G6">
        <v>7.1640000916707551</v>
      </c>
      <c r="H6">
        <v>2.1751097923782319</v>
      </c>
      <c r="I6" s="52">
        <v>2.1568814469238227</v>
      </c>
      <c r="K6" s="49" t="s">
        <v>324</v>
      </c>
      <c r="L6" s="50" t="s">
        <v>173</v>
      </c>
    </row>
    <row r="7" spans="1:12">
      <c r="A7" s="15"/>
      <c r="B7" s="295"/>
      <c r="C7" s="195">
        <v>2</v>
      </c>
      <c r="D7">
        <v>1.027262140527911</v>
      </c>
      <c r="E7">
        <v>4.6919191736844716</v>
      </c>
      <c r="F7">
        <v>1.5519449026165437</v>
      </c>
      <c r="G7">
        <v>6.5474354319978199</v>
      </c>
      <c r="H7">
        <v>2.5065319670846016</v>
      </c>
      <c r="I7" s="52">
        <v>2.3976013202665172</v>
      </c>
      <c r="K7" s="51" t="s">
        <v>324</v>
      </c>
      <c r="L7" s="52" t="s">
        <v>173</v>
      </c>
    </row>
    <row r="8" spans="1:12">
      <c r="A8" s="15"/>
      <c r="B8" s="295"/>
      <c r="C8" s="195">
        <v>3</v>
      </c>
      <c r="D8">
        <v>0.85000729577041212</v>
      </c>
      <c r="E8">
        <v>3.770303410418304</v>
      </c>
      <c r="F8">
        <v>1.0186058017554105</v>
      </c>
      <c r="G8">
        <v>6.3672789475766418</v>
      </c>
      <c r="H8">
        <v>2.2894621723522852</v>
      </c>
      <c r="I8" s="52">
        <v>2.8303699380283218</v>
      </c>
      <c r="K8" s="51" t="s">
        <v>324</v>
      </c>
      <c r="L8" s="52" t="s">
        <v>173</v>
      </c>
    </row>
    <row r="9" spans="1:12">
      <c r="A9" s="115"/>
      <c r="B9" s="295"/>
      <c r="C9" s="195">
        <v>4</v>
      </c>
      <c r="D9">
        <v>0.8023262093492538</v>
      </c>
      <c r="E9">
        <v>5.1445125341553393</v>
      </c>
      <c r="F9">
        <v>1.7050105416946619</v>
      </c>
      <c r="G9">
        <v>6.6354163000637731</v>
      </c>
      <c r="H9">
        <v>2.5727463049820907</v>
      </c>
      <c r="I9" s="52">
        <v>2.9890829072666762</v>
      </c>
      <c r="K9" s="51" t="s">
        <v>324</v>
      </c>
      <c r="L9" s="52" t="s">
        <v>173</v>
      </c>
    </row>
    <row r="10" spans="1:12" ht="17" thickBot="1">
      <c r="A10" s="15"/>
      <c r="B10" s="296"/>
      <c r="C10" s="182">
        <v>5</v>
      </c>
      <c r="D10" s="66">
        <v>1.3982566936347227</v>
      </c>
      <c r="E10" s="66">
        <v>5.5633025224827852</v>
      </c>
      <c r="F10" s="66">
        <v>1.4854953042969412</v>
      </c>
      <c r="G10" s="66">
        <v>6.5933048760165764</v>
      </c>
      <c r="H10" s="66">
        <v>2.4801701424051306</v>
      </c>
      <c r="I10" s="54">
        <v>2.8255374582131161</v>
      </c>
      <c r="K10" s="53" t="s">
        <v>324</v>
      </c>
      <c r="L10" s="54" t="s">
        <v>173</v>
      </c>
    </row>
    <row r="11" spans="1:12">
      <c r="A11" s="15"/>
    </row>
    <row r="12" spans="1:12">
      <c r="A12" s="15"/>
      <c r="C12" s="26"/>
      <c r="D12" s="26"/>
      <c r="E12" s="26"/>
      <c r="F12" s="26"/>
      <c r="G12" s="26"/>
      <c r="H12" s="26"/>
    </row>
    <row r="13" spans="1:12">
      <c r="A13" s="15"/>
      <c r="C13" s="26"/>
      <c r="D13" s="26"/>
      <c r="E13" s="26"/>
      <c r="F13" s="26"/>
      <c r="G13" s="26"/>
      <c r="H13" s="26"/>
    </row>
    <row r="14" spans="1:12">
      <c r="A14" s="15"/>
    </row>
    <row r="15" spans="1:12">
      <c r="A15" s="15"/>
      <c r="C15" s="4"/>
      <c r="D15" s="4"/>
      <c r="E15" s="23"/>
      <c r="F15" s="4"/>
      <c r="G15" s="23"/>
      <c r="H15" s="23"/>
    </row>
    <row r="16" spans="1:12">
      <c r="A16" s="115"/>
      <c r="B16" s="1"/>
      <c r="I16" s="20"/>
    </row>
    <row r="17" spans="1:15">
      <c r="A17" s="15"/>
      <c r="I17" s="20"/>
    </row>
    <row r="18" spans="1:15">
      <c r="A18" s="15"/>
      <c r="I18" s="20"/>
    </row>
    <row r="19" spans="1:15">
      <c r="A19" s="15"/>
      <c r="I19" s="20"/>
    </row>
    <row r="20" spans="1:15">
      <c r="A20" s="15"/>
      <c r="I20" s="20"/>
    </row>
    <row r="21" spans="1:15">
      <c r="A21" s="128"/>
      <c r="B21" s="2"/>
      <c r="C21" s="2"/>
      <c r="D21" s="2"/>
      <c r="E21" s="2"/>
      <c r="F21" s="2"/>
      <c r="G21" s="2"/>
      <c r="H21" s="2"/>
      <c r="I21" s="2"/>
      <c r="J21" s="2"/>
      <c r="K21" s="2"/>
    </row>
    <row r="23" spans="1:15">
      <c r="J23" s="20"/>
      <c r="K23" s="20"/>
      <c r="L23" s="20"/>
      <c r="M23" s="20"/>
      <c r="N23" s="20"/>
      <c r="O23" s="20"/>
    </row>
    <row r="24" spans="1:15">
      <c r="C24" s="26"/>
      <c r="D24" s="26"/>
      <c r="E24" s="26"/>
      <c r="F24" s="26"/>
      <c r="G24" s="26"/>
      <c r="H24" s="26"/>
      <c r="J24" s="20"/>
      <c r="K24" s="20"/>
      <c r="L24" s="20"/>
      <c r="M24" s="20"/>
      <c r="N24" s="20"/>
      <c r="O24" s="20"/>
    </row>
    <row r="25" spans="1:15">
      <c r="J25" s="20"/>
      <c r="K25" s="20"/>
      <c r="L25" s="20"/>
      <c r="M25" s="20"/>
      <c r="N25" s="20"/>
      <c r="O25" s="20"/>
    </row>
    <row r="26" spans="1:15">
      <c r="C26" s="26"/>
      <c r="D26" s="26"/>
      <c r="E26" s="26"/>
      <c r="F26" s="26"/>
      <c r="G26" s="26"/>
      <c r="H26" s="26"/>
    </row>
  </sheetData>
  <mergeCells count="1">
    <mergeCell ref="B6:B10"/>
  </mergeCells>
  <phoneticPr fontId="1" type="noConversion"/>
  <pageMargins left="0.7" right="0.7" top="0.75" bottom="0.75" header="0.3" footer="0.3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E06E3-B71F-7A45-9954-7381BB68C230}">
  <dimension ref="D2:AS21"/>
  <sheetViews>
    <sheetView topLeftCell="B1" zoomScale="157" zoomScaleNormal="15" workbookViewId="0">
      <selection activeCell="AP15" sqref="AP15"/>
    </sheetView>
  </sheetViews>
  <sheetFormatPr baseColWidth="10" defaultColWidth="10.83203125" defaultRowHeight="16"/>
  <sheetData>
    <row r="2" spans="4:45" ht="17" thickBot="1"/>
    <row r="3" spans="4:45" ht="17" thickBot="1">
      <c r="D3" s="280" t="s">
        <v>385</v>
      </c>
      <c r="E3" s="281"/>
      <c r="F3" s="281"/>
      <c r="G3" s="281"/>
      <c r="H3" s="281"/>
      <c r="I3" s="281"/>
      <c r="J3" s="281"/>
      <c r="K3" s="281"/>
      <c r="L3" s="281"/>
      <c r="M3" s="281"/>
      <c r="N3" s="281"/>
      <c r="O3" s="281"/>
      <c r="P3" s="281"/>
      <c r="Q3" s="281"/>
      <c r="R3" s="281"/>
      <c r="S3" s="281"/>
      <c r="T3" s="281"/>
      <c r="U3" s="281"/>
      <c r="V3" s="281"/>
      <c r="W3" s="281"/>
      <c r="X3" s="281"/>
      <c r="Y3" s="281"/>
      <c r="Z3" s="281"/>
      <c r="AA3" s="281"/>
      <c r="AB3" s="281"/>
      <c r="AC3" s="281"/>
      <c r="AD3" s="281"/>
      <c r="AE3" s="281"/>
      <c r="AF3" s="281"/>
      <c r="AG3" s="281"/>
      <c r="AH3" s="281"/>
      <c r="AI3" s="281"/>
      <c r="AJ3" s="281"/>
      <c r="AK3" s="281"/>
      <c r="AL3" s="281"/>
      <c r="AM3" s="281"/>
      <c r="AN3" s="282"/>
    </row>
    <row r="4" spans="4:45" ht="17" thickBot="1">
      <c r="D4" s="283" t="s">
        <v>308</v>
      </c>
      <c r="E4" s="284"/>
      <c r="F4" s="284"/>
      <c r="G4" s="284"/>
      <c r="H4" s="284"/>
      <c r="I4" s="284"/>
      <c r="J4" s="284"/>
      <c r="K4" s="284"/>
      <c r="L4" s="284"/>
      <c r="M4" s="284"/>
      <c r="N4" s="284"/>
      <c r="O4" s="284"/>
      <c r="P4" s="284"/>
      <c r="Q4" s="284"/>
      <c r="R4" s="284"/>
      <c r="S4" s="284"/>
      <c r="T4" s="284"/>
      <c r="U4" s="284"/>
      <c r="V4" s="284"/>
      <c r="W4" s="284"/>
      <c r="X4" s="284"/>
      <c r="Y4" s="284"/>
      <c r="Z4" s="284"/>
      <c r="AA4" s="284"/>
      <c r="AB4" s="284"/>
      <c r="AC4" s="284"/>
      <c r="AD4" s="284"/>
      <c r="AE4" s="284"/>
      <c r="AF4" s="284"/>
      <c r="AG4" s="284"/>
      <c r="AH4" s="284"/>
      <c r="AI4" s="284"/>
      <c r="AJ4" s="284"/>
      <c r="AK4" s="284"/>
      <c r="AL4" s="284"/>
      <c r="AM4" s="284"/>
      <c r="AN4" s="285"/>
    </row>
    <row r="5" spans="4:45" ht="21" thickBot="1">
      <c r="D5" s="262"/>
      <c r="E5" s="286" t="s">
        <v>304</v>
      </c>
      <c r="F5" s="286"/>
      <c r="G5" s="286"/>
      <c r="H5" s="286"/>
      <c r="I5" s="286"/>
      <c r="J5" s="286"/>
      <c r="K5" s="286" t="s">
        <v>305</v>
      </c>
      <c r="L5" s="286"/>
      <c r="M5" s="286"/>
      <c r="N5" s="286"/>
      <c r="O5" s="286"/>
      <c r="P5" s="286"/>
      <c r="Q5" s="286" t="s">
        <v>383</v>
      </c>
      <c r="R5" s="286"/>
      <c r="S5" s="286"/>
      <c r="T5" s="286"/>
      <c r="U5" s="286"/>
      <c r="V5" s="286"/>
      <c r="W5" s="286" t="s">
        <v>306</v>
      </c>
      <c r="X5" s="286"/>
      <c r="Y5" s="286"/>
      <c r="Z5" s="286"/>
      <c r="AA5" s="286"/>
      <c r="AB5" s="286"/>
      <c r="AC5" s="286" t="s">
        <v>307</v>
      </c>
      <c r="AD5" s="286"/>
      <c r="AE5" s="286"/>
      <c r="AF5" s="286"/>
      <c r="AG5" s="286"/>
      <c r="AH5" s="286"/>
      <c r="AI5" s="286" t="s">
        <v>384</v>
      </c>
      <c r="AJ5" s="286"/>
      <c r="AK5" s="286"/>
      <c r="AL5" s="286"/>
      <c r="AM5" s="286"/>
      <c r="AN5" s="287"/>
      <c r="AP5" s="280" t="s">
        <v>273</v>
      </c>
      <c r="AQ5" s="282"/>
      <c r="AR5" s="280" t="s">
        <v>139</v>
      </c>
      <c r="AS5" s="282"/>
    </row>
    <row r="6" spans="4:45">
      <c r="D6" s="263" t="s">
        <v>9</v>
      </c>
      <c r="E6" s="20">
        <v>100</v>
      </c>
      <c r="F6" s="20">
        <v>100</v>
      </c>
      <c r="G6" s="20">
        <v>100</v>
      </c>
      <c r="H6" s="20">
        <v>100</v>
      </c>
      <c r="I6" s="20">
        <v>100</v>
      </c>
      <c r="J6" s="20">
        <v>100</v>
      </c>
      <c r="K6" s="20">
        <v>100</v>
      </c>
      <c r="L6" s="20">
        <v>100</v>
      </c>
      <c r="M6" s="20">
        <v>100</v>
      </c>
      <c r="N6" s="20">
        <v>100</v>
      </c>
      <c r="O6" s="20">
        <v>100</v>
      </c>
      <c r="P6" s="20">
        <v>100</v>
      </c>
      <c r="Q6" s="20">
        <v>100</v>
      </c>
      <c r="R6" s="20">
        <v>100</v>
      </c>
      <c r="S6" s="20">
        <v>100</v>
      </c>
      <c r="T6" s="20">
        <v>100</v>
      </c>
      <c r="U6" s="20">
        <v>100</v>
      </c>
      <c r="V6" s="20">
        <v>100</v>
      </c>
      <c r="W6" s="20">
        <v>100</v>
      </c>
      <c r="X6" s="20">
        <v>100</v>
      </c>
      <c r="Y6" s="20">
        <v>100</v>
      </c>
      <c r="Z6" s="20">
        <v>100</v>
      </c>
      <c r="AA6" s="20">
        <v>100</v>
      </c>
      <c r="AB6" s="20">
        <v>100</v>
      </c>
      <c r="AC6" s="20">
        <v>100</v>
      </c>
      <c r="AD6" s="20">
        <v>100</v>
      </c>
      <c r="AE6" s="20">
        <v>100</v>
      </c>
      <c r="AF6" s="20">
        <v>100</v>
      </c>
      <c r="AG6" s="20">
        <v>100</v>
      </c>
      <c r="AH6" s="20">
        <v>100</v>
      </c>
      <c r="AI6" s="20">
        <v>100</v>
      </c>
      <c r="AJ6" s="20">
        <v>100</v>
      </c>
      <c r="AK6" s="20">
        <v>100</v>
      </c>
      <c r="AL6" s="20">
        <v>100</v>
      </c>
      <c r="AM6" s="20">
        <v>100</v>
      </c>
      <c r="AN6" s="93">
        <v>100</v>
      </c>
      <c r="AP6" s="159" t="s">
        <v>266</v>
      </c>
      <c r="AQ6" s="160" t="s">
        <v>188</v>
      </c>
      <c r="AR6" s="159" t="s">
        <v>270</v>
      </c>
      <c r="AS6" s="160" t="s">
        <v>423</v>
      </c>
    </row>
    <row r="7" spans="4:45">
      <c r="D7" s="264" t="s">
        <v>10</v>
      </c>
      <c r="E7" s="20">
        <v>100</v>
      </c>
      <c r="F7" s="20">
        <v>105</v>
      </c>
      <c r="G7" s="20">
        <v>105</v>
      </c>
      <c r="H7" s="20">
        <v>100</v>
      </c>
      <c r="I7" s="20">
        <v>105</v>
      </c>
      <c r="J7" s="20">
        <v>100</v>
      </c>
      <c r="K7" s="20">
        <v>100</v>
      </c>
      <c r="L7" s="20">
        <v>100</v>
      </c>
      <c r="M7" s="20">
        <v>95</v>
      </c>
      <c r="N7" s="20">
        <v>100</v>
      </c>
      <c r="O7" s="20">
        <v>100</v>
      </c>
      <c r="P7" s="20">
        <v>100</v>
      </c>
      <c r="Q7" s="20">
        <v>100</v>
      </c>
      <c r="R7" s="20">
        <v>100</v>
      </c>
      <c r="S7" s="20">
        <v>100</v>
      </c>
      <c r="T7" s="20">
        <v>100</v>
      </c>
      <c r="U7" s="20">
        <v>100</v>
      </c>
      <c r="V7" s="20">
        <v>100</v>
      </c>
      <c r="W7" s="20">
        <v>95</v>
      </c>
      <c r="X7" s="20">
        <v>105</v>
      </c>
      <c r="Y7" s="20">
        <v>105</v>
      </c>
      <c r="Z7" s="20">
        <v>105</v>
      </c>
      <c r="AA7" s="20">
        <v>105</v>
      </c>
      <c r="AB7" s="20">
        <v>100</v>
      </c>
      <c r="AC7" s="20">
        <v>110</v>
      </c>
      <c r="AD7" s="20">
        <v>95</v>
      </c>
      <c r="AE7" s="20">
        <v>100</v>
      </c>
      <c r="AF7" s="20">
        <v>105</v>
      </c>
      <c r="AG7" s="20">
        <v>100</v>
      </c>
      <c r="AH7" s="20">
        <v>100</v>
      </c>
      <c r="AI7" s="20">
        <v>100</v>
      </c>
      <c r="AJ7" s="20">
        <v>100</v>
      </c>
      <c r="AK7" s="20">
        <v>100</v>
      </c>
      <c r="AL7" s="20">
        <v>100</v>
      </c>
      <c r="AM7" s="20">
        <v>100</v>
      </c>
      <c r="AN7" s="93">
        <v>100</v>
      </c>
      <c r="AP7" s="155" t="s">
        <v>266</v>
      </c>
      <c r="AQ7" s="52" t="s">
        <v>174</v>
      </c>
      <c r="AR7" s="155" t="s">
        <v>266</v>
      </c>
      <c r="AS7" s="52" t="s">
        <v>174</v>
      </c>
    </row>
    <row r="8" spans="4:45">
      <c r="D8" s="264" t="s">
        <v>11</v>
      </c>
      <c r="E8" s="20">
        <v>100</v>
      </c>
      <c r="F8" s="20">
        <v>105</v>
      </c>
      <c r="G8" s="20">
        <v>105</v>
      </c>
      <c r="H8" s="20">
        <v>105</v>
      </c>
      <c r="I8" s="20">
        <v>105</v>
      </c>
      <c r="J8" s="20">
        <v>105</v>
      </c>
      <c r="K8" s="20">
        <v>100</v>
      </c>
      <c r="L8" s="20">
        <v>105</v>
      </c>
      <c r="M8" s="20">
        <v>95</v>
      </c>
      <c r="N8" s="20">
        <v>95</v>
      </c>
      <c r="O8" s="20">
        <v>95</v>
      </c>
      <c r="P8" s="20">
        <v>100</v>
      </c>
      <c r="Q8" s="20">
        <v>95</v>
      </c>
      <c r="R8" s="20">
        <v>100</v>
      </c>
      <c r="S8" s="20">
        <v>95</v>
      </c>
      <c r="T8" s="20">
        <v>95</v>
      </c>
      <c r="U8" s="20">
        <v>95</v>
      </c>
      <c r="V8" s="20">
        <v>96</v>
      </c>
      <c r="W8" s="20">
        <v>100</v>
      </c>
      <c r="X8" s="20">
        <v>105</v>
      </c>
      <c r="Y8" s="20">
        <v>100</v>
      </c>
      <c r="Z8" s="20">
        <v>105</v>
      </c>
      <c r="AA8" s="20">
        <v>105</v>
      </c>
      <c r="AB8" s="20">
        <v>105</v>
      </c>
      <c r="AC8" s="20">
        <v>110</v>
      </c>
      <c r="AD8" s="20">
        <v>95</v>
      </c>
      <c r="AE8" s="20">
        <v>105</v>
      </c>
      <c r="AF8" s="20">
        <v>105</v>
      </c>
      <c r="AG8" s="20">
        <v>105</v>
      </c>
      <c r="AH8" s="20">
        <v>100</v>
      </c>
      <c r="AI8" s="20">
        <v>91</v>
      </c>
      <c r="AJ8" s="20">
        <v>95</v>
      </c>
      <c r="AK8" s="20">
        <v>110</v>
      </c>
      <c r="AL8" s="20">
        <v>100</v>
      </c>
      <c r="AM8" s="20">
        <v>114</v>
      </c>
      <c r="AN8" s="93">
        <v>100</v>
      </c>
      <c r="AP8" s="155" t="s">
        <v>266</v>
      </c>
      <c r="AQ8" s="52" t="s">
        <v>174</v>
      </c>
      <c r="AR8" s="155" t="s">
        <v>266</v>
      </c>
      <c r="AS8" s="52" t="s">
        <v>174</v>
      </c>
    </row>
    <row r="9" spans="4:45" ht="17" thickBot="1">
      <c r="D9" s="264" t="s">
        <v>12</v>
      </c>
      <c r="E9" s="20">
        <v>104</v>
      </c>
      <c r="F9" s="20">
        <v>105</v>
      </c>
      <c r="G9" s="20">
        <v>105</v>
      </c>
      <c r="H9" s="20">
        <v>105</v>
      </c>
      <c r="I9" s="20">
        <v>105</v>
      </c>
      <c r="J9" s="20">
        <v>100</v>
      </c>
      <c r="K9" s="20">
        <v>95</v>
      </c>
      <c r="L9" s="20">
        <v>100</v>
      </c>
      <c r="M9" s="20">
        <v>91</v>
      </c>
      <c r="N9" s="20">
        <v>95</v>
      </c>
      <c r="O9" s="20">
        <v>95</v>
      </c>
      <c r="P9" s="20">
        <v>100</v>
      </c>
      <c r="Q9" s="20">
        <v>91</v>
      </c>
      <c r="R9" s="20">
        <v>91</v>
      </c>
      <c r="S9" s="20">
        <v>95</v>
      </c>
      <c r="T9" s="20">
        <v>95</v>
      </c>
      <c r="U9" s="20">
        <v>91</v>
      </c>
      <c r="V9" s="20">
        <v>91</v>
      </c>
      <c r="W9" s="20">
        <v>105</v>
      </c>
      <c r="X9" s="20">
        <v>105</v>
      </c>
      <c r="Y9" s="20">
        <v>100</v>
      </c>
      <c r="Z9" s="20">
        <v>105</v>
      </c>
      <c r="AA9" s="20">
        <v>105</v>
      </c>
      <c r="AB9" s="20">
        <v>105</v>
      </c>
      <c r="AC9" s="20">
        <v>110</v>
      </c>
      <c r="AD9" s="20">
        <v>100</v>
      </c>
      <c r="AE9" s="20">
        <v>105</v>
      </c>
      <c r="AF9" s="20">
        <v>105</v>
      </c>
      <c r="AG9" s="20">
        <v>100</v>
      </c>
      <c r="AH9" s="20">
        <v>100</v>
      </c>
      <c r="AI9" s="20">
        <v>100</v>
      </c>
      <c r="AJ9" s="20">
        <v>114</v>
      </c>
      <c r="AK9" s="20">
        <v>100</v>
      </c>
      <c r="AL9" s="20">
        <v>100</v>
      </c>
      <c r="AM9" s="20">
        <v>109</v>
      </c>
      <c r="AN9" s="93">
        <v>100</v>
      </c>
      <c r="AP9" s="155" t="s">
        <v>266</v>
      </c>
      <c r="AQ9" s="52" t="s">
        <v>174</v>
      </c>
      <c r="AR9" s="161" t="s">
        <v>266</v>
      </c>
      <c r="AS9" s="54" t="s">
        <v>174</v>
      </c>
    </row>
    <row r="10" spans="4:45">
      <c r="D10" s="264" t="s">
        <v>13</v>
      </c>
      <c r="E10" s="20">
        <v>104</v>
      </c>
      <c r="F10" s="20">
        <v>105</v>
      </c>
      <c r="G10" s="20">
        <v>109</v>
      </c>
      <c r="H10" s="20">
        <v>105</v>
      </c>
      <c r="I10" s="20">
        <v>105</v>
      </c>
      <c r="J10" s="20">
        <v>105</v>
      </c>
      <c r="K10" s="20">
        <v>91</v>
      </c>
      <c r="L10" s="20">
        <v>100</v>
      </c>
      <c r="M10" s="20">
        <v>91</v>
      </c>
      <c r="N10" s="20">
        <v>85</v>
      </c>
      <c r="O10" s="20">
        <v>90</v>
      </c>
      <c r="P10" s="20">
        <v>100</v>
      </c>
      <c r="Q10" s="20">
        <v>86</v>
      </c>
      <c r="R10" s="20">
        <v>86</v>
      </c>
      <c r="S10" s="20">
        <v>90</v>
      </c>
      <c r="T10" s="20">
        <v>89</v>
      </c>
      <c r="U10" s="20">
        <v>95</v>
      </c>
      <c r="V10" s="20">
        <v>91</v>
      </c>
      <c r="W10" s="20">
        <v>105</v>
      </c>
      <c r="X10" s="20">
        <v>105</v>
      </c>
      <c r="Y10" s="20">
        <v>100</v>
      </c>
      <c r="Z10" s="20">
        <v>110</v>
      </c>
      <c r="AA10" s="20">
        <v>110</v>
      </c>
      <c r="AB10" s="20">
        <v>105</v>
      </c>
      <c r="AC10" s="20">
        <v>110</v>
      </c>
      <c r="AD10" s="20">
        <v>100</v>
      </c>
      <c r="AE10" s="20">
        <v>100</v>
      </c>
      <c r="AF10" s="20">
        <v>100</v>
      </c>
      <c r="AG10" s="20">
        <v>100</v>
      </c>
      <c r="AH10" s="20">
        <v>100</v>
      </c>
      <c r="AI10" s="20">
        <v>96</v>
      </c>
      <c r="AJ10" s="20">
        <v>105</v>
      </c>
      <c r="AK10" s="20">
        <v>95</v>
      </c>
      <c r="AL10" s="20">
        <v>95</v>
      </c>
      <c r="AM10" s="20">
        <v>105</v>
      </c>
      <c r="AN10" s="93">
        <v>96</v>
      </c>
      <c r="AP10" s="155" t="s">
        <v>156</v>
      </c>
      <c r="AQ10" s="116" t="s">
        <v>298</v>
      </c>
      <c r="AR10" s="26"/>
      <c r="AS10" s="26"/>
    </row>
    <row r="11" spans="4:45" ht="17" thickBot="1">
      <c r="D11" s="264" t="s">
        <v>14</v>
      </c>
      <c r="E11" s="20">
        <v>104</v>
      </c>
      <c r="F11" s="20">
        <v>105</v>
      </c>
      <c r="G11" s="20">
        <v>109</v>
      </c>
      <c r="H11" s="20">
        <v>109</v>
      </c>
      <c r="I11" s="20">
        <v>105</v>
      </c>
      <c r="J11" s="20">
        <v>110</v>
      </c>
      <c r="K11" s="20">
        <v>91</v>
      </c>
      <c r="L11" s="20">
        <v>95</v>
      </c>
      <c r="M11" s="20">
        <v>91</v>
      </c>
      <c r="N11" s="20">
        <v>75</v>
      </c>
      <c r="O11" s="20">
        <v>86</v>
      </c>
      <c r="P11" s="20">
        <v>90</v>
      </c>
      <c r="Q11" s="20">
        <v>82</v>
      </c>
      <c r="R11" s="20">
        <v>82</v>
      </c>
      <c r="S11" s="20">
        <v>85</v>
      </c>
      <c r="T11" s="20">
        <v>89</v>
      </c>
      <c r="U11" s="20">
        <v>82</v>
      </c>
      <c r="V11" s="20">
        <v>74</v>
      </c>
      <c r="W11" s="20">
        <v>105</v>
      </c>
      <c r="X11" s="20">
        <v>105</v>
      </c>
      <c r="Y11" s="20">
        <v>100</v>
      </c>
      <c r="Z11" s="20">
        <v>110</v>
      </c>
      <c r="AA11" s="20">
        <v>110</v>
      </c>
      <c r="AB11" s="20">
        <v>105</v>
      </c>
      <c r="AC11" s="20">
        <v>110</v>
      </c>
      <c r="AD11" s="20">
        <v>95</v>
      </c>
      <c r="AE11" s="20">
        <v>100</v>
      </c>
      <c r="AF11" s="20">
        <v>100</v>
      </c>
      <c r="AG11" s="20">
        <v>95</v>
      </c>
      <c r="AH11" s="20">
        <v>96</v>
      </c>
      <c r="AI11" s="20">
        <v>96</v>
      </c>
      <c r="AJ11" s="20">
        <v>100</v>
      </c>
      <c r="AK11" s="20">
        <v>95</v>
      </c>
      <c r="AL11" s="20">
        <v>90</v>
      </c>
      <c r="AM11" s="20">
        <v>100</v>
      </c>
      <c r="AN11" s="93">
        <v>96</v>
      </c>
      <c r="AP11" s="161" t="s">
        <v>156</v>
      </c>
      <c r="AQ11" s="158" t="s">
        <v>298</v>
      </c>
      <c r="AR11" s="26"/>
      <c r="AS11" s="26"/>
    </row>
    <row r="12" spans="4:45" ht="17" thickBot="1">
      <c r="D12" s="265" t="s">
        <v>15</v>
      </c>
      <c r="E12" s="87">
        <v>104</v>
      </c>
      <c r="F12" s="87">
        <v>105</v>
      </c>
      <c r="G12" s="87">
        <v>105</v>
      </c>
      <c r="H12" s="87">
        <v>109</v>
      </c>
      <c r="I12" s="87">
        <v>105</v>
      </c>
      <c r="J12" s="87">
        <v>110</v>
      </c>
      <c r="K12" s="87">
        <v>82</v>
      </c>
      <c r="L12" s="87">
        <v>86</v>
      </c>
      <c r="M12" s="87">
        <v>91</v>
      </c>
      <c r="N12" s="87">
        <v>75</v>
      </c>
      <c r="O12" s="87">
        <v>86</v>
      </c>
      <c r="P12" s="87">
        <v>80</v>
      </c>
      <c r="Q12" s="87">
        <v>77</v>
      </c>
      <c r="R12" s="87">
        <v>77</v>
      </c>
      <c r="S12" s="87">
        <v>80</v>
      </c>
      <c r="T12" s="87">
        <v>84</v>
      </c>
      <c r="U12" s="87">
        <v>82</v>
      </c>
      <c r="V12" s="87">
        <v>70</v>
      </c>
      <c r="W12" s="87">
        <v>105</v>
      </c>
      <c r="X12" s="87">
        <v>105</v>
      </c>
      <c r="Y12" s="87">
        <v>105</v>
      </c>
      <c r="Z12" s="87">
        <v>110</v>
      </c>
      <c r="AA12" s="87">
        <v>110</v>
      </c>
      <c r="AB12" s="87">
        <v>105</v>
      </c>
      <c r="AC12" s="87">
        <v>105</v>
      </c>
      <c r="AD12" s="87">
        <v>95</v>
      </c>
      <c r="AE12" s="87">
        <v>95</v>
      </c>
      <c r="AF12" s="87">
        <v>100</v>
      </c>
      <c r="AG12" s="87">
        <v>100</v>
      </c>
      <c r="AH12" s="87">
        <v>96</v>
      </c>
      <c r="AI12" s="87">
        <v>96</v>
      </c>
      <c r="AJ12" s="87">
        <v>100</v>
      </c>
      <c r="AK12" s="87">
        <v>95</v>
      </c>
      <c r="AL12" s="87">
        <v>90</v>
      </c>
      <c r="AM12" s="87">
        <v>100</v>
      </c>
      <c r="AN12" s="95">
        <v>96</v>
      </c>
      <c r="AP12" s="20"/>
      <c r="AQ12" s="20"/>
      <c r="AR12" s="20"/>
      <c r="AS12" s="20"/>
    </row>
    <row r="13" spans="4:45">
      <c r="D13" s="283" t="s">
        <v>273</v>
      </c>
      <c r="E13" s="284"/>
      <c r="F13" s="284"/>
      <c r="G13" s="284"/>
      <c r="H13" s="284"/>
      <c r="I13" s="284"/>
      <c r="J13" s="284"/>
      <c r="K13" s="284"/>
      <c r="L13" s="284"/>
      <c r="M13" s="284"/>
      <c r="N13" s="284"/>
      <c r="O13" s="284"/>
      <c r="P13" s="284"/>
      <c r="Q13" s="284"/>
      <c r="R13" s="284"/>
      <c r="S13" s="284"/>
      <c r="T13" s="284"/>
      <c r="U13" s="284"/>
      <c r="V13" s="284"/>
      <c r="W13" s="284"/>
      <c r="X13" s="284"/>
      <c r="Y13" s="284"/>
      <c r="Z13" s="284"/>
      <c r="AA13" s="284"/>
      <c r="AB13" s="284"/>
      <c r="AC13" s="284"/>
      <c r="AD13" s="284"/>
      <c r="AE13" s="284"/>
      <c r="AF13" s="284"/>
      <c r="AG13" s="284"/>
      <c r="AH13" s="284"/>
      <c r="AI13" s="284"/>
      <c r="AJ13" s="284"/>
      <c r="AK13" s="284"/>
      <c r="AL13" s="284"/>
      <c r="AM13" s="284"/>
      <c r="AN13" s="285"/>
    </row>
    <row r="14" spans="4:45" ht="19">
      <c r="D14" s="262"/>
      <c r="E14" s="286" t="s">
        <v>304</v>
      </c>
      <c r="F14" s="286"/>
      <c r="G14" s="286"/>
      <c r="H14" s="286"/>
      <c r="I14" s="286"/>
      <c r="J14" s="286"/>
      <c r="K14" s="286" t="s">
        <v>305</v>
      </c>
      <c r="L14" s="286"/>
      <c r="M14" s="286"/>
      <c r="N14" s="286"/>
      <c r="O14" s="286"/>
      <c r="P14" s="286"/>
      <c r="Q14" s="286" t="s">
        <v>382</v>
      </c>
      <c r="R14" s="286"/>
      <c r="S14" s="286"/>
      <c r="T14" s="286"/>
      <c r="U14" s="286"/>
      <c r="V14" s="286"/>
      <c r="W14" s="286" t="s">
        <v>381</v>
      </c>
      <c r="X14" s="286"/>
      <c r="Y14" s="286"/>
      <c r="Z14" s="286"/>
      <c r="AA14" s="286"/>
      <c r="AB14" s="286"/>
      <c r="AC14" s="286" t="s">
        <v>382</v>
      </c>
      <c r="AD14" s="286"/>
      <c r="AE14" s="286"/>
      <c r="AF14" s="286"/>
      <c r="AG14" s="286"/>
      <c r="AH14" s="286"/>
      <c r="AI14" s="286" t="s">
        <v>381</v>
      </c>
      <c r="AJ14" s="286"/>
      <c r="AK14" s="286"/>
      <c r="AL14" s="286"/>
      <c r="AM14" s="286"/>
      <c r="AN14" s="287"/>
    </row>
    <row r="15" spans="4:45">
      <c r="D15" s="266" t="s">
        <v>9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0</v>
      </c>
      <c r="AE15" s="20">
        <v>0</v>
      </c>
      <c r="AF15" s="20">
        <v>0</v>
      </c>
      <c r="AG15" s="20">
        <v>0</v>
      </c>
      <c r="AH15" s="20">
        <v>0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93">
        <v>0</v>
      </c>
    </row>
    <row r="16" spans="4:45">
      <c r="D16" s="92" t="s">
        <v>10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2</v>
      </c>
      <c r="M16" s="20">
        <v>3</v>
      </c>
      <c r="N16" s="20">
        <v>0</v>
      </c>
      <c r="O16" s="20">
        <v>0</v>
      </c>
      <c r="P16" s="20">
        <v>0</v>
      </c>
      <c r="Q16" s="20">
        <v>2</v>
      </c>
      <c r="R16" s="20">
        <v>0</v>
      </c>
      <c r="S16" s="20">
        <v>0</v>
      </c>
      <c r="T16" s="20">
        <v>0</v>
      </c>
      <c r="U16" s="20">
        <v>0</v>
      </c>
      <c r="V16" s="20">
        <v>2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1</v>
      </c>
      <c r="AE16" s="20">
        <v>0</v>
      </c>
      <c r="AF16" s="20">
        <v>0</v>
      </c>
      <c r="AG16" s="20">
        <v>0</v>
      </c>
      <c r="AH16" s="20">
        <v>0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93">
        <v>0</v>
      </c>
    </row>
    <row r="17" spans="4:40">
      <c r="D17" s="92" t="s">
        <v>11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3</v>
      </c>
      <c r="N17" s="20">
        <v>3</v>
      </c>
      <c r="O17" s="20">
        <v>3</v>
      </c>
      <c r="P17" s="20">
        <v>2</v>
      </c>
      <c r="Q17" s="20">
        <v>3</v>
      </c>
      <c r="R17" s="20">
        <v>0</v>
      </c>
      <c r="S17" s="20">
        <v>3</v>
      </c>
      <c r="T17" s="20">
        <v>1</v>
      </c>
      <c r="U17" s="20">
        <v>3</v>
      </c>
      <c r="V17" s="20">
        <v>3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3</v>
      </c>
      <c r="AE17" s="20">
        <v>0</v>
      </c>
      <c r="AF17" s="20">
        <v>0</v>
      </c>
      <c r="AG17" s="20">
        <v>0</v>
      </c>
      <c r="AH17" s="20">
        <v>2</v>
      </c>
      <c r="AI17" s="20">
        <v>4</v>
      </c>
      <c r="AJ17" s="20">
        <v>0</v>
      </c>
      <c r="AK17" s="20">
        <v>0</v>
      </c>
      <c r="AL17" s="20">
        <v>0</v>
      </c>
      <c r="AM17" s="20">
        <v>0</v>
      </c>
      <c r="AN17" s="93">
        <v>0</v>
      </c>
    </row>
    <row r="18" spans="4:40">
      <c r="D18" s="92" t="s">
        <v>12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3</v>
      </c>
      <c r="L18" s="20">
        <v>2</v>
      </c>
      <c r="M18" s="20">
        <v>6</v>
      </c>
      <c r="N18" s="20">
        <v>5</v>
      </c>
      <c r="O18" s="20">
        <v>3</v>
      </c>
      <c r="P18" s="20">
        <v>2</v>
      </c>
      <c r="Q18" s="20">
        <v>6</v>
      </c>
      <c r="R18" s="20">
        <v>6</v>
      </c>
      <c r="S18" s="20">
        <v>3</v>
      </c>
      <c r="T18" s="20">
        <v>7</v>
      </c>
      <c r="U18" s="20">
        <v>4</v>
      </c>
      <c r="V18" s="20">
        <v>8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2</v>
      </c>
      <c r="AE18" s="20">
        <v>0</v>
      </c>
      <c r="AF18" s="20">
        <v>0</v>
      </c>
      <c r="AG18" s="20">
        <v>2</v>
      </c>
      <c r="AH18" s="20">
        <v>2</v>
      </c>
      <c r="AI18" s="20">
        <v>0</v>
      </c>
      <c r="AJ18" s="20">
        <v>0</v>
      </c>
      <c r="AK18" s="20">
        <v>0</v>
      </c>
      <c r="AL18" s="20">
        <v>2</v>
      </c>
      <c r="AM18" s="20">
        <v>0</v>
      </c>
      <c r="AN18" s="93">
        <v>2</v>
      </c>
    </row>
    <row r="19" spans="4:40">
      <c r="D19" s="92" t="s">
        <v>13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6</v>
      </c>
      <c r="L19" s="20">
        <v>2</v>
      </c>
      <c r="M19" s="20">
        <v>6</v>
      </c>
      <c r="N19" s="20">
        <v>9</v>
      </c>
      <c r="O19" s="20">
        <v>6</v>
      </c>
      <c r="P19" s="20">
        <v>2</v>
      </c>
      <c r="Q19" s="20">
        <v>9</v>
      </c>
      <c r="R19" s="20">
        <v>7</v>
      </c>
      <c r="S19" s="20">
        <v>6</v>
      </c>
      <c r="T19" s="20">
        <v>11</v>
      </c>
      <c r="U19" s="20">
        <v>5</v>
      </c>
      <c r="V19" s="20">
        <v>8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4</v>
      </c>
      <c r="AE19" s="20">
        <v>0</v>
      </c>
      <c r="AF19" s="20">
        <v>2</v>
      </c>
      <c r="AG19" s="20">
        <v>2</v>
      </c>
      <c r="AH19" s="20">
        <v>2</v>
      </c>
      <c r="AI19" s="20">
        <v>3</v>
      </c>
      <c r="AJ19" s="20">
        <v>0</v>
      </c>
      <c r="AK19" s="20">
        <v>5</v>
      </c>
      <c r="AL19" s="20">
        <v>3</v>
      </c>
      <c r="AM19" s="20">
        <v>0</v>
      </c>
      <c r="AN19" s="93">
        <v>3</v>
      </c>
    </row>
    <row r="20" spans="4:40">
      <c r="D20" s="92" t="s">
        <v>14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8</v>
      </c>
      <c r="L20" s="20">
        <v>3</v>
      </c>
      <c r="M20" s="20">
        <v>6</v>
      </c>
      <c r="N20" s="20">
        <v>12</v>
      </c>
      <c r="O20" s="20">
        <v>11</v>
      </c>
      <c r="P20" s="20">
        <v>4</v>
      </c>
      <c r="Q20" s="20">
        <v>11</v>
      </c>
      <c r="R20" s="20">
        <v>9</v>
      </c>
      <c r="S20" s="20">
        <v>11</v>
      </c>
      <c r="T20" s="20">
        <v>7</v>
      </c>
      <c r="U20" s="20">
        <v>9</v>
      </c>
      <c r="V20" s="20">
        <v>12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2</v>
      </c>
      <c r="AD20" s="20">
        <v>7</v>
      </c>
      <c r="AE20" s="20">
        <v>0</v>
      </c>
      <c r="AF20" s="20">
        <v>2</v>
      </c>
      <c r="AG20" s="20">
        <v>3</v>
      </c>
      <c r="AH20" s="20">
        <v>3</v>
      </c>
      <c r="AI20" s="20">
        <v>3</v>
      </c>
      <c r="AJ20" s="20">
        <v>0</v>
      </c>
      <c r="AK20" s="20">
        <v>5</v>
      </c>
      <c r="AL20" s="20">
        <v>6</v>
      </c>
      <c r="AM20" s="20">
        <v>0</v>
      </c>
      <c r="AN20" s="93">
        <v>3</v>
      </c>
    </row>
    <row r="21" spans="4:40" ht="17" thickBot="1">
      <c r="D21" s="94" t="s">
        <v>15</v>
      </c>
      <c r="E21" s="87">
        <v>0</v>
      </c>
      <c r="F21" s="87">
        <v>0</v>
      </c>
      <c r="G21" s="87">
        <v>0</v>
      </c>
      <c r="H21" s="87">
        <v>0</v>
      </c>
      <c r="I21" s="87">
        <v>0</v>
      </c>
      <c r="J21" s="87">
        <v>0</v>
      </c>
      <c r="K21" s="87">
        <v>9</v>
      </c>
      <c r="L21" s="87">
        <v>9</v>
      </c>
      <c r="M21" s="87">
        <v>8</v>
      </c>
      <c r="N21" s="87">
        <v>12</v>
      </c>
      <c r="O21" s="87">
        <v>11</v>
      </c>
      <c r="P21" s="87">
        <v>9</v>
      </c>
      <c r="Q21" s="87">
        <v>12</v>
      </c>
      <c r="R21" s="87">
        <v>12</v>
      </c>
      <c r="S21" s="87">
        <v>11</v>
      </c>
      <c r="T21" s="87">
        <v>11</v>
      </c>
      <c r="U21" s="87">
        <v>11</v>
      </c>
      <c r="V21" s="87">
        <v>12</v>
      </c>
      <c r="W21" s="87">
        <v>0</v>
      </c>
      <c r="X21" s="87">
        <v>0</v>
      </c>
      <c r="Y21" s="87">
        <v>0</v>
      </c>
      <c r="Z21" s="87">
        <v>0</v>
      </c>
      <c r="AA21" s="87">
        <v>0</v>
      </c>
      <c r="AB21" s="87">
        <v>0</v>
      </c>
      <c r="AC21" s="87">
        <v>2</v>
      </c>
      <c r="AD21" s="87">
        <v>7</v>
      </c>
      <c r="AE21" s="87">
        <v>3</v>
      </c>
      <c r="AF21" s="87">
        <v>2</v>
      </c>
      <c r="AG21" s="87">
        <v>2</v>
      </c>
      <c r="AH21" s="87">
        <v>7</v>
      </c>
      <c r="AI21" s="87">
        <v>5</v>
      </c>
      <c r="AJ21" s="87">
        <v>0</v>
      </c>
      <c r="AK21" s="87">
        <v>5</v>
      </c>
      <c r="AL21" s="87">
        <v>4</v>
      </c>
      <c r="AM21" s="87">
        <v>0</v>
      </c>
      <c r="AN21" s="95">
        <v>5</v>
      </c>
    </row>
  </sheetData>
  <mergeCells count="17">
    <mergeCell ref="AC14:AH14"/>
    <mergeCell ref="AI14:AN14"/>
    <mergeCell ref="Q5:V5"/>
    <mergeCell ref="D13:AN13"/>
    <mergeCell ref="E14:J14"/>
    <mergeCell ref="K14:P14"/>
    <mergeCell ref="Q14:V14"/>
    <mergeCell ref="W14:AB14"/>
    <mergeCell ref="E5:J5"/>
    <mergeCell ref="K5:P5"/>
    <mergeCell ref="W5:AB5"/>
    <mergeCell ref="AC5:AH5"/>
    <mergeCell ref="D4:AN4"/>
    <mergeCell ref="D3:AN3"/>
    <mergeCell ref="AP5:AQ5"/>
    <mergeCell ref="AR5:AS5"/>
    <mergeCell ref="AI5:AN5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7BCE5-F698-D146-B343-6A49A66FE507}">
  <dimension ref="B2:F40"/>
  <sheetViews>
    <sheetView zoomScale="136" zoomScaleNormal="25" workbookViewId="0">
      <selection activeCell="C17" sqref="C17"/>
    </sheetView>
  </sheetViews>
  <sheetFormatPr baseColWidth="10" defaultColWidth="10.83203125" defaultRowHeight="16"/>
  <cols>
    <col min="1" max="1" width="22.6640625" customWidth="1"/>
    <col min="2" max="2" width="25.1640625" customWidth="1"/>
  </cols>
  <sheetData>
    <row r="2" spans="2:6" ht="17" thickBot="1"/>
    <row r="3" spans="2:6" ht="17" thickBot="1">
      <c r="B3" s="288" t="s">
        <v>146</v>
      </c>
      <c r="C3" s="289"/>
    </row>
    <row r="4" spans="2:6">
      <c r="B4" s="71" t="s">
        <v>5</v>
      </c>
      <c r="C4" s="162">
        <v>7.3</v>
      </c>
      <c r="E4" s="49" t="s">
        <v>266</v>
      </c>
      <c r="F4" s="50" t="s">
        <v>174</v>
      </c>
    </row>
    <row r="5" spans="2:6" ht="17" thickBot="1">
      <c r="B5" s="67"/>
      <c r="C5" s="162">
        <v>5.9</v>
      </c>
      <c r="E5" s="53" t="s">
        <v>158</v>
      </c>
      <c r="F5" s="54" t="s">
        <v>299</v>
      </c>
    </row>
    <row r="6" spans="2:6">
      <c r="B6" s="67"/>
      <c r="C6" s="162">
        <v>7.4</v>
      </c>
    </row>
    <row r="7" spans="2:6">
      <c r="B7" s="67"/>
      <c r="C7" s="162">
        <v>6.8</v>
      </c>
    </row>
    <row r="8" spans="2:6">
      <c r="B8" s="67"/>
      <c r="C8" s="162">
        <v>7.1</v>
      </c>
    </row>
    <row r="9" spans="2:6">
      <c r="B9" s="68"/>
      <c r="C9" s="162">
        <v>7.5</v>
      </c>
    </row>
    <row r="10" spans="2:6">
      <c r="B10" s="67" t="s">
        <v>6</v>
      </c>
      <c r="C10" s="162">
        <v>5.2</v>
      </c>
    </row>
    <row r="11" spans="2:6">
      <c r="B11" s="67"/>
      <c r="C11" s="162">
        <v>6.1</v>
      </c>
    </row>
    <row r="12" spans="2:6">
      <c r="B12" s="67"/>
      <c r="C12" s="162">
        <v>5.0999999999999996</v>
      </c>
    </row>
    <row r="13" spans="2:6">
      <c r="B13" s="67"/>
      <c r="C13" s="162">
        <v>5.5</v>
      </c>
      <c r="F13" s="26"/>
    </row>
    <row r="14" spans="2:6">
      <c r="B14" s="67"/>
      <c r="C14" s="162">
        <v>5.4</v>
      </c>
      <c r="F14" s="26"/>
    </row>
    <row r="15" spans="2:6">
      <c r="B15" s="67"/>
      <c r="C15" s="162">
        <v>5.3</v>
      </c>
      <c r="F15" s="26"/>
    </row>
    <row r="16" spans="2:6">
      <c r="B16" s="67" t="s">
        <v>132</v>
      </c>
      <c r="C16" s="162">
        <v>4.7</v>
      </c>
      <c r="F16" s="26"/>
    </row>
    <row r="17" spans="2:6">
      <c r="B17" s="67"/>
      <c r="C17" s="162">
        <v>5</v>
      </c>
      <c r="F17" s="26"/>
    </row>
    <row r="18" spans="2:6">
      <c r="B18" s="67"/>
      <c r="C18" s="162">
        <v>4.8</v>
      </c>
    </row>
    <row r="19" spans="2:6">
      <c r="B19" s="67"/>
      <c r="C19" s="162">
        <v>4.5</v>
      </c>
    </row>
    <row r="20" spans="2:6">
      <c r="B20" s="67"/>
      <c r="C20" s="162">
        <v>5.0999999999999996</v>
      </c>
    </row>
    <row r="21" spans="2:6">
      <c r="B21" s="67"/>
      <c r="C21" s="162">
        <v>4.3</v>
      </c>
    </row>
    <row r="22" spans="2:6">
      <c r="B22" s="69" t="s">
        <v>8</v>
      </c>
      <c r="C22" s="162">
        <v>7.9</v>
      </c>
    </row>
    <row r="23" spans="2:6">
      <c r="B23" s="67"/>
      <c r="C23" s="162">
        <v>6</v>
      </c>
    </row>
    <row r="24" spans="2:6" ht="14" customHeight="1">
      <c r="B24" s="67"/>
      <c r="C24" s="162">
        <v>7</v>
      </c>
    </row>
    <row r="25" spans="2:6" hidden="1">
      <c r="B25" s="67"/>
      <c r="C25" s="162">
        <v>7.4</v>
      </c>
    </row>
    <row r="26" spans="2:6">
      <c r="B26" s="67"/>
      <c r="C26" s="162">
        <v>6.8</v>
      </c>
    </row>
    <row r="27" spans="2:6">
      <c r="B27" s="68"/>
      <c r="C27" s="162">
        <v>8.6999999999999993</v>
      </c>
    </row>
    <row r="28" spans="2:6">
      <c r="B28" s="68"/>
      <c r="C28" s="162">
        <v>7.2</v>
      </c>
    </row>
    <row r="29" spans="2:6">
      <c r="B29" s="69" t="s">
        <v>7</v>
      </c>
      <c r="C29" s="162">
        <v>6.7</v>
      </c>
    </row>
    <row r="30" spans="2:6">
      <c r="B30" s="68"/>
      <c r="C30" s="162">
        <v>6.1</v>
      </c>
    </row>
    <row r="31" spans="2:6">
      <c r="B31" s="68"/>
      <c r="C31" s="162">
        <v>7.1</v>
      </c>
    </row>
    <row r="32" spans="2:6">
      <c r="B32" s="68"/>
      <c r="C32" s="162">
        <v>6.2</v>
      </c>
    </row>
    <row r="33" spans="2:3">
      <c r="B33" s="68"/>
      <c r="C33" s="162">
        <v>6.5</v>
      </c>
    </row>
    <row r="34" spans="2:3">
      <c r="B34" s="68"/>
      <c r="C34" s="162">
        <v>6.3</v>
      </c>
    </row>
    <row r="35" spans="2:3">
      <c r="B35" s="69" t="s">
        <v>133</v>
      </c>
      <c r="C35" s="162">
        <v>7.2</v>
      </c>
    </row>
    <row r="36" spans="2:3">
      <c r="B36" s="68"/>
      <c r="C36" s="162">
        <v>6.8</v>
      </c>
    </row>
    <row r="37" spans="2:3">
      <c r="B37" s="68"/>
      <c r="C37" s="162">
        <v>6.7</v>
      </c>
    </row>
    <row r="38" spans="2:3">
      <c r="B38" s="68"/>
      <c r="C38" s="162">
        <v>7.1</v>
      </c>
    </row>
    <row r="39" spans="2:3">
      <c r="B39" s="68"/>
      <c r="C39" s="162">
        <v>6.4</v>
      </c>
    </row>
    <row r="40" spans="2:3" ht="17" thickBot="1">
      <c r="B40" s="70"/>
      <c r="C40" s="163">
        <v>6.3</v>
      </c>
    </row>
  </sheetData>
  <mergeCells count="1">
    <mergeCell ref="B3:C3"/>
  </mergeCells>
  <phoneticPr fontId="1" type="noConversion"/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3B09E-5971-714D-A007-648388721402}">
  <dimension ref="B5:K41"/>
  <sheetViews>
    <sheetView topLeftCell="C1" zoomScale="84" workbookViewId="0">
      <selection activeCell="G6" sqref="G6:H6"/>
    </sheetView>
  </sheetViews>
  <sheetFormatPr baseColWidth="10" defaultColWidth="10.83203125" defaultRowHeight="16"/>
  <cols>
    <col min="7" max="7" width="22" customWidth="1"/>
  </cols>
  <sheetData>
    <row r="5" spans="7:11" ht="17" thickBot="1"/>
    <row r="6" spans="7:11">
      <c r="G6" s="288" t="s">
        <v>424</v>
      </c>
      <c r="H6" s="289"/>
    </row>
    <row r="7" spans="7:11">
      <c r="G7" s="71" t="s">
        <v>147</v>
      </c>
      <c r="H7" s="168">
        <v>0.157537760045597</v>
      </c>
    </row>
    <row r="8" spans="7:11" ht="17" thickBot="1">
      <c r="G8" s="67"/>
      <c r="H8" s="168">
        <v>0.1827744161058644</v>
      </c>
    </row>
    <row r="9" spans="7:11">
      <c r="G9" s="67"/>
      <c r="H9" s="168">
        <v>0.16483560869213992</v>
      </c>
      <c r="J9" s="49" t="s">
        <v>172</v>
      </c>
      <c r="K9" s="50" t="s">
        <v>174</v>
      </c>
    </row>
    <row r="10" spans="7:11">
      <c r="G10" s="67"/>
      <c r="H10" s="168">
        <v>0.22495786920958527</v>
      </c>
      <c r="J10" s="51" t="s">
        <v>172</v>
      </c>
      <c r="K10" s="52" t="s">
        <v>174</v>
      </c>
    </row>
    <row r="11" spans="7:11">
      <c r="G11" s="67"/>
      <c r="H11" s="169"/>
      <c r="J11" s="51" t="s">
        <v>172</v>
      </c>
      <c r="K11" s="52" t="s">
        <v>174</v>
      </c>
    </row>
    <row r="12" spans="7:11" ht="17" thickBot="1">
      <c r="G12" s="68"/>
      <c r="H12" s="169"/>
      <c r="J12" s="53" t="s">
        <v>158</v>
      </c>
      <c r="K12" s="54" t="s">
        <v>300</v>
      </c>
    </row>
    <row r="13" spans="7:11">
      <c r="G13" s="67" t="s">
        <v>148</v>
      </c>
      <c r="H13" s="168">
        <v>0.92205115054198261</v>
      </c>
    </row>
    <row r="14" spans="7:11">
      <c r="G14" s="67"/>
      <c r="H14" s="168">
        <v>1.0323030409768699</v>
      </c>
    </row>
    <row r="15" spans="7:11">
      <c r="G15" s="67"/>
      <c r="H15" s="168">
        <v>1.046760052403507</v>
      </c>
    </row>
    <row r="16" spans="7:11">
      <c r="G16" s="67"/>
      <c r="H16" s="168">
        <v>1.0543383189014257</v>
      </c>
    </row>
    <row r="17" spans="7:8">
      <c r="G17" s="67"/>
      <c r="H17" s="169"/>
    </row>
    <row r="18" spans="7:8">
      <c r="G18" s="67"/>
      <c r="H18" s="169"/>
    </row>
    <row r="19" spans="7:8">
      <c r="G19" s="67" t="s">
        <v>149</v>
      </c>
      <c r="H19" s="168">
        <v>1.2469857070612973</v>
      </c>
    </row>
    <row r="20" spans="7:8">
      <c r="G20" s="67"/>
      <c r="H20" s="168">
        <v>1.2158700906747861</v>
      </c>
    </row>
    <row r="21" spans="7:8">
      <c r="G21" s="67"/>
      <c r="H21" s="168">
        <v>1.2677145107114733</v>
      </c>
    </row>
    <row r="22" spans="7:8">
      <c r="G22" s="67"/>
      <c r="H22" s="168">
        <v>1.2392300641613199</v>
      </c>
    </row>
    <row r="23" spans="7:8">
      <c r="G23" s="67"/>
      <c r="H23" s="169"/>
    </row>
    <row r="24" spans="7:8">
      <c r="G24" s="67"/>
      <c r="H24" s="169"/>
    </row>
    <row r="25" spans="7:8">
      <c r="G25" s="69" t="s">
        <v>150</v>
      </c>
      <c r="H25" s="168">
        <v>0.16321578777094789</v>
      </c>
    </row>
    <row r="26" spans="7:8">
      <c r="G26" s="67"/>
      <c r="H26" s="168">
        <v>0.25891386208519657</v>
      </c>
    </row>
    <row r="27" spans="7:8">
      <c r="G27" s="67"/>
      <c r="H27" s="168">
        <v>6.171107994389901E-2</v>
      </c>
    </row>
    <row r="28" spans="7:8">
      <c r="G28" s="67"/>
      <c r="H28" s="168">
        <v>0.26822438348739874</v>
      </c>
    </row>
    <row r="29" spans="7:8">
      <c r="G29" s="67"/>
      <c r="H29" s="169"/>
    </row>
    <row r="30" spans="7:8">
      <c r="G30" s="68"/>
      <c r="H30" s="169"/>
    </row>
    <row r="31" spans="7:8">
      <c r="G31" s="68"/>
      <c r="H31" s="169"/>
    </row>
    <row r="32" spans="7:8">
      <c r="G32" s="69" t="s">
        <v>151</v>
      </c>
      <c r="H32" s="168">
        <v>0.64033517735112278</v>
      </c>
    </row>
    <row r="33" spans="2:8">
      <c r="G33" s="68"/>
      <c r="H33" s="168">
        <v>0.70730539596710595</v>
      </c>
    </row>
    <row r="34" spans="2:8">
      <c r="G34" s="68"/>
      <c r="H34" s="168">
        <v>0.62364372469635632</v>
      </c>
    </row>
    <row r="35" spans="2:8">
      <c r="G35" s="68"/>
      <c r="H35" s="168">
        <v>0.65752340402303555</v>
      </c>
    </row>
    <row r="36" spans="2:8">
      <c r="G36" s="68"/>
      <c r="H36" s="169"/>
    </row>
    <row r="37" spans="2:8">
      <c r="B37" s="267"/>
      <c r="G37" s="68"/>
      <c r="H37" s="169"/>
    </row>
    <row r="38" spans="2:8">
      <c r="B38" s="267"/>
      <c r="G38" s="69" t="s">
        <v>152</v>
      </c>
      <c r="H38" s="168">
        <v>0.70663909947162884</v>
      </c>
    </row>
    <row r="39" spans="2:8">
      <c r="G39" s="68"/>
      <c r="H39" s="168">
        <v>0.68635708104989901</v>
      </c>
    </row>
    <row r="40" spans="2:8">
      <c r="G40" s="68"/>
      <c r="H40" s="168">
        <v>0.64845051011618782</v>
      </c>
    </row>
    <row r="41" spans="2:8" ht="17" thickBot="1">
      <c r="G41" s="70"/>
      <c r="H41" s="170">
        <v>0.85420886788206174</v>
      </c>
    </row>
  </sheetData>
  <mergeCells count="1">
    <mergeCell ref="G6:H6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954F4-897E-E34C-B42F-894C1B634817}">
  <dimension ref="B1:L31"/>
  <sheetViews>
    <sheetView topLeftCell="R15" zoomScale="150" zoomScaleNormal="60" workbookViewId="0">
      <selection activeCell="R31" sqref="R31"/>
    </sheetView>
  </sheetViews>
  <sheetFormatPr baseColWidth="10" defaultColWidth="10.83203125" defaultRowHeight="16"/>
  <cols>
    <col min="3" max="3" width="17" customWidth="1"/>
    <col min="4" max="4" width="18.6640625" customWidth="1"/>
    <col min="5" max="5" width="20" customWidth="1"/>
    <col min="6" max="6" width="22" customWidth="1"/>
    <col min="7" max="7" width="18.1640625" customWidth="1"/>
    <col min="8" max="8" width="21" customWidth="1"/>
  </cols>
  <sheetData>
    <row r="1" spans="2:12"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4" spans="2:12" ht="17" thickBot="1"/>
    <row r="5" spans="2:12">
      <c r="C5" s="297" t="s">
        <v>386</v>
      </c>
      <c r="D5" s="237" t="s">
        <v>123</v>
      </c>
      <c r="E5" s="60" t="s">
        <v>124</v>
      </c>
      <c r="F5" s="60" t="s">
        <v>125</v>
      </c>
      <c r="G5" s="60" t="s">
        <v>127</v>
      </c>
      <c r="H5" s="209" t="s">
        <v>352</v>
      </c>
    </row>
    <row r="6" spans="2:12" ht="17" thickBot="1">
      <c r="C6" s="295"/>
      <c r="D6">
        <v>1.9736132837931697</v>
      </c>
      <c r="E6">
        <v>3.4412081818282525</v>
      </c>
      <c r="F6">
        <v>6.6760703044326188</v>
      </c>
      <c r="G6">
        <v>7.8294148692714947</v>
      </c>
      <c r="H6" s="52">
        <v>3.8190617761570387</v>
      </c>
    </row>
    <row r="7" spans="2:12" ht="17" thickBot="1">
      <c r="C7" s="295"/>
      <c r="D7">
        <v>1.7669304517465036</v>
      </c>
      <c r="E7">
        <v>4.4658161806798278</v>
      </c>
      <c r="F7">
        <v>3.5130314875710931</v>
      </c>
      <c r="G7">
        <v>4.1464180308378067</v>
      </c>
      <c r="H7" s="52">
        <v>3.1219611557607836</v>
      </c>
      <c r="J7" s="55" t="s">
        <v>324</v>
      </c>
      <c r="K7" s="56" t="s">
        <v>181</v>
      </c>
    </row>
    <row r="8" spans="2:12">
      <c r="C8" s="295"/>
      <c r="D8">
        <v>2.191507682089052</v>
      </c>
      <c r="E8">
        <v>3.3298586266542336</v>
      </c>
      <c r="F8">
        <v>3.4155561298299504</v>
      </c>
      <c r="G8">
        <v>3.4728478847169675</v>
      </c>
      <c r="H8" s="52">
        <v>3.0398981237027622</v>
      </c>
    </row>
    <row r="9" spans="2:12">
      <c r="C9" s="295"/>
      <c r="D9">
        <v>1.773225593375557</v>
      </c>
      <c r="E9">
        <v>5.9291418714702431</v>
      </c>
      <c r="F9">
        <v>6.034882089483891</v>
      </c>
      <c r="G9">
        <v>3.901691560227543</v>
      </c>
      <c r="H9" s="52">
        <v>2.2841438731166077</v>
      </c>
    </row>
    <row r="10" spans="2:12" ht="17" thickBot="1">
      <c r="C10" s="296"/>
      <c r="D10" s="66">
        <v>1.555478227449028</v>
      </c>
      <c r="E10" s="66">
        <v>4.9022550471437416</v>
      </c>
      <c r="F10" s="66">
        <v>4.8170682736092534</v>
      </c>
      <c r="G10" s="66">
        <v>4.2488718586722785</v>
      </c>
      <c r="H10" s="54">
        <v>4.7003811384157927</v>
      </c>
    </row>
    <row r="11" spans="2:12" ht="17" thickBot="1"/>
    <row r="12" spans="2:12" ht="17" thickBot="1">
      <c r="C12" s="297" t="s">
        <v>387</v>
      </c>
      <c r="D12" s="237" t="s">
        <v>123</v>
      </c>
      <c r="E12" s="60" t="s">
        <v>124</v>
      </c>
      <c r="F12" s="60" t="s">
        <v>125</v>
      </c>
      <c r="G12" s="60" t="s">
        <v>127</v>
      </c>
      <c r="H12" s="209" t="s">
        <v>352</v>
      </c>
    </row>
    <row r="13" spans="2:12" ht="17" thickBot="1">
      <c r="C13" s="295"/>
      <c r="D13">
        <v>0.94834165321969532</v>
      </c>
      <c r="E13">
        <v>1.5951835610121305</v>
      </c>
      <c r="F13">
        <v>1.6930926594165834</v>
      </c>
      <c r="G13">
        <v>1.3141550506845787</v>
      </c>
      <c r="H13" s="52">
        <v>1.1867168619456927</v>
      </c>
      <c r="J13" s="55" t="s">
        <v>157</v>
      </c>
      <c r="K13" s="56" t="s">
        <v>388</v>
      </c>
    </row>
    <row r="14" spans="2:12">
      <c r="C14" s="295"/>
      <c r="D14">
        <v>1.0890905301938694</v>
      </c>
      <c r="E14">
        <v>1.5293382508946121</v>
      </c>
      <c r="F14">
        <v>1.5183154572854276</v>
      </c>
      <c r="G14">
        <v>1.2246295220784043</v>
      </c>
      <c r="H14" s="52">
        <v>1.3455825225068858</v>
      </c>
    </row>
    <row r="15" spans="2:12">
      <c r="C15" s="295"/>
      <c r="D15">
        <v>1.0871153794334454</v>
      </c>
      <c r="E15">
        <v>1.4765022550702553</v>
      </c>
      <c r="F15">
        <v>1.4598282292901403</v>
      </c>
      <c r="G15">
        <v>1.8120168884377579</v>
      </c>
      <c r="H15" s="52">
        <v>1.8695504749585079</v>
      </c>
    </row>
    <row r="16" spans="2:12">
      <c r="C16" s="295"/>
      <c r="D16">
        <v>0.74785301786477765</v>
      </c>
      <c r="E16">
        <v>1.5214043547978542</v>
      </c>
      <c r="F16">
        <v>1.3540190860659871</v>
      </c>
      <c r="G16">
        <v>1.3497418519614501</v>
      </c>
      <c r="H16" s="52">
        <v>1.5833295507855771</v>
      </c>
    </row>
    <row r="17" spans="3:11" ht="17" thickBot="1">
      <c r="C17" s="296"/>
      <c r="D17" s="66">
        <v>1.202508690158526</v>
      </c>
      <c r="E17" s="66">
        <v>2.0065679009032138</v>
      </c>
      <c r="F17" s="66">
        <v>1.8388108273598616</v>
      </c>
      <c r="G17" s="66">
        <v>1.8983646267384</v>
      </c>
      <c r="H17" s="54">
        <v>1.6090383932572583</v>
      </c>
    </row>
    <row r="18" spans="3:11" ht="17" thickBot="1"/>
    <row r="19" spans="3:11">
      <c r="C19" s="297" t="s">
        <v>389</v>
      </c>
      <c r="D19" s="237" t="s">
        <v>123</v>
      </c>
      <c r="E19" s="60" t="s">
        <v>124</v>
      </c>
      <c r="F19" s="60" t="s">
        <v>125</v>
      </c>
      <c r="G19" s="60" t="s">
        <v>127</v>
      </c>
      <c r="H19" s="209" t="s">
        <v>352</v>
      </c>
    </row>
    <row r="20" spans="3:11" ht="17" thickBot="1">
      <c r="C20" s="295"/>
      <c r="D20">
        <v>0.77414986074695191</v>
      </c>
      <c r="E20">
        <v>1.7980239228509252</v>
      </c>
      <c r="F20">
        <v>2.0373452718196114</v>
      </c>
      <c r="G20">
        <v>2.3754702815573601</v>
      </c>
      <c r="H20" s="52">
        <v>1.3858724423815145</v>
      </c>
    </row>
    <row r="21" spans="3:11" ht="17" thickBot="1">
      <c r="C21" s="295"/>
      <c r="D21">
        <v>1.6964321828256503</v>
      </c>
      <c r="E21">
        <v>2.7094401930162761</v>
      </c>
      <c r="F21">
        <v>2.2872953783593655</v>
      </c>
      <c r="G21">
        <v>1.8915735303018328</v>
      </c>
      <c r="H21" s="52">
        <v>2.1487990210167198</v>
      </c>
      <c r="J21" s="55" t="s">
        <v>329</v>
      </c>
      <c r="K21" s="56" t="s">
        <v>390</v>
      </c>
    </row>
    <row r="22" spans="3:11">
      <c r="C22" s="295"/>
      <c r="D22">
        <v>0.6701402799538807</v>
      </c>
      <c r="E22">
        <v>1.1816335804346785</v>
      </c>
      <c r="F22">
        <v>0.9770690792399892</v>
      </c>
      <c r="G22">
        <v>1.8148175406686753</v>
      </c>
      <c r="H22" s="52">
        <v>2.9631295289132695</v>
      </c>
    </row>
    <row r="23" spans="3:11">
      <c r="C23" s="295"/>
      <c r="D23">
        <v>0.88060890459260821</v>
      </c>
      <c r="E23">
        <v>3.0442862840100089</v>
      </c>
      <c r="F23">
        <v>2.5082956776743726</v>
      </c>
      <c r="G23">
        <v>1.5857705869075218</v>
      </c>
      <c r="H23" s="52">
        <v>2.6122617841328015</v>
      </c>
    </row>
    <row r="24" spans="3:11" ht="17" thickBot="1">
      <c r="C24" s="296"/>
      <c r="D24" s="66">
        <v>0.98353773801935895</v>
      </c>
      <c r="E24" s="66">
        <v>2.5797680760535471</v>
      </c>
      <c r="F24" s="66">
        <v>2.2777485304054879</v>
      </c>
      <c r="G24" s="66">
        <v>3.3805658370643048</v>
      </c>
      <c r="H24" s="54">
        <v>1.3312368169712587</v>
      </c>
    </row>
    <row r="25" spans="3:11" ht="17" thickBot="1"/>
    <row r="26" spans="3:11">
      <c r="C26" s="297" t="s">
        <v>391</v>
      </c>
      <c r="D26" s="237" t="s">
        <v>123</v>
      </c>
      <c r="E26" s="60" t="s">
        <v>124</v>
      </c>
      <c r="F26" s="60" t="s">
        <v>125</v>
      </c>
      <c r="G26" s="60" t="s">
        <v>127</v>
      </c>
      <c r="H26" s="209" t="s">
        <v>352</v>
      </c>
    </row>
    <row r="27" spans="3:11" ht="17" thickBot="1">
      <c r="C27" s="295"/>
      <c r="D27">
        <v>0.8701302003219985</v>
      </c>
      <c r="E27">
        <v>2.7836825580739717</v>
      </c>
      <c r="F27">
        <v>2.3956062736569765</v>
      </c>
      <c r="G27">
        <v>2.2204111807904816</v>
      </c>
      <c r="H27" s="52">
        <v>2.580170072712566</v>
      </c>
    </row>
    <row r="28" spans="3:11" ht="17" thickBot="1">
      <c r="C28" s="295"/>
      <c r="D28">
        <v>1.0221561989896242</v>
      </c>
      <c r="E28">
        <v>2.4004113546624484</v>
      </c>
      <c r="F28">
        <v>2.3352982130112592</v>
      </c>
      <c r="G28">
        <v>2.2360052023524433</v>
      </c>
      <c r="H28" s="52">
        <v>2.3620711198142739</v>
      </c>
      <c r="J28" s="55" t="s">
        <v>324</v>
      </c>
      <c r="K28" s="56" t="s">
        <v>173</v>
      </c>
    </row>
    <row r="29" spans="3:11">
      <c r="C29" s="295"/>
      <c r="D29">
        <v>1.0755512529198885</v>
      </c>
      <c r="E29">
        <v>2.3478982247270319</v>
      </c>
      <c r="F29">
        <v>3.0978889946345678</v>
      </c>
      <c r="G29">
        <v>2.6475974565559732</v>
      </c>
      <c r="H29" s="52">
        <v>2.9335375890902484</v>
      </c>
    </row>
    <row r="30" spans="3:11">
      <c r="C30" s="295"/>
      <c r="D30">
        <v>1.1186703798619668</v>
      </c>
      <c r="E30">
        <v>3.6831648779957007</v>
      </c>
      <c r="F30">
        <v>2.578337819951424</v>
      </c>
      <c r="G30">
        <v>2.3543358459589014</v>
      </c>
      <c r="H30" s="52">
        <v>2.1689417990103745</v>
      </c>
    </row>
    <row r="31" spans="3:11" ht="17" thickBot="1">
      <c r="C31" s="296"/>
      <c r="D31" s="66">
        <v>1.0664656842927167</v>
      </c>
      <c r="E31" s="66">
        <v>2.6269732265707582</v>
      </c>
      <c r="F31" s="66">
        <v>2.2642530900172395</v>
      </c>
      <c r="G31" s="66">
        <v>2.3452702862174042</v>
      </c>
      <c r="H31" s="54">
        <v>2.3196705974547123</v>
      </c>
    </row>
  </sheetData>
  <mergeCells count="4">
    <mergeCell ref="C5:C10"/>
    <mergeCell ref="C12:C17"/>
    <mergeCell ref="C19:C24"/>
    <mergeCell ref="C26:C31"/>
  </mergeCells>
  <phoneticPr fontId="1" type="noConversion"/>
  <pageMargins left="0.7" right="0.7" top="0.75" bottom="0.75" header="0.3" footer="0.3"/>
  <pageSetup paperSize="9" orientation="portrait" horizontalDpi="0" verticalDpi="0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23148-DB5F-6847-B4ED-154D37A7A14F}">
  <dimension ref="C2:AJ22"/>
  <sheetViews>
    <sheetView topLeftCell="Z1" zoomScale="81" workbookViewId="0">
      <selection activeCell="AH60" sqref="AH60"/>
    </sheetView>
  </sheetViews>
  <sheetFormatPr baseColWidth="10" defaultColWidth="10.83203125" defaultRowHeight="16"/>
  <cols>
    <col min="1" max="1" width="30.83203125" customWidth="1"/>
  </cols>
  <sheetData>
    <row r="2" spans="3:36">
      <c r="AH2" s="26"/>
      <c r="AI2" s="26"/>
    </row>
    <row r="3" spans="3:36" ht="17" thickBot="1"/>
    <row r="4" spans="3:36">
      <c r="C4" s="283" t="s">
        <v>398</v>
      </c>
      <c r="D4" s="284"/>
      <c r="E4" s="284"/>
      <c r="F4" s="284"/>
      <c r="G4" s="284"/>
      <c r="H4" s="284"/>
      <c r="I4" s="284"/>
      <c r="J4" s="284"/>
      <c r="K4" s="284"/>
      <c r="L4" s="284"/>
      <c r="M4" s="284"/>
      <c r="N4" s="284"/>
      <c r="O4" s="284"/>
      <c r="P4" s="284"/>
      <c r="Q4" s="284"/>
      <c r="R4" s="284"/>
      <c r="S4" s="284"/>
      <c r="T4" s="284"/>
      <c r="U4" s="284"/>
      <c r="V4" s="284"/>
      <c r="W4" s="284"/>
      <c r="X4" s="284"/>
      <c r="Y4" s="284"/>
      <c r="Z4" s="284"/>
      <c r="AA4" s="284"/>
      <c r="AB4" s="284"/>
      <c r="AC4" s="284"/>
      <c r="AD4" s="284"/>
      <c r="AE4" s="284"/>
      <c r="AF4" s="284"/>
      <c r="AG4" s="285"/>
    </row>
    <row r="5" spans="3:36" ht="17" thickBot="1">
      <c r="C5" s="341" t="s">
        <v>308</v>
      </c>
      <c r="D5" s="342"/>
      <c r="E5" s="342"/>
      <c r="F5" s="342"/>
      <c r="G5" s="342"/>
      <c r="H5" s="342"/>
      <c r="I5" s="342"/>
      <c r="J5" s="342"/>
      <c r="K5" s="342"/>
      <c r="L5" s="342"/>
      <c r="M5" s="342"/>
      <c r="N5" s="342"/>
      <c r="O5" s="342"/>
      <c r="P5" s="342"/>
      <c r="Q5" s="342"/>
      <c r="R5" s="342"/>
      <c r="S5" s="342"/>
      <c r="T5" s="342"/>
      <c r="U5" s="342"/>
      <c r="V5" s="342"/>
      <c r="W5" s="342"/>
      <c r="X5" s="342"/>
      <c r="Y5" s="342"/>
      <c r="Z5" s="342"/>
      <c r="AA5" s="342"/>
      <c r="AB5" s="342"/>
      <c r="AC5" s="342"/>
      <c r="AD5" s="342"/>
      <c r="AE5" s="342"/>
      <c r="AF5" s="342"/>
      <c r="AG5" s="343"/>
    </row>
    <row r="6" spans="3:36">
      <c r="C6" s="257"/>
      <c r="D6" s="339" t="s">
        <v>392</v>
      </c>
      <c r="E6" s="339"/>
      <c r="F6" s="339"/>
      <c r="G6" s="339"/>
      <c r="H6" s="339"/>
      <c r="I6" s="339"/>
      <c r="J6" s="339" t="s">
        <v>393</v>
      </c>
      <c r="K6" s="339"/>
      <c r="L6" s="339"/>
      <c r="M6" s="339"/>
      <c r="N6" s="339"/>
      <c r="O6" s="339"/>
      <c r="P6" s="339" t="s">
        <v>395</v>
      </c>
      <c r="Q6" s="339"/>
      <c r="R6" s="339"/>
      <c r="S6" s="339"/>
      <c r="T6" s="339"/>
      <c r="U6" s="339"/>
      <c r="V6" s="339" t="s">
        <v>394</v>
      </c>
      <c r="W6" s="339"/>
      <c r="X6" s="339"/>
      <c r="Y6" s="339"/>
      <c r="Z6" s="339"/>
      <c r="AA6" s="339"/>
      <c r="AB6" s="339" t="s">
        <v>396</v>
      </c>
      <c r="AC6" s="339"/>
      <c r="AD6" s="339"/>
      <c r="AE6" s="339"/>
      <c r="AF6" s="339"/>
      <c r="AG6" s="340"/>
      <c r="AI6" s="344" t="s">
        <v>86</v>
      </c>
      <c r="AJ6" s="345"/>
    </row>
    <row r="7" spans="3:36">
      <c r="C7" s="92" t="s">
        <v>9</v>
      </c>
      <c r="D7" s="20">
        <v>100</v>
      </c>
      <c r="E7" s="20">
        <v>100</v>
      </c>
      <c r="F7" s="20">
        <v>100</v>
      </c>
      <c r="G7" s="20">
        <v>100</v>
      </c>
      <c r="H7" s="20">
        <v>100</v>
      </c>
      <c r="I7" s="20">
        <v>100</v>
      </c>
      <c r="J7" s="20">
        <v>100</v>
      </c>
      <c r="K7" s="20">
        <v>100</v>
      </c>
      <c r="L7" s="20">
        <v>100</v>
      </c>
      <c r="M7" s="20">
        <v>100</v>
      </c>
      <c r="N7" s="20">
        <v>100</v>
      </c>
      <c r="O7" s="20">
        <v>100</v>
      </c>
      <c r="P7" s="20">
        <v>100</v>
      </c>
      <c r="Q7" s="20">
        <v>100</v>
      </c>
      <c r="R7" s="20">
        <v>100</v>
      </c>
      <c r="S7" s="20">
        <v>100</v>
      </c>
      <c r="T7" s="20">
        <v>100</v>
      </c>
      <c r="U7" s="20">
        <v>100</v>
      </c>
      <c r="V7" s="20">
        <v>100</v>
      </c>
      <c r="W7" s="20">
        <v>100</v>
      </c>
      <c r="X7" s="20">
        <v>100</v>
      </c>
      <c r="Y7" s="20">
        <v>100</v>
      </c>
      <c r="Z7" s="20">
        <v>100</v>
      </c>
      <c r="AA7" s="20">
        <v>100</v>
      </c>
      <c r="AB7" s="20">
        <v>100</v>
      </c>
      <c r="AC7" s="20">
        <v>100</v>
      </c>
      <c r="AD7" s="20">
        <v>100</v>
      </c>
      <c r="AE7" s="20">
        <v>100</v>
      </c>
      <c r="AF7" s="20">
        <v>100</v>
      </c>
      <c r="AG7" s="93">
        <v>100</v>
      </c>
      <c r="AI7" s="155" t="s">
        <v>172</v>
      </c>
      <c r="AJ7" s="172" t="s">
        <v>174</v>
      </c>
    </row>
    <row r="8" spans="3:36">
      <c r="C8" s="92" t="s">
        <v>10</v>
      </c>
      <c r="D8" s="20">
        <v>100</v>
      </c>
      <c r="E8" s="20">
        <v>95</v>
      </c>
      <c r="F8" s="20">
        <v>100</v>
      </c>
      <c r="G8" s="20">
        <v>100</v>
      </c>
      <c r="H8" s="20">
        <v>100</v>
      </c>
      <c r="I8" s="20">
        <v>100</v>
      </c>
      <c r="J8" s="20">
        <v>100</v>
      </c>
      <c r="K8" s="20">
        <v>100</v>
      </c>
      <c r="L8" s="20">
        <v>95</v>
      </c>
      <c r="M8" s="20">
        <v>100</v>
      </c>
      <c r="N8" s="20">
        <v>100</v>
      </c>
      <c r="O8" s="20">
        <v>100</v>
      </c>
      <c r="P8" s="20">
        <v>100</v>
      </c>
      <c r="Q8" s="20">
        <v>100</v>
      </c>
      <c r="R8" s="20">
        <v>100</v>
      </c>
      <c r="S8" s="20">
        <v>100</v>
      </c>
      <c r="T8" s="20">
        <v>100</v>
      </c>
      <c r="U8" s="20">
        <v>100</v>
      </c>
      <c r="V8" s="20">
        <v>100</v>
      </c>
      <c r="W8" s="20">
        <v>100</v>
      </c>
      <c r="X8" s="20">
        <v>100</v>
      </c>
      <c r="Y8" s="20">
        <v>100</v>
      </c>
      <c r="Z8" s="20">
        <v>100</v>
      </c>
      <c r="AA8" s="20">
        <v>100</v>
      </c>
      <c r="AB8" s="20">
        <v>100</v>
      </c>
      <c r="AC8" s="20">
        <v>100</v>
      </c>
      <c r="AD8" s="20">
        <v>100</v>
      </c>
      <c r="AE8" s="20">
        <v>100</v>
      </c>
      <c r="AF8" s="20">
        <v>100</v>
      </c>
      <c r="AG8" s="93">
        <v>100</v>
      </c>
      <c r="AI8" s="155" t="s">
        <v>172</v>
      </c>
      <c r="AJ8" s="172" t="s">
        <v>174</v>
      </c>
    </row>
    <row r="9" spans="3:36" ht="17" thickBot="1">
      <c r="C9" s="92" t="s">
        <v>11</v>
      </c>
      <c r="D9" s="20">
        <v>104</v>
      </c>
      <c r="E9" s="20">
        <v>100</v>
      </c>
      <c r="F9" s="20">
        <v>100</v>
      </c>
      <c r="G9" s="20">
        <v>105</v>
      </c>
      <c r="H9" s="20">
        <v>106</v>
      </c>
      <c r="I9" s="20">
        <v>100</v>
      </c>
      <c r="J9" s="20">
        <v>100</v>
      </c>
      <c r="K9" s="20">
        <v>95</v>
      </c>
      <c r="L9" s="20">
        <v>95</v>
      </c>
      <c r="M9" s="20">
        <v>100</v>
      </c>
      <c r="N9" s="20">
        <v>100</v>
      </c>
      <c r="O9" s="20">
        <v>100</v>
      </c>
      <c r="P9" s="20">
        <v>100</v>
      </c>
      <c r="Q9" s="20">
        <v>100</v>
      </c>
      <c r="R9" s="20">
        <v>100</v>
      </c>
      <c r="S9" s="20">
        <v>96</v>
      </c>
      <c r="T9" s="20">
        <v>100</v>
      </c>
      <c r="U9" s="20">
        <v>100</v>
      </c>
      <c r="V9" s="20">
        <v>95</v>
      </c>
      <c r="W9" s="20">
        <v>100</v>
      </c>
      <c r="X9" s="20">
        <v>95</v>
      </c>
      <c r="Y9" s="20">
        <v>100</v>
      </c>
      <c r="Z9" s="20">
        <v>100</v>
      </c>
      <c r="AA9" s="20">
        <v>100</v>
      </c>
      <c r="AB9" s="20">
        <v>100</v>
      </c>
      <c r="AC9" s="20">
        <v>100</v>
      </c>
      <c r="AD9" s="20">
        <v>100</v>
      </c>
      <c r="AE9" s="20">
        <v>100</v>
      </c>
      <c r="AF9" s="20">
        <v>100</v>
      </c>
      <c r="AG9" s="93">
        <v>100</v>
      </c>
      <c r="AI9" s="161" t="s">
        <v>172</v>
      </c>
      <c r="AJ9" s="173" t="s">
        <v>174</v>
      </c>
    </row>
    <row r="10" spans="3:36">
      <c r="C10" s="92" t="s">
        <v>12</v>
      </c>
      <c r="D10" s="20">
        <v>104</v>
      </c>
      <c r="E10" s="20">
        <v>100</v>
      </c>
      <c r="F10" s="20">
        <v>100</v>
      </c>
      <c r="G10" s="20">
        <v>105</v>
      </c>
      <c r="H10" s="20">
        <v>106</v>
      </c>
      <c r="I10" s="20">
        <v>105</v>
      </c>
      <c r="J10" s="20">
        <v>100</v>
      </c>
      <c r="K10" s="20">
        <v>95</v>
      </c>
      <c r="L10" s="20">
        <v>95</v>
      </c>
      <c r="M10" s="20">
        <v>100</v>
      </c>
      <c r="N10" s="20">
        <v>100</v>
      </c>
      <c r="O10" s="20">
        <v>100</v>
      </c>
      <c r="P10" s="20">
        <v>95</v>
      </c>
      <c r="Q10" s="20">
        <v>100</v>
      </c>
      <c r="R10" s="20">
        <v>95</v>
      </c>
      <c r="S10" s="20">
        <v>96</v>
      </c>
      <c r="T10" s="20">
        <v>95</v>
      </c>
      <c r="U10" s="20">
        <v>95</v>
      </c>
      <c r="V10" s="20">
        <v>95</v>
      </c>
      <c r="W10" s="20">
        <v>95</v>
      </c>
      <c r="X10" s="20">
        <v>95</v>
      </c>
      <c r="Y10" s="20">
        <v>100</v>
      </c>
      <c r="Z10" s="20">
        <v>100</v>
      </c>
      <c r="AA10" s="20">
        <v>96</v>
      </c>
      <c r="AB10" s="20">
        <v>100</v>
      </c>
      <c r="AC10" s="20">
        <v>100</v>
      </c>
      <c r="AD10" s="20">
        <v>100</v>
      </c>
      <c r="AE10" s="20">
        <v>100</v>
      </c>
      <c r="AF10" s="20">
        <v>100</v>
      </c>
      <c r="AG10" s="93">
        <v>95</v>
      </c>
    </row>
    <row r="11" spans="3:36">
      <c r="C11" s="92" t="s">
        <v>13</v>
      </c>
      <c r="D11" s="20">
        <v>104</v>
      </c>
      <c r="E11" s="20">
        <v>100</v>
      </c>
      <c r="F11" s="20">
        <v>100</v>
      </c>
      <c r="G11" s="20">
        <v>105</v>
      </c>
      <c r="H11" s="20">
        <v>106</v>
      </c>
      <c r="I11" s="20">
        <v>105</v>
      </c>
      <c r="J11" s="20">
        <v>100</v>
      </c>
      <c r="K11" s="20">
        <v>95</v>
      </c>
      <c r="L11" s="20">
        <v>91</v>
      </c>
      <c r="M11" s="20">
        <v>95</v>
      </c>
      <c r="N11" s="20">
        <v>100</v>
      </c>
      <c r="O11" s="20">
        <v>95</v>
      </c>
      <c r="P11" s="20">
        <v>95</v>
      </c>
      <c r="Q11" s="20">
        <v>100</v>
      </c>
      <c r="R11" s="20">
        <v>95</v>
      </c>
      <c r="S11" s="20">
        <v>91</v>
      </c>
      <c r="T11" s="20">
        <v>95</v>
      </c>
      <c r="U11" s="20">
        <v>95</v>
      </c>
      <c r="V11" s="20">
        <v>91</v>
      </c>
      <c r="W11" s="20">
        <v>95</v>
      </c>
      <c r="X11" s="20">
        <v>91</v>
      </c>
      <c r="Y11" s="20">
        <v>95</v>
      </c>
      <c r="Z11" s="20">
        <v>100</v>
      </c>
      <c r="AA11" s="20">
        <v>96</v>
      </c>
      <c r="AB11" s="20">
        <v>96</v>
      </c>
      <c r="AC11" s="20">
        <v>95</v>
      </c>
      <c r="AD11" s="20">
        <v>100</v>
      </c>
      <c r="AE11" s="20">
        <v>95</v>
      </c>
      <c r="AF11" s="20">
        <v>95</v>
      </c>
      <c r="AG11" s="93">
        <v>95</v>
      </c>
    </row>
    <row r="12" spans="3:36">
      <c r="C12" s="92" t="s">
        <v>14</v>
      </c>
      <c r="D12" s="20">
        <v>104</v>
      </c>
      <c r="E12" s="20">
        <v>105</v>
      </c>
      <c r="F12" s="20">
        <v>100</v>
      </c>
      <c r="G12" s="20">
        <v>105</v>
      </c>
      <c r="H12" s="20">
        <v>106</v>
      </c>
      <c r="I12" s="20">
        <v>105</v>
      </c>
      <c r="J12" s="20">
        <v>100</v>
      </c>
      <c r="K12" s="20">
        <v>91</v>
      </c>
      <c r="L12" s="20">
        <v>91</v>
      </c>
      <c r="M12" s="20">
        <v>95</v>
      </c>
      <c r="N12" s="20">
        <v>100</v>
      </c>
      <c r="O12" s="20">
        <v>95</v>
      </c>
      <c r="P12" s="20">
        <v>95</v>
      </c>
      <c r="Q12" s="20">
        <v>100</v>
      </c>
      <c r="R12" s="20">
        <v>95</v>
      </c>
      <c r="S12" s="20">
        <v>91</v>
      </c>
      <c r="T12" s="20">
        <v>90</v>
      </c>
      <c r="U12" s="20">
        <v>90</v>
      </c>
      <c r="V12" s="20">
        <v>91</v>
      </c>
      <c r="W12" s="20">
        <v>95</v>
      </c>
      <c r="X12" s="20">
        <v>91</v>
      </c>
      <c r="Y12" s="20">
        <v>95</v>
      </c>
      <c r="Z12" s="20">
        <v>100</v>
      </c>
      <c r="AA12" s="20">
        <v>91</v>
      </c>
      <c r="AB12" s="20">
        <v>96</v>
      </c>
      <c r="AC12" s="20">
        <v>95</v>
      </c>
      <c r="AD12" s="20">
        <v>100</v>
      </c>
      <c r="AE12" s="20">
        <v>95</v>
      </c>
      <c r="AF12" s="20">
        <v>95</v>
      </c>
      <c r="AG12" s="93">
        <v>95</v>
      </c>
    </row>
    <row r="13" spans="3:36" ht="17" thickBot="1">
      <c r="C13" s="94" t="s">
        <v>15</v>
      </c>
      <c r="D13" s="87">
        <v>104</v>
      </c>
      <c r="E13" s="87">
        <v>105</v>
      </c>
      <c r="F13" s="87">
        <v>104</v>
      </c>
      <c r="G13" s="87">
        <v>105</v>
      </c>
      <c r="H13" s="87">
        <v>111</v>
      </c>
      <c r="I13" s="87">
        <v>105</v>
      </c>
      <c r="J13" s="87">
        <v>100</v>
      </c>
      <c r="K13" s="87">
        <v>91</v>
      </c>
      <c r="L13" s="87">
        <v>91</v>
      </c>
      <c r="M13" s="87">
        <v>95</v>
      </c>
      <c r="N13" s="87">
        <v>100</v>
      </c>
      <c r="O13" s="87">
        <v>95</v>
      </c>
      <c r="P13" s="87">
        <v>95</v>
      </c>
      <c r="Q13" s="87">
        <v>100</v>
      </c>
      <c r="R13" s="87">
        <v>95</v>
      </c>
      <c r="S13" s="87">
        <v>91</v>
      </c>
      <c r="T13" s="87">
        <v>95</v>
      </c>
      <c r="U13" s="87">
        <v>90</v>
      </c>
      <c r="V13" s="87">
        <v>91</v>
      </c>
      <c r="W13" s="87">
        <v>95</v>
      </c>
      <c r="X13" s="87">
        <v>91</v>
      </c>
      <c r="Y13" s="87">
        <v>91</v>
      </c>
      <c r="Z13" s="87">
        <v>100</v>
      </c>
      <c r="AA13" s="87">
        <v>91</v>
      </c>
      <c r="AB13" s="87">
        <v>96</v>
      </c>
      <c r="AC13" s="87">
        <v>91</v>
      </c>
      <c r="AD13" s="87">
        <v>100</v>
      </c>
      <c r="AE13" s="87">
        <v>95</v>
      </c>
      <c r="AF13" s="87">
        <v>95</v>
      </c>
      <c r="AG13" s="95">
        <v>95</v>
      </c>
    </row>
    <row r="14" spans="3:36">
      <c r="C14" s="283" t="s">
        <v>273</v>
      </c>
      <c r="D14" s="284"/>
      <c r="E14" s="284"/>
      <c r="F14" s="284"/>
      <c r="G14" s="284"/>
      <c r="H14" s="284"/>
      <c r="I14" s="284"/>
      <c r="J14" s="284"/>
      <c r="K14" s="284"/>
      <c r="L14" s="284"/>
      <c r="M14" s="284"/>
      <c r="N14" s="284"/>
      <c r="O14" s="284"/>
      <c r="P14" s="284"/>
      <c r="Q14" s="284"/>
      <c r="R14" s="284"/>
      <c r="S14" s="284"/>
      <c r="T14" s="284"/>
      <c r="U14" s="284"/>
      <c r="V14" s="284"/>
      <c r="W14" s="284"/>
      <c r="X14" s="284"/>
      <c r="Y14" s="284"/>
      <c r="Z14" s="284"/>
      <c r="AA14" s="284"/>
      <c r="AB14" s="284"/>
      <c r="AC14" s="284"/>
      <c r="AD14" s="284"/>
      <c r="AE14" s="284"/>
      <c r="AF14" s="284"/>
      <c r="AG14" s="285"/>
    </row>
    <row r="15" spans="3:36" ht="17" thickBot="1">
      <c r="C15" s="257"/>
      <c r="D15" s="339" t="s">
        <v>392</v>
      </c>
      <c r="E15" s="339"/>
      <c r="F15" s="339"/>
      <c r="G15" s="339"/>
      <c r="H15" s="339"/>
      <c r="I15" s="339"/>
      <c r="J15" s="339" t="s">
        <v>393</v>
      </c>
      <c r="K15" s="339"/>
      <c r="L15" s="339"/>
      <c r="M15" s="339"/>
      <c r="N15" s="339"/>
      <c r="O15" s="339"/>
      <c r="P15" s="339" t="s">
        <v>394</v>
      </c>
      <c r="Q15" s="339"/>
      <c r="R15" s="339"/>
      <c r="S15" s="339"/>
      <c r="T15" s="339"/>
      <c r="U15" s="339"/>
      <c r="V15" s="339" t="s">
        <v>395</v>
      </c>
      <c r="W15" s="339"/>
      <c r="X15" s="339"/>
      <c r="Y15" s="339"/>
      <c r="Z15" s="339"/>
      <c r="AA15" s="339"/>
      <c r="AB15" s="339" t="s">
        <v>396</v>
      </c>
      <c r="AC15" s="339"/>
      <c r="AD15" s="339"/>
      <c r="AE15" s="339"/>
      <c r="AF15" s="339"/>
      <c r="AG15" s="340"/>
    </row>
    <row r="16" spans="3:36">
      <c r="C16" s="92" t="s">
        <v>9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20">
        <v>0</v>
      </c>
      <c r="AG16" s="93">
        <v>0</v>
      </c>
      <c r="AI16" s="344" t="s">
        <v>273</v>
      </c>
      <c r="AJ16" s="345"/>
    </row>
    <row r="17" spans="3:36">
      <c r="C17" s="92" t="s">
        <v>10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1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1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93">
        <v>0</v>
      </c>
      <c r="AI17" s="155" t="s">
        <v>155</v>
      </c>
      <c r="AJ17" s="172" t="s">
        <v>208</v>
      </c>
    </row>
    <row r="18" spans="3:36" ht="17" thickBot="1">
      <c r="C18" s="92" t="s">
        <v>11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1</v>
      </c>
      <c r="L18" s="20">
        <v>1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1</v>
      </c>
      <c r="T18" s="20">
        <v>0</v>
      </c>
      <c r="U18" s="20">
        <v>0</v>
      </c>
      <c r="V18" s="20">
        <v>1</v>
      </c>
      <c r="W18" s="20">
        <v>0</v>
      </c>
      <c r="X18" s="20">
        <v>1</v>
      </c>
      <c r="Y18" s="20">
        <v>0</v>
      </c>
      <c r="Z18" s="20">
        <v>0</v>
      </c>
      <c r="AA18" s="20">
        <v>1</v>
      </c>
      <c r="AB18" s="20">
        <v>0</v>
      </c>
      <c r="AC18" s="20">
        <v>2</v>
      </c>
      <c r="AD18" s="20">
        <v>0</v>
      </c>
      <c r="AE18" s="20">
        <v>0</v>
      </c>
      <c r="AF18" s="20">
        <v>0</v>
      </c>
      <c r="AG18" s="93">
        <v>0</v>
      </c>
      <c r="AI18" s="161" t="s">
        <v>172</v>
      </c>
      <c r="AJ18" s="173" t="s">
        <v>206</v>
      </c>
    </row>
    <row r="19" spans="3:36">
      <c r="C19" s="92" t="s">
        <v>12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1</v>
      </c>
      <c r="L19" s="20">
        <v>3</v>
      </c>
      <c r="M19" s="20">
        <v>0</v>
      </c>
      <c r="N19" s="20">
        <v>0</v>
      </c>
      <c r="O19" s="20">
        <v>2</v>
      </c>
      <c r="P19" s="20">
        <v>1</v>
      </c>
      <c r="Q19" s="20">
        <v>0</v>
      </c>
      <c r="R19" s="20">
        <v>1</v>
      </c>
      <c r="S19" s="20">
        <v>1</v>
      </c>
      <c r="T19" s="20">
        <v>1</v>
      </c>
      <c r="U19" s="20">
        <v>1</v>
      </c>
      <c r="V19" s="20">
        <v>3</v>
      </c>
      <c r="W19" s="20">
        <v>1</v>
      </c>
      <c r="X19" s="20">
        <v>3</v>
      </c>
      <c r="Y19" s="20">
        <v>0</v>
      </c>
      <c r="Z19" s="20">
        <v>0</v>
      </c>
      <c r="AA19" s="20">
        <v>1</v>
      </c>
      <c r="AB19" s="20">
        <v>0</v>
      </c>
      <c r="AC19" s="20">
        <v>2</v>
      </c>
      <c r="AD19" s="20">
        <v>0</v>
      </c>
      <c r="AE19" s="20">
        <v>0</v>
      </c>
      <c r="AF19" s="20">
        <v>0</v>
      </c>
      <c r="AG19" s="93">
        <v>3</v>
      </c>
    </row>
    <row r="20" spans="3:36">
      <c r="C20" s="92" t="s">
        <v>13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1</v>
      </c>
      <c r="L20" s="20">
        <v>4</v>
      </c>
      <c r="M20" s="20">
        <v>1</v>
      </c>
      <c r="N20" s="20">
        <v>0</v>
      </c>
      <c r="O20" s="20">
        <v>3</v>
      </c>
      <c r="P20" s="20">
        <v>1</v>
      </c>
      <c r="Q20" s="20">
        <v>0</v>
      </c>
      <c r="R20" s="20">
        <v>1</v>
      </c>
      <c r="S20" s="20">
        <v>4</v>
      </c>
      <c r="T20" s="20">
        <v>2</v>
      </c>
      <c r="U20" s="20">
        <v>4</v>
      </c>
      <c r="V20" s="20">
        <v>4</v>
      </c>
      <c r="W20" s="20">
        <v>1</v>
      </c>
      <c r="X20" s="20">
        <v>4</v>
      </c>
      <c r="Y20" s="20">
        <v>1</v>
      </c>
      <c r="Z20" s="20">
        <v>0</v>
      </c>
      <c r="AA20" s="20">
        <v>1</v>
      </c>
      <c r="AB20" s="20">
        <v>1</v>
      </c>
      <c r="AC20" s="20">
        <v>3</v>
      </c>
      <c r="AD20" s="20">
        <v>2</v>
      </c>
      <c r="AE20" s="20">
        <v>1</v>
      </c>
      <c r="AF20" s="20">
        <v>3</v>
      </c>
      <c r="AG20" s="93">
        <v>3</v>
      </c>
    </row>
    <row r="21" spans="3:36">
      <c r="C21" s="92" t="s">
        <v>14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2</v>
      </c>
      <c r="K21" s="20">
        <v>0</v>
      </c>
      <c r="L21" s="20">
        <v>6</v>
      </c>
      <c r="M21" s="20">
        <v>5</v>
      </c>
      <c r="N21" s="20">
        <v>0</v>
      </c>
      <c r="O21" s="20">
        <v>3</v>
      </c>
      <c r="P21" s="20">
        <v>1</v>
      </c>
      <c r="Q21" s="20">
        <v>0</v>
      </c>
      <c r="R21" s="20">
        <v>1</v>
      </c>
      <c r="S21" s="20">
        <v>4</v>
      </c>
      <c r="T21" s="20">
        <v>1</v>
      </c>
      <c r="U21" s="20">
        <v>6</v>
      </c>
      <c r="V21" s="20">
        <v>6</v>
      </c>
      <c r="W21" s="20">
        <v>1</v>
      </c>
      <c r="X21" s="20">
        <v>4</v>
      </c>
      <c r="Y21" s="20">
        <v>1</v>
      </c>
      <c r="Z21" s="20">
        <v>2</v>
      </c>
      <c r="AA21" s="20">
        <v>6</v>
      </c>
      <c r="AB21" s="20">
        <v>1</v>
      </c>
      <c r="AC21" s="20">
        <v>5</v>
      </c>
      <c r="AD21" s="20">
        <v>2</v>
      </c>
      <c r="AE21" s="20">
        <v>1</v>
      </c>
      <c r="AF21" s="20">
        <v>3</v>
      </c>
      <c r="AG21" s="93">
        <v>3</v>
      </c>
    </row>
    <row r="22" spans="3:36" ht="17" thickBot="1">
      <c r="C22" s="94" t="s">
        <v>15</v>
      </c>
      <c r="D22" s="87">
        <v>0</v>
      </c>
      <c r="E22" s="87">
        <v>0</v>
      </c>
      <c r="F22" s="87">
        <v>0</v>
      </c>
      <c r="G22" s="87">
        <v>0</v>
      </c>
      <c r="H22" s="87">
        <v>0</v>
      </c>
      <c r="I22" s="87">
        <v>0</v>
      </c>
      <c r="J22" s="87">
        <v>2</v>
      </c>
      <c r="K22" s="87">
        <v>6</v>
      </c>
      <c r="L22" s="87">
        <v>2</v>
      </c>
      <c r="M22" s="87">
        <v>5</v>
      </c>
      <c r="N22" s="87">
        <v>0</v>
      </c>
      <c r="O22" s="87">
        <v>5</v>
      </c>
      <c r="P22" s="87">
        <v>1</v>
      </c>
      <c r="Q22" s="87">
        <v>0</v>
      </c>
      <c r="R22" s="87">
        <v>2</v>
      </c>
      <c r="S22" s="87">
        <v>6</v>
      </c>
      <c r="T22" s="87">
        <v>1</v>
      </c>
      <c r="U22" s="87">
        <v>8</v>
      </c>
      <c r="V22" s="87">
        <v>6</v>
      </c>
      <c r="W22" s="87">
        <v>1</v>
      </c>
      <c r="X22" s="87">
        <v>6</v>
      </c>
      <c r="Y22" s="87">
        <v>4</v>
      </c>
      <c r="Z22" s="87">
        <v>2</v>
      </c>
      <c r="AA22" s="87">
        <v>6</v>
      </c>
      <c r="AB22" s="87">
        <v>3</v>
      </c>
      <c r="AC22" s="87">
        <v>6</v>
      </c>
      <c r="AD22" s="87">
        <v>2</v>
      </c>
      <c r="AE22" s="87">
        <v>3</v>
      </c>
      <c r="AF22" s="87">
        <v>3</v>
      </c>
      <c r="AG22" s="95">
        <v>3</v>
      </c>
    </row>
  </sheetData>
  <mergeCells count="15">
    <mergeCell ref="AI6:AJ6"/>
    <mergeCell ref="AI16:AJ16"/>
    <mergeCell ref="C4:AG4"/>
    <mergeCell ref="C5:AG5"/>
    <mergeCell ref="D6:I6"/>
    <mergeCell ref="J6:O6"/>
    <mergeCell ref="P6:U6"/>
    <mergeCell ref="V6:AA6"/>
    <mergeCell ref="AB6:AG6"/>
    <mergeCell ref="C14:AG14"/>
    <mergeCell ref="D15:I15"/>
    <mergeCell ref="J15:O15"/>
    <mergeCell ref="P15:U15"/>
    <mergeCell ref="V15:AA15"/>
    <mergeCell ref="AB15:AG15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74D89-6EF6-D34C-9325-2F82E19A0D25}">
  <dimension ref="E5:K40"/>
  <sheetViews>
    <sheetView topLeftCell="C1" workbookViewId="0">
      <selection activeCell="P30" sqref="P30"/>
    </sheetView>
  </sheetViews>
  <sheetFormatPr baseColWidth="10" defaultColWidth="10.83203125" defaultRowHeight="16"/>
  <cols>
    <col min="1" max="1" width="12.1640625" customWidth="1"/>
    <col min="4" max="4" width="12.6640625" customWidth="1"/>
    <col min="5" max="5" width="23" customWidth="1"/>
  </cols>
  <sheetData>
    <row r="5" spans="5:11" ht="17" thickBot="1"/>
    <row r="6" spans="5:11" ht="17" thickBot="1">
      <c r="E6" s="59"/>
      <c r="F6" s="60"/>
      <c r="G6" s="61" t="s">
        <v>88</v>
      </c>
      <c r="H6" s="62" t="s">
        <v>89</v>
      </c>
    </row>
    <row r="7" spans="5:11" ht="17" thickBot="1">
      <c r="E7" s="63" t="s">
        <v>8</v>
      </c>
      <c r="F7" s="7">
        <v>1</v>
      </c>
      <c r="G7">
        <v>3150270</v>
      </c>
      <c r="H7" s="52">
        <f>(G7*5-7835060.105)/3382876.311</f>
        <v>2.3401062194496531</v>
      </c>
      <c r="J7" s="55" t="s">
        <v>172</v>
      </c>
      <c r="K7" s="56" t="s">
        <v>174</v>
      </c>
    </row>
    <row r="8" spans="5:11">
      <c r="E8" s="63"/>
      <c r="F8" s="7">
        <v>2</v>
      </c>
      <c r="G8">
        <v>3310357</v>
      </c>
      <c r="H8" s="52">
        <f t="shared" ref="H8:H40" si="0">(G8*5-7835060.105)/3382876.311</f>
        <v>2.5767199547485906</v>
      </c>
    </row>
    <row r="9" spans="5:11">
      <c r="E9" s="63"/>
      <c r="F9" s="7">
        <v>3</v>
      </c>
      <c r="G9">
        <v>3574803</v>
      </c>
      <c r="H9" s="52">
        <f t="shared" si="0"/>
        <v>2.9675796488203314</v>
      </c>
    </row>
    <row r="10" spans="5:11">
      <c r="E10" s="63"/>
      <c r="F10" s="7">
        <v>4</v>
      </c>
      <c r="G10">
        <v>3660814</v>
      </c>
      <c r="H10" s="52">
        <f t="shared" si="0"/>
        <v>3.0947066734181874</v>
      </c>
    </row>
    <row r="11" spans="5:11">
      <c r="E11" s="63"/>
      <c r="F11" s="7">
        <v>5</v>
      </c>
      <c r="G11">
        <v>3298446</v>
      </c>
      <c r="H11" s="52">
        <f t="shared" si="0"/>
        <v>2.559115113623792</v>
      </c>
    </row>
    <row r="12" spans="5:11">
      <c r="E12" s="63"/>
      <c r="F12" s="7">
        <v>6</v>
      </c>
      <c r="G12">
        <v>2757128</v>
      </c>
      <c r="H12" s="52">
        <f t="shared" si="0"/>
        <v>1.7590296977902127</v>
      </c>
    </row>
    <row r="13" spans="5:11">
      <c r="E13" s="63"/>
      <c r="F13" s="7"/>
      <c r="H13" s="52"/>
    </row>
    <row r="14" spans="5:11">
      <c r="E14" s="63" t="s">
        <v>7</v>
      </c>
      <c r="F14" s="7">
        <v>1</v>
      </c>
      <c r="G14">
        <v>6322163</v>
      </c>
      <c r="H14" s="52">
        <f t="shared" si="0"/>
        <v>7.0282660993808941</v>
      </c>
    </row>
    <row r="15" spans="5:11">
      <c r="E15" s="63"/>
      <c r="F15" s="7">
        <v>2</v>
      </c>
      <c r="G15">
        <v>6072904</v>
      </c>
      <c r="H15" s="52">
        <f t="shared" si="0"/>
        <v>6.6598532798085497</v>
      </c>
    </row>
    <row r="16" spans="5:11">
      <c r="E16" s="63"/>
      <c r="F16" s="7">
        <v>3</v>
      </c>
      <c r="G16">
        <v>6095870</v>
      </c>
      <c r="H16" s="52">
        <f t="shared" si="0"/>
        <v>6.6937977665243693</v>
      </c>
    </row>
    <row r="17" spans="5:8">
      <c r="E17" s="63"/>
      <c r="F17" s="7">
        <v>4</v>
      </c>
      <c r="G17">
        <v>5925362</v>
      </c>
      <c r="H17" s="52">
        <f t="shared" si="0"/>
        <v>6.4417814580274193</v>
      </c>
    </row>
    <row r="18" spans="5:8">
      <c r="E18" s="63"/>
      <c r="F18" s="7">
        <v>5</v>
      </c>
      <c r="G18">
        <v>5402299</v>
      </c>
      <c r="H18" s="52">
        <f t="shared" si="0"/>
        <v>5.6686775193773844</v>
      </c>
    </row>
    <row r="19" spans="5:8">
      <c r="E19" s="63"/>
      <c r="F19" s="7">
        <v>6</v>
      </c>
      <c r="G19">
        <v>5709802</v>
      </c>
      <c r="H19" s="52">
        <f t="shared" si="0"/>
        <v>6.1231768444045835</v>
      </c>
    </row>
    <row r="20" spans="5:8">
      <c r="E20" s="63"/>
      <c r="F20" s="7"/>
      <c r="H20" s="52"/>
    </row>
    <row r="21" spans="5:8">
      <c r="E21" s="63" t="s">
        <v>98</v>
      </c>
      <c r="F21" s="7">
        <v>1</v>
      </c>
      <c r="G21">
        <v>6448163</v>
      </c>
      <c r="H21" s="52">
        <f t="shared" si="0"/>
        <v>7.2144981522500595</v>
      </c>
    </row>
    <row r="22" spans="5:8">
      <c r="E22" s="63"/>
      <c r="F22" s="7">
        <v>2</v>
      </c>
      <c r="G22">
        <v>6364012</v>
      </c>
      <c r="H22" s="52">
        <f t="shared" si="0"/>
        <v>7.0901202674802724</v>
      </c>
    </row>
    <row r="23" spans="5:8">
      <c r="E23" s="63"/>
      <c r="F23" s="7">
        <v>3</v>
      </c>
      <c r="G23">
        <v>5855708</v>
      </c>
      <c r="H23" s="52">
        <f t="shared" si="0"/>
        <v>6.3388306055627464</v>
      </c>
    </row>
    <row r="24" spans="5:8">
      <c r="E24" s="63"/>
      <c r="F24" s="7">
        <v>4</v>
      </c>
      <c r="G24">
        <v>6435751</v>
      </c>
      <c r="H24" s="52">
        <f t="shared" si="0"/>
        <v>7.1961528170102813</v>
      </c>
    </row>
    <row r="25" spans="5:8">
      <c r="E25" s="63"/>
      <c r="F25" s="7">
        <v>5</v>
      </c>
      <c r="G25">
        <v>6441428</v>
      </c>
      <c r="H25" s="52">
        <f t="shared" si="0"/>
        <v>7.2045436056145533</v>
      </c>
    </row>
    <row r="26" spans="5:8">
      <c r="E26" s="63"/>
      <c r="F26" s="7">
        <v>6</v>
      </c>
      <c r="G26">
        <v>5969266</v>
      </c>
      <c r="H26" s="52">
        <f t="shared" si="0"/>
        <v>6.5066729822271645</v>
      </c>
    </row>
    <row r="27" spans="5:8">
      <c r="E27" s="63"/>
      <c r="F27" s="7"/>
      <c r="H27" s="52"/>
    </row>
    <row r="28" spans="5:8">
      <c r="E28" s="63" t="s">
        <v>99</v>
      </c>
      <c r="F28" s="7">
        <v>1</v>
      </c>
      <c r="G28">
        <v>4933343</v>
      </c>
      <c r="H28" s="52">
        <f t="shared" si="0"/>
        <v>4.9755454671130002</v>
      </c>
    </row>
    <row r="29" spans="5:8">
      <c r="E29" s="63"/>
      <c r="F29" s="7">
        <v>2</v>
      </c>
      <c r="G29">
        <v>5542048</v>
      </c>
      <c r="H29" s="52">
        <f t="shared" si="0"/>
        <v>5.8752310364917735</v>
      </c>
    </row>
    <row r="30" spans="5:8">
      <c r="E30" s="63"/>
      <c r="F30" s="7">
        <v>3</v>
      </c>
      <c r="G30">
        <v>6833545</v>
      </c>
      <c r="H30" s="52">
        <f t="shared" si="0"/>
        <v>7.7841051443042248</v>
      </c>
    </row>
    <row r="31" spans="5:8">
      <c r="E31" s="63"/>
      <c r="F31" s="7">
        <v>4</v>
      </c>
      <c r="G31">
        <v>6102913</v>
      </c>
      <c r="H31" s="52">
        <f t="shared" si="0"/>
        <v>6.7042075470668898</v>
      </c>
    </row>
    <row r="32" spans="5:8">
      <c r="E32" s="63"/>
      <c r="F32" s="7">
        <v>5</v>
      </c>
      <c r="G32">
        <v>6843208</v>
      </c>
      <c r="H32" s="52">
        <f t="shared" si="0"/>
        <v>7.7983873691206904</v>
      </c>
    </row>
    <row r="33" spans="5:8">
      <c r="E33" s="63"/>
      <c r="F33" s="7">
        <v>6</v>
      </c>
      <c r="G33">
        <v>6292461</v>
      </c>
      <c r="H33" s="52">
        <f t="shared" si="0"/>
        <v>6.9843655879974023</v>
      </c>
    </row>
    <row r="34" spans="5:8">
      <c r="E34" s="63"/>
      <c r="F34" s="7"/>
      <c r="H34" s="52"/>
    </row>
    <row r="35" spans="5:8">
      <c r="E35" s="63" t="s">
        <v>100</v>
      </c>
      <c r="F35" s="7">
        <v>1</v>
      </c>
      <c r="G35">
        <v>5968551</v>
      </c>
      <c r="H35" s="52">
        <f t="shared" si="0"/>
        <v>6.5056161892287401</v>
      </c>
    </row>
    <row r="36" spans="5:8">
      <c r="E36" s="63"/>
      <c r="F36" s="7">
        <v>2</v>
      </c>
      <c r="G36">
        <v>6689623</v>
      </c>
      <c r="H36" s="52">
        <f t="shared" si="0"/>
        <v>7.5713837989626684</v>
      </c>
    </row>
    <row r="37" spans="5:8">
      <c r="E37" s="63"/>
      <c r="F37" s="7">
        <v>3</v>
      </c>
      <c r="G37">
        <v>5987216</v>
      </c>
      <c r="H37" s="52">
        <f t="shared" si="0"/>
        <v>6.5332036596001926</v>
      </c>
    </row>
    <row r="38" spans="5:8">
      <c r="E38" s="63"/>
      <c r="F38" s="7">
        <v>4</v>
      </c>
      <c r="G38">
        <v>6062672</v>
      </c>
      <c r="H38" s="52">
        <f t="shared" si="0"/>
        <v>6.6447300546898411</v>
      </c>
    </row>
    <row r="39" spans="5:8">
      <c r="E39" s="63"/>
      <c r="F39" s="7">
        <v>5</v>
      </c>
      <c r="G39">
        <v>5977001</v>
      </c>
      <c r="H39" s="52">
        <f t="shared" si="0"/>
        <v>6.5181055610282987</v>
      </c>
    </row>
    <row r="40" spans="5:8" ht="17" thickBot="1">
      <c r="E40" s="64"/>
      <c r="F40" s="65">
        <v>6</v>
      </c>
      <c r="G40" s="66">
        <v>6726135</v>
      </c>
      <c r="H40" s="54">
        <f t="shared" si="0"/>
        <v>7.6253497093940892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86043-AD8F-0C41-B1C1-B22ED45ABB78}">
  <dimension ref="A3:F38"/>
  <sheetViews>
    <sheetView topLeftCell="C1" zoomScale="193" workbookViewId="0">
      <selection activeCell="B4" sqref="B4:C4"/>
    </sheetView>
  </sheetViews>
  <sheetFormatPr baseColWidth="10" defaultColWidth="10.83203125" defaultRowHeight="16"/>
  <cols>
    <col min="1" max="1" width="29.83203125" customWidth="1"/>
    <col min="2" max="2" width="26.1640625" customWidth="1"/>
    <col min="3" max="3" width="21.1640625" customWidth="1"/>
  </cols>
  <sheetData>
    <row r="3" spans="2:6" ht="17" thickBot="1"/>
    <row r="4" spans="2:6" ht="17" thickBot="1">
      <c r="B4" s="288" t="s">
        <v>397</v>
      </c>
      <c r="C4" s="289"/>
    </row>
    <row r="5" spans="2:6">
      <c r="B5" s="350" t="s">
        <v>134</v>
      </c>
      <c r="C5" s="162">
        <v>7.4</v>
      </c>
    </row>
    <row r="6" spans="2:6">
      <c r="B6" s="348"/>
      <c r="C6" s="162">
        <v>7.1</v>
      </c>
    </row>
    <row r="7" spans="2:6" ht="17" thickBot="1">
      <c r="B7" s="348"/>
      <c r="C7" s="162">
        <v>7.7</v>
      </c>
    </row>
    <row r="8" spans="2:6" ht="17" thickBot="1">
      <c r="B8" s="348"/>
      <c r="C8" s="162">
        <v>6.8</v>
      </c>
      <c r="E8" s="55" t="s">
        <v>158</v>
      </c>
      <c r="F8" s="56" t="s">
        <v>302</v>
      </c>
    </row>
    <row r="9" spans="2:6">
      <c r="B9" s="348"/>
      <c r="C9" s="162">
        <v>6.5</v>
      </c>
    </row>
    <row r="10" spans="2:6" ht="17" thickBot="1">
      <c r="B10" s="349"/>
      <c r="C10" s="162">
        <v>7.2</v>
      </c>
    </row>
    <row r="11" spans="2:6">
      <c r="B11" s="350" t="s">
        <v>135</v>
      </c>
      <c r="C11" s="162">
        <v>6.8</v>
      </c>
    </row>
    <row r="12" spans="2:6">
      <c r="B12" s="348"/>
      <c r="C12" s="162">
        <v>5.8</v>
      </c>
    </row>
    <row r="13" spans="2:6">
      <c r="B13" s="348"/>
      <c r="C13" s="162">
        <v>6.4</v>
      </c>
    </row>
    <row r="14" spans="2:6">
      <c r="B14" s="348"/>
      <c r="C14" s="162">
        <v>6.1</v>
      </c>
    </row>
    <row r="15" spans="2:6">
      <c r="B15" s="348"/>
      <c r="C15" s="162">
        <v>6.7</v>
      </c>
    </row>
    <row r="16" spans="2:6" ht="17" thickBot="1">
      <c r="B16" s="349"/>
      <c r="C16" s="162">
        <v>5.6</v>
      </c>
    </row>
    <row r="17" spans="1:3">
      <c r="B17" s="350" t="s">
        <v>136</v>
      </c>
      <c r="C17" s="162">
        <v>6.4</v>
      </c>
    </row>
    <row r="18" spans="1:3">
      <c r="B18" s="348"/>
      <c r="C18" s="162">
        <v>7.2</v>
      </c>
    </row>
    <row r="19" spans="1:3">
      <c r="B19" s="348"/>
      <c r="C19" s="162">
        <v>5.8</v>
      </c>
    </row>
    <row r="20" spans="1:3">
      <c r="B20" s="348"/>
      <c r="C20" s="162">
        <v>5.4</v>
      </c>
    </row>
    <row r="21" spans="1:3">
      <c r="B21" s="348"/>
      <c r="C21" s="162">
        <v>5.8</v>
      </c>
    </row>
    <row r="22" spans="1:3" ht="17" thickBot="1">
      <c r="B22" s="349"/>
      <c r="C22" s="162">
        <v>5.2</v>
      </c>
    </row>
    <row r="23" spans="1:3">
      <c r="B23" s="350" t="s">
        <v>137</v>
      </c>
      <c r="C23" s="162">
        <v>5.5</v>
      </c>
    </row>
    <row r="24" spans="1:3">
      <c r="B24" s="348"/>
      <c r="C24" s="162">
        <v>5.8</v>
      </c>
    </row>
    <row r="25" spans="1:3">
      <c r="B25" s="348"/>
      <c r="C25" s="162">
        <v>5.3</v>
      </c>
    </row>
    <row r="26" spans="1:3">
      <c r="B26" s="348"/>
      <c r="C26" s="162">
        <v>5.6</v>
      </c>
    </row>
    <row r="27" spans="1:3">
      <c r="B27" s="348"/>
      <c r="C27" s="162">
        <v>6.5</v>
      </c>
    </row>
    <row r="28" spans="1:3" ht="17" thickBot="1">
      <c r="B28" s="349"/>
      <c r="C28" s="162">
        <v>6.2</v>
      </c>
    </row>
    <row r="29" spans="1:3">
      <c r="B29" s="347" t="s">
        <v>138</v>
      </c>
      <c r="C29" s="162">
        <v>7</v>
      </c>
    </row>
    <row r="30" spans="1:3">
      <c r="B30" s="348"/>
      <c r="C30" s="162">
        <v>5.4</v>
      </c>
    </row>
    <row r="31" spans="1:3">
      <c r="B31" s="348"/>
      <c r="C31" s="162">
        <v>6.3</v>
      </c>
    </row>
    <row r="32" spans="1:3">
      <c r="A32" s="44"/>
      <c r="B32" s="348"/>
      <c r="C32" s="162">
        <v>5.6</v>
      </c>
    </row>
    <row r="33" spans="1:3">
      <c r="A33" s="44"/>
      <c r="B33" s="348"/>
      <c r="C33" s="162">
        <v>5.8</v>
      </c>
    </row>
    <row r="34" spans="1:3" ht="17" thickBot="1">
      <c r="A34" s="44"/>
      <c r="B34" s="349"/>
      <c r="C34" s="163">
        <v>6</v>
      </c>
    </row>
    <row r="35" spans="1:3">
      <c r="A35" s="44"/>
    </row>
    <row r="36" spans="1:3">
      <c r="A36" s="44"/>
    </row>
    <row r="37" spans="1:3">
      <c r="A37" s="44"/>
    </row>
    <row r="38" spans="1:3">
      <c r="A38" s="44"/>
    </row>
  </sheetData>
  <mergeCells count="6">
    <mergeCell ref="B29:B34"/>
    <mergeCell ref="B4:C4"/>
    <mergeCell ref="B5:B10"/>
    <mergeCell ref="B11:B16"/>
    <mergeCell ref="B17:B22"/>
    <mergeCell ref="B23:B28"/>
  </mergeCells>
  <phoneticPr fontId="1" type="noConversion"/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03543-B502-2145-8265-5766D9727ECA}">
  <dimension ref="A1:L21"/>
  <sheetViews>
    <sheetView topLeftCell="C9" zoomScale="239" workbookViewId="0">
      <selection activeCell="D21" sqref="D21"/>
    </sheetView>
  </sheetViews>
  <sheetFormatPr baseColWidth="10" defaultColWidth="10.83203125" defaultRowHeight="16"/>
  <cols>
    <col min="5" max="6" width="16.1640625" customWidth="1"/>
    <col min="7" max="7" width="17.1640625" customWidth="1"/>
    <col min="8" max="8" width="18" customWidth="1"/>
    <col min="9" max="9" width="18.83203125" customWidth="1"/>
    <col min="14" max="14" width="17.33203125" customWidth="1"/>
    <col min="15" max="16" width="16.83203125" customWidth="1"/>
    <col min="17" max="17" width="18.33203125" customWidth="1"/>
    <col min="18" max="18" width="20.83203125" customWidth="1"/>
  </cols>
  <sheetData>
    <row r="1" spans="1:12">
      <c r="A1" s="15"/>
      <c r="B1" s="23"/>
      <c r="C1" s="4"/>
      <c r="D1" s="4"/>
      <c r="E1" s="4"/>
    </row>
    <row r="2" spans="1:12">
      <c r="A2" s="115"/>
      <c r="B2" s="26"/>
    </row>
    <row r="3" spans="1:12" ht="17" thickBot="1">
      <c r="A3" s="115"/>
      <c r="B3" s="26"/>
    </row>
    <row r="4" spans="1:12">
      <c r="A4" s="15"/>
      <c r="B4" s="26"/>
      <c r="C4" s="297" t="s">
        <v>425</v>
      </c>
      <c r="D4" s="237"/>
      <c r="E4" s="60" t="s">
        <v>19</v>
      </c>
      <c r="F4" s="60" t="s">
        <v>20</v>
      </c>
      <c r="G4" s="60" t="s">
        <v>399</v>
      </c>
      <c r="H4" s="60" t="s">
        <v>400</v>
      </c>
      <c r="I4" s="209" t="s">
        <v>401</v>
      </c>
    </row>
    <row r="5" spans="1:12" ht="17" thickBot="1">
      <c r="A5" s="15"/>
      <c r="B5" s="26"/>
      <c r="C5" s="295"/>
      <c r="D5" s="13">
        <v>1</v>
      </c>
      <c r="E5">
        <v>1.0470882881183672</v>
      </c>
      <c r="F5">
        <v>1.4913062234142496</v>
      </c>
      <c r="G5">
        <v>1.2790020550770271</v>
      </c>
      <c r="H5">
        <v>1.2882197724689655</v>
      </c>
      <c r="I5" s="52">
        <v>1.2053237618922299</v>
      </c>
    </row>
    <row r="6" spans="1:12" ht="17" thickBot="1">
      <c r="A6" s="15"/>
      <c r="B6" s="26"/>
      <c r="C6" s="295"/>
      <c r="D6" s="13">
        <v>2</v>
      </c>
      <c r="E6">
        <v>1.0035953989756761</v>
      </c>
      <c r="F6">
        <v>1.4013908967124498</v>
      </c>
      <c r="G6">
        <v>1.4448668091123029</v>
      </c>
      <c r="H6">
        <v>1.2480180052254122</v>
      </c>
      <c r="I6" s="52">
        <v>1.2331995650319494</v>
      </c>
      <c r="K6" s="55" t="s">
        <v>172</v>
      </c>
      <c r="L6" s="56" t="s">
        <v>184</v>
      </c>
    </row>
    <row r="7" spans="1:12">
      <c r="A7" s="15"/>
      <c r="C7" s="295"/>
      <c r="D7" s="13">
        <v>3</v>
      </c>
      <c r="E7">
        <v>0.86078322162719556</v>
      </c>
      <c r="F7">
        <v>1.2105116587966909</v>
      </c>
      <c r="G7">
        <v>1.2456862409832017</v>
      </c>
      <c r="H7">
        <v>1.3942522170487337</v>
      </c>
      <c r="I7" s="52">
        <v>1.2523632676632417</v>
      </c>
    </row>
    <row r="8" spans="1:12">
      <c r="A8" s="15"/>
      <c r="C8" s="295"/>
      <c r="D8" s="13">
        <v>4</v>
      </c>
      <c r="E8">
        <v>0.91151913950942665</v>
      </c>
      <c r="F8">
        <v>1.2525938820694122</v>
      </c>
      <c r="G8">
        <v>1.1950271235723506</v>
      </c>
      <c r="H8">
        <v>1.0762510561730183</v>
      </c>
      <c r="I8" s="52">
        <v>1.2238813685637508</v>
      </c>
    </row>
    <row r="9" spans="1:12" ht="17" thickBot="1">
      <c r="A9" s="115"/>
      <c r="B9" s="26"/>
      <c r="C9" s="296"/>
      <c r="D9" s="261">
        <v>5</v>
      </c>
      <c r="E9" s="66">
        <v>1.1962149948524539</v>
      </c>
      <c r="F9" s="66">
        <v>1.5110208230329429</v>
      </c>
      <c r="G9" s="66">
        <v>1.182031558330628</v>
      </c>
      <c r="H9" s="66">
        <v>1.4285027296295747</v>
      </c>
      <c r="I9" s="54">
        <v>1.3900147561584082</v>
      </c>
    </row>
    <row r="10" spans="1:12">
      <c r="A10" s="15"/>
      <c r="B10" s="26"/>
    </row>
    <row r="11" spans="1:12">
      <c r="A11" s="15"/>
      <c r="B11" s="26"/>
    </row>
    <row r="12" spans="1:12">
      <c r="A12" s="15"/>
      <c r="B12" s="26"/>
    </row>
    <row r="13" spans="1:12">
      <c r="A13" s="15"/>
      <c r="B13" s="26"/>
    </row>
    <row r="14" spans="1:12">
      <c r="A14" s="15"/>
    </row>
    <row r="15" spans="1:12">
      <c r="A15" s="15"/>
      <c r="B15" s="23"/>
    </row>
    <row r="16" spans="1:12">
      <c r="A16" s="115"/>
      <c r="C16" s="20"/>
    </row>
    <row r="17" spans="1:5">
      <c r="A17" s="15"/>
      <c r="C17" s="20"/>
    </row>
    <row r="18" spans="1:5">
      <c r="A18" s="15"/>
      <c r="C18" s="20"/>
    </row>
    <row r="19" spans="1:5">
      <c r="A19" s="15"/>
      <c r="C19" s="20"/>
    </row>
    <row r="20" spans="1:5">
      <c r="A20" s="15"/>
      <c r="C20" s="20"/>
      <c r="D20" s="20"/>
      <c r="E20" s="20"/>
    </row>
    <row r="21" spans="1:5">
      <c r="A21" s="128"/>
      <c r="B21" s="2"/>
      <c r="C21" s="2"/>
      <c r="D21" s="2"/>
      <c r="E21" s="2"/>
    </row>
  </sheetData>
  <mergeCells count="1">
    <mergeCell ref="C4:C9"/>
  </mergeCells>
  <phoneticPr fontId="1" type="noConversion"/>
  <pageMargins left="0.7" right="0.7" top="0.75" bottom="0.75" header="0.3" footer="0.3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BFA58-7680-4A4C-80E3-67043290FADC}">
  <dimension ref="A1"/>
  <sheetViews>
    <sheetView zoomScale="181" workbookViewId="0">
      <selection activeCell="D24" sqref="D24"/>
    </sheetView>
  </sheetViews>
  <sheetFormatPr baseColWidth="10" defaultColWidth="10.83203125" defaultRowHeight="16"/>
  <sheetData/>
  <phoneticPr fontId="1" type="noConversion"/>
  <pageMargins left="0.7" right="0.7" top="0.75" bottom="0.75" header="0.3" footer="0.3"/>
  <drawing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20A06-33CE-2E4B-B849-1BCB4579BB09}">
  <dimension ref="P30"/>
  <sheetViews>
    <sheetView topLeftCell="A2" zoomScale="378" workbookViewId="0">
      <selection activeCell="L14" sqref="L14"/>
    </sheetView>
  </sheetViews>
  <sheetFormatPr baseColWidth="10" defaultColWidth="10.83203125" defaultRowHeight="16"/>
  <sheetData>
    <row r="30" spans="16:16">
      <c r="P30" t="s">
        <v>153</v>
      </c>
    </row>
  </sheetData>
  <phoneticPr fontId="1" type="noConversion"/>
  <pageMargins left="0.7" right="0.7" top="0.75" bottom="0.75" header="0.3" footer="0.3"/>
  <drawing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7F230-06B9-B740-9A15-5428DCAAD78E}">
  <dimension ref="C3:K21"/>
  <sheetViews>
    <sheetView zoomScale="114" zoomScaleNormal="39" workbookViewId="0">
      <selection activeCell="L27" sqref="L27"/>
    </sheetView>
  </sheetViews>
  <sheetFormatPr baseColWidth="10" defaultColWidth="10.83203125" defaultRowHeight="16"/>
  <sheetData>
    <row r="3" spans="3:11" ht="17" thickBot="1"/>
    <row r="4" spans="3:11" ht="17" thickBot="1">
      <c r="C4" s="297" t="s">
        <v>317</v>
      </c>
      <c r="D4" s="351" t="s">
        <v>406</v>
      </c>
      <c r="E4" s="237" t="s">
        <v>402</v>
      </c>
      <c r="F4" s="60">
        <v>24</v>
      </c>
      <c r="G4" s="60">
        <v>48</v>
      </c>
      <c r="H4" s="209">
        <v>72</v>
      </c>
    </row>
    <row r="5" spans="3:11">
      <c r="C5" s="295"/>
      <c r="D5" s="352"/>
      <c r="E5">
        <v>1.0456901554655877</v>
      </c>
      <c r="F5">
        <v>0.8316962831650685</v>
      </c>
      <c r="G5">
        <v>1.4350585728140044</v>
      </c>
      <c r="H5" s="52">
        <v>1.4235750881357747</v>
      </c>
      <c r="J5" s="49" t="s">
        <v>329</v>
      </c>
      <c r="K5" s="50" t="s">
        <v>256</v>
      </c>
    </row>
    <row r="6" spans="3:11" ht="17" thickBot="1">
      <c r="C6" s="295"/>
      <c r="D6" s="352"/>
      <c r="E6">
        <v>0.90076464825013569</v>
      </c>
      <c r="F6">
        <v>0.93914342840659992</v>
      </c>
      <c r="G6">
        <v>1.748076560407978</v>
      </c>
      <c r="H6" s="52">
        <v>1.6382038849868936</v>
      </c>
      <c r="J6" s="53" t="s">
        <v>329</v>
      </c>
      <c r="K6" s="54" t="s">
        <v>403</v>
      </c>
    </row>
    <row r="7" spans="3:11">
      <c r="C7" s="295"/>
      <c r="D7" s="352"/>
      <c r="E7">
        <v>1.0832845924063315</v>
      </c>
      <c r="F7">
        <v>1.2159785498608768</v>
      </c>
      <c r="G7">
        <v>1.818284016988309</v>
      </c>
      <c r="H7" s="52">
        <v>1.6388594493434907</v>
      </c>
    </row>
    <row r="8" spans="3:11" ht="17" thickBot="1">
      <c r="C8" s="295"/>
      <c r="D8" s="352"/>
      <c r="E8" s="268" t="s">
        <v>404</v>
      </c>
      <c r="F8" s="269">
        <v>24</v>
      </c>
      <c r="G8" s="269">
        <v>48</v>
      </c>
      <c r="H8" s="220">
        <v>72</v>
      </c>
    </row>
    <row r="9" spans="3:11">
      <c r="C9" s="295"/>
      <c r="D9" s="352"/>
      <c r="E9">
        <v>0.96125966535973151</v>
      </c>
      <c r="F9">
        <v>0.89918667702188726</v>
      </c>
      <c r="G9">
        <v>0.44916988171980521</v>
      </c>
      <c r="H9" s="52">
        <v>0.41564375800829945</v>
      </c>
      <c r="J9" s="49" t="s">
        <v>329</v>
      </c>
      <c r="K9" s="50" t="s">
        <v>405</v>
      </c>
    </row>
    <row r="10" spans="3:11" ht="17" thickBot="1">
      <c r="C10" s="295"/>
      <c r="D10" s="352"/>
      <c r="E10">
        <v>0.90977268924295152</v>
      </c>
      <c r="F10">
        <v>1.0659402442952131</v>
      </c>
      <c r="G10">
        <v>0.5963235171248864</v>
      </c>
      <c r="H10" s="52">
        <v>0.48650532881069369</v>
      </c>
      <c r="J10" s="53" t="s">
        <v>324</v>
      </c>
      <c r="K10" s="54" t="s">
        <v>223</v>
      </c>
    </row>
    <row r="11" spans="3:11" ht="17" thickBot="1">
      <c r="C11" s="296"/>
      <c r="D11" s="353"/>
      <c r="E11" s="66">
        <v>1.148985063015965</v>
      </c>
      <c r="F11" s="66">
        <v>1.2004286042468408</v>
      </c>
      <c r="G11" s="66">
        <v>0.60070012088118607</v>
      </c>
      <c r="H11" s="54">
        <v>0.50757319340529061</v>
      </c>
    </row>
    <row r="13" spans="3:11" ht="17" thickBot="1"/>
    <row r="14" spans="3:11" ht="17" thickBot="1">
      <c r="C14" s="297" t="s">
        <v>318</v>
      </c>
      <c r="D14" s="351" t="s">
        <v>406</v>
      </c>
      <c r="E14" s="237" t="s">
        <v>402</v>
      </c>
      <c r="F14" s="60">
        <v>24</v>
      </c>
      <c r="G14" s="60">
        <v>48</v>
      </c>
      <c r="H14" s="209">
        <v>72</v>
      </c>
    </row>
    <row r="15" spans="3:11">
      <c r="C15" s="295"/>
      <c r="D15" s="352"/>
      <c r="E15">
        <v>0.81514852225469459</v>
      </c>
      <c r="F15">
        <v>1.0514533893090718</v>
      </c>
      <c r="G15">
        <v>1.7834941689349628</v>
      </c>
      <c r="H15" s="52">
        <v>2.0872562706434952</v>
      </c>
      <c r="J15" s="159" t="s">
        <v>155</v>
      </c>
      <c r="K15" s="171" t="s">
        <v>303</v>
      </c>
    </row>
    <row r="16" spans="3:11" ht="17" thickBot="1">
      <c r="C16" s="295"/>
      <c r="D16" s="352"/>
      <c r="E16">
        <v>1.3874747899687929</v>
      </c>
      <c r="F16">
        <v>1.433799372602629</v>
      </c>
      <c r="G16">
        <v>2.1483166206670652</v>
      </c>
      <c r="H16" s="52">
        <v>2.256461110381855</v>
      </c>
      <c r="J16" s="161" t="s">
        <v>155</v>
      </c>
      <c r="K16" s="173" t="s">
        <v>287</v>
      </c>
    </row>
    <row r="17" spans="3:11">
      <c r="C17" s="295"/>
      <c r="D17" s="352"/>
      <c r="E17">
        <v>0.88960888682355066</v>
      </c>
      <c r="F17">
        <v>0.66148186962820199</v>
      </c>
      <c r="G17">
        <v>1.9376419456602569</v>
      </c>
      <c r="H17" s="52">
        <v>1.8714219258605649</v>
      </c>
    </row>
    <row r="18" spans="3:11" ht="17" thickBot="1">
      <c r="C18" s="295"/>
      <c r="D18" s="352"/>
      <c r="E18" s="268" t="s">
        <v>404</v>
      </c>
      <c r="F18" s="269">
        <v>24</v>
      </c>
      <c r="G18" s="269">
        <v>48</v>
      </c>
      <c r="H18" s="220">
        <v>72</v>
      </c>
    </row>
    <row r="19" spans="3:11">
      <c r="C19" s="295"/>
      <c r="D19" s="352"/>
      <c r="E19">
        <v>1.1901717263855036</v>
      </c>
      <c r="F19">
        <v>0.96935525172383097</v>
      </c>
      <c r="G19">
        <v>0.64089806019441609</v>
      </c>
      <c r="H19" s="52">
        <v>0.63215786600274193</v>
      </c>
      <c r="J19" s="159" t="s">
        <v>155</v>
      </c>
      <c r="K19" s="171" t="s">
        <v>303</v>
      </c>
    </row>
    <row r="20" spans="3:11" ht="17" thickBot="1">
      <c r="C20" s="295"/>
      <c r="D20" s="352"/>
      <c r="E20">
        <v>0.95698579451945309</v>
      </c>
      <c r="F20">
        <v>1.0160731870468636</v>
      </c>
      <c r="G20">
        <v>0.50696055598564693</v>
      </c>
      <c r="H20" s="52">
        <v>0.46295957259529602</v>
      </c>
      <c r="J20" s="161" t="s">
        <v>155</v>
      </c>
      <c r="K20" s="173" t="s">
        <v>287</v>
      </c>
    </row>
    <row r="21" spans="3:11" ht="17" thickBot="1">
      <c r="C21" s="296"/>
      <c r="D21" s="353"/>
      <c r="E21" s="66">
        <v>1.0154351215271145</v>
      </c>
      <c r="F21" s="66">
        <v>0.99487386048046533</v>
      </c>
      <c r="G21" s="66">
        <v>0.61898502731251637</v>
      </c>
      <c r="H21" s="54">
        <v>0.39218346622146205</v>
      </c>
    </row>
  </sheetData>
  <mergeCells count="4">
    <mergeCell ref="C4:C11"/>
    <mergeCell ref="C14:C21"/>
    <mergeCell ref="D14:D21"/>
    <mergeCell ref="D4:D1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80</vt:i4>
      </vt:variant>
    </vt:vector>
  </HeadingPairs>
  <TitlesOfParts>
    <vt:vector size="80" baseType="lpstr">
      <vt:lpstr>Figure 1a</vt:lpstr>
      <vt:lpstr>Figure 1c</vt:lpstr>
      <vt:lpstr>Figure 1d</vt:lpstr>
      <vt:lpstr>Figure 1h</vt:lpstr>
      <vt:lpstr>Figure 1i</vt:lpstr>
      <vt:lpstr>Figure 1 j</vt:lpstr>
      <vt:lpstr>Figure 1k</vt:lpstr>
      <vt:lpstr>Figure 2b</vt:lpstr>
      <vt:lpstr>Figure 2e</vt:lpstr>
      <vt:lpstr>Figure 2f</vt:lpstr>
      <vt:lpstr>Figure 2h</vt:lpstr>
      <vt:lpstr>Figure 2 i</vt:lpstr>
      <vt:lpstr>Figure 2j</vt:lpstr>
      <vt:lpstr>Figure 2k</vt:lpstr>
      <vt:lpstr>Figure 3a</vt:lpstr>
      <vt:lpstr>Figure 3b</vt:lpstr>
      <vt:lpstr>Figure 3c</vt:lpstr>
      <vt:lpstr>Figure 3d</vt:lpstr>
      <vt:lpstr>Figure 3-g</vt:lpstr>
      <vt:lpstr>Figure 3h</vt:lpstr>
      <vt:lpstr>Figure 3i</vt:lpstr>
      <vt:lpstr>Figure 4a</vt:lpstr>
      <vt:lpstr>Figure 4b</vt:lpstr>
      <vt:lpstr>Figure 4c</vt:lpstr>
      <vt:lpstr>Figure 4d</vt:lpstr>
      <vt:lpstr>Figure 4e</vt:lpstr>
      <vt:lpstr>Figure 4 f</vt:lpstr>
      <vt:lpstr>Figure 4g</vt:lpstr>
      <vt:lpstr>Figure 4h</vt:lpstr>
      <vt:lpstr>Figure 4i</vt:lpstr>
      <vt:lpstr>Figure  4j</vt:lpstr>
      <vt:lpstr>Figure 4k</vt:lpstr>
      <vt:lpstr>Figure 4l</vt:lpstr>
      <vt:lpstr>Fiugre 5b </vt:lpstr>
      <vt:lpstr>Figure 5c</vt:lpstr>
      <vt:lpstr>Figure 5e</vt:lpstr>
      <vt:lpstr>Figure 5f</vt:lpstr>
      <vt:lpstr>Fiugre 5g</vt:lpstr>
      <vt:lpstr>Figure 5h</vt:lpstr>
      <vt:lpstr>Figure 5i</vt:lpstr>
      <vt:lpstr>Figure 5j</vt:lpstr>
      <vt:lpstr>Figure 5k</vt:lpstr>
      <vt:lpstr>Figure 5l</vt:lpstr>
      <vt:lpstr>Figure 5 m</vt:lpstr>
      <vt:lpstr>Figure 5n</vt:lpstr>
      <vt:lpstr>Figure 5o</vt:lpstr>
      <vt:lpstr>Figure 5p</vt:lpstr>
      <vt:lpstr>figure 6d</vt:lpstr>
      <vt:lpstr>figure 6e</vt:lpstr>
      <vt:lpstr>fiugre 6g</vt:lpstr>
      <vt:lpstr>figure 6h</vt:lpstr>
      <vt:lpstr>Figure 7b</vt:lpstr>
      <vt:lpstr>Figure 7c</vt:lpstr>
      <vt:lpstr>Figure 7e</vt:lpstr>
      <vt:lpstr>Figure 7h</vt:lpstr>
      <vt:lpstr>Figure 7i</vt:lpstr>
      <vt:lpstr>Figure 7j</vt:lpstr>
      <vt:lpstr>Figure 7k</vt:lpstr>
      <vt:lpstr>Figure 7l</vt:lpstr>
      <vt:lpstr>supplement figure 1b</vt:lpstr>
      <vt:lpstr>supplement figure 1c</vt:lpstr>
      <vt:lpstr>supplement figure 1f</vt:lpstr>
      <vt:lpstr>supplement figure 1g</vt:lpstr>
      <vt:lpstr>supplement Figure 2a</vt:lpstr>
      <vt:lpstr>supplement Figure 2b</vt:lpstr>
      <vt:lpstr>supplement Figure 2c</vt:lpstr>
      <vt:lpstr>supplement Figure 2e</vt:lpstr>
      <vt:lpstr>supplement Figure 2f</vt:lpstr>
      <vt:lpstr>supplement Figure 2g</vt:lpstr>
      <vt:lpstr>supplement Figure 3b</vt:lpstr>
      <vt:lpstr>supplement Figure 3c</vt:lpstr>
      <vt:lpstr>supplement Figure 3e</vt:lpstr>
      <vt:lpstr>supplement Figure 4b</vt:lpstr>
      <vt:lpstr>supplement Figure 4d</vt:lpstr>
      <vt:lpstr>supplement Figure 4e</vt:lpstr>
      <vt:lpstr>supplement 4f</vt:lpstr>
      <vt:lpstr>supplement figure 4i</vt:lpstr>
      <vt:lpstr>supplment figure 5</vt:lpstr>
      <vt:lpstr>supplement figure 6</vt:lpstr>
      <vt:lpstr>Supplement figure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刘春晓</cp:lastModifiedBy>
  <cp:lastPrinted>2023-12-03T08:00:50Z</cp:lastPrinted>
  <dcterms:created xsi:type="dcterms:W3CDTF">2022-12-27T07:15:07Z</dcterms:created>
  <dcterms:modified xsi:type="dcterms:W3CDTF">2024-01-22T06:49:53Z</dcterms:modified>
</cp:coreProperties>
</file>