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tente/Desktop/"/>
    </mc:Choice>
  </mc:AlternateContent>
  <xr:revisionPtr revIDLastSave="0" documentId="8_{202D4230-65CB-B446-B98C-A718F6BA6D25}" xr6:coauthVersionLast="47" xr6:coauthVersionMax="47" xr10:uidLastSave="{00000000-0000-0000-0000-000000000000}"/>
  <bookViews>
    <workbookView xWindow="0" yWindow="760" windowWidth="28800" windowHeight="15960" firstSheet="6" activeTab="15" xr2:uid="{00000000-000D-0000-FFFF-FFFF00000000}"/>
  </bookViews>
  <sheets>
    <sheet name="Figure 1b" sheetId="1" r:id="rId1"/>
    <sheet name="Figure 1d" sheetId="2" r:id="rId2"/>
    <sheet name="Figure 1e" sheetId="3" r:id="rId3"/>
    <sheet name="Figure 1f" sheetId="4" r:id="rId4"/>
    <sheet name="Figure 2c" sheetId="5" r:id="rId5"/>
    <sheet name="Figure 2d" sheetId="6" r:id="rId6"/>
    <sheet name="Figure 2e" sheetId="7" r:id="rId7"/>
    <sheet name="Figure 2f" sheetId="8" r:id="rId8"/>
    <sheet name="Figure 3b" sheetId="10" r:id="rId9"/>
    <sheet name="Figure 3c" sheetId="9" r:id="rId10"/>
    <sheet name="Figure 3d" sheetId="11" r:id="rId11"/>
    <sheet name="Figure 3e" sheetId="12" r:id="rId12"/>
    <sheet name="Figure 3f" sheetId="14" r:id="rId13"/>
    <sheet name="Figure 3g" sheetId="13" r:id="rId14"/>
    <sheet name="Figure 4a" sheetId="15" r:id="rId15"/>
    <sheet name="Figure 4b" sheetId="16" r:id="rId16"/>
    <sheet name="Figure 4c" sheetId="17" r:id="rId17"/>
    <sheet name="Figure 4d" sheetId="18" r:id="rId18"/>
    <sheet name="Figure 5a" sheetId="19" r:id="rId19"/>
    <sheet name="Figure 5b" sheetId="20" r:id="rId20"/>
    <sheet name="Figure 5c" sheetId="21" r:id="rId21"/>
    <sheet name="Figure 6a" sheetId="22" r:id="rId22"/>
    <sheet name="Figure 6b" sheetId="23" r:id="rId23"/>
    <sheet name="Figure 6c" sheetId="24" r:id="rId24"/>
    <sheet name="Figure 6d" sheetId="25" r:id="rId25"/>
    <sheet name="Figure 7b" sheetId="26" r:id="rId26"/>
    <sheet name="Figure 7c" sheetId="27" r:id="rId27"/>
    <sheet name="Figure 7d" sheetId="28" r:id="rId28"/>
    <sheet name="Figure 7e" sheetId="29" r:id="rId29"/>
    <sheet name="Figure 7f" sheetId="30" r:id="rId30"/>
    <sheet name="Figure 7g" sheetId="31" r:id="rId31"/>
    <sheet name="Figure 8b" sheetId="32" r:id="rId32"/>
    <sheet name="Figure 8c" sheetId="33" r:id="rId33"/>
    <sheet name="Figure 8d" sheetId="34" r:id="rId34"/>
    <sheet name="Figure 8e" sheetId="35" r:id="rId35"/>
    <sheet name="Figure 9a" sheetId="36" r:id="rId36"/>
    <sheet name="Figure 9b" sheetId="37" r:id="rId37"/>
    <sheet name="Figure 9c" sheetId="38" r:id="rId38"/>
    <sheet name="Figure 9d" sheetId="39" r:id="rId39"/>
    <sheet name="Figure 9e" sheetId="40" r:id="rId40"/>
    <sheet name="Figure 9f" sheetId="41" r:id="rId41"/>
    <sheet name="Suppl. 1c" sheetId="44" r:id="rId42"/>
    <sheet name="Suppl 1f" sheetId="45" r:id="rId43"/>
    <sheet name="Suppl 1g" sheetId="46" r:id="rId44"/>
    <sheet name="Suppl 1h" sheetId="47" r:id="rId45"/>
    <sheet name="Suppl 1i" sheetId="48" r:id="rId46"/>
    <sheet name="Suppl 1j" sheetId="49" r:id="rId47"/>
    <sheet name="Suppl 1k" sheetId="50" r:id="rId48"/>
    <sheet name="Suppl 1l" sheetId="51" r:id="rId49"/>
    <sheet name="Suppl 2b" sheetId="52" r:id="rId50"/>
    <sheet name="Suppl 2c" sheetId="53" r:id="rId51"/>
    <sheet name="Suppl 3b" sheetId="54" r:id="rId52"/>
    <sheet name="Suppl 3c" sheetId="55" r:id="rId53"/>
    <sheet name="Suppl 3d" sheetId="56" r:id="rId54"/>
    <sheet name="Suppl 3e" sheetId="57" r:id="rId55"/>
    <sheet name="Suppl 3f" sheetId="58" r:id="rId56"/>
    <sheet name="Suppl 3g" sheetId="59" r:id="rId57"/>
    <sheet name="Suppl 4a" sheetId="60" r:id="rId58"/>
    <sheet name="Suppl 4b" sheetId="61" r:id="rId59"/>
    <sheet name="Suppl 4d" sheetId="62" r:id="rId60"/>
    <sheet name="Suppl 4e" sheetId="63" r:id="rId61"/>
    <sheet name="Suppl 5a" sheetId="65" r:id="rId62"/>
    <sheet name="Suppl 5b" sheetId="66" r:id="rId63"/>
    <sheet name="Suppl 5c" sheetId="67" r:id="rId64"/>
    <sheet name="Suppl 5d" sheetId="68" r:id="rId65"/>
    <sheet name="Suppl 5e" sheetId="69" r:id="rId66"/>
    <sheet name="Suppl 5f" sheetId="70" r:id="rId67"/>
    <sheet name="Suppl 5g" sheetId="71" r:id="rId68"/>
    <sheet name="Suppl 5h" sheetId="72" r:id="rId69"/>
    <sheet name="Suppl 5i" sheetId="73" r:id="rId70"/>
    <sheet name="Suppl 5j" sheetId="74" r:id="rId71"/>
    <sheet name="Suppl 5k" sheetId="75" r:id="rId72"/>
    <sheet name="Suppl 5l" sheetId="76" r:id="rId73"/>
    <sheet name="Suppl 5m" sheetId="77" r:id="rId74"/>
    <sheet name="Suppl 6a" sheetId="78" r:id="rId75"/>
    <sheet name="Suppl 6b" sheetId="79" r:id="rId76"/>
    <sheet name="Suppl 7a" sheetId="80" r:id="rId77"/>
    <sheet name="Suppl 7b" sheetId="81" r:id="rId7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3" l="1"/>
  <c r="B8" i="33" s="1"/>
  <c r="B9" i="33" s="1"/>
  <c r="B10" i="33" s="1"/>
  <c r="B13" i="29"/>
  <c r="B14" i="29" s="1"/>
  <c r="B15" i="29" s="1"/>
  <c r="B16" i="29" s="1"/>
  <c r="B7" i="29"/>
  <c r="B8" i="29" s="1"/>
  <c r="B9" i="29" s="1"/>
  <c r="B10" i="29" s="1"/>
  <c r="B13" i="28"/>
  <c r="B14" i="28" s="1"/>
  <c r="B15" i="28" s="1"/>
  <c r="B16" i="28" s="1"/>
  <c r="B7" i="28"/>
  <c r="B8" i="28" s="1"/>
  <c r="B9" i="28" s="1"/>
  <c r="B10" i="28" s="1"/>
  <c r="B13" i="27"/>
  <c r="B14" i="27" s="1"/>
  <c r="B15" i="27" s="1"/>
  <c r="B16" i="27" s="1"/>
  <c r="B7" i="27"/>
  <c r="B8" i="27" s="1"/>
  <c r="B9" i="27" s="1"/>
  <c r="B10" i="27" s="1"/>
  <c r="B8" i="26"/>
  <c r="B9" i="26" s="1"/>
  <c r="B10" i="26" s="1"/>
  <c r="B13" i="26" s="1"/>
  <c r="B14" i="26" s="1"/>
  <c r="B15" i="26" s="1"/>
  <c r="B16" i="26" s="1"/>
  <c r="B7" i="26"/>
  <c r="B7" i="32"/>
  <c r="B8" i="32" s="1"/>
  <c r="B9" i="32" s="1"/>
  <c r="B10" i="32" s="1"/>
</calcChain>
</file>

<file path=xl/sharedStrings.xml><?xml version="1.0" encoding="utf-8"?>
<sst xmlns="http://schemas.openxmlformats.org/spreadsheetml/2006/main" count="656" uniqueCount="246">
  <si>
    <t>Treg UT</t>
  </si>
  <si>
    <t>FoxP3 Treg</t>
  </si>
  <si>
    <t>19CAR Treg</t>
  </si>
  <si>
    <t>Fox19CAR Treg</t>
  </si>
  <si>
    <t>E:T ratio</t>
  </si>
  <si>
    <t>7/15 UT</t>
  </si>
  <si>
    <t>7/15 19CAR</t>
  </si>
  <si>
    <t>7/15 Fox19CAR</t>
  </si>
  <si>
    <t>2R UT</t>
  </si>
  <si>
    <t>2R Fox19CAR</t>
  </si>
  <si>
    <t>UT Treg</t>
  </si>
  <si>
    <t>Figure 1b</t>
  </si>
  <si>
    <t>1:1</t>
  </si>
  <si>
    <t>1:2</t>
  </si>
  <si>
    <t>1:4</t>
  </si>
  <si>
    <t>1:8</t>
  </si>
  <si>
    <t>1:16</t>
  </si>
  <si>
    <t>Figure 1e</t>
  </si>
  <si>
    <t>UT Tconv</t>
  </si>
  <si>
    <t>Figure 2d</t>
  </si>
  <si>
    <t>4-25- 7/15 UT</t>
  </si>
  <si>
    <t>4-25- 7/15 19CAR</t>
  </si>
  <si>
    <t>4-25- 7/15 Fox19CAR</t>
  </si>
  <si>
    <t>4-25- 2R Fox19CAR</t>
  </si>
  <si>
    <t>Figure 1d</t>
  </si>
  <si>
    <t>Cluster</t>
  </si>
  <si>
    <t>Figure 2e</t>
  </si>
  <si>
    <t>4-25- 2R UT</t>
  </si>
  <si>
    <t>LAP</t>
  </si>
  <si>
    <t>CD27</t>
  </si>
  <si>
    <t>CD137</t>
  </si>
  <si>
    <t>CD127</t>
  </si>
  <si>
    <t>CD45RA</t>
  </si>
  <si>
    <t>CD62L</t>
  </si>
  <si>
    <t>GARP</t>
  </si>
  <si>
    <t>CTLA-4</t>
  </si>
  <si>
    <t>ICOS</t>
  </si>
  <si>
    <t>GITR</t>
  </si>
  <si>
    <t>TIGIT</t>
  </si>
  <si>
    <t>Helios</t>
  </si>
  <si>
    <t>CD4</t>
  </si>
  <si>
    <t>FoxP3</t>
  </si>
  <si>
    <t>CD25</t>
  </si>
  <si>
    <t>Figure 2f</t>
  </si>
  <si>
    <t>Suppl. fig. 2c</t>
  </si>
  <si>
    <t>Suppl. Fig. 4a</t>
  </si>
  <si>
    <t>4-25- 7/15 2R UT</t>
  </si>
  <si>
    <t>Suppl. fig. 4e</t>
  </si>
  <si>
    <t>Marker</t>
  </si>
  <si>
    <t>Suppl. fig. 1i</t>
  </si>
  <si>
    <t>Control</t>
  </si>
  <si>
    <t>Tumor</t>
  </si>
  <si>
    <t>Suppl. fig. 1l</t>
  </si>
  <si>
    <t>19CAR Tconv</t>
  </si>
  <si>
    <t>Suppl. fig. 1h</t>
  </si>
  <si>
    <t>Day 14</t>
  </si>
  <si>
    <t>Day 21</t>
  </si>
  <si>
    <t>Suppl. fig. 1c</t>
  </si>
  <si>
    <t>Suppl. fig. 1g</t>
  </si>
  <si>
    <t>Suppl. fig. 1f</t>
  </si>
  <si>
    <t>Suppl. fig. 2b</t>
  </si>
  <si>
    <t>Figure 7b</t>
  </si>
  <si>
    <t>CAR-Treg 5 w</t>
  </si>
  <si>
    <t>CAR-Tconv 5 w</t>
  </si>
  <si>
    <t>Figure 8b</t>
  </si>
  <si>
    <t>Days</t>
  </si>
  <si>
    <t>Figure 7e</t>
  </si>
  <si>
    <t>Figure 7d</t>
  </si>
  <si>
    <t>Figure 7c</t>
  </si>
  <si>
    <t>PBS</t>
  </si>
  <si>
    <t>CAR-Tconv</t>
  </si>
  <si>
    <t>CAR-Treg</t>
  </si>
  <si>
    <t>CAR-Treg early</t>
  </si>
  <si>
    <t>CAR-Tconv early</t>
  </si>
  <si>
    <t>CAR-Tregs</t>
  </si>
  <si>
    <t>CAR-Tconvs</t>
  </si>
  <si>
    <t>Figure 8c</t>
  </si>
  <si>
    <t>CAR-Tregs late</t>
  </si>
  <si>
    <t>CAR-Tconvs late</t>
  </si>
  <si>
    <t>IL-2</t>
  </si>
  <si>
    <t>IL-4</t>
  </si>
  <si>
    <t>IL-10</t>
  </si>
  <si>
    <t>IL-6</t>
  </si>
  <si>
    <t>IL-17A</t>
  </si>
  <si>
    <t>TNF-α</t>
  </si>
  <si>
    <t>sFas</t>
  </si>
  <si>
    <t>sFasL</t>
  </si>
  <si>
    <t>IFN-γ</t>
  </si>
  <si>
    <t>Gzm A</t>
  </si>
  <si>
    <t>Gzm B</t>
  </si>
  <si>
    <t>Perforin</t>
  </si>
  <si>
    <t>Granulysin</t>
  </si>
  <si>
    <t>Figure 7f</t>
  </si>
  <si>
    <t>Pre CAR-Tconvs</t>
  </si>
  <si>
    <t>Post CAR-Tconvs</t>
  </si>
  <si>
    <t>Pre CAR-Tregs</t>
  </si>
  <si>
    <t>Post CAR-Tregs</t>
  </si>
  <si>
    <t>Pre Only pristane</t>
  </si>
  <si>
    <t>Post Only pristane</t>
  </si>
  <si>
    <t>Figure 7g</t>
  </si>
  <si>
    <t>Figure 8d</t>
  </si>
  <si>
    <t>Figure 8e</t>
  </si>
  <si>
    <t>CAR-Tregs reinfused</t>
  </si>
  <si>
    <t>Pre CAR-Treg reinfused</t>
  </si>
  <si>
    <t>Post CAR-Treg reinfused</t>
  </si>
  <si>
    <t>Figrue 9a</t>
  </si>
  <si>
    <t>Organ</t>
  </si>
  <si>
    <t>BM</t>
  </si>
  <si>
    <t>Spleen</t>
  </si>
  <si>
    <t>Figure 9b</t>
  </si>
  <si>
    <t>CAR-Tconvs early</t>
  </si>
  <si>
    <t>CAR-Tregs early</t>
  </si>
  <si>
    <t>Figure 9c</t>
  </si>
  <si>
    <t>Figure 9d</t>
  </si>
  <si>
    <t>Figure 9e</t>
  </si>
  <si>
    <t>CD3+ BM</t>
  </si>
  <si>
    <t>CD4+ BM</t>
  </si>
  <si>
    <t>CD4+ SPL</t>
  </si>
  <si>
    <t>CD3+ SPL</t>
  </si>
  <si>
    <t>b tot</t>
  </si>
  <si>
    <t>pre-b</t>
  </si>
  <si>
    <t>naive</t>
  </si>
  <si>
    <t>memory</t>
  </si>
  <si>
    <t>blast</t>
  </si>
  <si>
    <t>B cells</t>
  </si>
  <si>
    <t>T cells</t>
  </si>
  <si>
    <t>Figure 9f</t>
  </si>
  <si>
    <t>Score</t>
  </si>
  <si>
    <t>Figure 4d</t>
  </si>
  <si>
    <t>Pos</t>
  </si>
  <si>
    <t>Neg</t>
  </si>
  <si>
    <t>Figure 1f</t>
  </si>
  <si>
    <t>Figure 2c</t>
  </si>
  <si>
    <t>Figure 3b</t>
  </si>
  <si>
    <t>Figure 3c</t>
  </si>
  <si>
    <t>Suppl. fig. 5a</t>
  </si>
  <si>
    <t>Figure 3d</t>
  </si>
  <si>
    <t>Figure 3e</t>
  </si>
  <si>
    <t>UT Tregs</t>
  </si>
  <si>
    <t>Figure 3f</t>
  </si>
  <si>
    <t>Figure 3g</t>
  </si>
  <si>
    <t>Figure 4a</t>
  </si>
  <si>
    <t>Figure 4b</t>
  </si>
  <si>
    <t>Figure 4c</t>
  </si>
  <si>
    <t>B after CAR</t>
  </si>
  <si>
    <t>Pre-treatment</t>
  </si>
  <si>
    <t>NT</t>
  </si>
  <si>
    <t>Post-treatment</t>
  </si>
  <si>
    <t>Suppl. fig. 3b</t>
  </si>
  <si>
    <t>UT Naive Treg</t>
  </si>
  <si>
    <t>19CAR Naive Treg</t>
  </si>
  <si>
    <t>Suppl. fig. 3c</t>
  </si>
  <si>
    <t>Suppl. fig. 3d</t>
  </si>
  <si>
    <t>Suppl. fig. 3e</t>
  </si>
  <si>
    <t>Suppl. fig. 3f</t>
  </si>
  <si>
    <t>Suppl. fig. 3g</t>
  </si>
  <si>
    <t>NUT</t>
  </si>
  <si>
    <t>NLV</t>
  </si>
  <si>
    <t>UT</t>
  </si>
  <si>
    <t>FC</t>
  </si>
  <si>
    <t>Bstim</t>
  </si>
  <si>
    <t>Cytokines</t>
  </si>
  <si>
    <t>Suppl. fig. 1j</t>
  </si>
  <si>
    <t>Suppl. fig. 1k</t>
  </si>
  <si>
    <t>Suppl. fig. 4b</t>
  </si>
  <si>
    <t>Suppl. fig. 5b</t>
  </si>
  <si>
    <t>Suppl. fig. 5c</t>
  </si>
  <si>
    <t>Suppl. fig. 7a</t>
  </si>
  <si>
    <t>Group</t>
  </si>
  <si>
    <t>Suppl. fig. 5d</t>
  </si>
  <si>
    <t>Suppl. fig. 5e</t>
  </si>
  <si>
    <t>Suppl. fig. 5f</t>
  </si>
  <si>
    <t>Suppl. fig. 5g</t>
  </si>
  <si>
    <t>Suppl. fig. 5h</t>
  </si>
  <si>
    <t>Suppl. fig. 5i</t>
  </si>
  <si>
    <t>Suppl. fig. 5j</t>
  </si>
  <si>
    <t>Suppl. fig. 5k</t>
  </si>
  <si>
    <t>Suppl. fig. 5l</t>
  </si>
  <si>
    <t>Suppl. fig. 5m</t>
  </si>
  <si>
    <t>Suppl. fig. 6a</t>
  </si>
  <si>
    <t>Bone marrow</t>
  </si>
  <si>
    <t>Kidney</t>
  </si>
  <si>
    <t>No treatment</t>
  </si>
  <si>
    <t>Suppl. fig. 6b</t>
  </si>
  <si>
    <t>Subset</t>
  </si>
  <si>
    <t>hCD45+ tot</t>
  </si>
  <si>
    <t>CD3+</t>
  </si>
  <si>
    <t>CD4+</t>
  </si>
  <si>
    <t>pre-B</t>
  </si>
  <si>
    <t>naive B</t>
  </si>
  <si>
    <t>memory B</t>
  </si>
  <si>
    <t>plasmablast</t>
  </si>
  <si>
    <t>plasma cell</t>
  </si>
  <si>
    <t>Figure 5c</t>
  </si>
  <si>
    <t>Figure 5b</t>
  </si>
  <si>
    <t>Figure 5a</t>
  </si>
  <si>
    <t>Organs</t>
  </si>
  <si>
    <t>Figure 6a</t>
  </si>
  <si>
    <t>Figure 6d</t>
  </si>
  <si>
    <t>Figure 6c</t>
  </si>
  <si>
    <t>Figure 6b</t>
  </si>
  <si>
    <t>0</t>
  </si>
  <si>
    <t>1</t>
  </si>
  <si>
    <t>2</t>
  </si>
  <si>
    <t>3</t>
  </si>
  <si>
    <t>4</t>
  </si>
  <si>
    <t>5</t>
  </si>
  <si>
    <t>Groups</t>
  </si>
  <si>
    <t>Pre-PBS</t>
  </si>
  <si>
    <t>Post-PBS</t>
  </si>
  <si>
    <t>9.95</t>
  </si>
  <si>
    <t>379.31</t>
  </si>
  <si>
    <t>300.57</t>
  </si>
  <si>
    <t>2.14</t>
  </si>
  <si>
    <t>86.08</t>
  </si>
  <si>
    <t>207.49</t>
  </si>
  <si>
    <t>20.49</t>
  </si>
  <si>
    <t>331.90</t>
  </si>
  <si>
    <t>260.10</t>
  </si>
  <si>
    <t>57.17</t>
  </si>
  <si>
    <t>82.90</t>
  </si>
  <si>
    <t>53.91</t>
  </si>
  <si>
    <t>37.41</t>
  </si>
  <si>
    <t>6.25</t>
  </si>
  <si>
    <t>246.15</t>
  </si>
  <si>
    <t>13.52</t>
  </si>
  <si>
    <t>392.05</t>
  </si>
  <si>
    <t>4.30</t>
  </si>
  <si>
    <t>40.74</t>
  </si>
  <si>
    <t>30.71</t>
  </si>
  <si>
    <t>23.92</t>
  </si>
  <si>
    <t>17.03</t>
  </si>
  <si>
    <t>66.88</t>
  </si>
  <si>
    <t>232.22</t>
  </si>
  <si>
    <t>179.69</t>
  </si>
  <si>
    <t>201.32</t>
  </si>
  <si>
    <t>34.07</t>
  </si>
  <si>
    <t>105.05</t>
  </si>
  <si>
    <t>76.52</t>
  </si>
  <si>
    <t>79.71</t>
  </si>
  <si>
    <t>8.12</t>
  </si>
  <si>
    <t>15.28</t>
  </si>
  <si>
    <t>27.32</t>
  </si>
  <si>
    <t>50.63</t>
  </si>
  <si>
    <t>117.59</t>
  </si>
  <si>
    <t>98.75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</si>
</sst>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/>
    <xf numFmtId="0" fontId="7" fillId="0" borderId="2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0" fillId="0" borderId="1" xfId="0" applyBorder="1"/>
    <xf numFmtId="164" fontId="4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5" fontId="7" fillId="0" borderId="0" xfId="0" applyNumberFormat="1" applyFont="1"/>
    <xf numFmtId="164" fontId="7" fillId="0" borderId="0" xfId="0" applyNumberFormat="1" applyFont="1"/>
    <xf numFmtId="2" fontId="1" fillId="0" borderId="0" xfId="0" applyNumberFormat="1" applyFont="1" applyAlignment="1">
      <alignment horizontal="center"/>
    </xf>
    <xf numFmtId="165" fontId="0" fillId="0" borderId="0" xfId="0" applyNumberFormat="1"/>
    <xf numFmtId="2" fontId="7" fillId="0" borderId="1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workbookViewId="0">
      <selection activeCell="I25" sqref="I25"/>
    </sheetView>
  </sheetViews>
  <sheetFormatPr baseColWidth="10" defaultColWidth="8.83203125" defaultRowHeight="16" x14ac:dyDescent="0.2"/>
  <cols>
    <col min="1" max="1" width="10" style="6" bestFit="1" customWidth="1"/>
    <col min="2" max="2" width="10.5" style="6" bestFit="1" customWidth="1"/>
    <col min="3" max="3" width="12.5" style="6" bestFit="1" customWidth="1"/>
    <col min="4" max="4" width="15.83203125" style="6" bestFit="1" customWidth="1"/>
    <col min="5" max="5" width="11.6640625" style="6" bestFit="1" customWidth="1"/>
    <col min="6" max="9" width="8.83203125" style="6"/>
    <col min="10" max="10" width="15.5" style="6" bestFit="1" customWidth="1"/>
    <col min="11" max="16384" width="8.83203125" style="6"/>
  </cols>
  <sheetData>
    <row r="1" spans="1:9" x14ac:dyDescent="0.2">
      <c r="A1" s="5" t="s">
        <v>11</v>
      </c>
    </row>
    <row r="2" spans="1:9" x14ac:dyDescent="0.2">
      <c r="A2" s="5"/>
      <c r="B2" s="3" t="s">
        <v>10</v>
      </c>
      <c r="C2" s="3" t="s">
        <v>2</v>
      </c>
      <c r="D2" s="3" t="s">
        <v>3</v>
      </c>
      <c r="E2" s="7" t="s">
        <v>1</v>
      </c>
      <c r="I2" s="5"/>
    </row>
    <row r="3" spans="1:9" x14ac:dyDescent="0.2">
      <c r="B3" s="3">
        <v>0.15</v>
      </c>
      <c r="C3" s="3">
        <v>58</v>
      </c>
      <c r="D3" s="3">
        <v>72.400000000000006</v>
      </c>
      <c r="E3" s="3">
        <v>92.4</v>
      </c>
    </row>
    <row r="4" spans="1:9" x14ac:dyDescent="0.2">
      <c r="B4" s="3">
        <v>0.26</v>
      </c>
      <c r="C4" s="3">
        <v>51.5</v>
      </c>
      <c r="D4" s="3">
        <v>69</v>
      </c>
      <c r="E4" s="3">
        <v>89.5</v>
      </c>
    </row>
    <row r="5" spans="1:9" x14ac:dyDescent="0.2">
      <c r="B5" s="3">
        <v>0.7</v>
      </c>
      <c r="C5" s="3">
        <v>54.6</v>
      </c>
      <c r="D5" s="3">
        <v>77</v>
      </c>
      <c r="E5" s="3">
        <v>91.5</v>
      </c>
    </row>
    <row r="6" spans="1:9" x14ac:dyDescent="0.2">
      <c r="B6" s="3">
        <v>0</v>
      </c>
      <c r="C6" s="3">
        <v>28.1</v>
      </c>
      <c r="D6" s="3">
        <v>97.1</v>
      </c>
      <c r="E6" s="7"/>
    </row>
    <row r="7" spans="1:9" x14ac:dyDescent="0.2">
      <c r="B7" s="3">
        <v>0</v>
      </c>
      <c r="C7" s="3">
        <v>38.5</v>
      </c>
      <c r="D7" s="3">
        <v>81.2</v>
      </c>
      <c r="E7" s="7"/>
    </row>
    <row r="8" spans="1:9" x14ac:dyDescent="0.2">
      <c r="B8" s="3"/>
      <c r="C8" s="3"/>
      <c r="D8" s="3">
        <v>74.7</v>
      </c>
      <c r="E8" s="7"/>
    </row>
    <row r="9" spans="1:9" x14ac:dyDescent="0.2">
      <c r="B9" s="3"/>
      <c r="C9" s="3"/>
      <c r="D9" s="3">
        <v>64.400000000000006</v>
      </c>
      <c r="E9" s="7"/>
    </row>
    <row r="10" spans="1:9" x14ac:dyDescent="0.2">
      <c r="B10" s="3"/>
      <c r="C10" s="3"/>
      <c r="D10" s="3">
        <v>51.2</v>
      </c>
      <c r="E10" s="7"/>
    </row>
    <row r="11" spans="1:9" x14ac:dyDescent="0.2">
      <c r="B11" s="3"/>
      <c r="C11" s="3"/>
      <c r="D11" s="3">
        <v>61.8</v>
      </c>
      <c r="E11" s="7"/>
    </row>
    <row r="12" spans="1:9" x14ac:dyDescent="0.2">
      <c r="B12" s="3"/>
      <c r="C12" s="3"/>
      <c r="D12" s="3">
        <v>76.099999999999994</v>
      </c>
      <c r="E12" s="7"/>
    </row>
    <row r="13" spans="1:9" x14ac:dyDescent="0.2">
      <c r="B13" s="2"/>
      <c r="C13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4573-A812-3B45-8134-63591B91DEAB}">
  <dimension ref="A1:I61"/>
  <sheetViews>
    <sheetView topLeftCell="A29" workbookViewId="0">
      <selection activeCell="K42" sqref="K42"/>
    </sheetView>
  </sheetViews>
  <sheetFormatPr baseColWidth="10" defaultRowHeight="16" x14ac:dyDescent="0.2"/>
  <cols>
    <col min="1" max="16384" width="10.83203125" style="6"/>
  </cols>
  <sheetData>
    <row r="1" spans="1:9" x14ac:dyDescent="0.2">
      <c r="A1" s="5" t="s">
        <v>134</v>
      </c>
    </row>
    <row r="2" spans="1:9" x14ac:dyDescent="0.2">
      <c r="B2" s="7">
        <v>-5</v>
      </c>
      <c r="C2" s="7">
        <v>-4</v>
      </c>
      <c r="D2" s="7">
        <v>-3</v>
      </c>
      <c r="E2" s="7">
        <v>-2</v>
      </c>
      <c r="F2" s="7">
        <v>-1</v>
      </c>
      <c r="G2" s="7">
        <v>0</v>
      </c>
      <c r="H2" s="7">
        <v>1</v>
      </c>
      <c r="I2" s="7">
        <v>2</v>
      </c>
    </row>
    <row r="3" spans="1:9" x14ac:dyDescent="0.2">
      <c r="B3" s="3">
        <v>3</v>
      </c>
      <c r="C3" s="3">
        <v>2</v>
      </c>
      <c r="D3" s="3">
        <v>2.31</v>
      </c>
      <c r="E3" s="3">
        <v>31</v>
      </c>
      <c r="F3" s="3">
        <v>62.41</v>
      </c>
      <c r="G3" s="3">
        <v>80.17</v>
      </c>
      <c r="H3" s="3"/>
      <c r="I3" s="3">
        <v>246</v>
      </c>
    </row>
    <row r="4" spans="1:9" x14ac:dyDescent="0.2">
      <c r="B4" s="3">
        <v>4</v>
      </c>
      <c r="C4" s="3">
        <v>12</v>
      </c>
      <c r="D4" s="3">
        <v>10.72</v>
      </c>
      <c r="E4" s="3">
        <v>60</v>
      </c>
      <c r="F4" s="3">
        <v>84.61</v>
      </c>
      <c r="G4" s="3">
        <v>124.99</v>
      </c>
      <c r="H4" s="3"/>
      <c r="I4" s="3">
        <v>457</v>
      </c>
    </row>
    <row r="5" spans="1:9" x14ac:dyDescent="0.2">
      <c r="B5" s="21"/>
      <c r="C5" s="3">
        <v>1</v>
      </c>
      <c r="D5" s="3">
        <v>6.39</v>
      </c>
      <c r="E5" s="3">
        <v>6</v>
      </c>
      <c r="F5" s="3">
        <v>20.97</v>
      </c>
      <c r="G5" s="3">
        <v>48.82</v>
      </c>
      <c r="H5" s="3"/>
      <c r="I5" s="3">
        <v>239</v>
      </c>
    </row>
    <row r="6" spans="1:9" x14ac:dyDescent="0.2">
      <c r="B6" s="21"/>
      <c r="C6" s="3">
        <v>10</v>
      </c>
      <c r="D6" s="3">
        <v>5.4</v>
      </c>
      <c r="E6" s="3">
        <v>68</v>
      </c>
      <c r="F6" s="3">
        <v>181.38</v>
      </c>
      <c r="G6" s="3">
        <v>63.1</v>
      </c>
      <c r="H6" s="3"/>
      <c r="I6" s="3"/>
    </row>
    <row r="7" spans="1:9" x14ac:dyDescent="0.2">
      <c r="B7" s="3">
        <v>3</v>
      </c>
      <c r="C7" s="3">
        <v>1</v>
      </c>
      <c r="D7" s="3">
        <v>1.9</v>
      </c>
      <c r="E7" s="3">
        <v>7</v>
      </c>
      <c r="F7" s="3">
        <v>12.1</v>
      </c>
      <c r="G7" s="3">
        <v>27.09</v>
      </c>
      <c r="H7" s="3"/>
      <c r="I7" s="3">
        <v>44</v>
      </c>
    </row>
    <row r="8" spans="1:9" x14ac:dyDescent="0.2">
      <c r="B8" s="3">
        <v>6</v>
      </c>
      <c r="C8" s="3">
        <v>2</v>
      </c>
      <c r="D8" s="3">
        <v>0.85</v>
      </c>
      <c r="E8" s="3">
        <v>8</v>
      </c>
      <c r="F8" s="3">
        <v>26.18</v>
      </c>
      <c r="G8" s="3">
        <v>33.07</v>
      </c>
      <c r="H8" s="3"/>
      <c r="I8" s="3">
        <v>46</v>
      </c>
    </row>
    <row r="9" spans="1:9" x14ac:dyDescent="0.2">
      <c r="B9" s="3">
        <v>10</v>
      </c>
      <c r="C9" s="3">
        <v>4</v>
      </c>
      <c r="D9" s="3">
        <v>2.17</v>
      </c>
      <c r="E9" s="3">
        <v>18</v>
      </c>
      <c r="F9" s="3">
        <v>43.4</v>
      </c>
      <c r="G9" s="3">
        <v>77.59</v>
      </c>
      <c r="H9" s="3"/>
      <c r="I9" s="3">
        <v>162</v>
      </c>
    </row>
    <row r="10" spans="1:9" x14ac:dyDescent="0.2">
      <c r="B10" s="21"/>
      <c r="C10" s="3">
        <v>2</v>
      </c>
      <c r="D10" s="3">
        <v>4.32</v>
      </c>
      <c r="E10" s="3">
        <v>23</v>
      </c>
      <c r="F10" s="3">
        <v>99.82</v>
      </c>
      <c r="G10" s="3">
        <v>85.42</v>
      </c>
      <c r="H10" s="3"/>
      <c r="I10" s="3">
        <v>466</v>
      </c>
    </row>
    <row r="11" spans="1:9" x14ac:dyDescent="0.2">
      <c r="B11" s="21"/>
      <c r="C11" s="3">
        <v>4</v>
      </c>
      <c r="D11" s="3">
        <v>2.0499999999999998</v>
      </c>
      <c r="E11" s="3">
        <v>20</v>
      </c>
      <c r="F11" s="3">
        <v>81.52</v>
      </c>
      <c r="G11" s="3">
        <v>53.91</v>
      </c>
      <c r="H11" s="3"/>
      <c r="I11" s="3">
        <v>153</v>
      </c>
    </row>
    <row r="12" spans="1:9" x14ac:dyDescent="0.2">
      <c r="B12" s="3">
        <v>4</v>
      </c>
      <c r="C12" s="3">
        <v>5</v>
      </c>
      <c r="D12" s="3">
        <v>6.08</v>
      </c>
      <c r="E12" s="3">
        <v>28</v>
      </c>
      <c r="F12" s="3">
        <v>104.31</v>
      </c>
      <c r="G12" s="3">
        <v>261.07</v>
      </c>
      <c r="H12" s="3"/>
      <c r="I12" s="3"/>
    </row>
    <row r="13" spans="1:9" x14ac:dyDescent="0.2">
      <c r="B13" s="3">
        <v>1</v>
      </c>
      <c r="C13" s="3">
        <v>3</v>
      </c>
      <c r="D13" s="3">
        <v>2.85</v>
      </c>
      <c r="E13" s="3">
        <v>22</v>
      </c>
      <c r="F13" s="3">
        <v>55.95</v>
      </c>
      <c r="G13" s="3">
        <v>41.08</v>
      </c>
      <c r="H13" s="3"/>
      <c r="I13" s="3">
        <v>363</v>
      </c>
    </row>
    <row r="14" spans="1:9" x14ac:dyDescent="0.2">
      <c r="B14" s="3">
        <v>4</v>
      </c>
      <c r="C14" s="3">
        <v>1</v>
      </c>
      <c r="D14" s="3">
        <v>2.57</v>
      </c>
      <c r="E14" s="3">
        <v>12</v>
      </c>
      <c r="F14" s="3">
        <v>22.99</v>
      </c>
      <c r="G14" s="3">
        <v>70.150000000000006</v>
      </c>
      <c r="H14" s="3"/>
      <c r="I14" s="3">
        <v>270</v>
      </c>
    </row>
    <row r="15" spans="1:9" x14ac:dyDescent="0.2">
      <c r="B15" s="3">
        <v>5</v>
      </c>
      <c r="C15" s="3">
        <v>23</v>
      </c>
      <c r="D15" s="3">
        <v>6.48</v>
      </c>
      <c r="E15" s="3">
        <v>89</v>
      </c>
      <c r="F15" s="3">
        <v>195.42</v>
      </c>
      <c r="G15" s="3">
        <v>95.31</v>
      </c>
      <c r="H15" s="3"/>
      <c r="I15" s="3">
        <v>189</v>
      </c>
    </row>
    <row r="16" spans="1:9" x14ac:dyDescent="0.2">
      <c r="B16" s="3">
        <v>4</v>
      </c>
      <c r="C16" s="3">
        <v>2</v>
      </c>
      <c r="D16" s="3">
        <v>5.33</v>
      </c>
      <c r="E16" s="3">
        <v>29</v>
      </c>
      <c r="F16" s="3">
        <v>78.930000000000007</v>
      </c>
      <c r="G16" s="3">
        <v>125.28</v>
      </c>
      <c r="H16" s="3"/>
      <c r="I16" s="3">
        <v>787</v>
      </c>
    </row>
    <row r="17" spans="2:9" x14ac:dyDescent="0.2">
      <c r="B17" s="3">
        <v>2</v>
      </c>
      <c r="C17" s="3">
        <v>3</v>
      </c>
      <c r="D17" s="3">
        <v>5.75</v>
      </c>
      <c r="E17" s="3">
        <v>23</v>
      </c>
      <c r="F17" s="3">
        <v>97.98</v>
      </c>
      <c r="G17" s="3">
        <v>127.31</v>
      </c>
      <c r="H17" s="3"/>
      <c r="I17" s="3">
        <v>444</v>
      </c>
    </row>
    <row r="18" spans="2:9" x14ac:dyDescent="0.2">
      <c r="B18" s="3">
        <v>3</v>
      </c>
      <c r="C18" s="3">
        <v>2</v>
      </c>
      <c r="D18" s="3">
        <v>2.06</v>
      </c>
      <c r="E18" s="3">
        <v>8</v>
      </c>
      <c r="F18" s="3">
        <v>26.53</v>
      </c>
      <c r="G18" s="3">
        <v>44.17</v>
      </c>
      <c r="H18" s="3"/>
      <c r="I18" s="3">
        <v>62</v>
      </c>
    </row>
    <row r="19" spans="2:9" x14ac:dyDescent="0.2">
      <c r="B19" s="3">
        <v>2</v>
      </c>
      <c r="C19" s="3">
        <v>4</v>
      </c>
      <c r="D19" s="3">
        <v>0.67</v>
      </c>
      <c r="E19" s="3">
        <v>36</v>
      </c>
      <c r="F19" s="3">
        <v>99.63</v>
      </c>
      <c r="G19" s="3">
        <v>147.09</v>
      </c>
      <c r="H19" s="3"/>
      <c r="I19" s="3">
        <v>108</v>
      </c>
    </row>
    <row r="20" spans="2:9" x14ac:dyDescent="0.2">
      <c r="B20" s="3">
        <v>1</v>
      </c>
      <c r="C20" s="3">
        <v>1</v>
      </c>
      <c r="D20" s="3">
        <v>1</v>
      </c>
      <c r="E20" s="3">
        <v>20</v>
      </c>
      <c r="F20" s="3">
        <v>51.6</v>
      </c>
      <c r="G20" s="3">
        <v>84.78</v>
      </c>
      <c r="H20" s="3"/>
      <c r="I20" s="3">
        <v>148</v>
      </c>
    </row>
    <row r="21" spans="2:9" x14ac:dyDescent="0.2">
      <c r="B21" s="3">
        <v>16</v>
      </c>
      <c r="C21" s="3">
        <v>5</v>
      </c>
      <c r="D21" s="3">
        <v>4.03</v>
      </c>
      <c r="E21" s="3">
        <v>23</v>
      </c>
      <c r="F21" s="3">
        <v>86.96</v>
      </c>
      <c r="G21" s="3">
        <v>63.89</v>
      </c>
      <c r="H21" s="3"/>
      <c r="I21" s="3">
        <v>67</v>
      </c>
    </row>
    <row r="22" spans="2:9" x14ac:dyDescent="0.2">
      <c r="B22" s="3">
        <v>4</v>
      </c>
      <c r="C22" s="3">
        <v>3</v>
      </c>
      <c r="D22" s="3">
        <v>1.86</v>
      </c>
      <c r="E22" s="3">
        <v>24</v>
      </c>
      <c r="F22" s="3">
        <v>49.67</v>
      </c>
      <c r="G22" s="3">
        <v>103.62</v>
      </c>
      <c r="H22" s="3"/>
      <c r="I22" s="3">
        <v>780</v>
      </c>
    </row>
    <row r="23" spans="2:9" x14ac:dyDescent="0.2">
      <c r="B23" s="3">
        <v>2</v>
      </c>
      <c r="C23" s="3">
        <v>2</v>
      </c>
      <c r="D23" s="3">
        <v>1.95</v>
      </c>
      <c r="E23" s="3">
        <v>28</v>
      </c>
      <c r="F23" s="3">
        <v>148.41</v>
      </c>
      <c r="G23" s="3">
        <v>46.94</v>
      </c>
      <c r="H23" s="3"/>
      <c r="I23" s="3">
        <v>446</v>
      </c>
    </row>
    <row r="24" spans="2:9" x14ac:dyDescent="0.2">
      <c r="B24" s="3">
        <v>3</v>
      </c>
      <c r="C24" s="3">
        <v>2</v>
      </c>
      <c r="D24" s="3">
        <v>1.62</v>
      </c>
      <c r="E24" s="3">
        <v>24</v>
      </c>
      <c r="F24" s="3">
        <v>65.06</v>
      </c>
      <c r="G24" s="3">
        <v>106.62</v>
      </c>
      <c r="H24" s="3"/>
      <c r="I24" s="3">
        <v>195</v>
      </c>
    </row>
    <row r="25" spans="2:9" x14ac:dyDescent="0.2">
      <c r="B25" s="3">
        <v>3</v>
      </c>
      <c r="C25" s="3">
        <v>5</v>
      </c>
      <c r="D25" s="3">
        <v>6.07</v>
      </c>
      <c r="E25" s="3">
        <v>19</v>
      </c>
      <c r="F25" s="3">
        <v>33.549999999999997</v>
      </c>
      <c r="G25" s="3"/>
      <c r="H25" s="3"/>
      <c r="I25" s="3"/>
    </row>
    <row r="26" spans="2:9" x14ac:dyDescent="0.2">
      <c r="B26" s="3"/>
      <c r="C26" s="3"/>
      <c r="D26" s="3">
        <v>1</v>
      </c>
      <c r="E26" s="3">
        <v>2</v>
      </c>
      <c r="F26" s="3">
        <v>4.58</v>
      </c>
      <c r="G26" s="3">
        <v>11.57</v>
      </c>
      <c r="H26" s="3"/>
      <c r="I26" s="3">
        <v>12</v>
      </c>
    </row>
    <row r="27" spans="2:9" x14ac:dyDescent="0.2">
      <c r="B27" s="3"/>
      <c r="C27" s="3"/>
      <c r="D27" s="3">
        <v>1</v>
      </c>
      <c r="E27" s="3">
        <v>24</v>
      </c>
      <c r="F27" s="3">
        <v>280.83999999999997</v>
      </c>
      <c r="G27" s="3">
        <v>96.65</v>
      </c>
      <c r="H27" s="3"/>
      <c r="I27" s="3">
        <v>235</v>
      </c>
    </row>
    <row r="28" spans="2:9" x14ac:dyDescent="0.2">
      <c r="B28" s="3"/>
      <c r="C28" s="3"/>
      <c r="D28" s="3">
        <v>9</v>
      </c>
      <c r="E28" s="3">
        <v>7</v>
      </c>
      <c r="F28" s="3">
        <v>19.059999999999999</v>
      </c>
      <c r="G28" s="3">
        <v>23.98</v>
      </c>
      <c r="H28" s="3"/>
      <c r="I28" s="3">
        <v>90</v>
      </c>
    </row>
    <row r="29" spans="2:9" x14ac:dyDescent="0.2">
      <c r="B29" s="3"/>
      <c r="C29" s="3"/>
      <c r="D29" s="3">
        <v>24</v>
      </c>
      <c r="E29" s="3">
        <v>33</v>
      </c>
      <c r="F29" s="3">
        <v>43.6</v>
      </c>
      <c r="G29" s="3">
        <v>44.01</v>
      </c>
      <c r="H29" s="3"/>
      <c r="I29" s="3">
        <v>35</v>
      </c>
    </row>
    <row r="30" spans="2:9" x14ac:dyDescent="0.2">
      <c r="B30" s="3"/>
      <c r="C30" s="3"/>
      <c r="D30" s="3">
        <v>10</v>
      </c>
      <c r="E30" s="3">
        <v>10</v>
      </c>
      <c r="F30" s="3">
        <v>34.729999999999997</v>
      </c>
      <c r="G30" s="3">
        <v>36.770000000000003</v>
      </c>
      <c r="H30" s="3"/>
      <c r="I30" s="3">
        <v>87</v>
      </c>
    </row>
    <row r="31" spans="2:9" x14ac:dyDescent="0.2">
      <c r="B31" s="3"/>
      <c r="C31" s="3"/>
      <c r="D31" s="3">
        <v>10</v>
      </c>
      <c r="E31" s="3">
        <v>19</v>
      </c>
      <c r="F31" s="3">
        <v>73.42</v>
      </c>
      <c r="G31" s="3">
        <v>96.44</v>
      </c>
      <c r="H31" s="3"/>
      <c r="I31" s="3">
        <v>97</v>
      </c>
    </row>
    <row r="32" spans="2:9" x14ac:dyDescent="0.2">
      <c r="B32" s="3"/>
      <c r="C32" s="3"/>
      <c r="D32" s="3">
        <v>152</v>
      </c>
      <c r="E32" s="3">
        <v>28</v>
      </c>
      <c r="F32" s="3">
        <v>91.08</v>
      </c>
      <c r="G32" s="3">
        <v>43.14</v>
      </c>
      <c r="H32" s="3"/>
      <c r="I32" s="3"/>
    </row>
    <row r="33" spans="2:9" x14ac:dyDescent="0.2">
      <c r="B33" s="3"/>
      <c r="C33" s="3"/>
      <c r="D33" s="3">
        <v>9</v>
      </c>
      <c r="E33" s="3">
        <v>46</v>
      </c>
      <c r="F33" s="3">
        <v>56.44</v>
      </c>
      <c r="G33" s="3">
        <v>44.19</v>
      </c>
      <c r="H33" s="3"/>
      <c r="I33" s="3">
        <v>231</v>
      </c>
    </row>
    <row r="34" spans="2:9" x14ac:dyDescent="0.2">
      <c r="B34" s="3"/>
      <c r="C34" s="3"/>
      <c r="D34" s="3">
        <v>91</v>
      </c>
      <c r="E34" s="3">
        <v>63</v>
      </c>
      <c r="F34" s="3">
        <v>81.91</v>
      </c>
      <c r="G34" s="3">
        <v>52.52</v>
      </c>
      <c r="H34" s="3"/>
      <c r="I34" s="3">
        <v>46</v>
      </c>
    </row>
    <row r="35" spans="2:9" x14ac:dyDescent="0.2">
      <c r="B35" s="3"/>
      <c r="C35" s="3"/>
      <c r="D35" s="3">
        <v>1</v>
      </c>
      <c r="E35" s="3">
        <v>3</v>
      </c>
      <c r="F35" s="3">
        <v>18.489999999999998</v>
      </c>
      <c r="G35" s="3">
        <v>27.49</v>
      </c>
      <c r="H35" s="3"/>
      <c r="I35" s="3">
        <v>71</v>
      </c>
    </row>
    <row r="36" spans="2:9" x14ac:dyDescent="0.2">
      <c r="B36" s="3"/>
      <c r="C36" s="3"/>
      <c r="D36" s="3">
        <v>2</v>
      </c>
      <c r="E36" s="3">
        <v>19</v>
      </c>
      <c r="F36" s="3">
        <v>15</v>
      </c>
      <c r="G36" s="3">
        <v>83.83</v>
      </c>
      <c r="H36" s="3"/>
      <c r="I36" s="3">
        <v>152</v>
      </c>
    </row>
    <row r="37" spans="2:9" x14ac:dyDescent="0.2">
      <c r="B37" s="3"/>
      <c r="C37" s="3"/>
      <c r="D37" s="3">
        <v>2</v>
      </c>
      <c r="E37" s="3">
        <v>21</v>
      </c>
      <c r="F37" s="3">
        <v>35.15</v>
      </c>
      <c r="G37" s="3">
        <v>60.34</v>
      </c>
      <c r="H37" s="3"/>
      <c r="I37" s="3">
        <v>51</v>
      </c>
    </row>
    <row r="38" spans="2:9" x14ac:dyDescent="0.2">
      <c r="B38" s="3"/>
      <c r="C38" s="3"/>
      <c r="D38" s="3">
        <v>2</v>
      </c>
      <c r="E38" s="3">
        <v>11</v>
      </c>
      <c r="F38" s="3">
        <v>42.47</v>
      </c>
      <c r="G38" s="3">
        <v>37.799999999999997</v>
      </c>
      <c r="H38" s="3"/>
      <c r="I38" s="3">
        <v>55</v>
      </c>
    </row>
    <row r="39" spans="2:9" x14ac:dyDescent="0.2">
      <c r="B39" s="3"/>
      <c r="C39" s="3"/>
      <c r="D39" s="3">
        <v>1</v>
      </c>
      <c r="E39" s="3">
        <v>2</v>
      </c>
      <c r="F39" s="3">
        <v>5.0999999999999996</v>
      </c>
      <c r="G39" s="3">
        <v>9.3699999999999992</v>
      </c>
      <c r="H39" s="3"/>
      <c r="I39" s="3">
        <v>20</v>
      </c>
    </row>
    <row r="40" spans="2:9" x14ac:dyDescent="0.2">
      <c r="B40" s="3"/>
      <c r="C40" s="3"/>
      <c r="D40" s="3">
        <v>1</v>
      </c>
      <c r="E40" s="3">
        <v>5</v>
      </c>
      <c r="F40" s="3">
        <v>14.54</v>
      </c>
      <c r="G40" s="3">
        <v>15.04</v>
      </c>
      <c r="H40" s="3"/>
      <c r="I40" s="3">
        <v>81</v>
      </c>
    </row>
    <row r="41" spans="2:9" x14ac:dyDescent="0.2">
      <c r="B41" s="3"/>
      <c r="C41" s="3"/>
      <c r="D41" s="3">
        <v>101</v>
      </c>
      <c r="E41" s="3">
        <v>23</v>
      </c>
      <c r="F41" s="3">
        <v>42</v>
      </c>
      <c r="G41" s="3">
        <v>67</v>
      </c>
      <c r="H41" s="3"/>
      <c r="I41" s="3">
        <v>69</v>
      </c>
    </row>
    <row r="42" spans="2:9" x14ac:dyDescent="0.2">
      <c r="B42" s="3"/>
      <c r="C42" s="3"/>
      <c r="D42" s="3">
        <v>13</v>
      </c>
      <c r="E42" s="3">
        <v>79</v>
      </c>
      <c r="F42" s="3">
        <v>126</v>
      </c>
      <c r="G42" s="3">
        <v>182</v>
      </c>
      <c r="H42" s="3"/>
      <c r="I42" s="3">
        <v>191</v>
      </c>
    </row>
    <row r="43" spans="2:9" x14ac:dyDescent="0.2">
      <c r="B43" s="3"/>
      <c r="C43" s="3"/>
      <c r="D43" s="3">
        <v>40</v>
      </c>
      <c r="E43" s="3">
        <v>52</v>
      </c>
      <c r="F43" s="3">
        <v>89</v>
      </c>
      <c r="G43" s="3">
        <v>108</v>
      </c>
      <c r="H43" s="3"/>
      <c r="I43" s="3">
        <v>302</v>
      </c>
    </row>
    <row r="44" spans="2:9" x14ac:dyDescent="0.2">
      <c r="B44" s="3"/>
      <c r="C44" s="3"/>
      <c r="D44" s="3">
        <v>16</v>
      </c>
      <c r="E44" s="3">
        <v>38</v>
      </c>
      <c r="F44" s="3">
        <v>69</v>
      </c>
      <c r="G44" s="3">
        <v>93</v>
      </c>
      <c r="H44" s="3"/>
      <c r="I44" s="3">
        <v>98</v>
      </c>
    </row>
    <row r="45" spans="2:9" x14ac:dyDescent="0.2">
      <c r="B45" s="3"/>
      <c r="C45" s="3"/>
      <c r="D45" s="3">
        <v>45</v>
      </c>
      <c r="E45" s="3">
        <v>30</v>
      </c>
      <c r="F45" s="3">
        <v>27</v>
      </c>
      <c r="G45" s="3">
        <v>103</v>
      </c>
      <c r="H45" s="3"/>
      <c r="I45" s="3">
        <v>247</v>
      </c>
    </row>
    <row r="46" spans="2:9" x14ac:dyDescent="0.2">
      <c r="B46" s="3"/>
      <c r="C46" s="3"/>
      <c r="D46" s="3">
        <v>18</v>
      </c>
      <c r="E46" s="3"/>
      <c r="F46" s="3"/>
      <c r="G46" s="3"/>
      <c r="H46" s="3"/>
      <c r="I46" s="3"/>
    </row>
    <row r="47" spans="2:9" x14ac:dyDescent="0.2">
      <c r="B47" s="3"/>
      <c r="C47" s="3"/>
      <c r="D47" s="3">
        <v>31</v>
      </c>
      <c r="E47" s="3">
        <v>46</v>
      </c>
      <c r="F47" s="3">
        <v>118</v>
      </c>
      <c r="G47" s="3">
        <v>113</v>
      </c>
      <c r="H47" s="3"/>
      <c r="I47" s="3">
        <v>239</v>
      </c>
    </row>
    <row r="48" spans="2:9" x14ac:dyDescent="0.2">
      <c r="B48" s="3"/>
      <c r="C48" s="3"/>
      <c r="D48" s="3">
        <v>35</v>
      </c>
      <c r="E48" s="3">
        <v>39</v>
      </c>
      <c r="F48" s="3"/>
      <c r="G48" s="3"/>
      <c r="H48" s="3"/>
      <c r="I48" s="3"/>
    </row>
    <row r="49" spans="2:9" x14ac:dyDescent="0.2">
      <c r="B49" s="3"/>
      <c r="C49" s="3"/>
      <c r="D49" s="3">
        <v>23</v>
      </c>
      <c r="E49" s="3">
        <v>49</v>
      </c>
      <c r="F49" s="3">
        <v>42</v>
      </c>
      <c r="G49" s="3">
        <v>68</v>
      </c>
      <c r="H49" s="3"/>
      <c r="I49" s="3">
        <v>148</v>
      </c>
    </row>
    <row r="50" spans="2:9" x14ac:dyDescent="0.2">
      <c r="B50" s="3"/>
      <c r="C50" s="3"/>
      <c r="D50" s="3">
        <v>14</v>
      </c>
      <c r="E50" s="3">
        <v>13</v>
      </c>
      <c r="F50" s="3">
        <v>40</v>
      </c>
      <c r="G50" s="3">
        <v>98</v>
      </c>
      <c r="H50" s="3"/>
      <c r="I50" s="3">
        <v>130</v>
      </c>
    </row>
    <row r="51" spans="2:9" x14ac:dyDescent="0.2">
      <c r="B51" s="3"/>
      <c r="C51" s="3"/>
      <c r="D51" s="3">
        <v>103</v>
      </c>
      <c r="E51" s="3">
        <v>116</v>
      </c>
      <c r="F51" s="3">
        <v>72</v>
      </c>
      <c r="G51" s="3">
        <v>147</v>
      </c>
      <c r="H51" s="3"/>
      <c r="I51" s="3">
        <v>391</v>
      </c>
    </row>
    <row r="52" spans="2:9" x14ac:dyDescent="0.2">
      <c r="B52" s="3"/>
      <c r="C52" s="3"/>
      <c r="D52" s="3">
        <v>66</v>
      </c>
      <c r="E52" s="3">
        <v>58</v>
      </c>
      <c r="F52" s="3">
        <v>41</v>
      </c>
      <c r="G52" s="3">
        <v>99</v>
      </c>
      <c r="H52" s="3"/>
      <c r="I52" s="3">
        <v>140</v>
      </c>
    </row>
    <row r="53" spans="2:9" x14ac:dyDescent="0.2">
      <c r="B53" s="3"/>
      <c r="C53" s="3"/>
      <c r="D53" s="3">
        <v>29</v>
      </c>
      <c r="E53" s="3">
        <v>8</v>
      </c>
      <c r="F53" s="3">
        <v>32</v>
      </c>
      <c r="G53" s="3">
        <v>52</v>
      </c>
      <c r="H53" s="3"/>
      <c r="I53" s="3">
        <v>73</v>
      </c>
    </row>
    <row r="54" spans="2:9" x14ac:dyDescent="0.2">
      <c r="B54" s="3"/>
      <c r="C54" s="3"/>
      <c r="D54" s="3">
        <v>75</v>
      </c>
      <c r="E54" s="3">
        <v>83</v>
      </c>
      <c r="F54" s="3">
        <v>101</v>
      </c>
      <c r="G54" s="3">
        <v>118</v>
      </c>
      <c r="H54" s="3"/>
      <c r="I54" s="3">
        <v>108</v>
      </c>
    </row>
    <row r="55" spans="2:9" x14ac:dyDescent="0.2">
      <c r="B55" s="59"/>
      <c r="C55" s="59"/>
      <c r="D55" s="59">
        <v>3</v>
      </c>
      <c r="E55" s="59">
        <v>5</v>
      </c>
      <c r="F55" s="59">
        <v>13</v>
      </c>
      <c r="G55" s="59">
        <v>42</v>
      </c>
      <c r="H55" s="59"/>
      <c r="I55" s="59">
        <v>76</v>
      </c>
    </row>
    <row r="56" spans="2:9" x14ac:dyDescent="0.2">
      <c r="B56" s="61"/>
      <c r="C56" s="61"/>
      <c r="D56" s="61"/>
      <c r="E56" s="61"/>
      <c r="F56" s="61"/>
      <c r="G56" s="61"/>
      <c r="H56" s="61"/>
      <c r="I56" s="61"/>
    </row>
    <row r="57" spans="2:9" x14ac:dyDescent="0.2">
      <c r="B57" s="60"/>
      <c r="C57" s="60"/>
      <c r="D57" s="60"/>
      <c r="E57" s="60"/>
      <c r="F57" s="60"/>
      <c r="G57" s="60"/>
      <c r="H57" s="60"/>
      <c r="I57" s="60"/>
    </row>
    <row r="58" spans="2:9" x14ac:dyDescent="0.2">
      <c r="B58" s="60"/>
      <c r="C58" s="60"/>
      <c r="D58" s="60"/>
      <c r="E58" s="60"/>
      <c r="F58" s="60"/>
      <c r="G58" s="60"/>
      <c r="H58" s="60"/>
      <c r="I58" s="60"/>
    </row>
    <row r="59" spans="2:9" x14ac:dyDescent="0.2">
      <c r="B59" s="60"/>
      <c r="C59" s="60"/>
      <c r="D59" s="60"/>
      <c r="E59" s="60"/>
      <c r="F59" s="60"/>
      <c r="G59" s="60"/>
      <c r="H59" s="60"/>
      <c r="I59" s="60"/>
    </row>
    <row r="61" spans="2:9" x14ac:dyDescent="0.2">
      <c r="B61" s="23"/>
      <c r="C61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1716-7ABC-354D-AF84-A94A492870AD}">
  <dimension ref="A1:G18"/>
  <sheetViews>
    <sheetView workbookViewId="0">
      <selection activeCell="F25" sqref="F25"/>
    </sheetView>
  </sheetViews>
  <sheetFormatPr baseColWidth="10" defaultRowHeight="16" x14ac:dyDescent="0.2"/>
  <cols>
    <col min="1" max="16384" width="10.83203125" style="25"/>
  </cols>
  <sheetData>
    <row r="1" spans="1:7" x14ac:dyDescent="0.2">
      <c r="A1" s="5" t="s">
        <v>136</v>
      </c>
    </row>
    <row r="2" spans="1:7" x14ac:dyDescent="0.2">
      <c r="B2" s="7">
        <v>21</v>
      </c>
      <c r="C2" s="7">
        <v>24</v>
      </c>
      <c r="D2" s="7">
        <v>28</v>
      </c>
      <c r="E2" s="7">
        <v>31</v>
      </c>
      <c r="F2" s="7">
        <v>35</v>
      </c>
      <c r="G2" s="7">
        <v>42</v>
      </c>
    </row>
    <row r="3" spans="1:7" x14ac:dyDescent="0.2">
      <c r="B3" s="3">
        <v>0</v>
      </c>
      <c r="C3" s="3">
        <v>13</v>
      </c>
      <c r="D3" s="3">
        <v>19</v>
      </c>
      <c r="E3" s="3">
        <v>3</v>
      </c>
      <c r="F3" s="3"/>
      <c r="G3" s="3"/>
    </row>
    <row r="4" spans="1:7" x14ac:dyDescent="0.2">
      <c r="B4" s="3">
        <v>0</v>
      </c>
      <c r="C4" s="3">
        <v>10</v>
      </c>
      <c r="D4" s="3">
        <v>7</v>
      </c>
      <c r="E4" s="3">
        <v>40</v>
      </c>
      <c r="F4" s="3"/>
      <c r="G4" s="3"/>
    </row>
    <row r="5" spans="1:7" x14ac:dyDescent="0.2">
      <c r="B5" s="3">
        <v>0</v>
      </c>
      <c r="C5" s="3">
        <v>13</v>
      </c>
      <c r="D5" s="3">
        <v>1</v>
      </c>
      <c r="E5" s="3">
        <v>1</v>
      </c>
      <c r="F5" s="3"/>
      <c r="G5" s="3"/>
    </row>
    <row r="6" spans="1:7" x14ac:dyDescent="0.2">
      <c r="B6" s="3">
        <v>0</v>
      </c>
      <c r="C6" s="3">
        <v>31</v>
      </c>
      <c r="D6" s="3">
        <v>2</v>
      </c>
      <c r="E6" s="3">
        <v>1</v>
      </c>
      <c r="F6" s="3"/>
      <c r="G6" s="3"/>
    </row>
    <row r="7" spans="1:7" x14ac:dyDescent="0.2">
      <c r="B7" s="3">
        <v>0</v>
      </c>
      <c r="C7" s="3">
        <v>37</v>
      </c>
      <c r="D7" s="3">
        <v>2</v>
      </c>
      <c r="E7" s="3">
        <v>11</v>
      </c>
      <c r="F7" s="3"/>
      <c r="G7" s="3"/>
    </row>
    <row r="8" spans="1:7" x14ac:dyDescent="0.2">
      <c r="B8" s="3">
        <v>0</v>
      </c>
      <c r="C8" s="3">
        <v>11</v>
      </c>
      <c r="D8" s="3">
        <v>4</v>
      </c>
      <c r="E8" s="3">
        <v>1</v>
      </c>
      <c r="F8" s="3"/>
      <c r="G8" s="3"/>
    </row>
    <row r="9" spans="1:7" x14ac:dyDescent="0.2">
      <c r="B9" s="3">
        <v>0</v>
      </c>
      <c r="C9" s="3">
        <v>16</v>
      </c>
      <c r="D9" s="3">
        <v>1</v>
      </c>
      <c r="E9" s="3">
        <v>1</v>
      </c>
      <c r="F9" s="3"/>
      <c r="G9" s="3"/>
    </row>
    <row r="10" spans="1:7" x14ac:dyDescent="0.2">
      <c r="B10" s="3">
        <v>0</v>
      </c>
      <c r="C10" s="3">
        <v>52</v>
      </c>
      <c r="D10" s="3">
        <v>4</v>
      </c>
      <c r="E10" s="3">
        <v>2</v>
      </c>
      <c r="F10" s="3"/>
      <c r="G10" s="3"/>
    </row>
    <row r="11" spans="1:7" x14ac:dyDescent="0.2">
      <c r="B11" s="3">
        <v>0</v>
      </c>
      <c r="C11" s="3">
        <v>345</v>
      </c>
      <c r="D11" s="3">
        <v>3</v>
      </c>
      <c r="E11" s="3">
        <v>2</v>
      </c>
      <c r="F11" s="3"/>
      <c r="G11" s="3"/>
    </row>
    <row r="12" spans="1:7" x14ac:dyDescent="0.2">
      <c r="B12" s="3">
        <v>0</v>
      </c>
      <c r="C12" s="3">
        <v>12</v>
      </c>
      <c r="D12" s="3">
        <v>2</v>
      </c>
      <c r="E12" s="3">
        <v>2</v>
      </c>
      <c r="F12" s="3"/>
      <c r="G12" s="3"/>
    </row>
    <row r="13" spans="1:7" x14ac:dyDescent="0.2">
      <c r="B13" s="3">
        <v>0</v>
      </c>
      <c r="C13" s="3">
        <v>5</v>
      </c>
      <c r="D13" s="3">
        <v>5</v>
      </c>
      <c r="E13" s="3">
        <v>1</v>
      </c>
      <c r="F13" s="3"/>
      <c r="G13" s="3"/>
    </row>
    <row r="14" spans="1:7" x14ac:dyDescent="0.2">
      <c r="B14" s="3">
        <v>0</v>
      </c>
      <c r="C14" s="3">
        <v>8</v>
      </c>
      <c r="D14" s="3">
        <v>1</v>
      </c>
      <c r="E14" s="3">
        <v>2</v>
      </c>
      <c r="F14" s="3"/>
      <c r="G14" s="3"/>
    </row>
    <row r="15" spans="1:7" x14ac:dyDescent="0.2">
      <c r="B15" s="3">
        <v>0</v>
      </c>
      <c r="C15" s="3">
        <v>6</v>
      </c>
      <c r="D15" s="3">
        <v>6</v>
      </c>
      <c r="E15" s="3">
        <v>25</v>
      </c>
      <c r="F15" s="3">
        <v>1</v>
      </c>
      <c r="G15" s="3">
        <v>0</v>
      </c>
    </row>
    <row r="16" spans="1:7" x14ac:dyDescent="0.2">
      <c r="B16" s="3">
        <v>0</v>
      </c>
      <c r="C16" s="3">
        <v>9</v>
      </c>
      <c r="D16" s="3">
        <v>10</v>
      </c>
      <c r="E16" s="3">
        <v>16</v>
      </c>
      <c r="F16" s="3">
        <v>0</v>
      </c>
      <c r="G16" s="3">
        <v>0</v>
      </c>
    </row>
    <row r="17" spans="2:7" x14ac:dyDescent="0.2">
      <c r="B17" s="3">
        <v>0</v>
      </c>
      <c r="C17" s="3">
        <v>33</v>
      </c>
      <c r="D17" s="3">
        <v>38</v>
      </c>
      <c r="E17" s="3">
        <v>21</v>
      </c>
      <c r="F17" s="3">
        <v>3</v>
      </c>
      <c r="G17" s="3">
        <v>2</v>
      </c>
    </row>
    <row r="18" spans="2:7" x14ac:dyDescent="0.2">
      <c r="B18" s="3">
        <v>0</v>
      </c>
      <c r="C18" s="3">
        <v>40</v>
      </c>
      <c r="D18" s="3">
        <v>30</v>
      </c>
      <c r="E18" s="3">
        <v>16</v>
      </c>
      <c r="F18" s="3">
        <v>6</v>
      </c>
      <c r="G18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4313B-C5B8-E14D-988B-A5A5EFA57FF3}">
  <dimension ref="A1:BW25"/>
  <sheetViews>
    <sheetView topLeftCell="J1" zoomScale="75" workbookViewId="0">
      <selection activeCell="AF30" sqref="AF30"/>
    </sheetView>
  </sheetViews>
  <sheetFormatPr baseColWidth="10" defaultRowHeight="16" x14ac:dyDescent="0.2"/>
  <cols>
    <col min="1" max="16384" width="10.83203125" style="6"/>
  </cols>
  <sheetData>
    <row r="1" spans="1:33" x14ac:dyDescent="0.2">
      <c r="A1" s="5" t="s">
        <v>137</v>
      </c>
    </row>
    <row r="2" spans="1:33" x14ac:dyDescent="0.2">
      <c r="B2" s="7" t="s">
        <v>65</v>
      </c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 t="s">
        <v>74</v>
      </c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4"/>
      <c r="AD2" s="46" t="s">
        <v>69</v>
      </c>
      <c r="AE2" s="46"/>
      <c r="AF2" s="46"/>
      <c r="AG2" s="46"/>
    </row>
    <row r="3" spans="1:33" x14ac:dyDescent="0.2">
      <c r="B3" s="7">
        <v>21</v>
      </c>
      <c r="C3" s="3">
        <v>278</v>
      </c>
      <c r="D3" s="3">
        <v>150</v>
      </c>
      <c r="E3" s="3">
        <v>396</v>
      </c>
      <c r="F3" s="3">
        <v>417</v>
      </c>
      <c r="G3" s="3">
        <v>545</v>
      </c>
      <c r="H3" s="3">
        <v>1158</v>
      </c>
      <c r="I3" s="3">
        <v>398</v>
      </c>
      <c r="J3" s="3">
        <v>647</v>
      </c>
      <c r="K3" s="3">
        <v>805</v>
      </c>
      <c r="L3" s="3">
        <v>901</v>
      </c>
      <c r="M3" s="3">
        <v>810</v>
      </c>
      <c r="N3" s="3">
        <v>652</v>
      </c>
      <c r="O3" s="3">
        <v>633</v>
      </c>
      <c r="P3" s="3">
        <v>652</v>
      </c>
      <c r="Q3" s="3">
        <v>801</v>
      </c>
      <c r="R3" s="3">
        <v>336</v>
      </c>
      <c r="S3" s="3">
        <v>763</v>
      </c>
      <c r="T3" s="3">
        <v>446</v>
      </c>
      <c r="U3" s="3">
        <v>1217</v>
      </c>
      <c r="V3" s="3">
        <v>727</v>
      </c>
      <c r="W3" s="3">
        <v>349</v>
      </c>
      <c r="X3" s="3">
        <v>265</v>
      </c>
      <c r="Y3" s="3">
        <v>388</v>
      </c>
      <c r="Z3" s="3">
        <v>454</v>
      </c>
      <c r="AA3" s="3">
        <v>632</v>
      </c>
      <c r="AB3" s="3">
        <v>883</v>
      </c>
      <c r="AC3" s="3">
        <v>670</v>
      </c>
      <c r="AD3" s="3">
        <v>988</v>
      </c>
      <c r="AE3" s="3">
        <v>942</v>
      </c>
      <c r="AF3" s="3">
        <v>916</v>
      </c>
      <c r="AG3" s="3">
        <v>128</v>
      </c>
    </row>
    <row r="4" spans="1:33" x14ac:dyDescent="0.2">
      <c r="B4" s="7">
        <v>24</v>
      </c>
      <c r="C4" s="3">
        <v>579</v>
      </c>
      <c r="D4" s="3">
        <v>411</v>
      </c>
      <c r="E4" s="3">
        <v>494</v>
      </c>
      <c r="F4" s="3">
        <v>298</v>
      </c>
      <c r="G4" s="3">
        <v>464</v>
      </c>
      <c r="H4" s="3">
        <v>805</v>
      </c>
      <c r="I4" s="3">
        <v>357</v>
      </c>
      <c r="J4" s="3">
        <v>812</v>
      </c>
      <c r="K4" s="3">
        <v>698</v>
      </c>
      <c r="L4" s="3">
        <v>1017</v>
      </c>
      <c r="M4" s="3">
        <v>657</v>
      </c>
      <c r="N4" s="3">
        <v>486</v>
      </c>
      <c r="O4" s="3">
        <v>546</v>
      </c>
      <c r="P4" s="3">
        <v>550</v>
      </c>
      <c r="Q4" s="3">
        <v>2386</v>
      </c>
      <c r="R4" s="3">
        <v>488</v>
      </c>
      <c r="S4" s="3">
        <v>673</v>
      </c>
      <c r="T4" s="3">
        <v>195</v>
      </c>
      <c r="U4" s="3">
        <v>2579</v>
      </c>
      <c r="V4" s="3">
        <v>2860</v>
      </c>
      <c r="W4" s="3">
        <v>262</v>
      </c>
      <c r="X4" s="3">
        <v>251</v>
      </c>
      <c r="Y4" s="3">
        <v>475</v>
      </c>
      <c r="Z4" s="3">
        <v>494</v>
      </c>
      <c r="AA4" s="3">
        <v>592</v>
      </c>
      <c r="AB4" s="3">
        <v>932</v>
      </c>
      <c r="AC4" s="3">
        <v>1148</v>
      </c>
      <c r="AD4" s="3">
        <v>1025</v>
      </c>
      <c r="AE4" s="3">
        <v>1051</v>
      </c>
      <c r="AF4" s="3">
        <v>2715</v>
      </c>
      <c r="AG4" s="3">
        <v>92</v>
      </c>
    </row>
    <row r="5" spans="1:33" x14ac:dyDescent="0.2">
      <c r="B5" s="7">
        <v>28</v>
      </c>
      <c r="C5" s="3">
        <v>632</v>
      </c>
      <c r="D5" s="3">
        <v>203</v>
      </c>
      <c r="E5" s="3">
        <v>431</v>
      </c>
      <c r="F5" s="3">
        <v>153</v>
      </c>
      <c r="G5" s="3">
        <v>388</v>
      </c>
      <c r="H5" s="3">
        <v>473</v>
      </c>
      <c r="I5" s="3">
        <v>152</v>
      </c>
      <c r="J5" s="3">
        <v>493</v>
      </c>
      <c r="K5" s="3">
        <v>455</v>
      </c>
      <c r="L5" s="3">
        <v>285</v>
      </c>
      <c r="M5" s="3">
        <v>732</v>
      </c>
      <c r="N5" s="3">
        <v>714</v>
      </c>
      <c r="O5" s="3">
        <v>1320</v>
      </c>
      <c r="P5" s="3">
        <v>294</v>
      </c>
      <c r="Q5" s="3">
        <v>469</v>
      </c>
      <c r="R5" s="3">
        <v>528</v>
      </c>
      <c r="S5" s="3">
        <v>514</v>
      </c>
      <c r="T5" s="3">
        <v>160</v>
      </c>
      <c r="U5" s="3">
        <v>796</v>
      </c>
      <c r="V5" s="3">
        <v>1019</v>
      </c>
      <c r="W5" s="3">
        <v>172</v>
      </c>
      <c r="X5" s="3">
        <v>254</v>
      </c>
      <c r="Y5" s="3">
        <v>365</v>
      </c>
      <c r="Z5" s="3">
        <v>232</v>
      </c>
      <c r="AA5" s="3">
        <v>379</v>
      </c>
      <c r="AB5" s="3">
        <v>869</v>
      </c>
      <c r="AC5" s="3">
        <v>998</v>
      </c>
      <c r="AD5" s="3">
        <v>530</v>
      </c>
      <c r="AE5" s="3">
        <v>683</v>
      </c>
      <c r="AF5" s="3">
        <v>1195</v>
      </c>
      <c r="AG5" s="3">
        <v>111</v>
      </c>
    </row>
    <row r="6" spans="1:33" x14ac:dyDescent="0.2">
      <c r="B6" s="7">
        <v>31</v>
      </c>
      <c r="C6" s="3">
        <v>503</v>
      </c>
      <c r="D6" s="3">
        <v>259</v>
      </c>
      <c r="E6" s="3">
        <v>506</v>
      </c>
      <c r="F6" s="3">
        <v>224</v>
      </c>
      <c r="G6" s="3">
        <v>281</v>
      </c>
      <c r="H6" s="3">
        <v>239</v>
      </c>
      <c r="I6" s="3">
        <v>100</v>
      </c>
      <c r="J6" s="3">
        <v>247</v>
      </c>
      <c r="K6" s="3">
        <v>389</v>
      </c>
      <c r="L6" s="3">
        <v>299</v>
      </c>
      <c r="M6" s="3">
        <v>494</v>
      </c>
      <c r="N6" s="3">
        <v>885</v>
      </c>
      <c r="O6" s="3">
        <v>2054</v>
      </c>
      <c r="P6" s="3">
        <v>224</v>
      </c>
      <c r="Q6" s="3">
        <v>440</v>
      </c>
      <c r="R6" s="3">
        <v>414</v>
      </c>
      <c r="S6" s="3">
        <v>390</v>
      </c>
      <c r="T6" s="3">
        <v>213</v>
      </c>
      <c r="U6" s="3">
        <v>676</v>
      </c>
      <c r="V6" s="3">
        <v>910</v>
      </c>
      <c r="W6" s="3">
        <v>134</v>
      </c>
      <c r="X6" s="3">
        <v>143</v>
      </c>
      <c r="Y6" s="3">
        <v>329</v>
      </c>
      <c r="Z6" s="3">
        <v>553</v>
      </c>
      <c r="AA6" s="3">
        <v>546</v>
      </c>
      <c r="AB6" s="3">
        <v>1186</v>
      </c>
      <c r="AC6" s="3">
        <v>743</v>
      </c>
      <c r="AD6" s="3">
        <v>325</v>
      </c>
      <c r="AE6" s="3">
        <v>383</v>
      </c>
      <c r="AF6" s="3">
        <v>1289</v>
      </c>
      <c r="AG6" s="3">
        <v>91</v>
      </c>
    </row>
    <row r="7" spans="1:33" x14ac:dyDescent="0.2">
      <c r="B7" s="7">
        <v>35</v>
      </c>
      <c r="C7" s="3">
        <v>1885</v>
      </c>
      <c r="D7" s="3">
        <v>236</v>
      </c>
      <c r="E7" s="3">
        <v>841</v>
      </c>
      <c r="F7" s="3">
        <v>279</v>
      </c>
      <c r="G7" s="3">
        <v>292</v>
      </c>
      <c r="H7" s="3">
        <v>322</v>
      </c>
      <c r="I7" s="3">
        <v>182</v>
      </c>
      <c r="J7" s="3">
        <v>361</v>
      </c>
      <c r="K7" s="3">
        <v>176</v>
      </c>
      <c r="L7" s="3"/>
      <c r="M7" s="3">
        <v>112</v>
      </c>
      <c r="N7" s="3">
        <v>1555</v>
      </c>
      <c r="O7" s="3">
        <v>2379</v>
      </c>
      <c r="P7" s="3"/>
      <c r="Q7" s="3">
        <v>1094</v>
      </c>
      <c r="R7" s="3">
        <v>479</v>
      </c>
      <c r="S7" s="3">
        <v>368</v>
      </c>
      <c r="T7" s="3">
        <v>136</v>
      </c>
      <c r="U7" s="3">
        <v>450</v>
      </c>
      <c r="V7" s="3">
        <v>867</v>
      </c>
      <c r="W7" s="3">
        <v>205</v>
      </c>
      <c r="X7" s="3">
        <v>219</v>
      </c>
      <c r="Y7" s="3">
        <v>438</v>
      </c>
      <c r="Z7" s="3">
        <v>131</v>
      </c>
      <c r="AA7" s="3">
        <v>120</v>
      </c>
      <c r="AB7" s="3">
        <v>406</v>
      </c>
      <c r="AC7" s="3">
        <v>201</v>
      </c>
      <c r="AD7" s="3">
        <v>210</v>
      </c>
      <c r="AE7" s="3">
        <v>687</v>
      </c>
      <c r="AF7" s="3">
        <v>2183</v>
      </c>
      <c r="AG7" s="3">
        <v>125</v>
      </c>
    </row>
    <row r="20" spans="6:75" x14ac:dyDescent="0.2"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</row>
    <row r="21" spans="6:75" x14ac:dyDescent="0.2">
      <c r="G21" s="4"/>
      <c r="AB21" s="4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</row>
    <row r="22" spans="6:75" x14ac:dyDescent="0.2">
      <c r="G22" s="4"/>
      <c r="AB22" s="4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</row>
    <row r="23" spans="6:75" x14ac:dyDescent="0.2">
      <c r="G23" s="2"/>
      <c r="AB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</row>
    <row r="24" spans="6:75" x14ac:dyDescent="0.2">
      <c r="G24" s="2"/>
      <c r="AB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</row>
    <row r="25" spans="6:75" x14ac:dyDescent="0.2">
      <c r="G25" s="2"/>
      <c r="AB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</row>
  </sheetData>
  <mergeCells count="4">
    <mergeCell ref="BB20:BW20"/>
    <mergeCell ref="C2:M2"/>
    <mergeCell ref="AD2:AG2"/>
    <mergeCell ref="N2:A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262D9-6D6C-9544-9950-6A2C997F1477}">
  <dimension ref="A1:AL8"/>
  <sheetViews>
    <sheetView topLeftCell="O1" workbookViewId="0">
      <selection activeCell="N3" sqref="N3:AC3"/>
    </sheetView>
  </sheetViews>
  <sheetFormatPr baseColWidth="10" defaultRowHeight="15" x14ac:dyDescent="0.2"/>
  <sheetData>
    <row r="1" spans="1:38" ht="16" x14ac:dyDescent="0.2">
      <c r="A1" s="5" t="s">
        <v>139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38" ht="16" x14ac:dyDescent="0.2">
      <c r="A2" s="6"/>
      <c r="B2" s="7" t="s">
        <v>65</v>
      </c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46" t="s">
        <v>74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 t="s">
        <v>69</v>
      </c>
      <c r="AE2" s="46"/>
      <c r="AF2" s="46"/>
      <c r="AG2" s="46"/>
    </row>
    <row r="3" spans="1:38" ht="16" x14ac:dyDescent="0.2">
      <c r="A3" s="6"/>
      <c r="B3" s="7">
        <v>21</v>
      </c>
      <c r="C3" s="3">
        <v>44</v>
      </c>
      <c r="D3" s="3">
        <v>46</v>
      </c>
      <c r="E3" s="3">
        <v>162</v>
      </c>
      <c r="F3" s="3">
        <v>153</v>
      </c>
      <c r="G3" s="3">
        <v>363</v>
      </c>
      <c r="H3" s="3">
        <v>195</v>
      </c>
      <c r="I3" s="3">
        <v>235</v>
      </c>
      <c r="J3" s="3">
        <v>90</v>
      </c>
      <c r="K3" s="3">
        <v>302</v>
      </c>
      <c r="L3" s="3">
        <v>239</v>
      </c>
      <c r="M3" s="3">
        <v>148</v>
      </c>
      <c r="N3" s="3">
        <v>246</v>
      </c>
      <c r="O3" s="3">
        <v>270</v>
      </c>
      <c r="P3" s="3">
        <v>62</v>
      </c>
      <c r="Q3" s="3">
        <v>108</v>
      </c>
      <c r="R3" s="3">
        <v>67</v>
      </c>
      <c r="S3" s="3">
        <v>87</v>
      </c>
      <c r="T3" s="3">
        <v>71</v>
      </c>
      <c r="U3" s="3">
        <v>152</v>
      </c>
      <c r="V3" s="3">
        <v>51</v>
      </c>
      <c r="W3" s="3">
        <v>55</v>
      </c>
      <c r="X3" s="3">
        <v>20</v>
      </c>
      <c r="Y3" s="3">
        <v>81</v>
      </c>
      <c r="Z3" s="3">
        <v>69</v>
      </c>
      <c r="AA3" s="3">
        <v>130</v>
      </c>
      <c r="AB3" s="3">
        <v>108</v>
      </c>
      <c r="AC3" s="3">
        <v>76</v>
      </c>
      <c r="AD3" s="3">
        <v>98</v>
      </c>
      <c r="AE3" s="3">
        <v>247</v>
      </c>
      <c r="AF3" s="3">
        <v>780</v>
      </c>
      <c r="AG3" s="3">
        <v>12</v>
      </c>
    </row>
    <row r="4" spans="1:38" ht="16" x14ac:dyDescent="0.2">
      <c r="A4" s="6"/>
      <c r="B4" s="7">
        <v>24</v>
      </c>
      <c r="C4" s="3">
        <v>175</v>
      </c>
      <c r="D4" s="3">
        <v>214</v>
      </c>
      <c r="E4" s="3">
        <v>6</v>
      </c>
      <c r="F4" s="3">
        <v>194</v>
      </c>
      <c r="G4" s="3">
        <v>346</v>
      </c>
      <c r="H4" s="3">
        <v>197</v>
      </c>
      <c r="I4" s="3">
        <v>240</v>
      </c>
      <c r="J4" s="3">
        <v>212</v>
      </c>
      <c r="K4" s="3">
        <v>449</v>
      </c>
      <c r="L4" s="3">
        <v>363</v>
      </c>
      <c r="M4" s="3">
        <v>181</v>
      </c>
      <c r="N4" s="3">
        <v>207</v>
      </c>
      <c r="O4" s="3">
        <v>321</v>
      </c>
      <c r="P4" s="3">
        <v>85</v>
      </c>
      <c r="Q4" s="3">
        <v>393</v>
      </c>
      <c r="R4" s="3">
        <v>122</v>
      </c>
      <c r="S4" s="3">
        <v>110</v>
      </c>
      <c r="T4" s="3">
        <v>65</v>
      </c>
      <c r="U4" s="3">
        <v>467</v>
      </c>
      <c r="V4" s="3">
        <v>327</v>
      </c>
      <c r="W4" s="3">
        <v>73</v>
      </c>
      <c r="X4" s="3">
        <v>14</v>
      </c>
      <c r="Y4" s="3">
        <v>108</v>
      </c>
      <c r="Z4" s="3">
        <v>101</v>
      </c>
      <c r="AA4" s="3">
        <v>164</v>
      </c>
      <c r="AB4" s="3">
        <v>177</v>
      </c>
      <c r="AC4" s="3">
        <v>313</v>
      </c>
      <c r="AD4" s="3">
        <v>377</v>
      </c>
      <c r="AE4" s="3">
        <v>341</v>
      </c>
      <c r="AF4" s="3">
        <v>383</v>
      </c>
      <c r="AG4" s="3">
        <v>17</v>
      </c>
    </row>
    <row r="5" spans="1:38" ht="16" x14ac:dyDescent="0.2">
      <c r="A5" s="6"/>
      <c r="B5" s="7">
        <v>28</v>
      </c>
      <c r="C5" s="3">
        <v>256</v>
      </c>
      <c r="D5" s="3">
        <v>118</v>
      </c>
      <c r="E5" s="3">
        <v>288</v>
      </c>
      <c r="F5" s="3">
        <v>114</v>
      </c>
      <c r="G5" s="3">
        <v>329</v>
      </c>
      <c r="H5" s="3">
        <v>212</v>
      </c>
      <c r="I5" s="3">
        <v>116</v>
      </c>
      <c r="J5" s="3">
        <v>170</v>
      </c>
      <c r="K5" s="3">
        <v>372</v>
      </c>
      <c r="L5" s="3">
        <v>164</v>
      </c>
      <c r="M5" s="3">
        <v>393</v>
      </c>
      <c r="N5" s="3">
        <v>512</v>
      </c>
      <c r="O5" s="3">
        <v>1130</v>
      </c>
      <c r="P5" s="3">
        <v>84</v>
      </c>
      <c r="Q5" s="3">
        <v>110</v>
      </c>
      <c r="R5" s="3">
        <v>308</v>
      </c>
      <c r="S5" s="3">
        <v>102</v>
      </c>
      <c r="T5" s="3">
        <v>63</v>
      </c>
      <c r="U5" s="3">
        <v>253</v>
      </c>
      <c r="V5" s="3">
        <v>120</v>
      </c>
      <c r="W5" s="3">
        <v>43</v>
      </c>
      <c r="X5" s="3">
        <v>32</v>
      </c>
      <c r="Y5" s="3">
        <v>112</v>
      </c>
      <c r="Z5" s="3">
        <v>79</v>
      </c>
      <c r="AA5" s="3">
        <v>142</v>
      </c>
      <c r="AB5" s="3">
        <v>260</v>
      </c>
      <c r="AC5" s="3">
        <v>239</v>
      </c>
      <c r="AD5" s="3">
        <v>245</v>
      </c>
      <c r="AE5" s="3">
        <v>279</v>
      </c>
      <c r="AF5" s="3">
        <v>630</v>
      </c>
      <c r="AG5" s="3">
        <v>31</v>
      </c>
    </row>
    <row r="6" spans="1:38" ht="16" x14ac:dyDescent="0.2">
      <c r="A6" s="6"/>
      <c r="B6" s="7">
        <v>31</v>
      </c>
      <c r="C6" s="3">
        <v>274</v>
      </c>
      <c r="D6" s="3">
        <v>172</v>
      </c>
      <c r="E6" s="3">
        <v>374</v>
      </c>
      <c r="F6" s="3">
        <v>173</v>
      </c>
      <c r="G6" s="3">
        <v>220</v>
      </c>
      <c r="H6" s="3">
        <v>90</v>
      </c>
      <c r="I6" s="3">
        <v>89</v>
      </c>
      <c r="J6" s="3">
        <v>110</v>
      </c>
      <c r="K6" s="3">
        <v>340</v>
      </c>
      <c r="L6" s="3">
        <v>172</v>
      </c>
      <c r="M6" s="3">
        <v>187</v>
      </c>
      <c r="N6" s="3">
        <v>666</v>
      </c>
      <c r="O6" s="3">
        <v>1864</v>
      </c>
      <c r="P6" s="3">
        <v>83</v>
      </c>
      <c r="Q6" s="3">
        <v>107</v>
      </c>
      <c r="R6" s="3">
        <v>253</v>
      </c>
      <c r="S6" s="3">
        <v>75</v>
      </c>
      <c r="T6" s="3">
        <v>71</v>
      </c>
      <c r="U6" s="3">
        <v>329</v>
      </c>
      <c r="V6" s="3">
        <v>104</v>
      </c>
      <c r="W6" s="3">
        <v>40</v>
      </c>
      <c r="X6" s="3">
        <v>13</v>
      </c>
      <c r="Y6" s="3">
        <v>157</v>
      </c>
      <c r="Z6" s="3">
        <v>90</v>
      </c>
      <c r="AA6" s="3">
        <v>194</v>
      </c>
      <c r="AB6" s="3">
        <v>238</v>
      </c>
      <c r="AC6" s="3">
        <v>136</v>
      </c>
      <c r="AD6" s="3">
        <v>218</v>
      </c>
      <c r="AE6" s="3">
        <v>146</v>
      </c>
      <c r="AF6" s="3">
        <v>295</v>
      </c>
      <c r="AG6" s="3">
        <v>22</v>
      </c>
    </row>
    <row r="7" spans="1:38" ht="16" x14ac:dyDescent="0.2">
      <c r="A7" s="6"/>
      <c r="B7" s="7">
        <v>35</v>
      </c>
      <c r="C7" s="3">
        <v>1460</v>
      </c>
      <c r="D7" s="3">
        <v>159</v>
      </c>
      <c r="E7" s="3">
        <v>705</v>
      </c>
      <c r="F7" s="3">
        <v>221</v>
      </c>
      <c r="G7" s="3">
        <v>256</v>
      </c>
      <c r="H7" s="3">
        <v>142</v>
      </c>
      <c r="I7" s="3">
        <v>141</v>
      </c>
      <c r="J7" s="3">
        <v>235</v>
      </c>
      <c r="K7" s="3">
        <v>159</v>
      </c>
      <c r="L7" s="3"/>
      <c r="M7" s="3">
        <v>83</v>
      </c>
      <c r="N7" s="3">
        <v>1229</v>
      </c>
      <c r="O7" s="3">
        <v>1410</v>
      </c>
      <c r="P7" s="3"/>
      <c r="Q7" s="3">
        <v>273</v>
      </c>
      <c r="R7" s="3">
        <v>302</v>
      </c>
      <c r="S7" s="3">
        <v>68</v>
      </c>
      <c r="T7" s="3">
        <v>65</v>
      </c>
      <c r="U7" s="3">
        <v>229</v>
      </c>
      <c r="V7" s="3">
        <v>126</v>
      </c>
      <c r="W7" s="3">
        <v>84</v>
      </c>
      <c r="X7" s="3">
        <v>21</v>
      </c>
      <c r="Y7" s="3">
        <v>178</v>
      </c>
      <c r="Z7" s="3">
        <v>54</v>
      </c>
      <c r="AA7" s="3">
        <v>70</v>
      </c>
      <c r="AB7" s="3">
        <v>144</v>
      </c>
      <c r="AC7" s="3">
        <v>79</v>
      </c>
      <c r="AD7" s="3">
        <v>192</v>
      </c>
      <c r="AE7" s="3">
        <v>378</v>
      </c>
      <c r="AF7" s="3">
        <v>995</v>
      </c>
      <c r="AG7" s="3">
        <v>22</v>
      </c>
    </row>
    <row r="8" spans="1:38" ht="16" x14ac:dyDescent="0.2">
      <c r="A8" s="6"/>
      <c r="B8" s="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6"/>
      <c r="AI8" s="26"/>
      <c r="AJ8" s="23"/>
      <c r="AK8" s="26"/>
      <c r="AL8" s="23"/>
    </row>
  </sheetData>
  <mergeCells count="3">
    <mergeCell ref="C2:M2"/>
    <mergeCell ref="AD2:AG2"/>
    <mergeCell ref="N2:A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63C52-A8E0-CC47-8902-BCF8E7816FD9}">
  <dimension ref="A1:AG8"/>
  <sheetViews>
    <sheetView topLeftCell="N1" workbookViewId="0">
      <selection activeCell="AA27" sqref="AA27"/>
    </sheetView>
  </sheetViews>
  <sheetFormatPr baseColWidth="10" defaultRowHeight="15" x14ac:dyDescent="0.2"/>
  <sheetData>
    <row r="1" spans="1:33" ht="16" x14ac:dyDescent="0.2">
      <c r="A1" s="5" t="s">
        <v>140</v>
      </c>
      <c r="B1" s="6"/>
      <c r="C1" s="6"/>
      <c r="D1" s="6"/>
      <c r="E1" s="6"/>
      <c r="F1" s="6"/>
      <c r="G1" s="6" t="s">
        <v>144</v>
      </c>
      <c r="H1" s="6"/>
      <c r="I1" s="6"/>
      <c r="J1" s="6"/>
      <c r="K1" s="6"/>
      <c r="L1" s="6"/>
      <c r="M1" s="6"/>
      <c r="N1" s="6"/>
      <c r="O1" s="6"/>
    </row>
    <row r="2" spans="1:33" ht="16" x14ac:dyDescent="0.2">
      <c r="A2" s="6"/>
      <c r="B2" s="7" t="s">
        <v>65</v>
      </c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46" t="s">
        <v>74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 t="s">
        <v>69</v>
      </c>
      <c r="AE2" s="46"/>
      <c r="AF2" s="46"/>
      <c r="AG2" s="46"/>
    </row>
    <row r="3" spans="1:33" ht="16" x14ac:dyDescent="0.2">
      <c r="A3" s="6"/>
      <c r="B3" s="7">
        <v>21</v>
      </c>
      <c r="C3" s="3">
        <v>178</v>
      </c>
      <c r="D3" s="3">
        <v>65</v>
      </c>
      <c r="E3" s="3">
        <v>134</v>
      </c>
      <c r="F3" s="3">
        <v>49</v>
      </c>
      <c r="G3" s="3">
        <v>99</v>
      </c>
      <c r="H3" s="3">
        <v>870</v>
      </c>
      <c r="I3" s="3">
        <v>105</v>
      </c>
      <c r="J3" s="3">
        <v>445</v>
      </c>
      <c r="K3" s="3">
        <v>420</v>
      </c>
      <c r="L3" s="3">
        <v>513</v>
      </c>
      <c r="M3" s="3">
        <v>519</v>
      </c>
      <c r="N3" s="3">
        <v>329</v>
      </c>
      <c r="O3" s="3">
        <v>269</v>
      </c>
      <c r="P3" s="3">
        <v>504</v>
      </c>
      <c r="Q3" s="3">
        <v>598</v>
      </c>
      <c r="R3" s="3">
        <v>234</v>
      </c>
      <c r="S3" s="3">
        <v>592</v>
      </c>
      <c r="T3" s="3">
        <v>311</v>
      </c>
      <c r="U3" s="3">
        <v>895</v>
      </c>
      <c r="V3" s="3">
        <v>585</v>
      </c>
      <c r="W3" s="3">
        <v>248</v>
      </c>
      <c r="X3" s="3">
        <v>194</v>
      </c>
      <c r="Y3" s="3">
        <v>263</v>
      </c>
      <c r="Z3" s="3">
        <v>313</v>
      </c>
      <c r="AA3" s="3">
        <v>419</v>
      </c>
      <c r="AB3" s="3">
        <v>677</v>
      </c>
      <c r="AC3" s="3">
        <v>486</v>
      </c>
      <c r="AD3" s="3">
        <v>23</v>
      </c>
      <c r="AE3" s="3">
        <v>86</v>
      </c>
      <c r="AF3" s="3">
        <v>735</v>
      </c>
      <c r="AG3" s="3">
        <v>573</v>
      </c>
    </row>
    <row r="4" spans="1:33" ht="16" x14ac:dyDescent="0.2">
      <c r="A4" s="6"/>
      <c r="B4" s="7">
        <v>24</v>
      </c>
      <c r="C4" s="3">
        <v>328</v>
      </c>
      <c r="D4" s="3">
        <v>127</v>
      </c>
      <c r="E4" s="3">
        <v>149</v>
      </c>
      <c r="F4" s="3">
        <v>51</v>
      </c>
      <c r="G4" s="3">
        <v>65</v>
      </c>
      <c r="H4" s="3">
        <v>543</v>
      </c>
      <c r="I4" s="3">
        <v>65</v>
      </c>
      <c r="J4" s="3">
        <v>456</v>
      </c>
      <c r="K4" s="3">
        <v>199</v>
      </c>
      <c r="L4" s="3">
        <v>540</v>
      </c>
      <c r="M4" s="3">
        <v>385</v>
      </c>
      <c r="N4" s="3">
        <v>155</v>
      </c>
      <c r="O4" s="3">
        <v>95</v>
      </c>
      <c r="P4" s="3">
        <v>267</v>
      </c>
      <c r="Q4" s="3">
        <v>955</v>
      </c>
      <c r="R4" s="3">
        <v>216</v>
      </c>
      <c r="S4" s="3">
        <v>391</v>
      </c>
      <c r="T4" s="3">
        <v>89</v>
      </c>
      <c r="U4" s="3">
        <v>1616</v>
      </c>
      <c r="V4" s="3">
        <v>1407</v>
      </c>
      <c r="W4" s="3">
        <v>128</v>
      </c>
      <c r="X4" s="3">
        <v>163</v>
      </c>
      <c r="Y4" s="3">
        <v>246</v>
      </c>
      <c r="Z4" s="3">
        <v>350</v>
      </c>
      <c r="AA4" s="3">
        <v>368</v>
      </c>
      <c r="AB4" s="3">
        <v>674</v>
      </c>
      <c r="AC4" s="3">
        <v>712</v>
      </c>
      <c r="AD4" s="3">
        <v>67</v>
      </c>
      <c r="AE4" s="3">
        <v>50</v>
      </c>
      <c r="AF4" s="3">
        <v>566</v>
      </c>
      <c r="AG4" s="3">
        <v>607</v>
      </c>
    </row>
    <row r="5" spans="1:33" ht="16" x14ac:dyDescent="0.2">
      <c r="A5" s="6"/>
      <c r="B5" s="7">
        <v>28</v>
      </c>
      <c r="C5" s="3">
        <v>290</v>
      </c>
      <c r="D5" s="3">
        <v>57</v>
      </c>
      <c r="E5" s="3">
        <v>69</v>
      </c>
      <c r="F5" s="3">
        <v>23</v>
      </c>
      <c r="G5" s="3">
        <v>32</v>
      </c>
      <c r="H5" s="3">
        <v>229</v>
      </c>
      <c r="I5" s="3">
        <v>18</v>
      </c>
      <c r="J5" s="3">
        <v>223</v>
      </c>
      <c r="K5" s="3">
        <v>45</v>
      </c>
      <c r="L5" s="3">
        <v>93</v>
      </c>
      <c r="M5" s="3">
        <v>213</v>
      </c>
      <c r="N5" s="3">
        <v>118</v>
      </c>
      <c r="O5" s="3">
        <v>113</v>
      </c>
      <c r="P5" s="3">
        <v>179</v>
      </c>
      <c r="Q5" s="3">
        <v>266</v>
      </c>
      <c r="R5" s="3">
        <v>180</v>
      </c>
      <c r="S5" s="3">
        <v>349</v>
      </c>
      <c r="T5" s="3">
        <v>71</v>
      </c>
      <c r="U5" s="3">
        <v>462</v>
      </c>
      <c r="V5" s="3">
        <v>687</v>
      </c>
      <c r="W5" s="3">
        <v>96</v>
      </c>
      <c r="X5" s="3">
        <v>140</v>
      </c>
      <c r="Y5" s="3">
        <v>211</v>
      </c>
      <c r="Z5" s="3">
        <v>123</v>
      </c>
      <c r="AA5" s="3">
        <v>199</v>
      </c>
      <c r="AB5" s="3">
        <v>490</v>
      </c>
      <c r="AC5" s="3">
        <v>631</v>
      </c>
      <c r="AD5" s="3">
        <v>26</v>
      </c>
      <c r="AE5" s="3">
        <v>58</v>
      </c>
      <c r="AF5" s="3">
        <v>250</v>
      </c>
      <c r="AG5" s="3">
        <v>341</v>
      </c>
    </row>
    <row r="6" spans="1:33" ht="16" x14ac:dyDescent="0.2">
      <c r="A6" s="6"/>
      <c r="B6" s="7">
        <v>31</v>
      </c>
      <c r="C6" s="3">
        <v>175</v>
      </c>
      <c r="D6" s="3">
        <v>65</v>
      </c>
      <c r="E6" s="3">
        <v>76</v>
      </c>
      <c r="F6" s="3">
        <v>29</v>
      </c>
      <c r="G6" s="3">
        <v>26</v>
      </c>
      <c r="H6" s="3">
        <v>127</v>
      </c>
      <c r="I6" s="3">
        <v>6</v>
      </c>
      <c r="J6" s="3">
        <v>99</v>
      </c>
      <c r="K6" s="3">
        <v>32</v>
      </c>
      <c r="L6" s="3">
        <v>91</v>
      </c>
      <c r="M6" s="3">
        <v>281</v>
      </c>
      <c r="N6" s="3">
        <v>181</v>
      </c>
      <c r="O6" s="3">
        <v>94</v>
      </c>
      <c r="P6" s="3">
        <v>117</v>
      </c>
      <c r="Q6" s="3">
        <v>276</v>
      </c>
      <c r="R6" s="3">
        <v>136</v>
      </c>
      <c r="S6" s="3">
        <v>270</v>
      </c>
      <c r="T6" s="3">
        <v>111</v>
      </c>
      <c r="U6" s="3">
        <v>286</v>
      </c>
      <c r="V6" s="3">
        <v>641</v>
      </c>
      <c r="W6" s="3">
        <v>73</v>
      </c>
      <c r="X6" s="3">
        <v>104</v>
      </c>
      <c r="Y6" s="3">
        <v>139</v>
      </c>
      <c r="Z6" s="3">
        <v>260</v>
      </c>
      <c r="AA6" s="3">
        <v>305</v>
      </c>
      <c r="AB6" s="3">
        <v>858</v>
      </c>
      <c r="AC6" s="3">
        <v>554</v>
      </c>
      <c r="AD6" s="3">
        <v>27</v>
      </c>
      <c r="AE6" s="3">
        <v>54</v>
      </c>
      <c r="AF6" s="3">
        <v>89</v>
      </c>
      <c r="AG6" s="3">
        <v>174</v>
      </c>
    </row>
    <row r="7" spans="1:33" ht="16" x14ac:dyDescent="0.2">
      <c r="A7" s="6"/>
      <c r="B7" s="7">
        <v>35</v>
      </c>
      <c r="C7" s="3">
        <v>334</v>
      </c>
      <c r="D7" s="3">
        <v>45</v>
      </c>
      <c r="E7" s="3">
        <v>87</v>
      </c>
      <c r="F7" s="3">
        <v>25</v>
      </c>
      <c r="G7" s="3">
        <v>22</v>
      </c>
      <c r="H7" s="3">
        <v>153</v>
      </c>
      <c r="I7" s="3">
        <v>2</v>
      </c>
      <c r="J7" s="3">
        <v>83</v>
      </c>
      <c r="K7" s="3">
        <v>5</v>
      </c>
      <c r="L7" s="3"/>
      <c r="M7" s="3">
        <v>20</v>
      </c>
      <c r="N7" s="3">
        <v>249</v>
      </c>
      <c r="O7" s="3">
        <v>99</v>
      </c>
      <c r="P7" s="3"/>
      <c r="Q7" s="3">
        <v>730</v>
      </c>
      <c r="R7" s="3">
        <v>156</v>
      </c>
      <c r="S7" s="3">
        <v>262</v>
      </c>
      <c r="T7" s="3">
        <v>58</v>
      </c>
      <c r="U7" s="3">
        <v>178</v>
      </c>
      <c r="V7" s="3">
        <v>587</v>
      </c>
      <c r="W7" s="3">
        <v>101</v>
      </c>
      <c r="X7" s="3">
        <v>162</v>
      </c>
      <c r="Y7" s="3">
        <v>216</v>
      </c>
      <c r="Z7" s="3">
        <v>58</v>
      </c>
      <c r="AA7" s="3">
        <v>32</v>
      </c>
      <c r="AB7" s="3">
        <v>192</v>
      </c>
      <c r="AC7" s="3">
        <v>83</v>
      </c>
      <c r="AD7" s="3">
        <v>63</v>
      </c>
      <c r="AE7" s="3">
        <v>59</v>
      </c>
      <c r="AF7" s="3">
        <v>12</v>
      </c>
      <c r="AG7" s="3">
        <v>124</v>
      </c>
    </row>
    <row r="8" spans="1:33" ht="16" x14ac:dyDescent="0.2">
      <c r="A8" s="6"/>
      <c r="B8" s="7">
        <v>42</v>
      </c>
      <c r="C8" s="3"/>
      <c r="D8" s="3"/>
      <c r="E8" s="3"/>
      <c r="F8" s="3"/>
      <c r="G8" s="3"/>
      <c r="H8" s="3"/>
      <c r="I8" s="3"/>
      <c r="J8" s="3"/>
      <c r="K8" s="3"/>
      <c r="L8" s="3"/>
      <c r="M8" s="3">
        <v>32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90</v>
      </c>
      <c r="AA8" s="3">
        <v>48</v>
      </c>
      <c r="AB8" s="3">
        <v>449</v>
      </c>
      <c r="AC8" s="3"/>
      <c r="AD8" s="3"/>
      <c r="AE8" s="3"/>
      <c r="AF8" s="3"/>
      <c r="AG8" s="3">
        <v>17</v>
      </c>
    </row>
  </sheetData>
  <mergeCells count="3">
    <mergeCell ref="C2:M2"/>
    <mergeCell ref="N2:AC2"/>
    <mergeCell ref="AD2:A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EBDE-A6EB-664F-AC28-A43B3169CA30}">
  <dimension ref="A1:AP10"/>
  <sheetViews>
    <sheetView topLeftCell="N1" zoomScaleNormal="100" workbookViewId="0">
      <selection activeCell="S3" sqref="S3:AH3"/>
    </sheetView>
  </sheetViews>
  <sheetFormatPr baseColWidth="10" defaultRowHeight="15" x14ac:dyDescent="0.2"/>
  <sheetData>
    <row r="1" spans="1:42" ht="16" x14ac:dyDescent="0.2">
      <c r="A1" s="5" t="s">
        <v>141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42" ht="16" x14ac:dyDescent="0.2">
      <c r="A2" s="6"/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42" ht="16" x14ac:dyDescent="0.2">
      <c r="A3" s="6"/>
      <c r="B3" s="7" t="s">
        <v>71</v>
      </c>
      <c r="C3" s="28">
        <v>8.7200000000000006</v>
      </c>
      <c r="D3" s="28">
        <v>24.49</v>
      </c>
      <c r="E3" s="28">
        <v>12.12</v>
      </c>
      <c r="F3" s="28">
        <v>26.03</v>
      </c>
      <c r="G3" s="28">
        <v>15</v>
      </c>
      <c r="H3" s="28">
        <v>2.12</v>
      </c>
      <c r="I3" s="28">
        <v>8.27</v>
      </c>
      <c r="J3" s="28">
        <v>4.12</v>
      </c>
      <c r="K3" s="28">
        <v>0.65</v>
      </c>
      <c r="L3" s="28">
        <v>1.69</v>
      </c>
      <c r="M3" s="28">
        <v>0.42</v>
      </c>
      <c r="N3" s="28">
        <v>1.3</v>
      </c>
      <c r="O3" s="28">
        <v>0.65</v>
      </c>
      <c r="P3" s="28">
        <v>4.3</v>
      </c>
      <c r="Q3" s="28">
        <v>73.010000000000005</v>
      </c>
      <c r="R3" s="28">
        <v>341.72</v>
      </c>
      <c r="S3" s="28">
        <v>30.78</v>
      </c>
      <c r="T3" s="28">
        <v>74.61</v>
      </c>
      <c r="U3" s="28">
        <v>20.03</v>
      </c>
      <c r="V3" s="28">
        <v>191.12</v>
      </c>
      <c r="W3" s="28">
        <v>1045.1099999999999</v>
      </c>
      <c r="X3" s="28">
        <v>25.11</v>
      </c>
      <c r="Y3" s="28">
        <v>79.87</v>
      </c>
      <c r="Z3" s="28">
        <v>11.12</v>
      </c>
      <c r="AA3" s="28">
        <v>86.47</v>
      </c>
      <c r="AB3" s="28">
        <v>30.78</v>
      </c>
      <c r="AC3" s="28">
        <v>3.4</v>
      </c>
      <c r="AD3" s="28">
        <v>2.57</v>
      </c>
      <c r="AE3" s="28">
        <v>1.3</v>
      </c>
      <c r="AF3" s="28">
        <v>0.42</v>
      </c>
      <c r="AG3" s="28">
        <v>2.73</v>
      </c>
      <c r="AH3" s="28">
        <v>0.65</v>
      </c>
      <c r="AN3" s="26"/>
    </row>
    <row r="4" spans="1:42" ht="16" x14ac:dyDescent="0.2">
      <c r="A4" s="6"/>
      <c r="B4" s="7" t="s">
        <v>10</v>
      </c>
      <c r="C4" s="28">
        <v>15.81</v>
      </c>
      <c r="D4" s="28">
        <v>8.7200000000000006</v>
      </c>
      <c r="E4" s="28">
        <v>6.72</v>
      </c>
      <c r="F4" s="28">
        <v>34.049999999999997</v>
      </c>
      <c r="G4" s="28">
        <v>13.67</v>
      </c>
      <c r="H4" s="28">
        <v>6.08</v>
      </c>
      <c r="I4" s="28">
        <v>1.83</v>
      </c>
      <c r="J4" s="28">
        <v>4.49</v>
      </c>
      <c r="K4" s="28">
        <v>237.86</v>
      </c>
      <c r="L4" s="28">
        <v>348.95</v>
      </c>
      <c r="M4" s="28">
        <v>886.89</v>
      </c>
      <c r="N4" s="37"/>
      <c r="O4" s="35"/>
      <c r="P4" s="28"/>
      <c r="Q4" s="28"/>
      <c r="R4" s="28"/>
      <c r="S4" s="28">
        <v>19.170000000000002</v>
      </c>
      <c r="T4" s="28">
        <v>18.59</v>
      </c>
      <c r="U4" s="28">
        <v>7.81</v>
      </c>
      <c r="V4" s="28">
        <v>13.15</v>
      </c>
      <c r="W4" s="28">
        <v>14.2</v>
      </c>
      <c r="X4" s="28">
        <v>7.37</v>
      </c>
      <c r="Y4" s="28">
        <v>1.07</v>
      </c>
      <c r="Z4" s="28">
        <v>15.81</v>
      </c>
      <c r="AA4" s="28">
        <v>10.14</v>
      </c>
      <c r="AB4" s="28">
        <v>38.770000000000003</v>
      </c>
      <c r="AC4" s="28">
        <v>7.37</v>
      </c>
      <c r="AD4" s="36"/>
      <c r="AE4" s="35"/>
      <c r="AF4" s="28"/>
      <c r="AG4" s="28"/>
      <c r="AH4" s="28"/>
      <c r="AI4" s="23"/>
      <c r="AJ4" s="23"/>
      <c r="AK4" s="23"/>
      <c r="AL4" s="23"/>
      <c r="AM4" s="23"/>
      <c r="AN4" s="23"/>
      <c r="AO4" s="23"/>
      <c r="AP4" s="23"/>
    </row>
    <row r="5" spans="1:42" ht="16" x14ac:dyDescent="0.2">
      <c r="A5" s="6"/>
      <c r="B5" s="28" t="s">
        <v>69</v>
      </c>
      <c r="C5" s="28">
        <v>49.35</v>
      </c>
      <c r="D5" s="28">
        <v>3.4</v>
      </c>
      <c r="E5" s="28">
        <v>0.42</v>
      </c>
      <c r="F5" s="28">
        <v>23.28</v>
      </c>
      <c r="G5" s="28">
        <v>4.49</v>
      </c>
      <c r="H5" s="28">
        <v>3.75</v>
      </c>
      <c r="I5" s="28">
        <v>51.54</v>
      </c>
      <c r="J5" s="28"/>
      <c r="K5" s="28"/>
      <c r="L5" s="28"/>
      <c r="M5" s="28"/>
      <c r="N5" s="28"/>
      <c r="O5" s="28"/>
      <c r="P5" s="28"/>
      <c r="Q5" s="28"/>
      <c r="R5" s="28"/>
      <c r="S5" s="28">
        <v>47.18</v>
      </c>
      <c r="T5" s="28">
        <v>4.12</v>
      </c>
      <c r="U5" s="28">
        <v>0.42</v>
      </c>
      <c r="V5" s="28">
        <v>5.67</v>
      </c>
      <c r="W5" s="28">
        <v>2.12</v>
      </c>
      <c r="X5" s="28">
        <v>3.23</v>
      </c>
      <c r="Y5" s="28">
        <v>14.2</v>
      </c>
      <c r="Z5" s="28"/>
      <c r="AA5" s="28"/>
      <c r="AB5" s="28"/>
      <c r="AC5" s="28"/>
      <c r="AD5" s="28"/>
      <c r="AE5" s="28"/>
      <c r="AF5" s="28"/>
      <c r="AG5" s="28"/>
      <c r="AH5" s="28"/>
      <c r="AI5" s="23"/>
      <c r="AJ5" s="23"/>
      <c r="AK5" s="23"/>
      <c r="AL5" s="23"/>
      <c r="AM5" s="23"/>
      <c r="AN5" s="23"/>
      <c r="AO5" s="23"/>
      <c r="AP5" s="23"/>
    </row>
    <row r="6" spans="1:42" ht="16" x14ac:dyDescent="0.2">
      <c r="A6" s="6"/>
      <c r="B6" s="28" t="s">
        <v>146</v>
      </c>
      <c r="C6" s="28">
        <v>5.67</v>
      </c>
      <c r="D6" s="28">
        <v>1.56</v>
      </c>
      <c r="E6" s="28">
        <v>0.42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2.42</v>
      </c>
      <c r="T6" s="28">
        <v>1.97</v>
      </c>
      <c r="U6" s="28">
        <v>0.95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3"/>
      <c r="AJ6" s="23"/>
      <c r="AK6" s="23"/>
      <c r="AL6" s="23"/>
      <c r="AM6" s="23"/>
      <c r="AN6" s="23"/>
      <c r="AO6" s="23"/>
      <c r="AP6" s="23"/>
    </row>
    <row r="7" spans="1:42" ht="16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42" ht="16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42" x14ac:dyDescent="0.2">
      <c r="S9" s="43"/>
      <c r="T9" s="43"/>
      <c r="U9" s="43"/>
      <c r="V9" s="43"/>
      <c r="W9" s="43"/>
      <c r="X9" s="43"/>
      <c r="Y9" s="43"/>
    </row>
    <row r="10" spans="1:42" x14ac:dyDescent="0.2">
      <c r="S10" s="43"/>
      <c r="T10" s="43"/>
      <c r="U10" s="43"/>
      <c r="V10" s="43"/>
      <c r="W10" s="43"/>
      <c r="X10" s="43"/>
      <c r="Y10" s="43"/>
    </row>
  </sheetData>
  <mergeCells count="2">
    <mergeCell ref="C2:R2"/>
    <mergeCell ref="S2:AH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C22F1-58DB-384E-8424-9E737EF85D4B}">
  <dimension ref="A1:AX14"/>
  <sheetViews>
    <sheetView tabSelected="1" workbookViewId="0">
      <selection activeCell="V5" sqref="V5"/>
    </sheetView>
  </sheetViews>
  <sheetFormatPr baseColWidth="10" defaultRowHeight="15" x14ac:dyDescent="0.2"/>
  <sheetData>
    <row r="1" spans="1:50" ht="16" x14ac:dyDescent="0.2">
      <c r="A1" s="5" t="s">
        <v>142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50" ht="16" x14ac:dyDescent="0.2">
      <c r="A2" s="6"/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50" ht="16" x14ac:dyDescent="0.2">
      <c r="A3" s="6"/>
      <c r="B3" s="7" t="s">
        <v>71</v>
      </c>
      <c r="C3" s="28">
        <v>74.888999999999996</v>
      </c>
      <c r="D3" s="28">
        <v>132.55500000000001</v>
      </c>
      <c r="E3" s="28">
        <v>15.808</v>
      </c>
      <c r="F3" s="28">
        <v>49.003</v>
      </c>
      <c r="G3" s="28">
        <v>91.61</v>
      </c>
      <c r="H3" s="28">
        <v>3.984</v>
      </c>
      <c r="I3" s="28">
        <v>6.5970000000000004</v>
      </c>
      <c r="J3" s="28">
        <v>76.271000000000001</v>
      </c>
      <c r="K3" s="28">
        <v>54.396999999999998</v>
      </c>
      <c r="L3" s="28">
        <v>1.448</v>
      </c>
      <c r="M3" s="28">
        <v>1.2310000000000001</v>
      </c>
      <c r="N3" s="28">
        <v>1.448</v>
      </c>
      <c r="O3" s="28">
        <v>5.2869999999999999</v>
      </c>
      <c r="P3" s="28">
        <v>29.003</v>
      </c>
      <c r="Q3" s="28">
        <v>84.605999999999995</v>
      </c>
      <c r="R3" s="28">
        <v>83.212000000000003</v>
      </c>
      <c r="S3" s="28">
        <v>221.458</v>
      </c>
      <c r="T3" s="28">
        <v>2874.3989999999999</v>
      </c>
      <c r="U3" s="28">
        <v>57.103999999999999</v>
      </c>
      <c r="V3" s="28">
        <v>69.382000000000005</v>
      </c>
      <c r="W3" s="28">
        <v>2447.3670000000002</v>
      </c>
      <c r="X3" s="28">
        <v>18.443000000000001</v>
      </c>
      <c r="Y3" s="28">
        <v>13.175000000000001</v>
      </c>
      <c r="Z3" s="28">
        <v>166.14699999999999</v>
      </c>
      <c r="AA3" s="28">
        <v>101.503</v>
      </c>
      <c r="AB3" s="28">
        <v>21.079000000000001</v>
      </c>
      <c r="AC3" s="28">
        <v>112.93899999999999</v>
      </c>
      <c r="AD3" s="28">
        <v>11.858000000000001</v>
      </c>
      <c r="AE3" s="28">
        <v>9.2249999999999996</v>
      </c>
      <c r="AF3" s="28">
        <v>19.760999999999999</v>
      </c>
      <c r="AG3" s="28">
        <v>7.91</v>
      </c>
      <c r="AH3" s="28">
        <v>102.925</v>
      </c>
      <c r="AK3" s="26"/>
      <c r="AL3" s="26"/>
      <c r="AM3" s="26"/>
    </row>
    <row r="4" spans="1:50" ht="16" x14ac:dyDescent="0.2">
      <c r="A4" s="6"/>
      <c r="B4" s="7" t="s">
        <v>10</v>
      </c>
      <c r="C4" s="28">
        <v>160.09200000000001</v>
      </c>
      <c r="D4" s="28">
        <v>59.14</v>
      </c>
      <c r="E4" s="28">
        <v>35.634</v>
      </c>
      <c r="F4" s="28">
        <v>145.113</v>
      </c>
      <c r="G4" s="28">
        <v>32.978000000000002</v>
      </c>
      <c r="H4" s="28">
        <v>47.658999999999999</v>
      </c>
      <c r="I4" s="28">
        <v>6.5970000000000004</v>
      </c>
      <c r="J4" s="28">
        <v>17.126000000000001</v>
      </c>
      <c r="K4" s="28">
        <v>665.72299999999996</v>
      </c>
      <c r="L4" s="28">
        <v>161.602</v>
      </c>
      <c r="M4" s="28">
        <v>36.965000000000003</v>
      </c>
      <c r="N4" s="34"/>
      <c r="O4" s="35"/>
      <c r="P4" s="28"/>
      <c r="Q4" s="28"/>
      <c r="R4" s="28"/>
      <c r="S4" s="28">
        <v>67.323999999999998</v>
      </c>
      <c r="T4" s="28">
        <v>90.204999999999998</v>
      </c>
      <c r="U4" s="28">
        <v>27.68</v>
      </c>
      <c r="V4" s="28">
        <v>150.33000000000001</v>
      </c>
      <c r="W4" s="28">
        <v>53.045000000000002</v>
      </c>
      <c r="X4" s="28">
        <v>87.400999999999996</v>
      </c>
      <c r="Y4" s="28">
        <v>13.175000000000001</v>
      </c>
      <c r="Z4" s="28">
        <v>49.003</v>
      </c>
      <c r="AA4" s="28">
        <v>134.76</v>
      </c>
      <c r="AB4" s="28">
        <v>68.010000000000005</v>
      </c>
      <c r="AC4" s="28">
        <v>34.305999999999997</v>
      </c>
      <c r="AD4" s="34"/>
      <c r="AE4" s="34"/>
      <c r="AF4" s="34"/>
      <c r="AG4" s="34"/>
      <c r="AH4" s="34"/>
      <c r="AM4" s="26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</row>
    <row r="5" spans="1:50" ht="16" x14ac:dyDescent="0.2">
      <c r="A5" s="6"/>
      <c r="B5" s="7" t="s">
        <v>69</v>
      </c>
      <c r="C5" s="16">
        <v>2658.248</v>
      </c>
      <c r="D5" s="16">
        <v>18.443000000000001</v>
      </c>
      <c r="E5" s="16">
        <v>4.6340000000000003</v>
      </c>
      <c r="F5" s="7">
        <v>34.299999999999997</v>
      </c>
      <c r="G5" s="16">
        <v>77.655000000000001</v>
      </c>
      <c r="H5" s="16">
        <v>40.963000000000001</v>
      </c>
      <c r="I5" s="16">
        <v>625.35</v>
      </c>
      <c r="J5" s="7"/>
      <c r="K5" s="7"/>
      <c r="L5" s="7"/>
      <c r="M5" s="7"/>
      <c r="N5" s="7"/>
      <c r="O5" s="7"/>
      <c r="P5" s="7"/>
      <c r="Q5" s="7"/>
      <c r="R5" s="7"/>
      <c r="S5" s="28">
        <v>2687.998</v>
      </c>
      <c r="T5" s="28">
        <v>19.760999999999999</v>
      </c>
      <c r="U5" s="28">
        <v>1.448</v>
      </c>
      <c r="V5" s="28">
        <v>3.984</v>
      </c>
      <c r="W5" s="28">
        <v>15.808</v>
      </c>
      <c r="X5" s="28">
        <v>29.003</v>
      </c>
      <c r="Y5" s="28">
        <v>83.212000000000003</v>
      </c>
      <c r="Z5" s="28"/>
      <c r="AA5" s="28"/>
      <c r="AB5" s="28"/>
      <c r="AC5" s="28"/>
      <c r="AD5" s="28"/>
      <c r="AE5" s="28"/>
      <c r="AF5" s="28"/>
      <c r="AG5" s="28"/>
      <c r="AH5" s="28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</row>
    <row r="6" spans="1:50" ht="16" x14ac:dyDescent="0.2">
      <c r="A6" s="6"/>
      <c r="B6" s="7" t="s">
        <v>146</v>
      </c>
      <c r="C6" s="28">
        <v>6.5970000000000004</v>
      </c>
      <c r="D6" s="28">
        <v>2.6970000000000001</v>
      </c>
      <c r="E6" s="28">
        <v>1.2310000000000001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7.91</v>
      </c>
      <c r="T6" s="28">
        <v>1.2310000000000001</v>
      </c>
      <c r="U6" s="28">
        <v>1.2310000000000001</v>
      </c>
      <c r="V6" s="28"/>
      <c r="W6" s="28"/>
      <c r="X6" s="28"/>
      <c r="Y6" s="28"/>
      <c r="Z6" s="28"/>
      <c r="AA6" s="28"/>
      <c r="AB6" s="28"/>
      <c r="AC6" s="28"/>
      <c r="AD6" s="34"/>
      <c r="AE6" s="34"/>
      <c r="AF6" s="34"/>
      <c r="AG6" s="34"/>
      <c r="AH6" s="34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</row>
    <row r="8" spans="1:50" x14ac:dyDescent="0.2">
      <c r="C8" s="43"/>
      <c r="I8" s="43"/>
      <c r="Y8" s="43"/>
    </row>
    <row r="9" spans="1:50" x14ac:dyDescent="0.2">
      <c r="C9" s="43"/>
      <c r="I9" s="43"/>
      <c r="Y9" s="43"/>
    </row>
    <row r="13" spans="1:50" x14ac:dyDescent="0.2">
      <c r="D13" s="43"/>
      <c r="T13" s="43"/>
    </row>
    <row r="14" spans="1:50" x14ac:dyDescent="0.2">
      <c r="D14" s="43"/>
      <c r="T14" s="43"/>
    </row>
  </sheetData>
  <mergeCells count="2">
    <mergeCell ref="C2:R2"/>
    <mergeCell ref="S2:A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DCEF-6FED-FD46-AF6A-E203B15CB0A8}">
  <dimension ref="A1:AX6"/>
  <sheetViews>
    <sheetView topLeftCell="O1" workbookViewId="0">
      <selection activeCell="S3" sqref="S3:AH3"/>
    </sheetView>
  </sheetViews>
  <sheetFormatPr baseColWidth="10" defaultRowHeight="15" x14ac:dyDescent="0.2"/>
  <sheetData>
    <row r="1" spans="1:50" ht="16" x14ac:dyDescent="0.2">
      <c r="A1" s="5" t="s">
        <v>143</v>
      </c>
      <c r="B1" s="6"/>
      <c r="C1" s="6"/>
      <c r="D1" s="6"/>
      <c r="E1" s="6"/>
      <c r="F1" s="6"/>
      <c r="G1" s="6" t="s">
        <v>82</v>
      </c>
      <c r="H1" s="6"/>
      <c r="I1" s="6"/>
      <c r="J1" s="6"/>
      <c r="K1" s="6"/>
      <c r="L1" s="6"/>
      <c r="M1" s="6"/>
      <c r="N1" s="6"/>
      <c r="O1" s="6"/>
    </row>
    <row r="2" spans="1:50" ht="16" x14ac:dyDescent="0.2">
      <c r="A2" s="6"/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50" ht="16" x14ac:dyDescent="0.2">
      <c r="A3" s="6"/>
      <c r="B3" s="7" t="s">
        <v>71</v>
      </c>
      <c r="C3" s="28">
        <v>16.66</v>
      </c>
      <c r="D3" s="28">
        <v>440.28</v>
      </c>
      <c r="E3" s="28">
        <v>22.41</v>
      </c>
      <c r="F3" s="28">
        <v>7.41</v>
      </c>
      <c r="G3" s="28">
        <v>45.15</v>
      </c>
      <c r="H3" s="28">
        <v>0.73</v>
      </c>
      <c r="I3" s="28">
        <v>1.05</v>
      </c>
      <c r="J3" s="28">
        <v>11.47</v>
      </c>
      <c r="K3" s="28">
        <v>9.7799999999999994</v>
      </c>
      <c r="L3" s="28">
        <v>0.73</v>
      </c>
      <c r="M3" s="28">
        <v>1.05</v>
      </c>
      <c r="N3" s="28">
        <v>0.73</v>
      </c>
      <c r="O3" s="28">
        <v>1.35</v>
      </c>
      <c r="P3" s="28">
        <v>128.16</v>
      </c>
      <c r="Q3" s="28">
        <v>239.44</v>
      </c>
      <c r="R3" s="28">
        <v>38.69</v>
      </c>
      <c r="S3" s="28">
        <v>69.430000000000007</v>
      </c>
      <c r="T3" s="28">
        <v>4356.87</v>
      </c>
      <c r="U3" s="28">
        <v>126.28</v>
      </c>
      <c r="V3" s="28">
        <v>56.15</v>
      </c>
      <c r="W3" s="28">
        <v>823.9</v>
      </c>
      <c r="X3" s="28">
        <v>3.93</v>
      </c>
      <c r="Y3" s="28">
        <v>2</v>
      </c>
      <c r="Z3" s="28">
        <v>42.09</v>
      </c>
      <c r="AA3" s="28">
        <v>76.680000000000007</v>
      </c>
      <c r="AB3" s="28">
        <v>1.05</v>
      </c>
      <c r="AC3" s="28">
        <v>0.77</v>
      </c>
      <c r="AD3" s="28">
        <v>1.67</v>
      </c>
      <c r="AE3" s="28">
        <v>1.35</v>
      </c>
      <c r="AF3" s="28">
        <v>37.020000000000003</v>
      </c>
      <c r="AG3" s="28">
        <v>37.020000000000003</v>
      </c>
      <c r="AH3" s="28">
        <v>4.79</v>
      </c>
    </row>
    <row r="4" spans="1:50" ht="16" x14ac:dyDescent="0.2">
      <c r="A4" s="6"/>
      <c r="B4" s="7" t="s">
        <v>10</v>
      </c>
      <c r="C4" s="28">
        <v>58.54</v>
      </c>
      <c r="D4" s="28">
        <v>0.77</v>
      </c>
      <c r="E4" s="28">
        <v>0.77</v>
      </c>
      <c r="F4" s="28">
        <v>3.52</v>
      </c>
      <c r="G4" s="28">
        <v>4.79</v>
      </c>
      <c r="H4" s="28">
        <v>6.42</v>
      </c>
      <c r="I4" s="28">
        <v>0.73</v>
      </c>
      <c r="J4" s="28">
        <v>2.73</v>
      </c>
      <c r="K4" s="28">
        <v>415.85</v>
      </c>
      <c r="L4" s="28">
        <v>611.33000000000004</v>
      </c>
      <c r="M4" s="28">
        <v>35.369999999999997</v>
      </c>
      <c r="N4" s="36"/>
      <c r="O4" s="35"/>
      <c r="P4" s="28"/>
      <c r="Q4" s="28"/>
      <c r="R4" s="28"/>
      <c r="S4" s="28">
        <v>57.58</v>
      </c>
      <c r="T4" s="28">
        <v>0.77</v>
      </c>
      <c r="U4" s="28">
        <v>1.35</v>
      </c>
      <c r="V4" s="28">
        <v>2</v>
      </c>
      <c r="W4" s="28">
        <v>8.6999999999999993</v>
      </c>
      <c r="X4" s="28">
        <v>12.64</v>
      </c>
      <c r="Y4" s="28">
        <v>1.05</v>
      </c>
      <c r="Z4" s="28">
        <v>21.7</v>
      </c>
      <c r="AA4" s="28">
        <v>74.59</v>
      </c>
      <c r="AB4" s="28">
        <v>66.400000000000006</v>
      </c>
      <c r="AC4" s="28">
        <v>8.18</v>
      </c>
      <c r="AD4" s="36"/>
      <c r="AE4" s="36"/>
      <c r="AF4" s="36"/>
      <c r="AG4" s="36"/>
      <c r="AH4" s="36"/>
      <c r="AM4" s="26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</row>
    <row r="5" spans="1:50" ht="16" x14ac:dyDescent="0.2">
      <c r="B5" s="7" t="s">
        <v>69</v>
      </c>
      <c r="C5" s="28">
        <v>39.53</v>
      </c>
      <c r="D5" s="28">
        <v>10.9</v>
      </c>
      <c r="E5" s="28">
        <v>2.36</v>
      </c>
      <c r="F5" s="28">
        <v>13.84</v>
      </c>
      <c r="G5" s="28">
        <v>11.47</v>
      </c>
      <c r="H5" s="28">
        <v>21.7</v>
      </c>
      <c r="I5" s="28">
        <v>1466.05</v>
      </c>
      <c r="J5" s="28"/>
      <c r="K5" s="28"/>
      <c r="L5" s="28"/>
      <c r="M5" s="28"/>
      <c r="N5" s="28"/>
      <c r="O5" s="28"/>
      <c r="P5" s="28"/>
      <c r="Q5" s="28"/>
      <c r="R5" s="28"/>
      <c r="S5" s="28">
        <v>29.04</v>
      </c>
      <c r="T5" s="28">
        <v>10.34</v>
      </c>
      <c r="U5" s="28">
        <v>0.73</v>
      </c>
      <c r="V5" s="28">
        <v>0.73</v>
      </c>
      <c r="W5" s="28">
        <v>1.35</v>
      </c>
      <c r="X5" s="28">
        <v>7.16</v>
      </c>
      <c r="Y5" s="28">
        <v>134.5</v>
      </c>
      <c r="Z5" s="28"/>
      <c r="AA5" s="28"/>
      <c r="AB5" s="28"/>
      <c r="AC5" s="28"/>
      <c r="AD5" s="36"/>
      <c r="AE5" s="36"/>
      <c r="AF5" s="36"/>
      <c r="AG5" s="36"/>
      <c r="AH5" s="36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</row>
    <row r="6" spans="1:50" ht="16" x14ac:dyDescent="0.2">
      <c r="B6" s="7" t="s">
        <v>146</v>
      </c>
      <c r="C6" s="28">
        <v>0.77</v>
      </c>
      <c r="D6" s="28">
        <v>0.73</v>
      </c>
      <c r="E6" s="28">
        <v>0.77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0.77</v>
      </c>
      <c r="T6" s="28">
        <v>0.73</v>
      </c>
      <c r="U6" s="28">
        <v>0.73</v>
      </c>
      <c r="V6" s="28"/>
      <c r="W6" s="28"/>
      <c r="X6" s="28"/>
      <c r="Y6" s="28"/>
      <c r="Z6" s="28"/>
      <c r="AA6" s="28"/>
      <c r="AB6" s="28"/>
      <c r="AC6" s="28"/>
      <c r="AD6" s="36"/>
      <c r="AE6" s="36"/>
      <c r="AF6" s="36"/>
      <c r="AG6" s="36"/>
      <c r="AH6" s="36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</row>
  </sheetData>
  <mergeCells count="2">
    <mergeCell ref="C2:R2"/>
    <mergeCell ref="S2:AH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EDFF-D5D4-B746-91B3-7B6F07943966}">
  <dimension ref="A1:E4"/>
  <sheetViews>
    <sheetView workbookViewId="0">
      <selection activeCell="G9" sqref="G9"/>
    </sheetView>
  </sheetViews>
  <sheetFormatPr baseColWidth="10" defaultRowHeight="15" x14ac:dyDescent="0.2"/>
  <sheetData>
    <row r="1" spans="1:5" x14ac:dyDescent="0.2">
      <c r="A1" s="22" t="s">
        <v>128</v>
      </c>
    </row>
    <row r="2" spans="1:5" ht="16" x14ac:dyDescent="0.2">
      <c r="C2" s="7" t="s">
        <v>71</v>
      </c>
      <c r="D2" s="7" t="s">
        <v>10</v>
      </c>
      <c r="E2" s="7" t="s">
        <v>69</v>
      </c>
    </row>
    <row r="3" spans="1:5" ht="16" x14ac:dyDescent="0.2">
      <c r="B3" s="24" t="s">
        <v>129</v>
      </c>
      <c r="C3" s="7">
        <v>3</v>
      </c>
      <c r="D3" s="7">
        <v>5</v>
      </c>
      <c r="E3" s="7">
        <v>4</v>
      </c>
    </row>
    <row r="4" spans="1:5" ht="16" x14ac:dyDescent="0.2">
      <c r="B4" s="24" t="s">
        <v>130</v>
      </c>
      <c r="C4" s="7">
        <v>12</v>
      </c>
      <c r="D4" s="7">
        <v>6</v>
      </c>
      <c r="E4" s="7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A884-F15A-B24A-813D-1C7546541770}">
  <dimension ref="A1:AH16"/>
  <sheetViews>
    <sheetView topLeftCell="O1" workbookViewId="0">
      <selection activeCell="AF16" sqref="AF16"/>
    </sheetView>
  </sheetViews>
  <sheetFormatPr baseColWidth="10" defaultRowHeight="16" x14ac:dyDescent="0.2"/>
  <cols>
    <col min="1" max="16384" width="10.83203125" style="32"/>
  </cols>
  <sheetData>
    <row r="1" spans="1:34" x14ac:dyDescent="0.2">
      <c r="A1" s="5" t="s">
        <v>195</v>
      </c>
    </row>
    <row r="2" spans="1:34" x14ac:dyDescent="0.2">
      <c r="B2" s="33" t="s">
        <v>196</v>
      </c>
      <c r="C2" s="51" t="s">
        <v>71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 t="s">
        <v>0</v>
      </c>
      <c r="R2" s="51"/>
      <c r="S2" s="51"/>
      <c r="T2" s="51"/>
      <c r="U2" s="51"/>
      <c r="V2" s="51"/>
      <c r="W2" s="51"/>
      <c r="X2" s="51"/>
      <c r="Y2" s="51" t="s">
        <v>69</v>
      </c>
      <c r="Z2" s="51"/>
      <c r="AA2" s="51"/>
      <c r="AB2" s="51"/>
      <c r="AC2" s="51" t="s">
        <v>146</v>
      </c>
      <c r="AD2" s="51"/>
      <c r="AE2" s="51"/>
      <c r="AF2" s="51"/>
      <c r="AG2" s="51"/>
      <c r="AH2" s="51"/>
    </row>
    <row r="3" spans="1:34" x14ac:dyDescent="0.2">
      <c r="B3" s="33" t="s">
        <v>107</v>
      </c>
      <c r="C3" s="28">
        <v>9.94</v>
      </c>
      <c r="D3" s="28">
        <v>2.99</v>
      </c>
      <c r="E3" s="28">
        <v>4.7699999999999996</v>
      </c>
      <c r="F3" s="28">
        <v>1.8</v>
      </c>
      <c r="G3" s="28">
        <v>2.58</v>
      </c>
      <c r="H3" s="28">
        <v>8.15</v>
      </c>
      <c r="I3" s="28">
        <v>0.12</v>
      </c>
      <c r="J3" s="28">
        <v>4.41</v>
      </c>
      <c r="K3" s="28">
        <v>0.28000000000000003</v>
      </c>
      <c r="L3" s="28">
        <v>3.19</v>
      </c>
      <c r="M3" s="28">
        <v>0.9</v>
      </c>
      <c r="N3" s="28">
        <v>4.0999999999999996</v>
      </c>
      <c r="O3" s="28">
        <v>2.2000000000000002</v>
      </c>
      <c r="P3" s="28">
        <v>10.7</v>
      </c>
      <c r="Q3" s="28">
        <v>2.34</v>
      </c>
      <c r="R3" s="28">
        <v>2.81</v>
      </c>
      <c r="S3" s="28">
        <v>1.67</v>
      </c>
      <c r="T3" s="28">
        <v>3.94</v>
      </c>
      <c r="U3" s="28">
        <v>3.47</v>
      </c>
      <c r="V3" s="28">
        <v>0</v>
      </c>
      <c r="W3" s="28">
        <v>3.3</v>
      </c>
      <c r="X3" s="28">
        <v>10.199999999999999</v>
      </c>
      <c r="Y3" s="28">
        <v>5.76</v>
      </c>
      <c r="Z3" s="28">
        <v>0</v>
      </c>
      <c r="AA3" s="28">
        <v>0</v>
      </c>
      <c r="AB3" s="28">
        <v>7.8</v>
      </c>
      <c r="AC3" s="28">
        <v>1.29</v>
      </c>
      <c r="AD3" s="28">
        <v>5.01</v>
      </c>
      <c r="AE3" s="28">
        <v>5.65</v>
      </c>
      <c r="AF3" s="28">
        <v>3.06</v>
      </c>
      <c r="AG3" s="28">
        <v>1.93</v>
      </c>
      <c r="AH3" s="28">
        <v>0</v>
      </c>
    </row>
    <row r="4" spans="1:34" x14ac:dyDescent="0.2">
      <c r="B4" s="33" t="s">
        <v>108</v>
      </c>
      <c r="C4" s="28">
        <v>7.17</v>
      </c>
      <c r="D4" s="28">
        <v>4.17</v>
      </c>
      <c r="E4" s="28">
        <v>2.5</v>
      </c>
      <c r="F4" s="28">
        <v>1.9</v>
      </c>
      <c r="G4" s="28">
        <v>2.38</v>
      </c>
      <c r="H4" s="28">
        <v>4.51</v>
      </c>
      <c r="I4" s="28">
        <v>2.82</v>
      </c>
      <c r="J4" s="28">
        <v>6.76</v>
      </c>
      <c r="K4" s="28">
        <v>3.6</v>
      </c>
      <c r="L4" s="28">
        <v>7.57</v>
      </c>
      <c r="M4" s="28">
        <v>3.2</v>
      </c>
      <c r="N4" s="28">
        <v>12.2</v>
      </c>
      <c r="O4" s="28">
        <v>7.3</v>
      </c>
      <c r="P4" s="28">
        <v>10.7</v>
      </c>
      <c r="Q4" s="28">
        <v>5.14</v>
      </c>
      <c r="R4" s="28">
        <v>3.15</v>
      </c>
      <c r="S4" s="28">
        <v>0.91</v>
      </c>
      <c r="T4" s="28">
        <v>1.46</v>
      </c>
      <c r="U4" s="28">
        <v>6.36</v>
      </c>
      <c r="V4" s="28">
        <v>7.4</v>
      </c>
      <c r="W4" s="28">
        <v>14.9</v>
      </c>
      <c r="X4" s="28">
        <v>7</v>
      </c>
      <c r="Y4" s="28">
        <v>3.48</v>
      </c>
      <c r="Z4" s="28">
        <v>1.23</v>
      </c>
      <c r="AA4" s="28">
        <v>5.6</v>
      </c>
      <c r="AB4" s="28">
        <v>12.5</v>
      </c>
      <c r="AC4" s="28">
        <v>2.56</v>
      </c>
      <c r="AD4" s="28">
        <v>4.6399999999999997</v>
      </c>
      <c r="AE4" s="28">
        <v>3.65</v>
      </c>
      <c r="AF4" s="28">
        <v>2.08</v>
      </c>
      <c r="AG4" s="28">
        <v>1.99</v>
      </c>
      <c r="AH4" s="28">
        <v>0</v>
      </c>
    </row>
    <row r="5" spans="1:34" x14ac:dyDescent="0.2">
      <c r="B5" s="33" t="s">
        <v>181</v>
      </c>
      <c r="C5" s="28">
        <v>0.54</v>
      </c>
      <c r="D5" s="28">
        <v>0</v>
      </c>
      <c r="E5" s="28">
        <v>0.51</v>
      </c>
      <c r="F5" s="28">
        <v>0</v>
      </c>
      <c r="G5" s="28">
        <v>0</v>
      </c>
      <c r="H5" s="28">
        <v>0</v>
      </c>
      <c r="I5" s="28">
        <v>0.65</v>
      </c>
      <c r="J5" s="28">
        <v>0</v>
      </c>
      <c r="K5" s="28">
        <v>0</v>
      </c>
      <c r="L5" s="28">
        <v>0</v>
      </c>
      <c r="M5" s="28">
        <v>27.8</v>
      </c>
      <c r="N5" s="28">
        <v>2.6</v>
      </c>
      <c r="O5" s="28">
        <v>5.5</v>
      </c>
      <c r="P5" s="28">
        <v>6.8</v>
      </c>
      <c r="Q5" s="28">
        <v>1.38</v>
      </c>
      <c r="R5" s="28">
        <v>0.35</v>
      </c>
      <c r="S5" s="28">
        <v>0.51</v>
      </c>
      <c r="T5" s="28">
        <v>0.24</v>
      </c>
      <c r="U5" s="28">
        <v>1.37</v>
      </c>
      <c r="V5" s="28">
        <v>0.3</v>
      </c>
      <c r="W5" s="28">
        <v>5</v>
      </c>
      <c r="X5" s="28">
        <v>1.9</v>
      </c>
      <c r="Y5" s="28">
        <v>2.4300000000000002</v>
      </c>
      <c r="Z5" s="28">
        <v>0</v>
      </c>
      <c r="AA5" s="28">
        <v>0.8</v>
      </c>
      <c r="AB5" s="28">
        <v>5.3</v>
      </c>
      <c r="AC5" s="28">
        <v>0.47</v>
      </c>
      <c r="AD5" s="28">
        <v>2.7</v>
      </c>
      <c r="AE5" s="28">
        <v>0</v>
      </c>
      <c r="AF5" s="28">
        <v>0</v>
      </c>
      <c r="AG5" s="28">
        <v>0.28000000000000003</v>
      </c>
      <c r="AH5" s="28">
        <v>0</v>
      </c>
    </row>
    <row r="16" spans="1:34" x14ac:dyDescent="0.2">
      <c r="X16" s="42"/>
    </row>
  </sheetData>
  <mergeCells count="4">
    <mergeCell ref="C2:P2"/>
    <mergeCell ref="Q2:X2"/>
    <mergeCell ref="Y2:AB2"/>
    <mergeCell ref="AC2:A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8"/>
  <sheetViews>
    <sheetView topLeftCell="A3" workbookViewId="0">
      <selection activeCell="I9" sqref="I9"/>
    </sheetView>
  </sheetViews>
  <sheetFormatPr baseColWidth="10" defaultColWidth="8.83203125" defaultRowHeight="16" x14ac:dyDescent="0.2"/>
  <cols>
    <col min="1" max="1" width="10" style="6" bestFit="1" customWidth="1"/>
    <col min="2" max="2" width="8.83203125" style="6"/>
    <col min="3" max="3" width="12.5" style="6" bestFit="1" customWidth="1"/>
    <col min="4" max="4" width="15.83203125" style="6" bestFit="1" customWidth="1"/>
    <col min="5" max="8" width="12" style="6" bestFit="1" customWidth="1"/>
    <col min="9" max="16384" width="8.83203125" style="6"/>
  </cols>
  <sheetData>
    <row r="3" spans="1:9" x14ac:dyDescent="0.2">
      <c r="A3" s="5" t="s">
        <v>24</v>
      </c>
    </row>
    <row r="4" spans="1:9" x14ac:dyDescent="0.2">
      <c r="B4" s="7" t="s">
        <v>10</v>
      </c>
      <c r="C4" s="7" t="s">
        <v>2</v>
      </c>
      <c r="D4" s="7" t="s">
        <v>3</v>
      </c>
      <c r="E4" s="7" t="s">
        <v>1</v>
      </c>
    </row>
    <row r="5" spans="1:9" x14ac:dyDescent="0.2">
      <c r="B5" s="14">
        <v>23.4</v>
      </c>
      <c r="C5" s="14">
        <v>43.5</v>
      </c>
      <c r="D5" s="14">
        <v>38.9</v>
      </c>
      <c r="E5" s="28">
        <v>28.25</v>
      </c>
      <c r="F5" s="11"/>
      <c r="G5" s="11"/>
      <c r="H5" s="11"/>
    </row>
    <row r="6" spans="1:9" x14ac:dyDescent="0.2">
      <c r="B6" s="14">
        <v>40.299999999999997</v>
      </c>
      <c r="C6" s="14">
        <v>18.3</v>
      </c>
      <c r="D6" s="16">
        <v>22</v>
      </c>
      <c r="E6" s="28">
        <v>20</v>
      </c>
      <c r="F6" s="12"/>
      <c r="G6" s="12"/>
      <c r="H6" s="12"/>
      <c r="I6" s="12"/>
    </row>
    <row r="7" spans="1:9" x14ac:dyDescent="0.2">
      <c r="B7" s="14">
        <v>10.6</v>
      </c>
      <c r="C7" s="14">
        <v>36.799999999999997</v>
      </c>
      <c r="D7" s="16">
        <v>36.799999999999997</v>
      </c>
      <c r="E7" s="28">
        <v>36</v>
      </c>
      <c r="F7" s="12"/>
      <c r="G7" s="12"/>
      <c r="H7" s="12"/>
      <c r="I7" s="12"/>
    </row>
    <row r="8" spans="1:9" x14ac:dyDescent="0.2">
      <c r="B8" s="16">
        <v>72</v>
      </c>
      <c r="C8" s="16">
        <v>28.9</v>
      </c>
      <c r="D8" s="16">
        <v>24</v>
      </c>
      <c r="E8" s="17"/>
      <c r="F8" s="12"/>
      <c r="G8" s="12"/>
      <c r="H8" s="12"/>
      <c r="I8" s="12"/>
    </row>
    <row r="9" spans="1:9" x14ac:dyDescent="0.2">
      <c r="B9" s="16">
        <v>33.4</v>
      </c>
      <c r="C9" s="16">
        <v>45.4</v>
      </c>
      <c r="D9" s="16">
        <v>40.1</v>
      </c>
      <c r="E9" s="15"/>
      <c r="F9" s="11"/>
      <c r="G9" s="13"/>
      <c r="H9" s="13"/>
    </row>
    <row r="10" spans="1:9" x14ac:dyDescent="0.2">
      <c r="B10" s="16">
        <v>10.3</v>
      </c>
      <c r="C10" s="16">
        <v>36.4</v>
      </c>
      <c r="D10" s="16">
        <v>44.1</v>
      </c>
      <c r="E10" s="15"/>
      <c r="F10" s="11"/>
      <c r="G10" s="11"/>
      <c r="H10" s="11"/>
    </row>
    <row r="11" spans="1:9" x14ac:dyDescent="0.2">
      <c r="B11" s="19"/>
      <c r="C11" s="19"/>
      <c r="D11" s="19"/>
      <c r="E11" s="11"/>
      <c r="F11" s="11"/>
      <c r="G11" s="11"/>
      <c r="H11" s="11"/>
    </row>
    <row r="12" spans="1:9" x14ac:dyDescent="0.2">
      <c r="B12" s="20"/>
      <c r="C12" s="20"/>
      <c r="D12" s="20"/>
      <c r="E12" s="11"/>
      <c r="F12" s="11"/>
      <c r="G12" s="11"/>
      <c r="H12" s="11"/>
    </row>
    <row r="13" spans="1:9" x14ac:dyDescent="0.2">
      <c r="B13" s="19"/>
      <c r="C13" s="19"/>
      <c r="D13" s="19"/>
      <c r="E13" s="11"/>
      <c r="F13" s="11"/>
      <c r="G13" s="11"/>
      <c r="H13" s="11"/>
    </row>
    <row r="14" spans="1:9" x14ac:dyDescent="0.2">
      <c r="E14" s="11"/>
      <c r="F14" s="11"/>
      <c r="G14" s="13"/>
      <c r="H14" s="13"/>
    </row>
    <row r="15" spans="1:9" x14ac:dyDescent="0.2">
      <c r="C15" s="11"/>
      <c r="D15" s="11"/>
      <c r="E15" s="11"/>
      <c r="F15" s="11"/>
      <c r="G15" s="11"/>
      <c r="H15" s="11"/>
    </row>
    <row r="16" spans="1:9" x14ac:dyDescent="0.2">
      <c r="C16" s="11"/>
      <c r="D16" s="11"/>
      <c r="E16" s="11"/>
      <c r="F16" s="11"/>
      <c r="G16" s="11"/>
      <c r="H16" s="11"/>
    </row>
    <row r="17" spans="3:7" x14ac:dyDescent="0.2">
      <c r="C17" s="11"/>
      <c r="D17" s="11"/>
      <c r="E17" s="11"/>
      <c r="F17" s="11"/>
      <c r="G17" s="11"/>
    </row>
    <row r="18" spans="3:7" x14ac:dyDescent="0.2">
      <c r="C18" s="11"/>
      <c r="D18" s="11"/>
      <c r="E18" s="11"/>
      <c r="F18" s="11"/>
      <c r="G18" s="1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1C40-2279-4A4F-BA34-68DA6C905192}">
  <dimension ref="A1:AN10"/>
  <sheetViews>
    <sheetView topLeftCell="V1" workbookViewId="0">
      <selection activeCell="AI3" sqref="AI3:AN3"/>
    </sheetView>
  </sheetViews>
  <sheetFormatPr baseColWidth="10" defaultRowHeight="15" x14ac:dyDescent="0.2"/>
  <cols>
    <col min="2" max="2" width="12.1640625" bestFit="1" customWidth="1"/>
  </cols>
  <sheetData>
    <row r="1" spans="1:40" ht="16" x14ac:dyDescent="0.2">
      <c r="A1" s="5" t="s">
        <v>194</v>
      </c>
    </row>
    <row r="2" spans="1:40" ht="16" x14ac:dyDescent="0.2">
      <c r="B2" s="7" t="s">
        <v>184</v>
      </c>
      <c r="C2" s="55" t="s">
        <v>71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 t="s">
        <v>0</v>
      </c>
      <c r="T2" s="55"/>
      <c r="U2" s="55"/>
      <c r="V2" s="55"/>
      <c r="W2" s="55"/>
      <c r="X2" s="55"/>
      <c r="Y2" s="55"/>
      <c r="Z2" s="55"/>
      <c r="AA2" s="55"/>
      <c r="AB2" s="55"/>
      <c r="AC2" s="55"/>
      <c r="AD2" s="55" t="s">
        <v>69</v>
      </c>
      <c r="AE2" s="55"/>
      <c r="AF2" s="55"/>
      <c r="AG2" s="55"/>
      <c r="AH2" s="55"/>
      <c r="AI2" s="55" t="s">
        <v>146</v>
      </c>
      <c r="AJ2" s="55"/>
      <c r="AK2" s="55"/>
      <c r="AL2" s="55"/>
      <c r="AM2" s="55"/>
      <c r="AN2" s="55"/>
    </row>
    <row r="3" spans="1:40" ht="16" x14ac:dyDescent="0.2">
      <c r="B3" s="7" t="s">
        <v>185</v>
      </c>
      <c r="C3" s="28">
        <v>80.2</v>
      </c>
      <c r="D3" s="28">
        <v>97.2</v>
      </c>
      <c r="E3" s="28">
        <v>92.1</v>
      </c>
      <c r="F3" s="28">
        <v>21.2</v>
      </c>
      <c r="G3" s="28">
        <v>27.3</v>
      </c>
      <c r="H3" s="28">
        <v>26.3</v>
      </c>
      <c r="I3" s="28">
        <v>20.399999999999999</v>
      </c>
      <c r="J3" s="28">
        <v>66.099999999999994</v>
      </c>
      <c r="K3" s="28">
        <v>90.6</v>
      </c>
      <c r="L3" s="28">
        <v>27.8</v>
      </c>
      <c r="M3" s="28">
        <v>36</v>
      </c>
      <c r="N3" s="28">
        <v>31.9</v>
      </c>
      <c r="O3" s="28">
        <v>26.9</v>
      </c>
      <c r="P3" s="28">
        <v>59.9</v>
      </c>
      <c r="Q3" s="28">
        <v>98.3</v>
      </c>
      <c r="R3" s="28">
        <v>39</v>
      </c>
      <c r="S3" s="28">
        <v>82.7</v>
      </c>
      <c r="T3" s="28">
        <v>52.7</v>
      </c>
      <c r="U3" s="28">
        <v>71.400000000000006</v>
      </c>
      <c r="V3" s="28">
        <v>28.7</v>
      </c>
      <c r="W3" s="28">
        <v>76.400000000000006</v>
      </c>
      <c r="X3" s="28">
        <v>91.2</v>
      </c>
      <c r="Y3" s="28">
        <v>19.399999999999999</v>
      </c>
      <c r="Z3" s="28">
        <v>94</v>
      </c>
      <c r="AA3" s="28">
        <v>68.099999999999994</v>
      </c>
      <c r="AB3" s="28">
        <v>69.400000000000006</v>
      </c>
      <c r="AC3" s="28">
        <v>64.2</v>
      </c>
      <c r="AD3" s="28">
        <v>82.1</v>
      </c>
      <c r="AE3" s="28">
        <v>81.400000000000006</v>
      </c>
      <c r="AF3" s="28">
        <v>79.599999999999994</v>
      </c>
      <c r="AG3" s="28">
        <v>25.8</v>
      </c>
      <c r="AH3" s="28">
        <v>35.5</v>
      </c>
      <c r="AI3" s="28">
        <v>96.9</v>
      </c>
      <c r="AJ3" s="28">
        <v>78.900000000000006</v>
      </c>
      <c r="AK3" s="28">
        <v>60.7</v>
      </c>
      <c r="AL3" s="28">
        <v>39.6</v>
      </c>
      <c r="AM3" s="28">
        <v>60.9</v>
      </c>
      <c r="AN3" s="28">
        <v>6.85</v>
      </c>
    </row>
    <row r="4" spans="1:40" ht="16" x14ac:dyDescent="0.2">
      <c r="B4" s="7" t="s">
        <v>186</v>
      </c>
      <c r="C4" s="28">
        <v>62.9</v>
      </c>
      <c r="D4" s="28">
        <v>74.7</v>
      </c>
      <c r="E4" s="28">
        <v>51.3</v>
      </c>
      <c r="F4" s="28">
        <v>24.4</v>
      </c>
      <c r="G4" s="28">
        <v>74.8</v>
      </c>
      <c r="H4" s="28">
        <v>16.100000000000001</v>
      </c>
      <c r="I4" s="28">
        <v>33.200000000000003</v>
      </c>
      <c r="J4" s="28">
        <v>45.2</v>
      </c>
      <c r="K4" s="28">
        <v>21.3</v>
      </c>
      <c r="L4" s="28">
        <v>25.3</v>
      </c>
      <c r="M4" s="28">
        <v>12.7</v>
      </c>
      <c r="N4" s="28">
        <v>24.9</v>
      </c>
      <c r="O4" s="28">
        <v>26.7</v>
      </c>
      <c r="P4" s="28">
        <v>77.7</v>
      </c>
      <c r="Q4" s="28">
        <v>32.299999999999997</v>
      </c>
      <c r="R4" s="28">
        <v>55.1</v>
      </c>
      <c r="S4" s="28">
        <v>77.2</v>
      </c>
      <c r="T4" s="28">
        <v>81.099999999999994</v>
      </c>
      <c r="U4" s="28">
        <v>87.1</v>
      </c>
      <c r="V4" s="28">
        <v>77.400000000000006</v>
      </c>
      <c r="W4" s="28">
        <v>88.2</v>
      </c>
      <c r="X4" s="28">
        <v>38.700000000000003</v>
      </c>
      <c r="Y4" s="28">
        <v>80.5</v>
      </c>
      <c r="Z4" s="28">
        <v>49.1</v>
      </c>
      <c r="AA4" s="28">
        <v>87</v>
      </c>
      <c r="AB4" s="28">
        <v>50.5</v>
      </c>
      <c r="AC4" s="28">
        <v>78.5</v>
      </c>
      <c r="AD4" s="28">
        <v>89.9</v>
      </c>
      <c r="AE4" s="28">
        <v>50.9</v>
      </c>
      <c r="AF4" s="28">
        <v>70.900000000000006</v>
      </c>
      <c r="AG4" s="28">
        <v>74.099999999999994</v>
      </c>
      <c r="AH4" s="28">
        <v>44.9</v>
      </c>
      <c r="AI4" s="28">
        <v>77.2</v>
      </c>
      <c r="AJ4" s="28">
        <v>62.3</v>
      </c>
      <c r="AK4" s="28">
        <v>10.6</v>
      </c>
      <c r="AL4" s="28">
        <v>46</v>
      </c>
      <c r="AM4" s="28">
        <v>16.600000000000001</v>
      </c>
      <c r="AN4" s="28">
        <v>0.94</v>
      </c>
    </row>
    <row r="5" spans="1:40" ht="16" x14ac:dyDescent="0.2">
      <c r="B5" s="7" t="s">
        <v>187</v>
      </c>
      <c r="C5" s="28">
        <v>51.8</v>
      </c>
      <c r="D5" s="28">
        <v>53.6</v>
      </c>
      <c r="E5" s="28">
        <v>32.5</v>
      </c>
      <c r="F5" s="28">
        <v>19.899999999999999</v>
      </c>
      <c r="G5" s="28">
        <v>48.4</v>
      </c>
      <c r="H5" s="28">
        <v>6.8</v>
      </c>
      <c r="I5" s="28">
        <v>18.5</v>
      </c>
      <c r="J5" s="28">
        <v>25</v>
      </c>
      <c r="K5" s="28">
        <v>9.8000000000000007</v>
      </c>
      <c r="L5" s="28">
        <v>17.600000000000001</v>
      </c>
      <c r="M5" s="28">
        <v>3.5</v>
      </c>
      <c r="N5" s="28">
        <v>9</v>
      </c>
      <c r="O5" s="28">
        <v>4.0999999999999996</v>
      </c>
      <c r="P5" s="28">
        <v>41.5</v>
      </c>
      <c r="Q5" s="28">
        <v>5.2</v>
      </c>
      <c r="R5" s="28">
        <v>24</v>
      </c>
      <c r="S5" s="28">
        <v>57.7</v>
      </c>
      <c r="T5" s="28">
        <v>51.1</v>
      </c>
      <c r="U5" s="28">
        <v>70.3</v>
      </c>
      <c r="V5" s="28">
        <v>64.5</v>
      </c>
      <c r="W5" s="28">
        <v>62.2</v>
      </c>
      <c r="X5" s="28">
        <v>32.700000000000003</v>
      </c>
      <c r="Y5" s="28">
        <v>32.799999999999997</v>
      </c>
      <c r="Z5" s="28">
        <v>33.6</v>
      </c>
      <c r="AA5" s="28">
        <v>47.6</v>
      </c>
      <c r="AB5" s="28">
        <v>18.5</v>
      </c>
      <c r="AC5" s="28">
        <v>49.7</v>
      </c>
      <c r="AD5" s="28">
        <v>73.400000000000006</v>
      </c>
      <c r="AE5" s="28">
        <v>36.700000000000003</v>
      </c>
      <c r="AF5" s="28">
        <v>40.700000000000003</v>
      </c>
      <c r="AG5" s="28">
        <v>40.700000000000003</v>
      </c>
      <c r="AH5" s="28">
        <v>15.5</v>
      </c>
      <c r="AI5" s="28">
        <v>58.7</v>
      </c>
      <c r="AJ5" s="28">
        <v>34.6</v>
      </c>
      <c r="AK5" s="28">
        <v>7.8</v>
      </c>
      <c r="AL5" s="28">
        <v>29</v>
      </c>
      <c r="AM5" s="28">
        <v>7.1</v>
      </c>
      <c r="AN5" s="28">
        <v>0.6</v>
      </c>
    </row>
    <row r="6" spans="1:40" ht="16" x14ac:dyDescent="0.2">
      <c r="B6" s="7" t="s">
        <v>188</v>
      </c>
      <c r="C6" s="28">
        <v>8.1300000000000008</v>
      </c>
      <c r="D6" s="28">
        <v>7.81</v>
      </c>
      <c r="E6" s="28">
        <v>6.57</v>
      </c>
      <c r="F6" s="28">
        <v>10.8</v>
      </c>
      <c r="G6" s="28">
        <v>2.2400000000000002</v>
      </c>
      <c r="H6" s="28">
        <v>10.8</v>
      </c>
      <c r="I6" s="28">
        <v>13</v>
      </c>
      <c r="J6" s="28">
        <v>11.7</v>
      </c>
      <c r="K6" s="28">
        <v>27.2</v>
      </c>
      <c r="L6" s="28">
        <v>17.8</v>
      </c>
      <c r="M6" s="28">
        <v>15.9</v>
      </c>
      <c r="N6" s="28">
        <v>12.1</v>
      </c>
      <c r="O6" s="28">
        <v>0.4</v>
      </c>
      <c r="P6" s="28">
        <v>0.1</v>
      </c>
      <c r="Q6" s="28">
        <v>0.5</v>
      </c>
      <c r="R6" s="28">
        <v>7.7</v>
      </c>
      <c r="S6" s="28">
        <v>3.99</v>
      </c>
      <c r="T6" s="28">
        <v>1.63</v>
      </c>
      <c r="U6" s="28">
        <v>0.79</v>
      </c>
      <c r="V6" s="28">
        <v>1.91</v>
      </c>
      <c r="W6" s="28">
        <v>1.03</v>
      </c>
      <c r="X6" s="28">
        <v>21.8</v>
      </c>
      <c r="Y6" s="28">
        <v>0.1</v>
      </c>
      <c r="Z6" s="28">
        <v>13.6</v>
      </c>
      <c r="AA6" s="28">
        <v>0.3</v>
      </c>
      <c r="AB6" s="28">
        <v>2.9</v>
      </c>
      <c r="AC6" s="28">
        <v>1.3</v>
      </c>
      <c r="AD6" s="28">
        <v>0.75</v>
      </c>
      <c r="AE6" s="28">
        <v>12.4</v>
      </c>
      <c r="AF6" s="28">
        <v>0.7</v>
      </c>
      <c r="AG6" s="28">
        <v>0.1</v>
      </c>
      <c r="AH6" s="28">
        <v>1</v>
      </c>
      <c r="AI6" s="28">
        <v>1.06</v>
      </c>
      <c r="AJ6" s="28">
        <v>7</v>
      </c>
      <c r="AK6" s="28">
        <v>21.9</v>
      </c>
      <c r="AL6" s="28">
        <v>0.99</v>
      </c>
      <c r="AM6" s="28">
        <v>14.5</v>
      </c>
      <c r="AN6" s="28">
        <v>13.2</v>
      </c>
    </row>
    <row r="7" spans="1:40" ht="16" x14ac:dyDescent="0.2">
      <c r="B7" s="7" t="s">
        <v>189</v>
      </c>
      <c r="C7" s="28">
        <v>18.7</v>
      </c>
      <c r="D7" s="28">
        <v>10.3</v>
      </c>
      <c r="E7" s="28">
        <v>28.9</v>
      </c>
      <c r="F7" s="28">
        <v>52.5</v>
      </c>
      <c r="G7" s="28">
        <v>14.1</v>
      </c>
      <c r="H7" s="28">
        <v>55.2</v>
      </c>
      <c r="I7" s="28">
        <v>41.2</v>
      </c>
      <c r="J7" s="28">
        <v>33.5</v>
      </c>
      <c r="K7" s="28">
        <v>42.6</v>
      </c>
      <c r="L7" s="28">
        <v>46.5</v>
      </c>
      <c r="M7" s="28">
        <v>56.8</v>
      </c>
      <c r="N7" s="28">
        <v>51.3</v>
      </c>
      <c r="O7" s="28">
        <v>46.7</v>
      </c>
      <c r="P7" s="28">
        <v>15.4</v>
      </c>
      <c r="Q7" s="28">
        <v>53.6</v>
      </c>
      <c r="R7" s="28">
        <v>28.8</v>
      </c>
      <c r="S7" s="28">
        <v>12.8</v>
      </c>
      <c r="T7" s="28">
        <v>6.49</v>
      </c>
      <c r="U7" s="28">
        <v>5.87</v>
      </c>
      <c r="V7" s="28">
        <v>7.92</v>
      </c>
      <c r="W7" s="28">
        <v>4.55</v>
      </c>
      <c r="X7" s="28">
        <v>24.7</v>
      </c>
      <c r="Y7" s="28">
        <v>7.96</v>
      </c>
      <c r="Z7" s="28">
        <v>25.2</v>
      </c>
      <c r="AA7" s="28">
        <v>8.58</v>
      </c>
      <c r="AB7" s="28">
        <v>38.9</v>
      </c>
      <c r="AC7" s="28">
        <v>14</v>
      </c>
      <c r="AD7" s="28">
        <v>2.09</v>
      </c>
      <c r="AE7" s="28">
        <v>27.9</v>
      </c>
      <c r="AF7" s="28">
        <v>23.4</v>
      </c>
      <c r="AG7" s="28">
        <v>16.399999999999999</v>
      </c>
      <c r="AH7" s="28">
        <v>28.4</v>
      </c>
      <c r="AI7" s="28">
        <v>10.74</v>
      </c>
      <c r="AJ7" s="28">
        <v>18.07</v>
      </c>
      <c r="AK7" s="28">
        <v>55.7</v>
      </c>
      <c r="AL7" s="28">
        <v>33</v>
      </c>
      <c r="AM7" s="28">
        <v>53.5</v>
      </c>
      <c r="AN7" s="28">
        <v>53.4</v>
      </c>
    </row>
    <row r="8" spans="1:40" ht="16" x14ac:dyDescent="0.2">
      <c r="B8" s="7" t="s">
        <v>190</v>
      </c>
      <c r="C8" s="28">
        <v>1.04</v>
      </c>
      <c r="D8" s="28">
        <v>1.29</v>
      </c>
      <c r="E8" s="28">
        <v>1.4</v>
      </c>
      <c r="F8" s="28">
        <v>0.45</v>
      </c>
      <c r="G8" s="28">
        <v>0.61</v>
      </c>
      <c r="H8" s="28">
        <v>2.15</v>
      </c>
      <c r="I8" s="28">
        <v>1.39</v>
      </c>
      <c r="J8" s="28">
        <v>0.78</v>
      </c>
      <c r="K8" s="28">
        <v>0.92</v>
      </c>
      <c r="L8" s="28">
        <v>1.42</v>
      </c>
      <c r="M8" s="28">
        <v>1.8</v>
      </c>
      <c r="N8" s="28">
        <v>1.64</v>
      </c>
      <c r="O8" s="28">
        <v>5.3040000000000003</v>
      </c>
      <c r="P8" s="28">
        <v>2.5417999999999998</v>
      </c>
      <c r="Q8" s="28">
        <v>2.0888</v>
      </c>
      <c r="R8" s="28">
        <v>2.1917</v>
      </c>
      <c r="S8" s="28">
        <v>0.61</v>
      </c>
      <c r="T8" s="28">
        <v>1.68</v>
      </c>
      <c r="U8" s="28">
        <v>0.72</v>
      </c>
      <c r="V8" s="28">
        <v>2.25</v>
      </c>
      <c r="W8" s="28">
        <v>0.81</v>
      </c>
      <c r="X8" s="28">
        <v>5.86</v>
      </c>
      <c r="Y8" s="28">
        <v>2.7</v>
      </c>
      <c r="Z8" s="28">
        <v>2.93</v>
      </c>
      <c r="AA8" s="28">
        <v>2.2248000000000001</v>
      </c>
      <c r="AB8" s="28">
        <v>2.6061999999999999</v>
      </c>
      <c r="AC8" s="28">
        <v>1.6798999999999999</v>
      </c>
      <c r="AD8" s="28">
        <v>2.2000000000000002</v>
      </c>
      <c r="AE8" s="28">
        <v>0.68</v>
      </c>
      <c r="AF8" s="28">
        <v>2.7509999999999999</v>
      </c>
      <c r="AG8" s="28">
        <v>3.0264000000000002</v>
      </c>
      <c r="AH8" s="28">
        <v>5.9</v>
      </c>
      <c r="AI8" s="28">
        <v>0.46</v>
      </c>
      <c r="AJ8" s="28">
        <v>0.63</v>
      </c>
      <c r="AK8" s="28">
        <v>1.83</v>
      </c>
      <c r="AL8" s="28">
        <v>4.6100000000000003</v>
      </c>
      <c r="AM8" s="28">
        <v>1.52</v>
      </c>
      <c r="AN8" s="28">
        <v>3.05</v>
      </c>
    </row>
    <row r="9" spans="1:40" ht="16" x14ac:dyDescent="0.2">
      <c r="B9" s="7" t="s">
        <v>191</v>
      </c>
      <c r="C9" s="28">
        <v>0.81</v>
      </c>
      <c r="D9" s="28">
        <v>1.24</v>
      </c>
      <c r="E9" s="28">
        <v>1.02</v>
      </c>
      <c r="F9" s="28">
        <v>0.37</v>
      </c>
      <c r="G9" s="28">
        <v>0.59</v>
      </c>
      <c r="H9" s="28">
        <v>0.78</v>
      </c>
      <c r="I9" s="28">
        <v>1.1299999999999999</v>
      </c>
      <c r="J9" s="28">
        <v>0.53</v>
      </c>
      <c r="K9" s="28">
        <v>0.78</v>
      </c>
      <c r="L9" s="28">
        <v>1</v>
      </c>
      <c r="M9" s="28">
        <v>1.91</v>
      </c>
      <c r="N9" s="28">
        <v>1.55</v>
      </c>
      <c r="O9" s="28">
        <v>0.1</v>
      </c>
      <c r="P9" s="28">
        <v>0</v>
      </c>
      <c r="Q9" s="28">
        <v>0</v>
      </c>
      <c r="R9" s="28">
        <v>0.7</v>
      </c>
      <c r="S9" s="28">
        <v>0.53</v>
      </c>
      <c r="T9" s="28">
        <v>0.51</v>
      </c>
      <c r="U9" s="28">
        <v>1.37</v>
      </c>
      <c r="V9" s="28">
        <v>0.51</v>
      </c>
      <c r="W9" s="28">
        <v>1.47</v>
      </c>
      <c r="X9" s="28">
        <v>1.2</v>
      </c>
      <c r="Y9" s="28">
        <v>0.55000000000000004</v>
      </c>
      <c r="Z9" s="28">
        <v>0.63</v>
      </c>
      <c r="AA9" s="28">
        <v>0.2</v>
      </c>
      <c r="AB9" s="28">
        <v>0.3</v>
      </c>
      <c r="AC9" s="28">
        <v>0.8</v>
      </c>
      <c r="AD9" s="28">
        <v>1.92</v>
      </c>
      <c r="AE9" s="28">
        <v>0.32</v>
      </c>
      <c r="AF9" s="28">
        <v>0.5</v>
      </c>
      <c r="AG9" s="28">
        <v>0</v>
      </c>
      <c r="AH9" s="28">
        <v>0.3</v>
      </c>
      <c r="AI9" s="28">
        <v>0.48</v>
      </c>
      <c r="AJ9" s="28">
        <v>0.77</v>
      </c>
      <c r="AK9" s="28">
        <v>0.57999999999999996</v>
      </c>
      <c r="AL9" s="28">
        <v>0.34</v>
      </c>
      <c r="AM9" s="28">
        <v>0.63</v>
      </c>
      <c r="AN9" s="28">
        <v>2.23</v>
      </c>
    </row>
    <row r="10" spans="1:40" ht="16" x14ac:dyDescent="0.2">
      <c r="B10" s="7" t="s">
        <v>192</v>
      </c>
      <c r="C10" s="28">
        <v>0.11</v>
      </c>
      <c r="D10" s="28">
        <v>0.8</v>
      </c>
      <c r="E10" s="28">
        <v>1.61</v>
      </c>
      <c r="F10" s="28">
        <v>0.09</v>
      </c>
      <c r="G10" s="28">
        <v>0.79</v>
      </c>
      <c r="H10" s="28">
        <v>0.69</v>
      </c>
      <c r="I10" s="28">
        <v>0.51</v>
      </c>
      <c r="J10" s="28">
        <v>0.36</v>
      </c>
      <c r="K10" s="28">
        <v>0.36</v>
      </c>
      <c r="L10" s="28">
        <v>0.47</v>
      </c>
      <c r="M10" s="28">
        <v>0.72</v>
      </c>
      <c r="N10" s="28">
        <v>0.8</v>
      </c>
      <c r="O10" s="28">
        <v>1.3</v>
      </c>
      <c r="P10" s="28">
        <v>0.5</v>
      </c>
      <c r="Q10" s="28">
        <v>0.6</v>
      </c>
      <c r="R10" s="28">
        <v>1.1000000000000001</v>
      </c>
      <c r="S10" s="28">
        <v>0.65</v>
      </c>
      <c r="T10" s="28">
        <v>0.82</v>
      </c>
      <c r="U10" s="28">
        <v>1.46</v>
      </c>
      <c r="V10" s="28">
        <v>0.46</v>
      </c>
      <c r="W10" s="28">
        <v>1.25</v>
      </c>
      <c r="X10" s="28">
        <v>2.15</v>
      </c>
      <c r="Y10" s="28">
        <v>1.07</v>
      </c>
      <c r="Z10" s="28">
        <v>0.73</v>
      </c>
      <c r="AA10" s="28">
        <v>0.8</v>
      </c>
      <c r="AB10" s="28">
        <v>0.5</v>
      </c>
      <c r="AC10" s="28">
        <v>1.8</v>
      </c>
      <c r="AD10" s="28">
        <v>1.74</v>
      </c>
      <c r="AE10" s="28">
        <v>0.35</v>
      </c>
      <c r="AF10" s="28">
        <v>0.8</v>
      </c>
      <c r="AG10" s="28">
        <v>0.7</v>
      </c>
      <c r="AH10" s="28">
        <v>0.7</v>
      </c>
      <c r="AI10" s="28">
        <v>0.63</v>
      </c>
      <c r="AJ10" s="28">
        <v>1.06</v>
      </c>
      <c r="AK10" s="28">
        <v>0.65</v>
      </c>
      <c r="AL10" s="28">
        <v>1.49</v>
      </c>
      <c r="AM10" s="28">
        <v>0.63</v>
      </c>
      <c r="AN10" s="28">
        <v>1.47</v>
      </c>
    </row>
  </sheetData>
  <mergeCells count="4">
    <mergeCell ref="C2:R2"/>
    <mergeCell ref="S2:AC2"/>
    <mergeCell ref="AD2:AH2"/>
    <mergeCell ref="AI2:AN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9CA3A-76ED-834C-86C9-4E836C179382}">
  <dimension ref="A1:AN10"/>
  <sheetViews>
    <sheetView topLeftCell="T1" workbookViewId="0">
      <selection activeCell="AI3" sqref="AI3:AN3"/>
    </sheetView>
  </sheetViews>
  <sheetFormatPr baseColWidth="10" defaultRowHeight="15" x14ac:dyDescent="0.2"/>
  <cols>
    <col min="2" max="2" width="12.1640625" bestFit="1" customWidth="1"/>
  </cols>
  <sheetData>
    <row r="1" spans="1:40" ht="16" x14ac:dyDescent="0.2">
      <c r="A1" s="5" t="s">
        <v>193</v>
      </c>
    </row>
    <row r="2" spans="1:40" ht="16" x14ac:dyDescent="0.2">
      <c r="B2" s="7" t="s">
        <v>184</v>
      </c>
      <c r="C2" s="55" t="s">
        <v>71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 t="s">
        <v>0</v>
      </c>
      <c r="T2" s="55"/>
      <c r="U2" s="55"/>
      <c r="V2" s="55"/>
      <c r="W2" s="55"/>
      <c r="X2" s="55"/>
      <c r="Y2" s="55"/>
      <c r="Z2" s="55"/>
      <c r="AA2" s="55"/>
      <c r="AB2" s="55"/>
      <c r="AC2" s="55"/>
      <c r="AD2" s="55" t="s">
        <v>69</v>
      </c>
      <c r="AE2" s="55"/>
      <c r="AF2" s="55"/>
      <c r="AG2" s="55"/>
      <c r="AH2" s="55"/>
      <c r="AI2" s="55" t="s">
        <v>146</v>
      </c>
      <c r="AJ2" s="55"/>
      <c r="AK2" s="55"/>
      <c r="AL2" s="55"/>
      <c r="AM2" s="55"/>
      <c r="AN2" s="55"/>
    </row>
    <row r="3" spans="1:40" ht="16" x14ac:dyDescent="0.2">
      <c r="B3" s="7" t="s">
        <v>185</v>
      </c>
      <c r="C3" s="28">
        <v>56</v>
      </c>
      <c r="D3" s="28">
        <v>95.9</v>
      </c>
      <c r="E3" s="28">
        <v>78.900000000000006</v>
      </c>
      <c r="F3" s="28">
        <v>91</v>
      </c>
      <c r="G3" s="28">
        <v>42.9</v>
      </c>
      <c r="H3" s="28">
        <v>7.94</v>
      </c>
      <c r="I3" s="28">
        <v>61.2</v>
      </c>
      <c r="J3" s="28">
        <v>76</v>
      </c>
      <c r="K3" s="28">
        <v>95.2</v>
      </c>
      <c r="L3" s="28">
        <v>61.1</v>
      </c>
      <c r="M3" s="28">
        <v>77.599999999999994</v>
      </c>
      <c r="N3" s="28">
        <v>26.4</v>
      </c>
      <c r="O3" s="28">
        <v>4.8</v>
      </c>
      <c r="P3" s="28">
        <v>68.8</v>
      </c>
      <c r="Q3" s="28">
        <v>94.9</v>
      </c>
      <c r="R3" s="28">
        <v>82.5</v>
      </c>
      <c r="S3" s="28">
        <v>27.8</v>
      </c>
      <c r="T3" s="28">
        <v>13.6</v>
      </c>
      <c r="U3" s="28">
        <v>48.9</v>
      </c>
      <c r="V3" s="28">
        <v>10.9</v>
      </c>
      <c r="W3" s="28">
        <v>74.400000000000006</v>
      </c>
      <c r="X3" s="28">
        <v>94.7</v>
      </c>
      <c r="Y3" s="28">
        <v>3.44</v>
      </c>
      <c r="Z3" s="28">
        <v>95.8</v>
      </c>
      <c r="AA3" s="28">
        <v>87.7</v>
      </c>
      <c r="AB3" s="28">
        <v>57.6</v>
      </c>
      <c r="AC3" s="28">
        <v>93.6</v>
      </c>
      <c r="AD3" s="28">
        <v>95.2</v>
      </c>
      <c r="AE3" s="28">
        <v>89.6</v>
      </c>
      <c r="AF3" s="28">
        <v>97</v>
      </c>
      <c r="AG3" s="28">
        <v>84.4</v>
      </c>
      <c r="AH3" s="28">
        <v>47.4</v>
      </c>
      <c r="AI3" s="28">
        <v>82.3</v>
      </c>
      <c r="AJ3" s="28">
        <v>82.5</v>
      </c>
      <c r="AK3" s="28">
        <v>71.2</v>
      </c>
      <c r="AL3" s="28">
        <v>20.8</v>
      </c>
      <c r="AM3" s="28">
        <v>30.2</v>
      </c>
      <c r="AN3" s="28">
        <v>31.7</v>
      </c>
    </row>
    <row r="4" spans="1:40" ht="16" x14ac:dyDescent="0.2">
      <c r="B4" s="7" t="s">
        <v>186</v>
      </c>
      <c r="C4" s="28">
        <v>34.700000000000003</v>
      </c>
      <c r="D4" s="28">
        <v>64.7</v>
      </c>
      <c r="E4" s="28">
        <v>12.6</v>
      </c>
      <c r="F4" s="28">
        <v>2.2799999999999998</v>
      </c>
      <c r="G4" s="28">
        <v>55.5</v>
      </c>
      <c r="H4" s="28">
        <v>8.4499999999999993</v>
      </c>
      <c r="I4" s="28">
        <v>24.3</v>
      </c>
      <c r="J4" s="28">
        <v>24</v>
      </c>
      <c r="K4" s="28">
        <v>3.62</v>
      </c>
      <c r="L4" s="28">
        <v>20.9</v>
      </c>
      <c r="M4" s="28">
        <v>3.76</v>
      </c>
      <c r="N4" s="28">
        <v>6.73</v>
      </c>
      <c r="O4" s="28">
        <v>4.0999999999999996</v>
      </c>
      <c r="P4" s="28">
        <v>61.4</v>
      </c>
      <c r="Q4" s="28">
        <v>5.7</v>
      </c>
      <c r="R4" s="28">
        <v>18.600000000000001</v>
      </c>
      <c r="S4" s="28">
        <v>57.9</v>
      </c>
      <c r="T4" s="28">
        <v>81</v>
      </c>
      <c r="U4" s="28">
        <v>85.6</v>
      </c>
      <c r="V4" s="28">
        <v>37.299999999999997</v>
      </c>
      <c r="W4" s="28">
        <v>83</v>
      </c>
      <c r="X4" s="28">
        <v>25</v>
      </c>
      <c r="Y4" s="28">
        <v>43.3</v>
      </c>
      <c r="Z4" s="28">
        <v>10.3</v>
      </c>
      <c r="AA4" s="28">
        <v>39.4</v>
      </c>
      <c r="AB4" s="28">
        <v>21.1</v>
      </c>
      <c r="AC4" s="28">
        <v>48.1</v>
      </c>
      <c r="AD4" s="28">
        <v>89.2</v>
      </c>
      <c r="AE4" s="28">
        <v>26</v>
      </c>
      <c r="AF4" s="28">
        <v>17.3</v>
      </c>
      <c r="AG4" s="28">
        <v>78.599999999999994</v>
      </c>
      <c r="AH4" s="28">
        <v>2</v>
      </c>
      <c r="AI4" s="28">
        <v>25.1</v>
      </c>
      <c r="AJ4" s="28">
        <v>42</v>
      </c>
      <c r="AK4" s="28">
        <v>5.07</v>
      </c>
      <c r="AL4" s="28">
        <v>20.5</v>
      </c>
      <c r="AM4" s="28">
        <v>3.07</v>
      </c>
      <c r="AN4" s="28">
        <v>0.28000000000000003</v>
      </c>
    </row>
    <row r="5" spans="1:40" ht="16" x14ac:dyDescent="0.2">
      <c r="B5" s="7" t="s">
        <v>187</v>
      </c>
      <c r="C5" s="28">
        <v>30.5</v>
      </c>
      <c r="D5" s="28">
        <v>46.3</v>
      </c>
      <c r="E5" s="28">
        <v>7.6</v>
      </c>
      <c r="F5" s="28">
        <v>2</v>
      </c>
      <c r="G5" s="28">
        <v>39.700000000000003</v>
      </c>
      <c r="H5" s="28">
        <v>5.6</v>
      </c>
      <c r="I5" s="28">
        <v>18</v>
      </c>
      <c r="J5" s="28">
        <v>13.7</v>
      </c>
      <c r="K5" s="28">
        <v>2</v>
      </c>
      <c r="L5" s="28">
        <v>17.5</v>
      </c>
      <c r="M5" s="28">
        <v>3.3</v>
      </c>
      <c r="N5" s="28">
        <v>3</v>
      </c>
      <c r="O5" s="28">
        <v>1.8</v>
      </c>
      <c r="P5" s="28">
        <v>46.2</v>
      </c>
      <c r="Q5" s="28">
        <v>2.5</v>
      </c>
      <c r="R5" s="28">
        <v>2.9</v>
      </c>
      <c r="S5" s="28">
        <v>46.5</v>
      </c>
      <c r="T5" s="28">
        <v>45.6</v>
      </c>
      <c r="U5" s="28">
        <v>67.5</v>
      </c>
      <c r="V5" s="28">
        <v>32.6</v>
      </c>
      <c r="W5" s="28">
        <v>60.3</v>
      </c>
      <c r="X5" s="28">
        <v>22.8</v>
      </c>
      <c r="Y5" s="28">
        <v>24.3</v>
      </c>
      <c r="Z5" s="28">
        <v>6.2</v>
      </c>
      <c r="AA5" s="28">
        <v>5</v>
      </c>
      <c r="AB5" s="28">
        <v>14.6</v>
      </c>
      <c r="AC5" s="28">
        <v>41.2</v>
      </c>
      <c r="AD5" s="28">
        <v>70.599999999999994</v>
      </c>
      <c r="AE5" s="28">
        <v>20.9</v>
      </c>
      <c r="AF5" s="28">
        <v>5</v>
      </c>
      <c r="AG5" s="28">
        <v>67.3</v>
      </c>
      <c r="AH5" s="28">
        <v>0.7</v>
      </c>
      <c r="AI5" s="28">
        <v>19.7</v>
      </c>
      <c r="AJ5" s="28">
        <v>24.4</v>
      </c>
      <c r="AK5" s="28">
        <v>4.3</v>
      </c>
      <c r="AL5" s="28">
        <v>15.1</v>
      </c>
      <c r="AM5" s="28">
        <v>1.1000000000000001</v>
      </c>
      <c r="AN5" s="28">
        <v>0.3</v>
      </c>
    </row>
    <row r="6" spans="1:40" ht="16" x14ac:dyDescent="0.2">
      <c r="B6" s="7" t="s">
        <v>188</v>
      </c>
      <c r="C6" s="28">
        <v>12.1</v>
      </c>
      <c r="D6" s="28">
        <v>16.7</v>
      </c>
      <c r="E6" s="28">
        <v>42.9</v>
      </c>
      <c r="F6" s="28">
        <v>26.4</v>
      </c>
      <c r="G6" s="28">
        <v>7.17</v>
      </c>
      <c r="H6" s="28">
        <v>11.6</v>
      </c>
      <c r="I6" s="28">
        <v>20.2</v>
      </c>
      <c r="J6" s="28">
        <v>22.5</v>
      </c>
      <c r="K6" s="28">
        <v>31</v>
      </c>
      <c r="L6" s="28">
        <v>16.399999999999999</v>
      </c>
      <c r="M6" s="28">
        <v>17.8</v>
      </c>
      <c r="N6" s="28">
        <v>21.1</v>
      </c>
      <c r="O6" s="28">
        <v>39.200000000000003</v>
      </c>
      <c r="P6" s="28">
        <v>11.5</v>
      </c>
      <c r="Q6" s="28">
        <v>22</v>
      </c>
      <c r="R6" s="28">
        <v>21.3</v>
      </c>
      <c r="S6" s="28">
        <v>5.38</v>
      </c>
      <c r="T6" s="28">
        <v>0.49</v>
      </c>
      <c r="U6" s="28">
        <v>1.03</v>
      </c>
      <c r="V6" s="28">
        <v>3.14</v>
      </c>
      <c r="W6" s="28">
        <v>4.8600000000000003</v>
      </c>
      <c r="X6" s="28">
        <v>52</v>
      </c>
      <c r="Y6" s="28">
        <v>0.2</v>
      </c>
      <c r="Z6" s="28">
        <v>54.1</v>
      </c>
      <c r="AA6" s="28">
        <v>2.2999999999999998</v>
      </c>
      <c r="AB6" s="28">
        <v>27.1</v>
      </c>
      <c r="AC6" s="28">
        <v>20.9</v>
      </c>
      <c r="AD6" s="28">
        <v>1.9</v>
      </c>
      <c r="AE6" s="28">
        <v>41.8</v>
      </c>
      <c r="AF6" s="28">
        <v>1.6</v>
      </c>
      <c r="AG6" s="28">
        <v>6.5</v>
      </c>
      <c r="AH6" s="28">
        <v>25.9</v>
      </c>
      <c r="AI6" s="28">
        <v>7.52</v>
      </c>
      <c r="AJ6" s="28">
        <v>18.96</v>
      </c>
      <c r="AK6" s="28">
        <v>38.5</v>
      </c>
      <c r="AL6" s="28">
        <v>10.4</v>
      </c>
      <c r="AM6" s="28">
        <v>13.4</v>
      </c>
      <c r="AN6" s="28">
        <v>12.1</v>
      </c>
    </row>
    <row r="7" spans="1:40" ht="16" x14ac:dyDescent="0.2">
      <c r="B7" s="7" t="s">
        <v>189</v>
      </c>
      <c r="C7" s="28">
        <v>15.3</v>
      </c>
      <c r="D7" s="28">
        <v>4.2300000000000004</v>
      </c>
      <c r="E7" s="28">
        <v>21.7</v>
      </c>
      <c r="F7" s="28">
        <v>17</v>
      </c>
      <c r="G7" s="28">
        <v>14</v>
      </c>
      <c r="H7" s="28">
        <v>43.2</v>
      </c>
      <c r="I7" s="28">
        <v>31.5</v>
      </c>
      <c r="J7" s="28">
        <v>39.200000000000003</v>
      </c>
      <c r="K7" s="28">
        <v>28.2</v>
      </c>
      <c r="L7" s="28">
        <v>30.2</v>
      </c>
      <c r="M7" s="28">
        <v>32.700000000000003</v>
      </c>
      <c r="N7" s="28">
        <v>42.4</v>
      </c>
      <c r="O7" s="28">
        <v>15.8</v>
      </c>
      <c r="P7" s="28">
        <v>17.399999999999999</v>
      </c>
      <c r="Q7" s="28">
        <v>27.1</v>
      </c>
      <c r="R7" s="28">
        <v>9.1999999999999993</v>
      </c>
      <c r="S7" s="28">
        <v>12.1</v>
      </c>
      <c r="T7" s="28">
        <v>1.05</v>
      </c>
      <c r="U7" s="28">
        <v>0.64</v>
      </c>
      <c r="V7" s="28">
        <v>5.41</v>
      </c>
      <c r="W7" s="28">
        <v>2.77</v>
      </c>
      <c r="X7" s="28">
        <v>10.9</v>
      </c>
      <c r="Y7" s="28">
        <v>0.81</v>
      </c>
      <c r="Z7" s="28">
        <v>17.399999999999999</v>
      </c>
      <c r="AA7" s="28">
        <v>0</v>
      </c>
      <c r="AB7" s="28">
        <v>21.5</v>
      </c>
      <c r="AC7" s="28">
        <v>28.3</v>
      </c>
      <c r="AD7" s="28">
        <v>0.99</v>
      </c>
      <c r="AE7" s="28">
        <v>18.600000000000001</v>
      </c>
      <c r="AF7" s="28">
        <v>0.75</v>
      </c>
      <c r="AG7" s="28">
        <v>8.8000000000000007</v>
      </c>
      <c r="AH7" s="28">
        <v>27.3</v>
      </c>
      <c r="AI7" s="28">
        <v>6.83</v>
      </c>
      <c r="AJ7" s="28">
        <v>16.77</v>
      </c>
      <c r="AK7" s="28">
        <v>34.200000000000003</v>
      </c>
      <c r="AL7" s="28">
        <v>29</v>
      </c>
      <c r="AM7" s="28">
        <v>51.2</v>
      </c>
      <c r="AN7" s="28">
        <v>49.1</v>
      </c>
    </row>
    <row r="8" spans="1:40" ht="16" x14ac:dyDescent="0.2">
      <c r="B8" s="7" t="s">
        <v>190</v>
      </c>
      <c r="C8" s="28">
        <v>0.11</v>
      </c>
      <c r="D8" s="28">
        <v>0.15</v>
      </c>
      <c r="E8" s="28">
        <v>0.28000000000000003</v>
      </c>
      <c r="F8" s="28">
        <v>0.04</v>
      </c>
      <c r="G8" s="28">
        <v>0.24</v>
      </c>
      <c r="H8" s="28">
        <v>1.59</v>
      </c>
      <c r="I8" s="28">
        <v>0.86</v>
      </c>
      <c r="J8" s="28">
        <v>0.34</v>
      </c>
      <c r="K8" s="28">
        <v>0.36</v>
      </c>
      <c r="L8" s="28">
        <v>1.23</v>
      </c>
      <c r="M8" s="28">
        <v>1.75</v>
      </c>
      <c r="N8" s="28">
        <v>1.66</v>
      </c>
      <c r="O8" s="28">
        <v>6.7</v>
      </c>
      <c r="P8" s="28">
        <v>1.63</v>
      </c>
      <c r="Q8" s="28">
        <v>2.2000000000000002</v>
      </c>
      <c r="R8" s="28">
        <v>1.8</v>
      </c>
      <c r="S8" s="28">
        <v>0.21</v>
      </c>
      <c r="T8" s="28">
        <v>0.34</v>
      </c>
      <c r="U8" s="28">
        <v>0.24</v>
      </c>
      <c r="V8" s="28">
        <v>0.94</v>
      </c>
      <c r="W8" s="28">
        <v>0.12</v>
      </c>
      <c r="X8" s="28">
        <v>1.53</v>
      </c>
      <c r="Y8" s="28">
        <v>0.71</v>
      </c>
      <c r="Z8" s="28">
        <v>0.88</v>
      </c>
      <c r="AA8" s="28">
        <v>1.8</v>
      </c>
      <c r="AB8" s="28">
        <v>0.56000000000000005</v>
      </c>
      <c r="AC8" s="28">
        <v>2.9</v>
      </c>
      <c r="AD8" s="28">
        <v>0.19</v>
      </c>
      <c r="AE8" s="28">
        <v>0.12</v>
      </c>
      <c r="AF8" s="28">
        <v>67.5</v>
      </c>
      <c r="AG8" s="28">
        <v>0.63</v>
      </c>
      <c r="AH8" s="28">
        <v>5.7</v>
      </c>
      <c r="AI8" s="28">
        <v>0.17</v>
      </c>
      <c r="AJ8" s="28">
        <v>0.23</v>
      </c>
      <c r="AK8" s="28">
        <v>0.99</v>
      </c>
      <c r="AL8" s="28">
        <v>0.76</v>
      </c>
      <c r="AM8" s="28">
        <v>1.37</v>
      </c>
      <c r="AN8" s="28">
        <v>2.83</v>
      </c>
    </row>
    <row r="9" spans="1:40" ht="16" x14ac:dyDescent="0.2">
      <c r="B9" s="7" t="s">
        <v>191</v>
      </c>
      <c r="C9" s="28">
        <v>0.04</v>
      </c>
      <c r="D9" s="28">
        <v>0.06</v>
      </c>
      <c r="E9" s="28">
        <v>0.24</v>
      </c>
      <c r="F9" s="28">
        <v>0</v>
      </c>
      <c r="G9" s="28">
        <v>0.18</v>
      </c>
      <c r="H9" s="28">
        <v>0</v>
      </c>
      <c r="I9" s="28">
        <v>0.5</v>
      </c>
      <c r="J9" s="28">
        <v>0.12</v>
      </c>
      <c r="K9" s="28">
        <v>0.08</v>
      </c>
      <c r="L9" s="28">
        <v>0.38</v>
      </c>
      <c r="M9" s="28">
        <v>1.31</v>
      </c>
      <c r="N9" s="28">
        <v>0.71</v>
      </c>
      <c r="O9" s="28">
        <v>0.5</v>
      </c>
      <c r="P9" s="28">
        <v>0.4</v>
      </c>
      <c r="Q9" s="28">
        <v>0.7</v>
      </c>
      <c r="R9" s="28">
        <v>0.3</v>
      </c>
      <c r="S9" s="28">
        <v>0.09</v>
      </c>
      <c r="T9" s="28">
        <v>0.02</v>
      </c>
      <c r="U9" s="28">
        <v>0.13</v>
      </c>
      <c r="V9" s="28">
        <v>0.09</v>
      </c>
      <c r="W9" s="28">
        <v>0.18</v>
      </c>
      <c r="X9" s="28">
        <v>0.39</v>
      </c>
      <c r="Y9" s="28">
        <v>1.02</v>
      </c>
      <c r="Z9" s="28">
        <v>0.5</v>
      </c>
      <c r="AA9" s="28">
        <v>3.2</v>
      </c>
      <c r="AB9" s="28">
        <v>0.7</v>
      </c>
      <c r="AC9" s="28">
        <v>0.6</v>
      </c>
      <c r="AD9" s="28">
        <v>0.4</v>
      </c>
      <c r="AE9" s="28">
        <v>0</v>
      </c>
      <c r="AF9" s="28">
        <v>7.3</v>
      </c>
      <c r="AG9" s="28">
        <v>0.2</v>
      </c>
      <c r="AH9" s="28">
        <v>2.4</v>
      </c>
      <c r="AI9" s="28">
        <v>0.18</v>
      </c>
      <c r="AJ9" s="28">
        <v>0.24</v>
      </c>
      <c r="AK9" s="28">
        <v>0.65</v>
      </c>
      <c r="AL9" s="28">
        <v>0.19</v>
      </c>
      <c r="AM9" s="28">
        <v>0.53</v>
      </c>
      <c r="AN9" s="28">
        <v>1.45</v>
      </c>
    </row>
    <row r="10" spans="1:40" ht="16" x14ac:dyDescent="0.2">
      <c r="B10" s="7" t="s">
        <v>192</v>
      </c>
      <c r="C10" s="28">
        <v>0.31</v>
      </c>
      <c r="D10" s="28">
        <v>0.37</v>
      </c>
      <c r="E10" s="28">
        <v>0.3</v>
      </c>
      <c r="F10" s="28">
        <v>0.05</v>
      </c>
      <c r="G10" s="28">
        <v>0.3</v>
      </c>
      <c r="H10" s="28">
        <v>0.35</v>
      </c>
      <c r="I10" s="28">
        <v>0.28000000000000003</v>
      </c>
      <c r="J10" s="28">
        <v>0.24</v>
      </c>
      <c r="K10" s="28">
        <v>0.71</v>
      </c>
      <c r="L10" s="28">
        <v>0.83</v>
      </c>
      <c r="M10" s="28">
        <v>0.49</v>
      </c>
      <c r="N10" s="28">
        <v>0.44</v>
      </c>
      <c r="O10" s="28">
        <v>13.5</v>
      </c>
      <c r="P10" s="28">
        <v>1.1000000000000001</v>
      </c>
      <c r="Q10" s="28">
        <v>1.6</v>
      </c>
      <c r="R10" s="28">
        <v>2</v>
      </c>
      <c r="S10" s="28">
        <v>0.32</v>
      </c>
      <c r="T10" s="28">
        <v>0.39</v>
      </c>
      <c r="U10" s="28">
        <v>0.17</v>
      </c>
      <c r="V10" s="28">
        <v>1.1599999999999999</v>
      </c>
      <c r="W10" s="28">
        <v>0.26</v>
      </c>
      <c r="X10" s="28">
        <v>0.52</v>
      </c>
      <c r="Y10" s="28">
        <v>2.14</v>
      </c>
      <c r="Z10" s="28">
        <v>0.65</v>
      </c>
      <c r="AA10" s="28">
        <v>29.4</v>
      </c>
      <c r="AB10" s="28">
        <v>2.4</v>
      </c>
      <c r="AC10" s="28">
        <v>1.4</v>
      </c>
      <c r="AD10" s="28">
        <v>0.45</v>
      </c>
      <c r="AE10" s="28">
        <v>0.32</v>
      </c>
      <c r="AF10" s="28">
        <v>53.7</v>
      </c>
      <c r="AG10" s="28">
        <v>0.5</v>
      </c>
      <c r="AH10" s="28">
        <v>0.5</v>
      </c>
      <c r="AI10" s="28">
        <v>0.21</v>
      </c>
      <c r="AJ10" s="28">
        <v>0.19</v>
      </c>
      <c r="AK10" s="28">
        <v>0.25</v>
      </c>
      <c r="AL10" s="28">
        <v>0.81</v>
      </c>
      <c r="AM10" s="28">
        <v>0.41</v>
      </c>
      <c r="AN10" s="28">
        <v>0.57999999999999996</v>
      </c>
    </row>
  </sheetData>
  <mergeCells count="4">
    <mergeCell ref="C2:R2"/>
    <mergeCell ref="S2:AC2"/>
    <mergeCell ref="AD2:AH2"/>
    <mergeCell ref="AI2:AN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0E98-1570-7148-912E-CC4C9A0350BF}">
  <dimension ref="A1:H6"/>
  <sheetViews>
    <sheetView workbookViewId="0">
      <selection activeCell="F11" sqref="F11"/>
    </sheetView>
  </sheetViews>
  <sheetFormatPr baseColWidth="10" defaultRowHeight="15" x14ac:dyDescent="0.2"/>
  <cols>
    <col min="2" max="2" width="11.33203125" bestFit="1" customWidth="1"/>
  </cols>
  <sheetData>
    <row r="1" spans="1:8" ht="16" x14ac:dyDescent="0.2">
      <c r="A1" s="5" t="s">
        <v>197</v>
      </c>
    </row>
    <row r="2" spans="1:8" ht="16" x14ac:dyDescent="0.2">
      <c r="B2" s="7" t="s">
        <v>207</v>
      </c>
      <c r="C2" s="3" t="s">
        <v>201</v>
      </c>
      <c r="D2" s="3" t="s">
        <v>202</v>
      </c>
      <c r="E2" s="3" t="s">
        <v>203</v>
      </c>
      <c r="F2" s="3" t="s">
        <v>204</v>
      </c>
      <c r="G2" s="3" t="s">
        <v>205</v>
      </c>
      <c r="H2" s="3" t="s">
        <v>206</v>
      </c>
    </row>
    <row r="3" spans="1:8" ht="16" x14ac:dyDescent="0.2">
      <c r="B3" s="7" t="s">
        <v>74</v>
      </c>
      <c r="C3" s="28">
        <v>50</v>
      </c>
      <c r="D3" s="28">
        <v>8.33</v>
      </c>
      <c r="E3" s="28">
        <v>0</v>
      </c>
      <c r="F3" s="28">
        <v>0</v>
      </c>
      <c r="G3" s="28">
        <v>41.67</v>
      </c>
      <c r="H3" s="28">
        <v>0</v>
      </c>
    </row>
    <row r="4" spans="1:8" ht="16" x14ac:dyDescent="0.2">
      <c r="B4" s="7" t="s">
        <v>138</v>
      </c>
      <c r="C4" s="28">
        <v>0</v>
      </c>
      <c r="D4" s="28">
        <v>0</v>
      </c>
      <c r="E4" s="28">
        <v>25</v>
      </c>
      <c r="F4" s="28">
        <v>37.5</v>
      </c>
      <c r="G4" s="28">
        <v>12.5</v>
      </c>
      <c r="H4" s="28">
        <v>25</v>
      </c>
    </row>
    <row r="5" spans="1:8" ht="16" x14ac:dyDescent="0.2">
      <c r="B5" s="7" t="s">
        <v>69</v>
      </c>
      <c r="C5" s="28">
        <v>20</v>
      </c>
      <c r="D5" s="28">
        <v>0</v>
      </c>
      <c r="E5" s="28">
        <v>20</v>
      </c>
      <c r="F5" s="28">
        <v>0</v>
      </c>
      <c r="G5" s="28">
        <v>60</v>
      </c>
      <c r="H5" s="28">
        <v>0</v>
      </c>
    </row>
    <row r="6" spans="1:8" ht="16" x14ac:dyDescent="0.2">
      <c r="B6" s="7" t="s">
        <v>146</v>
      </c>
      <c r="C6" s="28">
        <v>100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743E0-2940-7F4E-9EAD-DC41771D4546}">
  <dimension ref="A1:H6"/>
  <sheetViews>
    <sheetView workbookViewId="0">
      <selection activeCell="I14" sqref="I14"/>
    </sheetView>
  </sheetViews>
  <sheetFormatPr baseColWidth="10" defaultRowHeight="15" x14ac:dyDescent="0.2"/>
  <sheetData>
    <row r="1" spans="1:8" ht="16" x14ac:dyDescent="0.2">
      <c r="A1" s="5" t="s">
        <v>200</v>
      </c>
    </row>
    <row r="2" spans="1:8" ht="16" x14ac:dyDescent="0.2">
      <c r="B2" s="7" t="s">
        <v>207</v>
      </c>
      <c r="C2" s="3" t="s">
        <v>201</v>
      </c>
      <c r="D2" s="3" t="s">
        <v>202</v>
      </c>
      <c r="E2" s="3" t="s">
        <v>203</v>
      </c>
      <c r="F2" s="3" t="s">
        <v>204</v>
      </c>
      <c r="G2" s="3" t="s">
        <v>205</v>
      </c>
      <c r="H2" s="3" t="s">
        <v>206</v>
      </c>
    </row>
    <row r="3" spans="1:8" ht="16" x14ac:dyDescent="0.2">
      <c r="B3" s="7" t="s">
        <v>74</v>
      </c>
      <c r="C3" s="28">
        <v>16.7</v>
      </c>
      <c r="D3" s="28">
        <v>8.3000000000000007</v>
      </c>
      <c r="E3" s="28">
        <v>25</v>
      </c>
      <c r="F3" s="28">
        <v>33.299999999999997</v>
      </c>
      <c r="G3" s="28">
        <v>8.3000000000000007</v>
      </c>
      <c r="H3" s="28">
        <v>8.3000000000000007</v>
      </c>
    </row>
    <row r="4" spans="1:8" ht="16" x14ac:dyDescent="0.2">
      <c r="B4" s="7" t="s">
        <v>138</v>
      </c>
      <c r="C4" s="28">
        <v>25</v>
      </c>
      <c r="D4" s="28">
        <v>0</v>
      </c>
      <c r="E4" s="28">
        <v>37.5</v>
      </c>
      <c r="F4" s="28">
        <v>37.5</v>
      </c>
      <c r="G4" s="28">
        <v>0</v>
      </c>
      <c r="H4" s="28">
        <v>0</v>
      </c>
    </row>
    <row r="5" spans="1:8" ht="16" x14ac:dyDescent="0.2">
      <c r="B5" s="7" t="s">
        <v>69</v>
      </c>
      <c r="C5" s="28">
        <v>40</v>
      </c>
      <c r="D5" s="28">
        <v>40</v>
      </c>
      <c r="E5" s="28">
        <v>20</v>
      </c>
      <c r="F5" s="28">
        <v>0</v>
      </c>
      <c r="G5" s="28">
        <v>0</v>
      </c>
      <c r="H5" s="28">
        <v>0</v>
      </c>
    </row>
    <row r="6" spans="1:8" ht="16" x14ac:dyDescent="0.2">
      <c r="B6" s="7" t="s">
        <v>146</v>
      </c>
      <c r="C6" s="28">
        <v>0</v>
      </c>
      <c r="D6" s="28">
        <v>0</v>
      </c>
      <c r="E6" s="28">
        <v>0</v>
      </c>
      <c r="F6" s="28">
        <v>100</v>
      </c>
      <c r="G6" s="28">
        <v>0</v>
      </c>
      <c r="H6" s="28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44E7-11F1-AE42-9D87-DC3E72FA5A6F}">
  <dimension ref="A1:H6"/>
  <sheetViews>
    <sheetView workbookViewId="0">
      <selection activeCell="C3" sqref="C3:H6"/>
    </sheetView>
  </sheetViews>
  <sheetFormatPr baseColWidth="10" defaultRowHeight="15" x14ac:dyDescent="0.2"/>
  <sheetData>
    <row r="1" spans="1:8" ht="16" x14ac:dyDescent="0.2">
      <c r="A1" s="5" t="s">
        <v>199</v>
      </c>
    </row>
    <row r="2" spans="1:8" ht="16" x14ac:dyDescent="0.2">
      <c r="B2" s="7" t="s">
        <v>207</v>
      </c>
      <c r="C2" s="3" t="s">
        <v>201</v>
      </c>
      <c r="D2" s="3" t="s">
        <v>202</v>
      </c>
      <c r="E2" s="3" t="s">
        <v>203</v>
      </c>
      <c r="F2" s="3" t="s">
        <v>204</v>
      </c>
      <c r="G2" s="3" t="s">
        <v>205</v>
      </c>
      <c r="H2" s="3" t="s">
        <v>206</v>
      </c>
    </row>
    <row r="3" spans="1:8" ht="16" x14ac:dyDescent="0.2">
      <c r="B3" s="7" t="s">
        <v>74</v>
      </c>
      <c r="C3" s="28">
        <v>50</v>
      </c>
      <c r="D3" s="28">
        <v>16.7</v>
      </c>
      <c r="E3" s="28">
        <v>16.7</v>
      </c>
      <c r="F3" s="28">
        <v>8.3000000000000007</v>
      </c>
      <c r="G3" s="28">
        <v>8.3000000000000007</v>
      </c>
      <c r="H3" s="28">
        <v>0</v>
      </c>
    </row>
    <row r="4" spans="1:8" ht="16" x14ac:dyDescent="0.2">
      <c r="B4" s="7" t="s">
        <v>138</v>
      </c>
      <c r="C4" s="28">
        <v>12.5</v>
      </c>
      <c r="D4" s="28">
        <v>0</v>
      </c>
      <c r="E4" s="28">
        <v>12.5</v>
      </c>
      <c r="F4" s="28">
        <v>37.5</v>
      </c>
      <c r="G4" s="28">
        <v>12.5</v>
      </c>
      <c r="H4" s="28">
        <v>25</v>
      </c>
    </row>
    <row r="5" spans="1:8" ht="16" x14ac:dyDescent="0.2">
      <c r="B5" s="7" t="s">
        <v>69</v>
      </c>
      <c r="C5" s="28">
        <v>20</v>
      </c>
      <c r="D5" s="28">
        <v>0</v>
      </c>
      <c r="E5" s="28">
        <v>0</v>
      </c>
      <c r="F5" s="28">
        <v>20</v>
      </c>
      <c r="G5" s="28">
        <v>60</v>
      </c>
      <c r="H5" s="28">
        <v>0</v>
      </c>
    </row>
    <row r="6" spans="1:8" ht="16" x14ac:dyDescent="0.2">
      <c r="B6" s="7" t="s">
        <v>146</v>
      </c>
      <c r="C6" s="28">
        <v>100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9875-0D91-5D46-9570-712B0BDD9642}">
  <dimension ref="A1:H6"/>
  <sheetViews>
    <sheetView workbookViewId="0">
      <selection activeCell="F7" sqref="F7"/>
    </sheetView>
  </sheetViews>
  <sheetFormatPr baseColWidth="10" defaultRowHeight="15" x14ac:dyDescent="0.2"/>
  <sheetData>
    <row r="1" spans="1:8" ht="16" x14ac:dyDescent="0.2">
      <c r="A1" s="5" t="s">
        <v>198</v>
      </c>
    </row>
    <row r="2" spans="1:8" ht="16" x14ac:dyDescent="0.2">
      <c r="B2" s="7" t="s">
        <v>207</v>
      </c>
      <c r="C2" s="3" t="s">
        <v>201</v>
      </c>
      <c r="D2" s="3" t="s">
        <v>202</v>
      </c>
      <c r="E2" s="3" t="s">
        <v>203</v>
      </c>
      <c r="F2" s="3" t="s">
        <v>204</v>
      </c>
      <c r="G2" s="3" t="s">
        <v>205</v>
      </c>
      <c r="H2" s="2"/>
    </row>
    <row r="3" spans="1:8" ht="16" x14ac:dyDescent="0.2">
      <c r="B3" s="7" t="s">
        <v>74</v>
      </c>
      <c r="C3" s="28">
        <v>41.7</v>
      </c>
      <c r="D3" s="28">
        <v>25</v>
      </c>
      <c r="E3" s="28">
        <v>33.299999999999997</v>
      </c>
      <c r="F3" s="28">
        <v>0</v>
      </c>
      <c r="G3" s="28">
        <v>0</v>
      </c>
      <c r="H3" s="29"/>
    </row>
    <row r="4" spans="1:8" ht="16" x14ac:dyDescent="0.2">
      <c r="B4" s="7" t="s">
        <v>138</v>
      </c>
      <c r="C4" s="28">
        <v>0</v>
      </c>
      <c r="D4" s="28">
        <v>75</v>
      </c>
      <c r="E4" s="28">
        <v>25</v>
      </c>
      <c r="F4" s="28">
        <v>0</v>
      </c>
      <c r="G4" s="28">
        <v>0</v>
      </c>
      <c r="H4" s="29"/>
    </row>
    <row r="5" spans="1:8" ht="16" x14ac:dyDescent="0.2">
      <c r="B5" s="7" t="s">
        <v>69</v>
      </c>
      <c r="C5" s="28">
        <v>0</v>
      </c>
      <c r="D5" s="28">
        <v>40</v>
      </c>
      <c r="E5" s="28">
        <v>0</v>
      </c>
      <c r="F5" s="28">
        <v>40</v>
      </c>
      <c r="G5" s="28">
        <v>20</v>
      </c>
      <c r="H5" s="29"/>
    </row>
    <row r="6" spans="1:8" ht="16" x14ac:dyDescent="0.2">
      <c r="B6" s="7" t="s">
        <v>146</v>
      </c>
      <c r="C6" s="28">
        <v>80</v>
      </c>
      <c r="D6" s="28">
        <v>20</v>
      </c>
      <c r="E6" s="28">
        <v>0</v>
      </c>
      <c r="F6" s="28">
        <v>0</v>
      </c>
      <c r="G6" s="28">
        <v>0</v>
      </c>
      <c r="H6" s="2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EE55-2FF6-F046-B880-D1F0ECB28700}">
  <dimension ref="A1:Z18"/>
  <sheetViews>
    <sheetView workbookViewId="0">
      <selection activeCell="G23" sqref="G23"/>
    </sheetView>
  </sheetViews>
  <sheetFormatPr baseColWidth="10" defaultRowHeight="16" x14ac:dyDescent="0.2"/>
  <cols>
    <col min="1" max="16384" width="10.83203125" style="6"/>
  </cols>
  <sheetData>
    <row r="1" spans="1:13" x14ac:dyDescent="0.2">
      <c r="A1" s="5" t="s">
        <v>61</v>
      </c>
    </row>
    <row r="2" spans="1:13" x14ac:dyDescent="0.2">
      <c r="B2" s="3" t="s">
        <v>65</v>
      </c>
      <c r="C2" s="51" t="s">
        <v>72</v>
      </c>
      <c r="D2" s="51"/>
      <c r="E2" s="51"/>
      <c r="F2" s="51"/>
      <c r="G2" s="51"/>
      <c r="H2" s="51" t="s">
        <v>73</v>
      </c>
      <c r="I2" s="51"/>
      <c r="J2" s="51"/>
      <c r="K2" s="51"/>
      <c r="L2" s="51"/>
      <c r="M2" s="51"/>
    </row>
    <row r="3" spans="1:13" x14ac:dyDescent="0.2">
      <c r="B3" s="3">
        <v>21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</row>
    <row r="4" spans="1:13" x14ac:dyDescent="0.2">
      <c r="B4" s="3">
        <v>28</v>
      </c>
      <c r="C4" s="3">
        <v>4</v>
      </c>
      <c r="D4" s="3">
        <v>57.8</v>
      </c>
      <c r="E4" s="3">
        <v>34.5</v>
      </c>
      <c r="F4" s="3">
        <v>4.5999999999999996</v>
      </c>
      <c r="G4" s="3">
        <v>28.5</v>
      </c>
      <c r="H4" s="3">
        <v>21.9</v>
      </c>
      <c r="I4" s="3">
        <v>14.4</v>
      </c>
      <c r="J4" s="3">
        <v>51.8</v>
      </c>
      <c r="K4" s="3">
        <v>6</v>
      </c>
      <c r="L4" s="3">
        <v>397.6</v>
      </c>
      <c r="M4" s="3">
        <v>59.2</v>
      </c>
    </row>
    <row r="5" spans="1:13" x14ac:dyDescent="0.2">
      <c r="B5" s="3">
        <v>31</v>
      </c>
      <c r="C5" s="3">
        <v>2</v>
      </c>
      <c r="D5" s="3">
        <v>6.7</v>
      </c>
      <c r="E5" s="3">
        <v>0.2</v>
      </c>
      <c r="F5" s="3">
        <v>1.8</v>
      </c>
      <c r="G5" s="3">
        <v>0.4</v>
      </c>
      <c r="H5" s="3">
        <v>5</v>
      </c>
      <c r="I5" s="3">
        <v>2.6</v>
      </c>
      <c r="J5" s="3">
        <v>122.4</v>
      </c>
      <c r="K5" s="3">
        <v>80.3</v>
      </c>
      <c r="L5" s="3">
        <v>520.5</v>
      </c>
      <c r="M5" s="3">
        <v>126</v>
      </c>
    </row>
    <row r="6" spans="1:13" x14ac:dyDescent="0.2">
      <c r="B6" s="3">
        <v>35</v>
      </c>
      <c r="C6" s="3">
        <v>3.6</v>
      </c>
      <c r="D6" s="3">
        <v>15.2</v>
      </c>
      <c r="E6" s="3">
        <v>3.6</v>
      </c>
      <c r="F6" s="3">
        <v>12</v>
      </c>
      <c r="G6" s="3">
        <v>1.8</v>
      </c>
      <c r="H6" s="3">
        <v>0.6</v>
      </c>
      <c r="I6" s="3">
        <v>2.4</v>
      </c>
      <c r="J6" s="3">
        <v>49.3</v>
      </c>
      <c r="K6" s="3">
        <v>3</v>
      </c>
      <c r="L6" s="3">
        <v>475.4</v>
      </c>
      <c r="M6" s="3">
        <v>106</v>
      </c>
    </row>
    <row r="7" spans="1:13" x14ac:dyDescent="0.2">
      <c r="B7" s="3">
        <f>B6+7</f>
        <v>42</v>
      </c>
      <c r="C7" s="3">
        <v>0.6</v>
      </c>
      <c r="D7" s="3">
        <v>5.0999999999999996</v>
      </c>
      <c r="E7" s="3">
        <v>0</v>
      </c>
      <c r="F7" s="3">
        <v>4.4000000000000004</v>
      </c>
      <c r="G7" s="3">
        <v>1.2</v>
      </c>
      <c r="H7" s="3">
        <v>4.5</v>
      </c>
      <c r="I7" s="3">
        <v>1.2</v>
      </c>
      <c r="J7" s="3">
        <v>35.6</v>
      </c>
      <c r="K7" s="3">
        <v>2</v>
      </c>
      <c r="L7" s="3">
        <v>8.4</v>
      </c>
      <c r="M7" s="3">
        <v>209.6</v>
      </c>
    </row>
    <row r="8" spans="1:13" x14ac:dyDescent="0.2">
      <c r="B8" s="3">
        <f t="shared" ref="B8:B16" si="0">B7+7</f>
        <v>49</v>
      </c>
      <c r="C8" s="3">
        <v>1.4</v>
      </c>
      <c r="D8" s="3">
        <v>7.2</v>
      </c>
      <c r="E8" s="3">
        <v>0.2</v>
      </c>
      <c r="F8" s="3">
        <v>2.8</v>
      </c>
      <c r="G8" s="3">
        <v>1.6</v>
      </c>
      <c r="H8" s="3">
        <v>3.6</v>
      </c>
      <c r="I8" s="3">
        <v>0.2</v>
      </c>
      <c r="J8" s="3">
        <v>96.9</v>
      </c>
      <c r="K8" s="3">
        <v>0</v>
      </c>
      <c r="L8" s="3">
        <v>2</v>
      </c>
      <c r="M8" s="3">
        <v>162.19999999999999</v>
      </c>
    </row>
    <row r="9" spans="1:13" x14ac:dyDescent="0.2">
      <c r="B9" s="3">
        <f t="shared" si="0"/>
        <v>56</v>
      </c>
      <c r="C9" s="3">
        <v>0.4</v>
      </c>
      <c r="D9" s="3"/>
      <c r="E9" s="3">
        <v>0.2</v>
      </c>
      <c r="F9" s="3">
        <v>2.2000000000000002</v>
      </c>
      <c r="G9" s="3">
        <v>1</v>
      </c>
      <c r="H9" s="3">
        <v>5.5</v>
      </c>
      <c r="I9" s="3">
        <v>0.2</v>
      </c>
      <c r="J9" s="3">
        <v>612.70000000000005</v>
      </c>
      <c r="K9" s="3">
        <v>0.2</v>
      </c>
      <c r="L9" s="3"/>
      <c r="M9" s="3">
        <v>131.30000000000001</v>
      </c>
    </row>
    <row r="10" spans="1:13" x14ac:dyDescent="0.2">
      <c r="B10" s="3">
        <f t="shared" si="0"/>
        <v>63</v>
      </c>
      <c r="C10" s="3"/>
      <c r="D10" s="3"/>
      <c r="E10" s="3">
        <v>0</v>
      </c>
      <c r="F10" s="3">
        <v>13.9</v>
      </c>
      <c r="G10" s="3">
        <v>21.2</v>
      </c>
      <c r="H10" s="3">
        <v>5.5</v>
      </c>
      <c r="I10" s="3">
        <v>0.4</v>
      </c>
      <c r="J10" s="3">
        <v>1011.1</v>
      </c>
      <c r="K10" s="3">
        <v>1.2</v>
      </c>
      <c r="L10" s="3"/>
      <c r="M10" s="3"/>
    </row>
    <row r="11" spans="1:13" x14ac:dyDescent="0.2">
      <c r="B11" s="3">
        <v>66</v>
      </c>
      <c r="C11" s="3"/>
      <c r="D11" s="3"/>
      <c r="E11" s="3">
        <v>0.4</v>
      </c>
      <c r="F11" s="3">
        <v>8</v>
      </c>
      <c r="G11" s="3">
        <v>5.9</v>
      </c>
      <c r="H11" s="3">
        <v>21.9</v>
      </c>
      <c r="I11" s="3">
        <v>0.6</v>
      </c>
      <c r="J11" s="3">
        <v>467.3</v>
      </c>
      <c r="K11" s="3">
        <v>0.4</v>
      </c>
      <c r="L11" s="3"/>
      <c r="M11" s="3"/>
    </row>
    <row r="12" spans="1:13" x14ac:dyDescent="0.2">
      <c r="B12" s="3">
        <v>70</v>
      </c>
      <c r="C12" s="3"/>
      <c r="D12" s="3"/>
      <c r="E12" s="3">
        <v>0</v>
      </c>
      <c r="F12" s="3">
        <v>0.8</v>
      </c>
      <c r="G12" s="3">
        <v>1</v>
      </c>
      <c r="H12" s="3"/>
      <c r="I12" s="3">
        <v>0.4</v>
      </c>
      <c r="J12" s="3">
        <v>278.39999999999998</v>
      </c>
      <c r="K12" s="3">
        <v>0.2</v>
      </c>
      <c r="L12" s="3"/>
      <c r="M12" s="3"/>
    </row>
    <row r="13" spans="1:13" x14ac:dyDescent="0.2">
      <c r="B13" s="3">
        <f t="shared" si="0"/>
        <v>77</v>
      </c>
      <c r="C13" s="3"/>
      <c r="D13" s="3"/>
      <c r="E13" s="3">
        <v>0.2</v>
      </c>
      <c r="F13" s="3">
        <v>0.2</v>
      </c>
      <c r="G13" s="3">
        <v>0.6</v>
      </c>
      <c r="H13" s="3"/>
      <c r="I13" s="3">
        <v>0.4</v>
      </c>
      <c r="J13" s="3">
        <v>82.4</v>
      </c>
      <c r="K13" s="3">
        <v>0</v>
      </c>
      <c r="L13" s="3"/>
      <c r="M13" s="3"/>
    </row>
    <row r="14" spans="1:13" x14ac:dyDescent="0.2">
      <c r="B14" s="3">
        <f t="shared" si="0"/>
        <v>84</v>
      </c>
      <c r="C14" s="3"/>
      <c r="D14" s="3"/>
      <c r="E14" s="3">
        <v>0</v>
      </c>
      <c r="F14" s="3">
        <v>0.2</v>
      </c>
      <c r="G14" s="3">
        <v>0.2</v>
      </c>
      <c r="H14" s="3"/>
      <c r="I14" s="3">
        <v>0.4</v>
      </c>
      <c r="J14" s="3">
        <v>64.8</v>
      </c>
      <c r="K14" s="3">
        <v>0</v>
      </c>
      <c r="L14" s="3"/>
      <c r="M14" s="3"/>
    </row>
    <row r="15" spans="1:13" x14ac:dyDescent="0.2">
      <c r="B15" s="3">
        <f t="shared" si="0"/>
        <v>91</v>
      </c>
      <c r="C15" s="3"/>
      <c r="D15" s="3"/>
      <c r="E15" s="3">
        <v>0.8</v>
      </c>
      <c r="F15" s="3">
        <v>2.6</v>
      </c>
      <c r="G15" s="3">
        <v>0.8</v>
      </c>
      <c r="H15" s="3"/>
      <c r="I15" s="3">
        <v>2.4</v>
      </c>
      <c r="J15" s="3">
        <v>29</v>
      </c>
      <c r="K15" s="3">
        <v>1.6</v>
      </c>
      <c r="L15" s="3"/>
      <c r="M15" s="3"/>
    </row>
    <row r="16" spans="1:13" x14ac:dyDescent="0.2">
      <c r="B16" s="3">
        <f t="shared" si="0"/>
        <v>98</v>
      </c>
      <c r="C16" s="3"/>
      <c r="D16" s="3"/>
      <c r="E16" s="3">
        <v>0</v>
      </c>
      <c r="F16" s="3"/>
      <c r="G16" s="3">
        <v>0</v>
      </c>
      <c r="H16" s="3"/>
      <c r="I16" s="3">
        <v>0</v>
      </c>
      <c r="J16" s="3">
        <v>11</v>
      </c>
      <c r="K16" s="3">
        <v>0.2</v>
      </c>
      <c r="L16" s="3"/>
      <c r="M16" s="3"/>
    </row>
    <row r="17" spans="2:26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</sheetData>
  <mergeCells count="2">
    <mergeCell ref="C2:G2"/>
    <mergeCell ref="H2:M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60AF-BA54-A241-9C33-A047AC6C1D55}">
  <dimension ref="A1:AC16"/>
  <sheetViews>
    <sheetView workbookViewId="0">
      <selection activeCell="M23" sqref="M23"/>
    </sheetView>
  </sheetViews>
  <sheetFormatPr baseColWidth="10" defaultRowHeight="16" x14ac:dyDescent="0.2"/>
  <cols>
    <col min="1" max="16384" width="10.83203125" style="6"/>
  </cols>
  <sheetData>
    <row r="1" spans="1:29" x14ac:dyDescent="0.2">
      <c r="A1" s="5" t="s">
        <v>68</v>
      </c>
    </row>
    <row r="2" spans="1:29" x14ac:dyDescent="0.2">
      <c r="B2" s="3" t="s">
        <v>65</v>
      </c>
      <c r="C2" s="51" t="s">
        <v>69</v>
      </c>
      <c r="D2" s="51"/>
      <c r="E2" s="51"/>
      <c r="F2" s="51"/>
      <c r="G2" s="51"/>
      <c r="H2" s="51"/>
      <c r="I2" s="51" t="s">
        <v>71</v>
      </c>
      <c r="J2" s="51"/>
      <c r="K2" s="51"/>
      <c r="L2" s="51"/>
      <c r="M2" s="51"/>
      <c r="N2" s="51" t="s">
        <v>70</v>
      </c>
      <c r="O2" s="51"/>
      <c r="P2" s="51"/>
      <c r="Q2" s="51"/>
      <c r="R2" s="51"/>
      <c r="S2" s="51"/>
      <c r="T2" s="2"/>
      <c r="AA2" s="2"/>
      <c r="AB2" s="2"/>
      <c r="AC2" s="2"/>
    </row>
    <row r="3" spans="1:29" x14ac:dyDescent="0.2">
      <c r="B3" s="3">
        <v>21</v>
      </c>
      <c r="C3" s="3">
        <v>116.5</v>
      </c>
      <c r="D3" s="3">
        <v>100.1</v>
      </c>
      <c r="E3" s="3">
        <v>106.7</v>
      </c>
      <c r="F3" s="3">
        <v>124.3</v>
      </c>
      <c r="G3" s="3">
        <v>283.8</v>
      </c>
      <c r="H3" s="3">
        <v>56.1</v>
      </c>
      <c r="I3" s="3">
        <v>114.8</v>
      </c>
      <c r="J3" s="3">
        <v>170.3</v>
      </c>
      <c r="K3" s="3">
        <v>159.80000000000001</v>
      </c>
      <c r="L3" s="3">
        <v>216.2</v>
      </c>
      <c r="M3" s="3">
        <v>77.3</v>
      </c>
      <c r="N3" s="3">
        <v>148.30000000000001</v>
      </c>
      <c r="O3" s="3">
        <v>204.5</v>
      </c>
      <c r="P3" s="3">
        <v>245</v>
      </c>
      <c r="Q3" s="3">
        <v>437.5</v>
      </c>
      <c r="R3" s="3">
        <v>81.2</v>
      </c>
      <c r="S3" s="3">
        <v>65</v>
      </c>
      <c r="T3" s="2"/>
      <c r="AA3" s="2"/>
      <c r="AB3" s="2"/>
      <c r="AC3" s="2"/>
    </row>
    <row r="4" spans="1:29" x14ac:dyDescent="0.2">
      <c r="B4" s="3">
        <v>28</v>
      </c>
      <c r="C4" s="3">
        <v>107.2</v>
      </c>
      <c r="D4" s="3">
        <v>84</v>
      </c>
      <c r="E4" s="3">
        <v>41.8</v>
      </c>
      <c r="F4" s="3">
        <v>107.5</v>
      </c>
      <c r="G4" s="3"/>
      <c r="H4" s="3"/>
      <c r="I4" s="3">
        <v>32.1</v>
      </c>
      <c r="J4" s="3">
        <v>215.9</v>
      </c>
      <c r="K4" s="3">
        <v>1.4</v>
      </c>
      <c r="L4" s="3">
        <v>113.7</v>
      </c>
      <c r="M4" s="3">
        <v>3.6</v>
      </c>
      <c r="N4" s="3">
        <v>1</v>
      </c>
      <c r="O4" s="3">
        <v>1.2</v>
      </c>
      <c r="P4" s="3">
        <v>0.3</v>
      </c>
      <c r="Q4" s="3">
        <v>1.6</v>
      </c>
      <c r="R4" s="3">
        <v>0</v>
      </c>
      <c r="S4" s="3">
        <v>2</v>
      </c>
      <c r="T4" s="2"/>
      <c r="AA4" s="2"/>
      <c r="AB4" s="2"/>
      <c r="AC4" s="2"/>
    </row>
    <row r="5" spans="1:29" x14ac:dyDescent="0.2">
      <c r="B5" s="3">
        <v>31</v>
      </c>
      <c r="C5" s="3">
        <v>56.1</v>
      </c>
      <c r="D5" s="3">
        <v>51.4</v>
      </c>
      <c r="E5" s="3">
        <v>27.7</v>
      </c>
      <c r="F5" s="3">
        <v>61.6</v>
      </c>
      <c r="G5" s="3"/>
      <c r="H5" s="3"/>
      <c r="I5" s="3">
        <v>43.7</v>
      </c>
      <c r="J5" s="3">
        <v>191.8</v>
      </c>
      <c r="K5" s="3">
        <v>25.9</v>
      </c>
      <c r="L5" s="3">
        <v>68.3</v>
      </c>
      <c r="M5" s="3">
        <v>28.5</v>
      </c>
      <c r="N5" s="3">
        <v>0.6</v>
      </c>
      <c r="O5" s="3">
        <v>5.8</v>
      </c>
      <c r="P5" s="3">
        <v>0</v>
      </c>
      <c r="Q5" s="3">
        <v>0</v>
      </c>
      <c r="R5" s="3">
        <v>0</v>
      </c>
      <c r="S5" s="3">
        <v>0</v>
      </c>
      <c r="T5" s="2"/>
      <c r="AA5" s="2"/>
      <c r="AB5" s="2"/>
      <c r="AC5" s="2"/>
    </row>
    <row r="6" spans="1:29" x14ac:dyDescent="0.2">
      <c r="B6" s="3">
        <v>35</v>
      </c>
      <c r="C6" s="3">
        <v>70.400000000000006</v>
      </c>
      <c r="D6" s="3">
        <v>45.7</v>
      </c>
      <c r="E6" s="3">
        <v>31.3</v>
      </c>
      <c r="F6" s="3">
        <v>49.7</v>
      </c>
      <c r="G6" s="3">
        <v>40.299999999999997</v>
      </c>
      <c r="H6" s="3">
        <v>35</v>
      </c>
      <c r="I6" s="3">
        <v>60.6</v>
      </c>
      <c r="J6" s="3">
        <v>595.6</v>
      </c>
      <c r="K6" s="3">
        <v>101.1</v>
      </c>
      <c r="L6" s="3">
        <v>111.2</v>
      </c>
      <c r="M6" s="3">
        <v>56.1</v>
      </c>
      <c r="N6" s="3">
        <v>2.6</v>
      </c>
      <c r="O6" s="3">
        <v>11.2</v>
      </c>
      <c r="P6" s="3">
        <v>0</v>
      </c>
      <c r="Q6" s="3">
        <v>0</v>
      </c>
      <c r="R6" s="3">
        <v>0</v>
      </c>
      <c r="S6" s="3">
        <v>0.2</v>
      </c>
      <c r="T6" s="2"/>
      <c r="AA6" s="2"/>
      <c r="AB6" s="2"/>
      <c r="AC6" s="2"/>
    </row>
    <row r="7" spans="1:29" x14ac:dyDescent="0.2">
      <c r="B7" s="3">
        <f>B6+7</f>
        <v>42</v>
      </c>
      <c r="C7" s="3">
        <v>70.5</v>
      </c>
      <c r="D7" s="3">
        <v>51.8</v>
      </c>
      <c r="E7" s="3">
        <v>34.200000000000003</v>
      </c>
      <c r="F7" s="3">
        <v>37.4</v>
      </c>
      <c r="G7" s="3">
        <v>20.6</v>
      </c>
      <c r="H7" s="3">
        <v>28.9</v>
      </c>
      <c r="I7" s="3">
        <v>9.4</v>
      </c>
      <c r="J7" s="3">
        <v>231</v>
      </c>
      <c r="K7" s="3">
        <v>37</v>
      </c>
      <c r="L7" s="3">
        <v>64.5</v>
      </c>
      <c r="M7" s="3">
        <v>16.399999999999999</v>
      </c>
      <c r="N7" s="3">
        <v>14.2</v>
      </c>
      <c r="O7" s="3">
        <v>13.9</v>
      </c>
      <c r="P7" s="3">
        <v>0</v>
      </c>
      <c r="Q7" s="3">
        <v>0</v>
      </c>
      <c r="R7" s="3">
        <v>0</v>
      </c>
      <c r="S7" s="3">
        <v>0</v>
      </c>
      <c r="T7" s="2"/>
      <c r="AA7" s="2"/>
      <c r="AB7" s="2"/>
      <c r="AC7" s="2"/>
    </row>
    <row r="8" spans="1:29" x14ac:dyDescent="0.2">
      <c r="B8" s="3">
        <f t="shared" ref="B8:B16" si="0">B7+7</f>
        <v>49</v>
      </c>
      <c r="C8" s="3">
        <v>45.2</v>
      </c>
      <c r="D8" s="3">
        <v>75.400000000000006</v>
      </c>
      <c r="E8" s="3">
        <v>20.3</v>
      </c>
      <c r="F8" s="3">
        <v>48.2</v>
      </c>
      <c r="G8" s="3">
        <v>15.6</v>
      </c>
      <c r="H8" s="3">
        <v>28.8</v>
      </c>
      <c r="I8" s="3">
        <v>38.700000000000003</v>
      </c>
      <c r="J8" s="3">
        <v>92.9</v>
      </c>
      <c r="K8" s="3">
        <v>31.6</v>
      </c>
      <c r="L8" s="3">
        <v>36.799999999999997</v>
      </c>
      <c r="M8" s="3">
        <v>26.7</v>
      </c>
      <c r="N8" s="3">
        <v>10.4</v>
      </c>
      <c r="O8" s="3">
        <v>8.4</v>
      </c>
      <c r="P8" s="3">
        <v>0</v>
      </c>
      <c r="Q8" s="3">
        <v>0</v>
      </c>
      <c r="R8" s="3">
        <v>0</v>
      </c>
      <c r="S8" s="3">
        <v>0</v>
      </c>
      <c r="T8" s="2"/>
      <c r="AA8" s="2"/>
      <c r="AB8" s="2"/>
      <c r="AC8" s="2"/>
    </row>
    <row r="9" spans="1:29" x14ac:dyDescent="0.2">
      <c r="B9" s="3">
        <f t="shared" si="0"/>
        <v>56</v>
      </c>
      <c r="C9" s="3">
        <v>60</v>
      </c>
      <c r="D9" s="3">
        <v>91.4</v>
      </c>
      <c r="E9" s="3">
        <v>29</v>
      </c>
      <c r="F9" s="3">
        <v>87.4</v>
      </c>
      <c r="G9" s="3">
        <v>42</v>
      </c>
      <c r="H9" s="3">
        <v>59.8</v>
      </c>
      <c r="I9" s="3">
        <v>46.2</v>
      </c>
      <c r="J9" s="3"/>
      <c r="K9" s="3">
        <v>14</v>
      </c>
      <c r="L9" s="3">
        <v>45</v>
      </c>
      <c r="M9" s="3">
        <v>10.199999999999999</v>
      </c>
      <c r="N9" s="3">
        <v>23.4</v>
      </c>
      <c r="O9" s="3">
        <v>10.3</v>
      </c>
      <c r="P9" s="3">
        <v>0</v>
      </c>
      <c r="Q9" s="3">
        <v>6.6</v>
      </c>
      <c r="R9" s="3"/>
      <c r="S9" s="3">
        <v>0</v>
      </c>
      <c r="T9" s="2"/>
      <c r="AA9" s="2"/>
      <c r="AB9" s="2"/>
      <c r="AC9" s="2"/>
    </row>
    <row r="10" spans="1:29" x14ac:dyDescent="0.2">
      <c r="B10" s="3">
        <f t="shared" si="0"/>
        <v>63</v>
      </c>
      <c r="C10" s="3">
        <v>29</v>
      </c>
      <c r="D10" s="3">
        <v>12.5</v>
      </c>
      <c r="E10" s="3">
        <v>16</v>
      </c>
      <c r="F10" s="3">
        <v>26</v>
      </c>
      <c r="G10" s="3">
        <v>25.1</v>
      </c>
      <c r="H10" s="3">
        <v>22.6</v>
      </c>
      <c r="I10" s="3"/>
      <c r="J10" s="3"/>
      <c r="K10" s="3">
        <v>6.1</v>
      </c>
      <c r="L10" s="3">
        <v>7.9</v>
      </c>
      <c r="M10" s="3">
        <v>0</v>
      </c>
      <c r="N10" s="3">
        <v>21.6</v>
      </c>
      <c r="O10" s="3">
        <v>6.7</v>
      </c>
      <c r="P10" s="3">
        <v>0</v>
      </c>
      <c r="Q10" s="3">
        <v>3.6</v>
      </c>
      <c r="R10" s="3"/>
      <c r="S10" s="3"/>
      <c r="T10" s="2"/>
      <c r="AA10" s="2"/>
      <c r="AB10" s="2"/>
      <c r="AC10" s="2"/>
    </row>
    <row r="11" spans="1:29" x14ac:dyDescent="0.2">
      <c r="B11" s="3">
        <v>66</v>
      </c>
      <c r="C11" s="3">
        <v>40.700000000000003</v>
      </c>
      <c r="D11" s="3">
        <v>21.6</v>
      </c>
      <c r="E11" s="3">
        <v>8.1999999999999993</v>
      </c>
      <c r="F11" s="3">
        <v>22.4</v>
      </c>
      <c r="G11" s="3">
        <v>20.7</v>
      </c>
      <c r="H11" s="3">
        <v>20.7</v>
      </c>
      <c r="I11" s="3"/>
      <c r="J11" s="3"/>
      <c r="K11" s="3">
        <v>13</v>
      </c>
      <c r="L11" s="3">
        <v>12.2</v>
      </c>
      <c r="M11" s="3">
        <v>3.8</v>
      </c>
      <c r="N11" s="3">
        <v>28.7</v>
      </c>
      <c r="O11" s="3">
        <v>8.4</v>
      </c>
      <c r="P11" s="3">
        <v>0</v>
      </c>
      <c r="Q11" s="3">
        <v>0.8</v>
      </c>
      <c r="R11" s="3"/>
      <c r="S11" s="3"/>
      <c r="T11" s="2"/>
      <c r="AA11" s="2"/>
      <c r="AB11" s="2"/>
      <c r="AC11" s="2"/>
    </row>
    <row r="12" spans="1:29" x14ac:dyDescent="0.2">
      <c r="B12" s="3">
        <v>70</v>
      </c>
      <c r="C12" s="3">
        <v>26.6</v>
      </c>
      <c r="D12" s="3">
        <v>10.3</v>
      </c>
      <c r="E12" s="3">
        <v>12.1</v>
      </c>
      <c r="F12" s="3">
        <v>18.7</v>
      </c>
      <c r="G12" s="3">
        <v>23.8</v>
      </c>
      <c r="H12" s="3">
        <v>11</v>
      </c>
      <c r="I12" s="3"/>
      <c r="J12" s="3"/>
      <c r="K12" s="3">
        <v>8.4</v>
      </c>
      <c r="L12" s="3">
        <v>11.5</v>
      </c>
      <c r="M12" s="3">
        <v>4.8</v>
      </c>
      <c r="N12" s="3"/>
      <c r="O12" s="3">
        <v>6</v>
      </c>
      <c r="P12" s="3">
        <v>0</v>
      </c>
      <c r="Q12" s="3">
        <v>2</v>
      </c>
      <c r="R12" s="3"/>
      <c r="S12" s="3"/>
      <c r="T12" s="2"/>
      <c r="AA12" s="2"/>
      <c r="AB12" s="2"/>
      <c r="AC12" s="2"/>
    </row>
    <row r="13" spans="1:29" x14ac:dyDescent="0.2">
      <c r="B13" s="3">
        <f t="shared" si="0"/>
        <v>77</v>
      </c>
      <c r="C13" s="3">
        <v>12.6</v>
      </c>
      <c r="D13" s="3">
        <v>11.2</v>
      </c>
      <c r="E13" s="3">
        <v>7.8</v>
      </c>
      <c r="F13" s="3">
        <v>6.4</v>
      </c>
      <c r="G13" s="3">
        <v>20.3</v>
      </c>
      <c r="H13" s="3">
        <v>6.6</v>
      </c>
      <c r="I13" s="3"/>
      <c r="J13" s="3"/>
      <c r="K13" s="3">
        <v>4.2</v>
      </c>
      <c r="L13" s="3">
        <v>6</v>
      </c>
      <c r="M13" s="3">
        <v>2.2000000000000002</v>
      </c>
      <c r="N13" s="3"/>
      <c r="O13" s="3">
        <v>4</v>
      </c>
      <c r="P13" s="3">
        <v>0</v>
      </c>
      <c r="Q13" s="3">
        <v>1.6</v>
      </c>
      <c r="R13" s="3"/>
      <c r="S13" s="3"/>
      <c r="T13" s="2"/>
      <c r="AA13" s="2"/>
      <c r="AB13" s="2"/>
      <c r="AC13" s="2"/>
    </row>
    <row r="14" spans="1:29" x14ac:dyDescent="0.2">
      <c r="B14" s="3">
        <f t="shared" si="0"/>
        <v>84</v>
      </c>
      <c r="C14" s="3">
        <v>13.1</v>
      </c>
      <c r="D14" s="3">
        <v>16.8</v>
      </c>
      <c r="E14" s="3">
        <v>14.1</v>
      </c>
      <c r="F14" s="3">
        <v>39.1</v>
      </c>
      <c r="G14" s="3">
        <v>9.6</v>
      </c>
      <c r="H14" s="3">
        <v>45.2</v>
      </c>
      <c r="I14" s="3"/>
      <c r="J14" s="3"/>
      <c r="K14" s="3">
        <v>6</v>
      </c>
      <c r="L14" s="3">
        <v>23</v>
      </c>
      <c r="M14" s="3">
        <v>5.6</v>
      </c>
      <c r="N14" s="3"/>
      <c r="O14" s="3">
        <v>10.8</v>
      </c>
      <c r="P14" s="3">
        <v>0</v>
      </c>
      <c r="Q14" s="3">
        <v>1.8</v>
      </c>
      <c r="R14" s="3"/>
      <c r="S14" s="3"/>
      <c r="T14" s="2"/>
      <c r="AA14" s="2"/>
      <c r="AB14" s="2"/>
      <c r="AC14" s="2"/>
    </row>
    <row r="15" spans="1:29" x14ac:dyDescent="0.2">
      <c r="B15" s="3">
        <f t="shared" si="0"/>
        <v>91</v>
      </c>
      <c r="C15" s="3">
        <v>39.799999999999997</v>
      </c>
      <c r="D15" s="3">
        <v>10.8</v>
      </c>
      <c r="E15" s="3">
        <v>10.9</v>
      </c>
      <c r="F15" s="3"/>
      <c r="G15" s="3">
        <v>45.6</v>
      </c>
      <c r="H15" s="3">
        <v>23.4</v>
      </c>
      <c r="I15" s="3"/>
      <c r="J15" s="3"/>
      <c r="K15" s="3">
        <v>7.2</v>
      </c>
      <c r="L15" s="3">
        <v>12.4</v>
      </c>
      <c r="M15" s="3">
        <v>5.9</v>
      </c>
      <c r="N15" s="3"/>
      <c r="O15" s="3">
        <v>21</v>
      </c>
      <c r="P15" s="3">
        <v>0</v>
      </c>
      <c r="Q15" s="3">
        <v>10</v>
      </c>
      <c r="R15" s="3"/>
      <c r="S15" s="3"/>
      <c r="T15" s="2"/>
      <c r="AA15" s="2"/>
      <c r="AB15" s="2"/>
      <c r="AC15" s="2"/>
    </row>
    <row r="16" spans="1:29" x14ac:dyDescent="0.2">
      <c r="B16" s="3">
        <f t="shared" si="0"/>
        <v>98</v>
      </c>
      <c r="C16" s="3">
        <v>21.8</v>
      </c>
      <c r="D16" s="3">
        <v>7.6</v>
      </c>
      <c r="E16" s="7"/>
      <c r="F16" s="21"/>
      <c r="G16" s="3">
        <v>42.5</v>
      </c>
      <c r="H16" s="3">
        <v>25.5</v>
      </c>
      <c r="I16" s="3"/>
      <c r="J16" s="3"/>
      <c r="K16" s="3">
        <v>2.4</v>
      </c>
      <c r="L16" s="3"/>
      <c r="M16" s="3">
        <v>3.6</v>
      </c>
      <c r="N16" s="3"/>
      <c r="O16" s="3">
        <v>29.6</v>
      </c>
      <c r="P16" s="3">
        <v>0</v>
      </c>
      <c r="Q16" s="3">
        <v>17.2</v>
      </c>
      <c r="R16" s="3"/>
      <c r="S16" s="3"/>
      <c r="T16" s="2"/>
      <c r="AA16" s="2"/>
      <c r="AB16" s="2"/>
      <c r="AC16" s="2"/>
    </row>
  </sheetData>
  <mergeCells count="3">
    <mergeCell ref="C2:H2"/>
    <mergeCell ref="I2:M2"/>
    <mergeCell ref="N2:S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2652-B826-9547-B380-3EA7CC3FCE62}">
  <dimension ref="A1:S16"/>
  <sheetViews>
    <sheetView workbookViewId="0">
      <selection activeCell="N3" sqref="N3"/>
    </sheetView>
  </sheetViews>
  <sheetFormatPr baseColWidth="10" defaultRowHeight="16" x14ac:dyDescent="0.2"/>
  <cols>
    <col min="1" max="16384" width="10.83203125" style="6"/>
  </cols>
  <sheetData>
    <row r="1" spans="1:19" x14ac:dyDescent="0.2">
      <c r="A1" s="5" t="s">
        <v>67</v>
      </c>
    </row>
    <row r="2" spans="1:19" x14ac:dyDescent="0.2">
      <c r="B2" s="3" t="s">
        <v>65</v>
      </c>
      <c r="C2" s="51" t="s">
        <v>69</v>
      </c>
      <c r="D2" s="51"/>
      <c r="E2" s="51"/>
      <c r="F2" s="51"/>
      <c r="G2" s="51"/>
      <c r="H2" s="51"/>
      <c r="I2" s="51" t="s">
        <v>74</v>
      </c>
      <c r="J2" s="51"/>
      <c r="K2" s="51"/>
      <c r="L2" s="51"/>
      <c r="M2" s="51"/>
      <c r="N2" s="51" t="s">
        <v>75</v>
      </c>
      <c r="O2" s="51"/>
      <c r="P2" s="51"/>
      <c r="Q2" s="51"/>
      <c r="R2" s="51"/>
      <c r="S2" s="51"/>
    </row>
    <row r="3" spans="1:19" x14ac:dyDescent="0.2">
      <c r="B3" s="3">
        <v>21</v>
      </c>
      <c r="C3" s="3">
        <v>305.5</v>
      </c>
      <c r="D3" s="3">
        <v>474</v>
      </c>
      <c r="E3" s="3">
        <v>498.3</v>
      </c>
      <c r="F3" s="3">
        <v>365.2</v>
      </c>
      <c r="G3" s="3">
        <v>682.6</v>
      </c>
      <c r="H3" s="3">
        <v>212.6</v>
      </c>
      <c r="I3" s="3">
        <v>407.4</v>
      </c>
      <c r="J3" s="3">
        <v>671.3</v>
      </c>
      <c r="K3" s="3">
        <v>235.4</v>
      </c>
      <c r="L3" s="3">
        <v>889.3</v>
      </c>
      <c r="M3" s="3">
        <v>318.7</v>
      </c>
      <c r="N3" s="3">
        <v>274.2</v>
      </c>
      <c r="O3" s="3">
        <v>510.8</v>
      </c>
      <c r="P3" s="3">
        <v>358.6</v>
      </c>
      <c r="Q3" s="3">
        <v>977.7</v>
      </c>
      <c r="R3" s="3">
        <v>423.9</v>
      </c>
      <c r="S3" s="3">
        <v>308.89999999999998</v>
      </c>
    </row>
    <row r="4" spans="1:19" x14ac:dyDescent="0.2">
      <c r="B4" s="3">
        <v>28</v>
      </c>
      <c r="C4" s="3">
        <v>359.7</v>
      </c>
      <c r="D4" s="3">
        <v>598.20000000000005</v>
      </c>
      <c r="E4" s="3">
        <v>187.3</v>
      </c>
      <c r="F4" s="3">
        <v>421.5</v>
      </c>
      <c r="G4" s="3"/>
      <c r="H4" s="3"/>
      <c r="I4" s="3">
        <v>242.1</v>
      </c>
      <c r="J4" s="3">
        <v>2466.1999999999998</v>
      </c>
      <c r="K4" s="3">
        <v>255.6</v>
      </c>
      <c r="L4" s="3">
        <v>774.7</v>
      </c>
      <c r="M4" s="3">
        <v>513.4</v>
      </c>
      <c r="N4" s="3">
        <v>256.60000000000002</v>
      </c>
      <c r="O4" s="3">
        <v>303.5</v>
      </c>
      <c r="P4" s="3">
        <v>166.9</v>
      </c>
      <c r="Q4" s="3">
        <v>113.3</v>
      </c>
      <c r="R4" s="3">
        <v>1652.5</v>
      </c>
      <c r="S4" s="3">
        <v>666.8</v>
      </c>
    </row>
    <row r="5" spans="1:19" x14ac:dyDescent="0.2">
      <c r="B5" s="3">
        <v>31</v>
      </c>
      <c r="C5" s="3">
        <v>221</v>
      </c>
      <c r="D5" s="3">
        <v>345</v>
      </c>
      <c r="E5" s="3">
        <v>139.5</v>
      </c>
      <c r="F5" s="3">
        <v>286.10000000000002</v>
      </c>
      <c r="G5" s="3"/>
      <c r="H5" s="3"/>
      <c r="I5" s="3">
        <v>137.6</v>
      </c>
      <c r="J5" s="3">
        <v>766.3</v>
      </c>
      <c r="K5" s="3">
        <v>69.5</v>
      </c>
      <c r="L5" s="3">
        <v>331.9</v>
      </c>
      <c r="M5" s="3">
        <v>164.4</v>
      </c>
      <c r="N5" s="3">
        <v>213.2</v>
      </c>
      <c r="O5" s="3">
        <v>251.4</v>
      </c>
      <c r="P5" s="3">
        <v>294.10000000000002</v>
      </c>
      <c r="Q5" s="3">
        <v>245.3</v>
      </c>
      <c r="R5" s="3">
        <v>1222.8</v>
      </c>
      <c r="S5" s="3">
        <v>443.3</v>
      </c>
    </row>
    <row r="6" spans="1:19" x14ac:dyDescent="0.2">
      <c r="B6" s="3">
        <v>35</v>
      </c>
      <c r="C6" s="3">
        <v>296.7</v>
      </c>
      <c r="D6" s="3">
        <v>338.1</v>
      </c>
      <c r="E6" s="3">
        <v>116.7</v>
      </c>
      <c r="F6" s="3">
        <v>261.2</v>
      </c>
      <c r="G6" s="3">
        <v>79.8</v>
      </c>
      <c r="H6" s="3">
        <v>238.7</v>
      </c>
      <c r="I6" s="3">
        <v>179.5</v>
      </c>
      <c r="J6" s="3">
        <v>1260.2</v>
      </c>
      <c r="K6" s="3">
        <v>190.4</v>
      </c>
      <c r="L6" s="3">
        <v>472.1</v>
      </c>
      <c r="M6" s="3">
        <v>297.7</v>
      </c>
      <c r="N6" s="3">
        <v>228</v>
      </c>
      <c r="O6" s="3">
        <v>197.7</v>
      </c>
      <c r="P6" s="3">
        <v>154.6</v>
      </c>
      <c r="Q6" s="3">
        <v>136.80000000000001</v>
      </c>
      <c r="R6" s="3">
        <v>1360.3</v>
      </c>
      <c r="S6" s="3">
        <v>312.2</v>
      </c>
    </row>
    <row r="7" spans="1:19" x14ac:dyDescent="0.2">
      <c r="B7" s="3">
        <f>B6+7</f>
        <v>42</v>
      </c>
      <c r="C7" s="3">
        <v>309.60000000000002</v>
      </c>
      <c r="D7" s="3">
        <v>295.60000000000002</v>
      </c>
      <c r="E7" s="3">
        <v>162.5</v>
      </c>
      <c r="F7" s="3">
        <v>246.9</v>
      </c>
      <c r="G7" s="3">
        <v>46.3</v>
      </c>
      <c r="H7" s="3">
        <v>149.1</v>
      </c>
      <c r="I7" s="3">
        <v>46.2</v>
      </c>
      <c r="J7" s="3">
        <v>650</v>
      </c>
      <c r="K7" s="3">
        <v>57.2</v>
      </c>
      <c r="L7" s="3">
        <v>346.7</v>
      </c>
      <c r="M7" s="3">
        <v>178.9</v>
      </c>
      <c r="N7" s="3">
        <v>382.6</v>
      </c>
      <c r="O7" s="3">
        <v>152.4</v>
      </c>
      <c r="P7" s="3">
        <v>169.2</v>
      </c>
      <c r="Q7" s="3">
        <v>71.3</v>
      </c>
      <c r="R7" s="3">
        <v>373</v>
      </c>
      <c r="S7" s="3">
        <v>449.2</v>
      </c>
    </row>
    <row r="8" spans="1:19" x14ac:dyDescent="0.2">
      <c r="B8" s="3">
        <f t="shared" ref="B8:B16" si="0">B7+7</f>
        <v>49</v>
      </c>
      <c r="C8" s="3">
        <v>246.4</v>
      </c>
      <c r="D8" s="3">
        <v>398.6</v>
      </c>
      <c r="E8" s="3">
        <v>117.7</v>
      </c>
      <c r="F8" s="3">
        <v>382</v>
      </c>
      <c r="G8" s="3">
        <v>46.7</v>
      </c>
      <c r="H8" s="3">
        <v>237.4</v>
      </c>
      <c r="I8" s="3">
        <v>149.80000000000001</v>
      </c>
      <c r="J8" s="3">
        <v>649.20000000000005</v>
      </c>
      <c r="K8" s="3">
        <v>55.1</v>
      </c>
      <c r="L8" s="3">
        <v>284.5</v>
      </c>
      <c r="M8" s="3">
        <v>256.39999999999998</v>
      </c>
      <c r="N8" s="3">
        <v>264.5</v>
      </c>
      <c r="O8" s="3">
        <v>77</v>
      </c>
      <c r="P8" s="3">
        <v>229.1</v>
      </c>
      <c r="Q8" s="3">
        <v>14.4</v>
      </c>
      <c r="R8" s="3">
        <v>174.8</v>
      </c>
      <c r="S8" s="3">
        <v>463.7</v>
      </c>
    </row>
    <row r="9" spans="1:19" x14ac:dyDescent="0.2">
      <c r="B9" s="3">
        <f t="shared" si="0"/>
        <v>56</v>
      </c>
      <c r="C9" s="3">
        <v>387.5</v>
      </c>
      <c r="D9" s="3">
        <v>337.5</v>
      </c>
      <c r="E9" s="3">
        <v>171.9</v>
      </c>
      <c r="F9" s="3">
        <v>605.4</v>
      </c>
      <c r="G9" s="3">
        <v>111</v>
      </c>
      <c r="H9" s="3">
        <v>448.9</v>
      </c>
      <c r="I9" s="3">
        <v>201.6</v>
      </c>
      <c r="J9" s="3"/>
      <c r="K9" s="3">
        <v>44.5</v>
      </c>
      <c r="L9" s="3">
        <v>387.4</v>
      </c>
      <c r="M9" s="3">
        <v>165.4</v>
      </c>
      <c r="N9" s="3">
        <v>808.2</v>
      </c>
      <c r="O9" s="3">
        <v>68.5</v>
      </c>
      <c r="P9" s="3">
        <v>1190.5999999999999</v>
      </c>
      <c r="Q9" s="3">
        <v>97.5</v>
      </c>
      <c r="R9" s="3"/>
      <c r="S9" s="3">
        <v>877.9</v>
      </c>
    </row>
    <row r="10" spans="1:19" x14ac:dyDescent="0.2">
      <c r="B10" s="3">
        <f t="shared" si="0"/>
        <v>63</v>
      </c>
      <c r="C10" s="3">
        <v>229.2</v>
      </c>
      <c r="D10" s="3">
        <v>98</v>
      </c>
      <c r="E10" s="3">
        <v>86</v>
      </c>
      <c r="F10" s="3">
        <v>289.60000000000002</v>
      </c>
      <c r="G10" s="3">
        <v>134.6</v>
      </c>
      <c r="H10" s="3">
        <v>243.1</v>
      </c>
      <c r="I10" s="3"/>
      <c r="J10" s="3"/>
      <c r="K10" s="3">
        <v>29.9</v>
      </c>
      <c r="L10" s="3">
        <v>262.89999999999998</v>
      </c>
      <c r="M10" s="3">
        <v>171</v>
      </c>
      <c r="N10" s="3">
        <v>874.6</v>
      </c>
      <c r="O10" s="3">
        <v>47.1</v>
      </c>
      <c r="P10" s="3">
        <v>1937.9</v>
      </c>
      <c r="Q10" s="3">
        <v>57.3</v>
      </c>
      <c r="R10" s="3"/>
      <c r="S10" s="3"/>
    </row>
    <row r="11" spans="1:19" x14ac:dyDescent="0.2">
      <c r="B11" s="3">
        <v>66</v>
      </c>
      <c r="C11" s="3">
        <v>337.3</v>
      </c>
      <c r="D11" s="3">
        <v>142.1</v>
      </c>
      <c r="E11" s="3">
        <v>86.8</v>
      </c>
      <c r="F11" s="3">
        <v>309.2</v>
      </c>
      <c r="G11" s="3">
        <v>103.5</v>
      </c>
      <c r="H11" s="3">
        <v>199.9</v>
      </c>
      <c r="I11" s="3"/>
      <c r="J11" s="3"/>
      <c r="K11" s="3">
        <v>246</v>
      </c>
      <c r="L11" s="3">
        <v>1031</v>
      </c>
      <c r="M11" s="3">
        <v>868</v>
      </c>
      <c r="N11" s="3">
        <v>1094.9000000000001</v>
      </c>
      <c r="O11" s="3">
        <v>53.7</v>
      </c>
      <c r="P11" s="3">
        <v>885.2</v>
      </c>
      <c r="Q11" s="3">
        <v>43.1</v>
      </c>
      <c r="R11" s="3"/>
      <c r="S11" s="3"/>
    </row>
    <row r="12" spans="1:19" x14ac:dyDescent="0.2">
      <c r="B12" s="3">
        <v>70</v>
      </c>
      <c r="C12" s="3">
        <v>173.6</v>
      </c>
      <c r="D12" s="3">
        <v>62.5</v>
      </c>
      <c r="E12" s="3">
        <v>73.7</v>
      </c>
      <c r="F12" s="3">
        <v>214.3</v>
      </c>
      <c r="G12" s="3">
        <v>62.6</v>
      </c>
      <c r="H12" s="3">
        <v>91.5</v>
      </c>
      <c r="I12" s="3"/>
      <c r="J12" s="3"/>
      <c r="K12" s="3">
        <v>29.3</v>
      </c>
      <c r="L12" s="3">
        <v>120.4</v>
      </c>
      <c r="M12" s="3">
        <v>52.1</v>
      </c>
      <c r="N12" s="3"/>
      <c r="O12" s="3">
        <v>54.8</v>
      </c>
      <c r="P12" s="3">
        <v>556</v>
      </c>
      <c r="Q12" s="3">
        <v>38.1</v>
      </c>
      <c r="R12" s="3"/>
      <c r="S12" s="3"/>
    </row>
    <row r="13" spans="1:19" x14ac:dyDescent="0.2">
      <c r="B13" s="3">
        <f t="shared" si="0"/>
        <v>77</v>
      </c>
      <c r="C13" s="3">
        <v>135.30000000000001</v>
      </c>
      <c r="D13" s="3">
        <v>84.9</v>
      </c>
      <c r="E13" s="3">
        <v>52.3</v>
      </c>
      <c r="F13" s="3">
        <v>86.9</v>
      </c>
      <c r="G13" s="3">
        <v>48.9</v>
      </c>
      <c r="H13" s="3">
        <v>77.400000000000006</v>
      </c>
      <c r="I13" s="3"/>
      <c r="J13" s="3"/>
      <c r="K13" s="3">
        <v>11.4</v>
      </c>
      <c r="L13" s="3">
        <v>72.900000000000006</v>
      </c>
      <c r="M13" s="3">
        <v>37</v>
      </c>
      <c r="N13" s="3"/>
      <c r="O13" s="3">
        <v>35.1</v>
      </c>
      <c r="P13" s="3">
        <v>147.9</v>
      </c>
      <c r="Q13" s="3">
        <v>17.2</v>
      </c>
      <c r="R13" s="3"/>
      <c r="S13" s="3"/>
    </row>
    <row r="14" spans="1:19" x14ac:dyDescent="0.2">
      <c r="B14" s="3">
        <f t="shared" si="0"/>
        <v>84</v>
      </c>
      <c r="C14" s="3">
        <v>123.8</v>
      </c>
      <c r="D14" s="3">
        <v>104.1</v>
      </c>
      <c r="E14" s="3">
        <v>125.5</v>
      </c>
      <c r="F14" s="3">
        <v>312.7</v>
      </c>
      <c r="G14" s="3">
        <v>19</v>
      </c>
      <c r="H14" s="3">
        <v>359</v>
      </c>
      <c r="I14" s="3"/>
      <c r="J14" s="3"/>
      <c r="K14" s="3">
        <v>14.1</v>
      </c>
      <c r="L14" s="3">
        <v>173.9</v>
      </c>
      <c r="M14" s="3">
        <v>48.2</v>
      </c>
      <c r="N14" s="3"/>
      <c r="O14" s="3">
        <v>88.4</v>
      </c>
      <c r="P14" s="3">
        <v>112.6</v>
      </c>
      <c r="Q14" s="3">
        <v>2.8</v>
      </c>
      <c r="R14" s="3"/>
      <c r="S14" s="3"/>
    </row>
    <row r="15" spans="1:19" x14ac:dyDescent="0.2">
      <c r="B15" s="3">
        <f t="shared" si="0"/>
        <v>91</v>
      </c>
      <c r="C15" s="3">
        <v>339.1</v>
      </c>
      <c r="D15" s="3">
        <v>78.900000000000006</v>
      </c>
      <c r="E15" s="3">
        <v>93.7</v>
      </c>
      <c r="F15" s="3"/>
      <c r="G15" s="3">
        <v>211.2</v>
      </c>
      <c r="H15" s="3">
        <v>312.60000000000002</v>
      </c>
      <c r="I15" s="3"/>
      <c r="J15" s="3"/>
      <c r="K15" s="3">
        <v>15</v>
      </c>
      <c r="L15" s="3">
        <v>105.5</v>
      </c>
      <c r="M15" s="3">
        <v>41</v>
      </c>
      <c r="N15" s="3"/>
      <c r="O15" s="3">
        <v>135.5</v>
      </c>
      <c r="P15" s="3">
        <v>43.5</v>
      </c>
      <c r="Q15" s="3">
        <v>37.700000000000003</v>
      </c>
      <c r="R15" s="3"/>
      <c r="S15" s="3"/>
    </row>
    <row r="16" spans="1:19" x14ac:dyDescent="0.2">
      <c r="B16" s="3">
        <f t="shared" si="0"/>
        <v>98</v>
      </c>
      <c r="C16" s="3">
        <v>242</v>
      </c>
      <c r="D16" s="3">
        <v>60.4</v>
      </c>
      <c r="E16" s="3"/>
      <c r="F16" s="3"/>
      <c r="G16" s="3">
        <v>179.5</v>
      </c>
      <c r="H16" s="3">
        <v>262.7</v>
      </c>
      <c r="I16" s="3"/>
      <c r="J16" s="3"/>
      <c r="K16" s="3">
        <v>7.4</v>
      </c>
      <c r="L16" s="3"/>
      <c r="M16" s="3">
        <v>22.3</v>
      </c>
      <c r="N16" s="3"/>
      <c r="O16" s="3">
        <v>152.4</v>
      </c>
      <c r="P16" s="3">
        <v>15.7</v>
      </c>
      <c r="Q16" s="3">
        <v>38.5</v>
      </c>
      <c r="R16" s="3"/>
      <c r="S16" s="3"/>
    </row>
  </sheetData>
  <mergeCells count="3">
    <mergeCell ref="C2:H2"/>
    <mergeCell ref="I2:M2"/>
    <mergeCell ref="N2:S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F4156-86A9-7744-B4C8-7D48B4B75E21}">
  <dimension ref="A1:S16"/>
  <sheetViews>
    <sheetView workbookViewId="0">
      <selection activeCell="F18" sqref="F18"/>
    </sheetView>
  </sheetViews>
  <sheetFormatPr baseColWidth="10" defaultRowHeight="16" x14ac:dyDescent="0.2"/>
  <cols>
    <col min="1" max="16384" width="10.83203125" style="9"/>
  </cols>
  <sheetData>
    <row r="1" spans="1:19" x14ac:dyDescent="0.2">
      <c r="A1" s="5" t="s">
        <v>66</v>
      </c>
    </row>
    <row r="2" spans="1:19" x14ac:dyDescent="0.2">
      <c r="B2" s="3" t="s">
        <v>65</v>
      </c>
      <c r="C2" s="51" t="s">
        <v>69</v>
      </c>
      <c r="D2" s="51"/>
      <c r="E2" s="51"/>
      <c r="F2" s="51"/>
      <c r="G2" s="51"/>
      <c r="H2" s="51"/>
      <c r="I2" s="51" t="s">
        <v>74</v>
      </c>
      <c r="J2" s="51"/>
      <c r="K2" s="51"/>
      <c r="L2" s="51"/>
      <c r="M2" s="51"/>
      <c r="N2" s="51" t="s">
        <v>75</v>
      </c>
      <c r="O2" s="51"/>
      <c r="P2" s="51"/>
      <c r="Q2" s="51"/>
      <c r="R2" s="51"/>
      <c r="S2" s="51"/>
    </row>
    <row r="3" spans="1:19" x14ac:dyDescent="0.2">
      <c r="B3" s="3">
        <v>21</v>
      </c>
      <c r="C3" s="3">
        <v>179</v>
      </c>
      <c r="D3" s="3">
        <v>361</v>
      </c>
      <c r="E3" s="3">
        <v>377.2</v>
      </c>
      <c r="F3" s="3">
        <v>226.7</v>
      </c>
      <c r="G3" s="3">
        <v>388.8</v>
      </c>
      <c r="H3" s="3">
        <v>141.30000000000001</v>
      </c>
      <c r="I3" s="3">
        <v>278.10000000000002</v>
      </c>
      <c r="J3" s="3">
        <v>488</v>
      </c>
      <c r="K3" s="3">
        <v>65.5</v>
      </c>
      <c r="L3" s="3">
        <v>649.1</v>
      </c>
      <c r="M3" s="3">
        <v>230.6</v>
      </c>
      <c r="N3" s="3">
        <v>118.6</v>
      </c>
      <c r="O3" s="3">
        <v>295.39999999999998</v>
      </c>
      <c r="P3" s="3">
        <v>105</v>
      </c>
      <c r="Q3" s="3">
        <v>516.4</v>
      </c>
      <c r="R3" s="3">
        <v>326.10000000000002</v>
      </c>
      <c r="S3" s="3">
        <v>233.5</v>
      </c>
    </row>
    <row r="4" spans="1:19" x14ac:dyDescent="0.2">
      <c r="B4" s="3">
        <v>28</v>
      </c>
      <c r="C4" s="3">
        <v>239.6</v>
      </c>
      <c r="D4" s="3">
        <v>489.5</v>
      </c>
      <c r="E4" s="3">
        <v>137.80000000000001</v>
      </c>
      <c r="F4" s="3">
        <v>301.5</v>
      </c>
      <c r="G4" s="3"/>
      <c r="H4" s="3"/>
      <c r="I4" s="3">
        <v>191.4</v>
      </c>
      <c r="J4" s="3">
        <v>2119.9</v>
      </c>
      <c r="K4" s="3">
        <v>240.4</v>
      </c>
      <c r="L4" s="3">
        <v>632.5</v>
      </c>
      <c r="M4" s="3">
        <v>477.7</v>
      </c>
      <c r="N4" s="3">
        <v>249.5</v>
      </c>
      <c r="O4" s="3">
        <v>295.89999999999998</v>
      </c>
      <c r="P4" s="3">
        <v>161.69999999999999</v>
      </c>
      <c r="Q4" s="3">
        <v>110.1</v>
      </c>
      <c r="R4" s="3">
        <v>1606.7</v>
      </c>
      <c r="S4" s="3">
        <v>630.29999999999995</v>
      </c>
    </row>
    <row r="5" spans="1:19" x14ac:dyDescent="0.2">
      <c r="B5" s="3">
        <v>31</v>
      </c>
      <c r="C5" s="3">
        <v>150.80000000000001</v>
      </c>
      <c r="D5" s="3">
        <v>273.8</v>
      </c>
      <c r="E5" s="3">
        <v>104.4</v>
      </c>
      <c r="F5" s="3">
        <v>212.3</v>
      </c>
      <c r="G5" s="3"/>
      <c r="H5" s="3"/>
      <c r="I5" s="3">
        <v>85.3</v>
      </c>
      <c r="J5" s="3">
        <v>522.6</v>
      </c>
      <c r="K5" s="3">
        <v>39.200000000000003</v>
      </c>
      <c r="L5" s="3">
        <v>250.4</v>
      </c>
      <c r="M5" s="3">
        <v>123.8</v>
      </c>
      <c r="N5" s="3">
        <v>206.5</v>
      </c>
      <c r="O5" s="3">
        <v>237.8</v>
      </c>
      <c r="P5" s="3">
        <v>284.3</v>
      </c>
      <c r="Q5" s="3">
        <v>235.2</v>
      </c>
      <c r="R5" s="3">
        <v>1168</v>
      </c>
      <c r="S5" s="3">
        <v>412.2</v>
      </c>
    </row>
    <row r="6" spans="1:19" x14ac:dyDescent="0.2">
      <c r="B6" s="3">
        <v>35</v>
      </c>
      <c r="C6" s="3">
        <v>214.7</v>
      </c>
      <c r="D6" s="3">
        <v>262.10000000000002</v>
      </c>
      <c r="E6" s="3">
        <v>75.5</v>
      </c>
      <c r="F6" s="3">
        <v>201.9</v>
      </c>
      <c r="G6" s="3">
        <v>34.1</v>
      </c>
      <c r="H6" s="3">
        <v>192.7</v>
      </c>
      <c r="I6" s="3">
        <v>96.9</v>
      </c>
      <c r="J6" s="3">
        <v>592.4</v>
      </c>
      <c r="K6" s="3">
        <v>78.5</v>
      </c>
      <c r="L6" s="3">
        <v>345.1</v>
      </c>
      <c r="M6" s="3">
        <v>228.2</v>
      </c>
      <c r="N6" s="3">
        <v>214</v>
      </c>
      <c r="O6" s="3">
        <v>161.80000000000001</v>
      </c>
      <c r="P6" s="3">
        <v>151.19999999999999</v>
      </c>
      <c r="Q6" s="3">
        <v>133.30000000000001</v>
      </c>
      <c r="R6" s="3">
        <v>1256.3</v>
      </c>
      <c r="S6" s="3">
        <v>298.39999999999998</v>
      </c>
    </row>
    <row r="7" spans="1:19" x14ac:dyDescent="0.2">
      <c r="B7" s="3">
        <f>B6+7</f>
        <v>42</v>
      </c>
      <c r="C7" s="3">
        <v>221.8</v>
      </c>
      <c r="D7" s="3">
        <v>225.8</v>
      </c>
      <c r="E7" s="3">
        <v>117.7</v>
      </c>
      <c r="F7" s="3">
        <v>199.9</v>
      </c>
      <c r="G7" s="3">
        <v>20.8</v>
      </c>
      <c r="H7" s="3">
        <v>109.3</v>
      </c>
      <c r="I7" s="3">
        <v>35</v>
      </c>
      <c r="J7" s="3">
        <v>369.9</v>
      </c>
      <c r="K7" s="3">
        <v>17.600000000000001</v>
      </c>
      <c r="L7" s="3">
        <v>261.10000000000002</v>
      </c>
      <c r="M7" s="3">
        <v>150.30000000000001</v>
      </c>
      <c r="N7" s="3">
        <v>350.4</v>
      </c>
      <c r="O7" s="3">
        <v>132.6</v>
      </c>
      <c r="P7" s="3">
        <v>164.1</v>
      </c>
      <c r="Q7" s="3">
        <v>69</v>
      </c>
      <c r="R7" s="3">
        <v>349.4</v>
      </c>
      <c r="S7" s="3">
        <v>423.3</v>
      </c>
    </row>
    <row r="8" spans="1:19" x14ac:dyDescent="0.2">
      <c r="B8" s="3">
        <f t="shared" ref="B8:B16" si="0">B7+7</f>
        <v>49</v>
      </c>
      <c r="C8" s="3">
        <v>182.1</v>
      </c>
      <c r="D8" s="3">
        <v>296.8</v>
      </c>
      <c r="E8" s="3">
        <v>89</v>
      </c>
      <c r="F8" s="3">
        <v>318.39999999999998</v>
      </c>
      <c r="G8" s="3">
        <v>26</v>
      </c>
      <c r="H8" s="3">
        <v>195.8</v>
      </c>
      <c r="I8" s="3">
        <v>102.3</v>
      </c>
      <c r="J8" s="3">
        <v>538.20000000000005</v>
      </c>
      <c r="K8" s="3">
        <v>19.2</v>
      </c>
      <c r="L8" s="3">
        <v>230.2</v>
      </c>
      <c r="M8" s="3">
        <v>211.3</v>
      </c>
      <c r="N8" s="3">
        <v>247</v>
      </c>
      <c r="O8" s="3">
        <v>65.5</v>
      </c>
      <c r="P8" s="3">
        <v>226.5</v>
      </c>
      <c r="Q8" s="3">
        <v>13.4</v>
      </c>
      <c r="R8" s="3">
        <v>169.7</v>
      </c>
      <c r="S8" s="3">
        <v>434.2</v>
      </c>
    </row>
    <row r="9" spans="1:19" x14ac:dyDescent="0.2">
      <c r="B9" s="3">
        <f t="shared" si="0"/>
        <v>56</v>
      </c>
      <c r="C9" s="3">
        <v>311.39999999999998</v>
      </c>
      <c r="D9" s="3">
        <v>235.9</v>
      </c>
      <c r="E9" s="3">
        <v>135.80000000000001</v>
      </c>
      <c r="F9" s="3">
        <v>496.9</v>
      </c>
      <c r="G9" s="3">
        <v>52.5</v>
      </c>
      <c r="H9" s="3">
        <v>365.1</v>
      </c>
      <c r="I9" s="3">
        <v>147.1</v>
      </c>
      <c r="J9" s="3"/>
      <c r="K9" s="3">
        <v>28.1</v>
      </c>
      <c r="L9" s="3">
        <v>321.39999999999998</v>
      </c>
      <c r="M9" s="3">
        <v>145.9</v>
      </c>
      <c r="N9" s="3">
        <v>755</v>
      </c>
      <c r="O9" s="3">
        <v>55.5</v>
      </c>
      <c r="P9" s="3">
        <v>1181.9000000000001</v>
      </c>
      <c r="Q9" s="3">
        <v>72.099999999999994</v>
      </c>
      <c r="R9" s="3"/>
      <c r="S9" s="3">
        <v>841.2</v>
      </c>
    </row>
    <row r="10" spans="1:19" x14ac:dyDescent="0.2">
      <c r="B10" s="3">
        <f t="shared" si="0"/>
        <v>63</v>
      </c>
      <c r="C10" s="3">
        <v>197</v>
      </c>
      <c r="D10" s="3">
        <v>84.5</v>
      </c>
      <c r="E10" s="3">
        <v>68.599999999999994</v>
      </c>
      <c r="F10" s="3">
        <v>258.10000000000002</v>
      </c>
      <c r="G10" s="3">
        <v>99.5</v>
      </c>
      <c r="H10" s="3">
        <v>217.5</v>
      </c>
      <c r="I10" s="3"/>
      <c r="J10" s="3"/>
      <c r="K10" s="3">
        <v>22.4</v>
      </c>
      <c r="L10" s="3">
        <v>248.3</v>
      </c>
      <c r="M10" s="3">
        <v>168.6</v>
      </c>
      <c r="N10" s="3">
        <v>848</v>
      </c>
      <c r="O10" s="3">
        <v>39.200000000000003</v>
      </c>
      <c r="P10" s="3">
        <v>1936.1</v>
      </c>
      <c r="Q10" s="3">
        <v>52.9</v>
      </c>
      <c r="R10" s="3"/>
      <c r="S10" s="3"/>
    </row>
    <row r="11" spans="1:19" x14ac:dyDescent="0.2">
      <c r="B11" s="3">
        <v>66</v>
      </c>
      <c r="C11" s="3">
        <v>284.7</v>
      </c>
      <c r="D11" s="3">
        <v>114.4</v>
      </c>
      <c r="E11" s="3">
        <v>73</v>
      </c>
      <c r="F11" s="3">
        <v>277.8</v>
      </c>
      <c r="G11" s="3">
        <v>74.8</v>
      </c>
      <c r="H11" s="3">
        <v>173.1</v>
      </c>
      <c r="I11" s="3"/>
      <c r="J11" s="3"/>
      <c r="K11" s="3">
        <v>32.700000000000003</v>
      </c>
      <c r="L11" s="3">
        <v>184</v>
      </c>
      <c r="M11" s="3">
        <v>161.30000000000001</v>
      </c>
      <c r="N11" s="3">
        <v>1043.5</v>
      </c>
      <c r="O11" s="3">
        <v>43</v>
      </c>
      <c r="P11" s="3">
        <v>876.6</v>
      </c>
      <c r="Q11" s="3">
        <v>40.4</v>
      </c>
      <c r="R11" s="3"/>
      <c r="S11" s="3"/>
    </row>
    <row r="12" spans="1:19" x14ac:dyDescent="0.2">
      <c r="B12" s="3">
        <v>70</v>
      </c>
      <c r="C12" s="3">
        <v>129.30000000000001</v>
      </c>
      <c r="D12" s="3">
        <v>47.8</v>
      </c>
      <c r="E12" s="3">
        <v>58</v>
      </c>
      <c r="F12" s="3">
        <v>183.3</v>
      </c>
      <c r="G12" s="3">
        <v>22.8</v>
      </c>
      <c r="H12" s="3">
        <v>71.900000000000006</v>
      </c>
      <c r="I12" s="3"/>
      <c r="J12" s="3"/>
      <c r="K12" s="3">
        <v>18.5</v>
      </c>
      <c r="L12" s="3">
        <v>103.7</v>
      </c>
      <c r="M12" s="3">
        <v>44</v>
      </c>
      <c r="N12" s="3"/>
      <c r="O12" s="3">
        <v>45.5</v>
      </c>
      <c r="P12" s="3">
        <v>550.4</v>
      </c>
      <c r="Q12" s="3">
        <v>34.1</v>
      </c>
      <c r="R12" s="3"/>
      <c r="S12" s="3"/>
    </row>
    <row r="13" spans="1:19" x14ac:dyDescent="0.2">
      <c r="B13" s="3">
        <f t="shared" si="0"/>
        <v>77</v>
      </c>
      <c r="C13" s="3">
        <v>115.9</v>
      </c>
      <c r="D13" s="3">
        <v>69.3</v>
      </c>
      <c r="E13" s="3">
        <v>41.6</v>
      </c>
      <c r="F13" s="3">
        <v>74.8</v>
      </c>
      <c r="G13" s="3">
        <v>24.9</v>
      </c>
      <c r="H13" s="3">
        <v>67.400000000000006</v>
      </c>
      <c r="I13" s="3"/>
      <c r="J13" s="3"/>
      <c r="K13" s="3">
        <v>6.6</v>
      </c>
      <c r="L13" s="3">
        <v>61.1</v>
      </c>
      <c r="M13" s="3">
        <v>32</v>
      </c>
      <c r="N13" s="3"/>
      <c r="O13" s="3">
        <v>28.5</v>
      </c>
      <c r="P13" s="3">
        <v>144.69999999999999</v>
      </c>
      <c r="Q13" s="3">
        <v>14</v>
      </c>
      <c r="R13" s="3"/>
      <c r="S13" s="3"/>
    </row>
    <row r="14" spans="1:19" x14ac:dyDescent="0.2">
      <c r="B14" s="3">
        <f t="shared" si="0"/>
        <v>84</v>
      </c>
      <c r="C14" s="3">
        <v>108.5</v>
      </c>
      <c r="D14" s="3">
        <v>84.9</v>
      </c>
      <c r="E14" s="3">
        <v>108.2</v>
      </c>
      <c r="F14" s="3">
        <v>266.8</v>
      </c>
      <c r="G14" s="3">
        <v>4.4000000000000004</v>
      </c>
      <c r="H14" s="3">
        <v>304.7</v>
      </c>
      <c r="I14" s="3"/>
      <c r="J14" s="3"/>
      <c r="K14" s="3">
        <v>6.2</v>
      </c>
      <c r="L14" s="3">
        <v>145.9</v>
      </c>
      <c r="M14" s="3">
        <v>41.2</v>
      </c>
      <c r="N14" s="3"/>
      <c r="O14" s="3">
        <v>70.7</v>
      </c>
      <c r="P14" s="3">
        <v>112</v>
      </c>
      <c r="Q14" s="3">
        <v>0.4</v>
      </c>
      <c r="R14" s="3"/>
      <c r="S14" s="3"/>
    </row>
    <row r="15" spans="1:19" x14ac:dyDescent="0.2">
      <c r="B15" s="3">
        <f t="shared" si="0"/>
        <v>91</v>
      </c>
      <c r="C15" s="3">
        <v>286.2</v>
      </c>
      <c r="D15" s="3">
        <v>63.6</v>
      </c>
      <c r="E15" s="3">
        <v>78.400000000000006</v>
      </c>
      <c r="F15" s="3"/>
      <c r="G15" s="3">
        <v>145.6</v>
      </c>
      <c r="H15" s="3">
        <v>274.60000000000002</v>
      </c>
      <c r="I15" s="3"/>
      <c r="J15" s="3"/>
      <c r="K15" s="3">
        <v>6.4</v>
      </c>
      <c r="L15" s="3">
        <v>83.5</v>
      </c>
      <c r="M15" s="3">
        <v>31.5</v>
      </c>
      <c r="N15" s="3"/>
      <c r="O15" s="3">
        <v>100.2</v>
      </c>
      <c r="P15" s="3">
        <v>43.3</v>
      </c>
      <c r="Q15" s="3">
        <v>27.1</v>
      </c>
      <c r="R15" s="3"/>
      <c r="S15" s="3"/>
    </row>
    <row r="16" spans="1:19" x14ac:dyDescent="0.2">
      <c r="B16" s="3">
        <f t="shared" si="0"/>
        <v>98</v>
      </c>
      <c r="C16" s="3">
        <v>214.6</v>
      </c>
      <c r="D16" s="3">
        <v>50.4</v>
      </c>
      <c r="E16" s="3"/>
      <c r="F16" s="3"/>
      <c r="G16" s="3">
        <v>130.80000000000001</v>
      </c>
      <c r="H16" s="3">
        <v>231.1</v>
      </c>
      <c r="I16" s="3"/>
      <c r="J16" s="3"/>
      <c r="K16" s="3">
        <v>4.2</v>
      </c>
      <c r="L16" s="3"/>
      <c r="M16" s="3">
        <v>18.100000000000001</v>
      </c>
      <c r="N16" s="3"/>
      <c r="O16" s="3">
        <v>114.5</v>
      </c>
      <c r="P16" s="3">
        <v>15.5</v>
      </c>
      <c r="Q16" s="3">
        <v>19.2</v>
      </c>
      <c r="R16" s="3"/>
      <c r="S16" s="3"/>
    </row>
  </sheetData>
  <mergeCells count="3">
    <mergeCell ref="C2:H2"/>
    <mergeCell ref="I2:M2"/>
    <mergeCell ref="N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855A3-C1E3-9E47-B3DA-6493EDA33E37}">
  <dimension ref="A1:N7"/>
  <sheetViews>
    <sheetView workbookViewId="0">
      <selection activeCell="P4" sqref="P4"/>
    </sheetView>
  </sheetViews>
  <sheetFormatPr baseColWidth="10" defaultRowHeight="16" x14ac:dyDescent="0.2"/>
  <cols>
    <col min="1" max="1" width="10" style="6" bestFit="1" customWidth="1"/>
    <col min="2" max="3" width="10.83203125" style="6"/>
    <col min="4" max="4" width="12.33203125" style="6" bestFit="1" customWidth="1"/>
    <col min="5" max="16384" width="10.83203125" style="6"/>
  </cols>
  <sheetData>
    <row r="1" spans="1:14" x14ac:dyDescent="0.2">
      <c r="A1" s="5" t="s">
        <v>17</v>
      </c>
    </row>
    <row r="2" spans="1:14" x14ac:dyDescent="0.2">
      <c r="B2" s="7"/>
      <c r="C2" s="46" t="s">
        <v>10</v>
      </c>
      <c r="D2" s="46"/>
      <c r="E2" s="46"/>
      <c r="F2" s="46" t="s">
        <v>2</v>
      </c>
      <c r="G2" s="46"/>
      <c r="H2" s="46"/>
      <c r="I2" s="46" t="s">
        <v>3</v>
      </c>
      <c r="J2" s="46"/>
      <c r="K2" s="46"/>
      <c r="L2" s="46" t="s">
        <v>18</v>
      </c>
      <c r="M2" s="46"/>
      <c r="N2" s="46"/>
    </row>
    <row r="3" spans="1:14" x14ac:dyDescent="0.2">
      <c r="B3" s="3" t="s">
        <v>12</v>
      </c>
      <c r="C3" s="3">
        <v>0.76</v>
      </c>
      <c r="D3" s="3">
        <v>0.92</v>
      </c>
      <c r="E3" s="3">
        <v>0.88</v>
      </c>
      <c r="F3" s="3">
        <v>0.92</v>
      </c>
      <c r="G3" s="3">
        <v>0.94</v>
      </c>
      <c r="H3" s="3">
        <v>0.87</v>
      </c>
      <c r="I3" s="3">
        <v>0.97</v>
      </c>
      <c r="J3" s="3">
        <v>0.9</v>
      </c>
      <c r="K3" s="3">
        <v>0.87</v>
      </c>
      <c r="L3" s="44">
        <v>4.0000000000000001E-3</v>
      </c>
      <c r="M3" s="44">
        <v>-2E-3</v>
      </c>
      <c r="N3" s="44">
        <v>1.6E-2</v>
      </c>
    </row>
    <row r="4" spans="1:14" x14ac:dyDescent="0.2">
      <c r="B4" s="3" t="s">
        <v>13</v>
      </c>
      <c r="C4" s="3">
        <v>0.74</v>
      </c>
      <c r="D4" s="3">
        <v>0.8</v>
      </c>
      <c r="E4" s="3">
        <v>0.88</v>
      </c>
      <c r="F4" s="3">
        <v>0.84</v>
      </c>
      <c r="G4" s="3">
        <v>0.8</v>
      </c>
      <c r="H4" s="3">
        <v>0.67</v>
      </c>
      <c r="I4" s="3">
        <v>0.94</v>
      </c>
      <c r="J4" s="3">
        <v>0.87</v>
      </c>
      <c r="K4" s="3">
        <v>0.82</v>
      </c>
      <c r="L4" s="44">
        <v>1.2800000000000001E-2</v>
      </c>
      <c r="M4" s="44">
        <v>7.4999999999999997E-3</v>
      </c>
      <c r="N4" s="44">
        <v>1.4999999999999999E-2</v>
      </c>
    </row>
    <row r="5" spans="1:14" x14ac:dyDescent="0.2">
      <c r="B5" s="3" t="s">
        <v>14</v>
      </c>
      <c r="C5" s="3">
        <v>0.54</v>
      </c>
      <c r="D5" s="3">
        <v>0.45</v>
      </c>
      <c r="E5" s="3">
        <v>0.75</v>
      </c>
      <c r="F5" s="3">
        <v>0.56000000000000005</v>
      </c>
      <c r="G5" s="3">
        <v>0.5</v>
      </c>
      <c r="H5" s="3">
        <v>0.44</v>
      </c>
      <c r="I5" s="3">
        <v>0.93</v>
      </c>
      <c r="J5" s="3">
        <v>0.51</v>
      </c>
      <c r="K5" s="3">
        <v>0.5</v>
      </c>
      <c r="L5" s="44">
        <v>2.9000000000000001E-2</v>
      </c>
      <c r="M5" s="44">
        <v>4.5999999999999999E-2</v>
      </c>
      <c r="N5" s="44">
        <v>1.7999999999999999E-2</v>
      </c>
    </row>
    <row r="6" spans="1:14" x14ac:dyDescent="0.2">
      <c r="B6" s="3" t="s">
        <v>15</v>
      </c>
      <c r="C6" s="3">
        <v>0.27</v>
      </c>
      <c r="D6" s="3">
        <v>0.35</v>
      </c>
      <c r="E6" s="3">
        <v>0.52</v>
      </c>
      <c r="F6" s="3">
        <v>0.39</v>
      </c>
      <c r="G6" s="3">
        <v>0.21</v>
      </c>
      <c r="H6" s="3">
        <v>0.3</v>
      </c>
      <c r="I6" s="3">
        <v>0.7</v>
      </c>
      <c r="J6" s="3">
        <v>0.24</v>
      </c>
      <c r="K6" s="3">
        <v>0.26</v>
      </c>
      <c r="L6" s="44">
        <v>0.02</v>
      </c>
      <c r="M6" s="44">
        <v>1.0999999999999999E-2</v>
      </c>
      <c r="N6" s="44">
        <v>2.4E-2</v>
      </c>
    </row>
    <row r="7" spans="1:14" x14ac:dyDescent="0.2">
      <c r="B7" s="3" t="s">
        <v>16</v>
      </c>
      <c r="C7" s="3">
        <v>0.1</v>
      </c>
      <c r="D7" s="3">
        <v>0.1</v>
      </c>
      <c r="E7" s="3">
        <v>0.28999999999999998</v>
      </c>
      <c r="F7" s="3">
        <v>0.22</v>
      </c>
      <c r="G7" s="3">
        <v>0.08</v>
      </c>
      <c r="H7" s="3">
        <v>0.18</v>
      </c>
      <c r="I7" s="3">
        <v>0.45</v>
      </c>
      <c r="J7" s="3">
        <v>0.05</v>
      </c>
      <c r="K7" s="3">
        <v>0.19</v>
      </c>
      <c r="L7" s="44">
        <v>5.6000000000000001E-2</v>
      </c>
      <c r="M7" s="44">
        <v>-7.0000000000000007E-2</v>
      </c>
      <c r="N7" s="44">
        <v>-7.0999999999999994E-2</v>
      </c>
    </row>
  </sheetData>
  <mergeCells count="4">
    <mergeCell ref="I2:K2"/>
    <mergeCell ref="C2:E2"/>
    <mergeCell ref="F2:H2"/>
    <mergeCell ref="L2:N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A7A6-EE54-3E4E-859B-D74D075A8C3C}">
  <dimension ref="A1:AF15"/>
  <sheetViews>
    <sheetView topLeftCell="L1" workbookViewId="0">
      <selection activeCell="AF3" sqref="AF3"/>
    </sheetView>
  </sheetViews>
  <sheetFormatPr baseColWidth="10" defaultRowHeight="16" x14ac:dyDescent="0.2"/>
  <cols>
    <col min="1" max="16384" width="10.83203125" style="6"/>
  </cols>
  <sheetData>
    <row r="1" spans="1:32" x14ac:dyDescent="0.2">
      <c r="A1" s="5" t="s">
        <v>92</v>
      </c>
    </row>
    <row r="2" spans="1:32" x14ac:dyDescent="0.2">
      <c r="B2" s="7"/>
      <c r="C2" s="46" t="s">
        <v>93</v>
      </c>
      <c r="D2" s="46"/>
      <c r="E2" s="46"/>
      <c r="F2" s="46"/>
      <c r="G2" s="46"/>
      <c r="H2" s="46"/>
      <c r="I2" s="46" t="s">
        <v>94</v>
      </c>
      <c r="J2" s="46"/>
      <c r="K2" s="46"/>
      <c r="L2" s="46"/>
      <c r="M2" s="46"/>
      <c r="N2" s="46"/>
      <c r="O2" s="46" t="s">
        <v>95</v>
      </c>
      <c r="P2" s="46"/>
      <c r="Q2" s="46"/>
      <c r="R2" s="46"/>
      <c r="S2" s="46"/>
      <c r="T2" s="46" t="s">
        <v>96</v>
      </c>
      <c r="U2" s="46"/>
      <c r="V2" s="46"/>
      <c r="W2" s="46"/>
      <c r="X2" s="46"/>
      <c r="Y2" s="46" t="s">
        <v>208</v>
      </c>
      <c r="Z2" s="46"/>
      <c r="AA2" s="46"/>
      <c r="AB2" s="46"/>
      <c r="AC2" s="46" t="s">
        <v>209</v>
      </c>
      <c r="AD2" s="46"/>
      <c r="AE2" s="46"/>
      <c r="AF2" s="46"/>
    </row>
    <row r="3" spans="1:32" x14ac:dyDescent="0.2">
      <c r="B3" s="3" t="s">
        <v>79</v>
      </c>
      <c r="C3" s="3">
        <v>0</v>
      </c>
      <c r="D3" s="3">
        <v>0.13</v>
      </c>
      <c r="E3" s="3">
        <v>0</v>
      </c>
      <c r="F3" s="3">
        <v>0.45</v>
      </c>
      <c r="G3" s="3">
        <v>0.13</v>
      </c>
      <c r="H3" s="3">
        <v>0</v>
      </c>
      <c r="I3" s="3">
        <v>0.34</v>
      </c>
      <c r="J3" s="3">
        <v>0.73</v>
      </c>
      <c r="K3" s="3">
        <v>0</v>
      </c>
      <c r="L3" s="3">
        <v>0</v>
      </c>
      <c r="M3" s="3">
        <v>0.13</v>
      </c>
      <c r="N3" s="3">
        <v>0</v>
      </c>
      <c r="O3" s="3">
        <v>1</v>
      </c>
      <c r="P3" s="3">
        <v>0.13</v>
      </c>
      <c r="Q3" s="3">
        <v>0</v>
      </c>
      <c r="R3" s="3">
        <v>0</v>
      </c>
      <c r="S3" s="3">
        <v>0</v>
      </c>
      <c r="T3" s="3">
        <v>0.82</v>
      </c>
      <c r="U3" s="3">
        <v>0</v>
      </c>
      <c r="V3" s="3">
        <v>0.84</v>
      </c>
      <c r="W3" s="3">
        <v>0.54</v>
      </c>
      <c r="X3" s="3">
        <v>0.34</v>
      </c>
      <c r="Y3" s="3">
        <v>0</v>
      </c>
      <c r="Z3" s="3">
        <v>0.54</v>
      </c>
      <c r="AA3" s="3">
        <v>0</v>
      </c>
      <c r="AB3" s="3">
        <v>0</v>
      </c>
      <c r="AC3" s="3">
        <v>0</v>
      </c>
      <c r="AD3" s="3">
        <v>0.73</v>
      </c>
      <c r="AE3" s="3">
        <v>0.45</v>
      </c>
      <c r="AF3" s="3">
        <v>0</v>
      </c>
    </row>
    <row r="4" spans="1:32" x14ac:dyDescent="0.2">
      <c r="B4" s="3" t="s">
        <v>80</v>
      </c>
      <c r="C4" s="3">
        <v>0.16</v>
      </c>
      <c r="D4" s="3">
        <v>0.38</v>
      </c>
      <c r="E4" s="3">
        <v>0.3</v>
      </c>
      <c r="F4" s="3">
        <v>0.16</v>
      </c>
      <c r="G4" s="3">
        <v>0.23</v>
      </c>
      <c r="H4" s="3">
        <v>0.1</v>
      </c>
      <c r="I4" s="3">
        <v>0.3</v>
      </c>
      <c r="J4" s="3">
        <v>0.53</v>
      </c>
      <c r="K4" s="3">
        <v>0</v>
      </c>
      <c r="L4" s="3">
        <v>0</v>
      </c>
      <c r="M4" s="3">
        <v>0.23</v>
      </c>
      <c r="N4" s="3">
        <v>0.1</v>
      </c>
      <c r="O4" s="3">
        <v>1</v>
      </c>
      <c r="P4" s="3">
        <v>0.23</v>
      </c>
      <c r="Q4" s="3">
        <v>0.38</v>
      </c>
      <c r="R4" s="3">
        <v>0.16</v>
      </c>
      <c r="S4" s="3">
        <v>0.04</v>
      </c>
      <c r="T4" s="3">
        <v>0.69</v>
      </c>
      <c r="U4" s="3">
        <v>7.0000000000000007E-2</v>
      </c>
      <c r="V4" s="3">
        <v>1</v>
      </c>
      <c r="W4" s="3">
        <v>0.38</v>
      </c>
      <c r="X4" s="3">
        <v>0.34</v>
      </c>
      <c r="Y4" s="3">
        <v>0.1</v>
      </c>
      <c r="Z4" s="3">
        <v>0.3</v>
      </c>
      <c r="AA4" s="3">
        <v>0.1</v>
      </c>
      <c r="AB4" s="3">
        <v>0.16</v>
      </c>
      <c r="AC4" s="3">
        <v>0.1</v>
      </c>
      <c r="AD4" s="3">
        <v>0.77</v>
      </c>
      <c r="AE4" s="3">
        <v>0.16</v>
      </c>
      <c r="AF4" s="3">
        <v>0.1</v>
      </c>
    </row>
    <row r="5" spans="1:32" x14ac:dyDescent="0.2">
      <c r="B5" s="3" t="s">
        <v>81</v>
      </c>
      <c r="C5" s="3">
        <v>0.03</v>
      </c>
      <c r="D5" s="3">
        <v>0.03</v>
      </c>
      <c r="E5" s="3">
        <v>0.01</v>
      </c>
      <c r="F5" s="3">
        <v>0</v>
      </c>
      <c r="G5" s="3">
        <v>0.05</v>
      </c>
      <c r="H5" s="3">
        <v>0</v>
      </c>
      <c r="I5" s="3">
        <v>0.97</v>
      </c>
      <c r="J5" s="3">
        <v>0.77</v>
      </c>
      <c r="K5" s="3">
        <v>0.22</v>
      </c>
      <c r="L5" s="3">
        <v>0.53</v>
      </c>
      <c r="M5" s="3">
        <v>0.85</v>
      </c>
      <c r="N5" s="3">
        <v>0.66</v>
      </c>
      <c r="O5" s="3">
        <v>0.15</v>
      </c>
      <c r="P5" s="3">
        <v>0.02</v>
      </c>
      <c r="Q5" s="3">
        <v>0.1</v>
      </c>
      <c r="R5" s="3">
        <v>0.02</v>
      </c>
      <c r="S5" s="3">
        <v>0.03</v>
      </c>
      <c r="T5" s="3">
        <v>0.21</v>
      </c>
      <c r="U5" s="3">
        <v>0.14000000000000001</v>
      </c>
      <c r="V5" s="3">
        <v>0.21</v>
      </c>
      <c r="W5" s="3">
        <v>0.63</v>
      </c>
      <c r="X5" s="3">
        <v>1</v>
      </c>
      <c r="Y5" s="3">
        <v>0.02</v>
      </c>
      <c r="Z5" s="3">
        <v>0.1</v>
      </c>
      <c r="AA5" s="3">
        <v>0.03</v>
      </c>
      <c r="AB5" s="3">
        <v>0.03</v>
      </c>
      <c r="AC5" s="3">
        <v>0.01</v>
      </c>
      <c r="AD5" s="3">
        <v>0.08</v>
      </c>
      <c r="AE5" s="3">
        <v>0.03</v>
      </c>
      <c r="AF5" s="3">
        <v>0.06</v>
      </c>
    </row>
    <row r="6" spans="1:32" x14ac:dyDescent="0.2">
      <c r="B6" s="3" t="s">
        <v>82</v>
      </c>
      <c r="C6" s="3">
        <v>0.05</v>
      </c>
      <c r="D6" s="3">
        <v>0.03</v>
      </c>
      <c r="E6" s="3">
        <v>0.03</v>
      </c>
      <c r="F6" s="3">
        <v>7.0000000000000007E-2</v>
      </c>
      <c r="G6" s="3">
        <v>0.06</v>
      </c>
      <c r="H6" s="3">
        <v>0.04</v>
      </c>
      <c r="I6" s="3">
        <v>1</v>
      </c>
      <c r="J6" s="3">
        <v>0.62</v>
      </c>
      <c r="K6" s="3">
        <v>0.26</v>
      </c>
      <c r="L6" s="3">
        <v>0.78</v>
      </c>
      <c r="M6" s="3">
        <v>0.97</v>
      </c>
      <c r="N6" s="3">
        <v>0.73</v>
      </c>
      <c r="O6" s="3">
        <v>0.1</v>
      </c>
      <c r="P6" s="3">
        <v>0.11</v>
      </c>
      <c r="Q6" s="3">
        <v>0.05</v>
      </c>
      <c r="R6" s="3">
        <v>7.0000000000000007E-2</v>
      </c>
      <c r="S6" s="3">
        <v>0.04</v>
      </c>
      <c r="T6" s="3">
        <v>0.09</v>
      </c>
      <c r="U6" s="3">
        <v>0.04</v>
      </c>
      <c r="V6" s="3">
        <v>0.02</v>
      </c>
      <c r="W6" s="3">
        <v>0.08</v>
      </c>
      <c r="X6" s="3">
        <v>0.09</v>
      </c>
      <c r="Y6" s="3">
        <v>0.06</v>
      </c>
      <c r="Z6" s="3">
        <v>0.12</v>
      </c>
      <c r="AA6" s="3">
        <v>0.01</v>
      </c>
      <c r="AB6" s="3">
        <v>0.04</v>
      </c>
      <c r="AC6" s="3">
        <v>0.06</v>
      </c>
      <c r="AD6" s="3">
        <v>7.0000000000000007E-2</v>
      </c>
      <c r="AE6" s="3">
        <v>0</v>
      </c>
      <c r="AF6" s="3">
        <v>0.03</v>
      </c>
    </row>
    <row r="7" spans="1:32" x14ac:dyDescent="0.2">
      <c r="B7" s="3" t="s">
        <v>83</v>
      </c>
      <c r="C7" s="3">
        <v>0.22</v>
      </c>
      <c r="D7" s="3">
        <v>7.0000000000000007E-2</v>
      </c>
      <c r="E7" s="3">
        <v>0</v>
      </c>
      <c r="F7" s="3">
        <v>7.0000000000000007E-2</v>
      </c>
      <c r="G7" s="3">
        <v>0</v>
      </c>
      <c r="H7" s="3">
        <v>0</v>
      </c>
      <c r="I7" s="3">
        <v>0</v>
      </c>
      <c r="J7" s="3">
        <v>7.0000000000000007E-2</v>
      </c>
      <c r="K7" s="3">
        <v>0</v>
      </c>
      <c r="L7" s="3">
        <v>0.49</v>
      </c>
      <c r="M7" s="3">
        <v>0.28999999999999998</v>
      </c>
      <c r="N7" s="3">
        <v>7.0000000000000007E-2</v>
      </c>
      <c r="O7" s="3">
        <v>0.49</v>
      </c>
      <c r="P7" s="3">
        <v>0</v>
      </c>
      <c r="Q7" s="3">
        <v>0</v>
      </c>
      <c r="R7" s="3">
        <v>0</v>
      </c>
      <c r="S7" s="3">
        <v>0.36</v>
      </c>
      <c r="T7" s="3">
        <v>0</v>
      </c>
      <c r="U7" s="3">
        <v>0</v>
      </c>
      <c r="V7" s="3">
        <v>0.36</v>
      </c>
      <c r="W7" s="3">
        <v>0</v>
      </c>
      <c r="X7" s="3">
        <v>0</v>
      </c>
      <c r="Y7" s="3">
        <v>0.22</v>
      </c>
      <c r="Z7" s="3">
        <v>0.22</v>
      </c>
      <c r="AA7" s="3">
        <v>0</v>
      </c>
      <c r="AB7" s="3">
        <v>7.0000000000000007E-2</v>
      </c>
      <c r="AC7" s="3">
        <v>0</v>
      </c>
      <c r="AD7" s="3">
        <v>1</v>
      </c>
      <c r="AE7" s="3">
        <v>0.61</v>
      </c>
      <c r="AF7" s="3">
        <v>0</v>
      </c>
    </row>
    <row r="8" spans="1:32" x14ac:dyDescent="0.2">
      <c r="B8" s="3" t="s">
        <v>84</v>
      </c>
      <c r="C8" s="3">
        <v>0</v>
      </c>
      <c r="D8" s="3">
        <v>0.16</v>
      </c>
      <c r="E8" s="3">
        <v>0</v>
      </c>
      <c r="F8" s="3">
        <v>0.16</v>
      </c>
      <c r="G8" s="3">
        <v>0</v>
      </c>
      <c r="H8" s="3">
        <v>0.16</v>
      </c>
      <c r="I8" s="3">
        <v>0.08</v>
      </c>
      <c r="J8" s="3">
        <v>0.24</v>
      </c>
      <c r="K8" s="3">
        <v>0</v>
      </c>
      <c r="L8" s="3">
        <v>0.41</v>
      </c>
      <c r="M8" s="3">
        <v>0.02</v>
      </c>
      <c r="N8" s="3">
        <v>0.08</v>
      </c>
      <c r="O8" s="3">
        <v>1</v>
      </c>
      <c r="P8" s="3">
        <v>0</v>
      </c>
      <c r="Q8" s="3">
        <v>0</v>
      </c>
      <c r="R8" s="3">
        <v>0.02</v>
      </c>
      <c r="S8" s="3">
        <v>0.08</v>
      </c>
      <c r="T8" s="3">
        <v>0.16</v>
      </c>
      <c r="U8" s="3">
        <v>0</v>
      </c>
      <c r="V8" s="3">
        <v>0.41</v>
      </c>
      <c r="W8" s="3">
        <v>0</v>
      </c>
      <c r="X8" s="3">
        <v>0.12</v>
      </c>
      <c r="Y8" s="3">
        <v>0.32</v>
      </c>
      <c r="Z8" s="3">
        <v>0.41</v>
      </c>
      <c r="AA8" s="3">
        <v>0</v>
      </c>
      <c r="AB8" s="3">
        <v>0</v>
      </c>
      <c r="AC8" s="3">
        <v>0</v>
      </c>
      <c r="AD8" s="3">
        <v>0.32</v>
      </c>
      <c r="AE8" s="3">
        <v>0.57999999999999996</v>
      </c>
      <c r="AF8" s="3">
        <v>0.02</v>
      </c>
    </row>
    <row r="9" spans="1:32" x14ac:dyDescent="0.2">
      <c r="B9" s="3" t="s">
        <v>85</v>
      </c>
      <c r="C9" s="3">
        <v>0.08</v>
      </c>
      <c r="D9" s="3">
        <v>0.16</v>
      </c>
      <c r="E9" s="3">
        <v>0</v>
      </c>
      <c r="F9" s="3">
        <v>0.02</v>
      </c>
      <c r="G9" s="3">
        <v>0.34</v>
      </c>
      <c r="H9" s="3">
        <v>0</v>
      </c>
      <c r="I9" s="3">
        <v>0.11</v>
      </c>
      <c r="J9" s="3">
        <v>0.36</v>
      </c>
      <c r="K9" s="3">
        <v>0.04</v>
      </c>
      <c r="L9" s="3">
        <v>0.06</v>
      </c>
      <c r="M9" s="3">
        <v>0</v>
      </c>
      <c r="N9" s="3">
        <v>0</v>
      </c>
      <c r="O9" s="3">
        <v>1</v>
      </c>
      <c r="P9" s="3">
        <v>0.11</v>
      </c>
      <c r="Q9" s="3">
        <v>0.11</v>
      </c>
      <c r="R9" s="3">
        <v>0</v>
      </c>
      <c r="S9" s="3">
        <v>0</v>
      </c>
      <c r="T9" s="3">
        <v>0.4</v>
      </c>
      <c r="U9" s="3">
        <v>0.32</v>
      </c>
      <c r="V9" s="3">
        <v>0.57999999999999996</v>
      </c>
      <c r="W9" s="3">
        <v>0.14000000000000001</v>
      </c>
      <c r="X9" s="3">
        <v>0.09</v>
      </c>
      <c r="Y9" s="3">
        <v>0</v>
      </c>
      <c r="Z9" s="3">
        <v>0.04</v>
      </c>
      <c r="AA9" s="3">
        <v>0</v>
      </c>
      <c r="AB9" s="3">
        <v>0</v>
      </c>
      <c r="AC9" s="3">
        <v>0</v>
      </c>
      <c r="AD9" s="3">
        <v>0.25</v>
      </c>
      <c r="AE9" s="3">
        <v>0</v>
      </c>
      <c r="AF9" s="3">
        <v>0</v>
      </c>
    </row>
    <row r="10" spans="1:32" x14ac:dyDescent="0.2">
      <c r="B10" s="3" t="s">
        <v>86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0.74</v>
      </c>
      <c r="J10" s="3">
        <v>0.3</v>
      </c>
      <c r="K10" s="3">
        <v>0.09</v>
      </c>
      <c r="L10" s="3">
        <v>0.19</v>
      </c>
      <c r="M10" s="3">
        <v>1</v>
      </c>
      <c r="N10" s="3">
        <v>0</v>
      </c>
      <c r="O10" s="3">
        <v>0.79</v>
      </c>
      <c r="P10" s="3">
        <v>0</v>
      </c>
      <c r="Q10" s="3">
        <v>0</v>
      </c>
      <c r="R10" s="3">
        <v>0</v>
      </c>
      <c r="S10" s="3">
        <v>0.09</v>
      </c>
      <c r="T10" s="3">
        <v>0.41</v>
      </c>
      <c r="U10" s="3">
        <v>0</v>
      </c>
      <c r="V10" s="3">
        <v>0</v>
      </c>
      <c r="W10" s="3">
        <v>0.41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0.09</v>
      </c>
      <c r="AD10" s="3">
        <v>0.19</v>
      </c>
      <c r="AE10" s="3">
        <v>0</v>
      </c>
      <c r="AF10" s="3">
        <v>0.19</v>
      </c>
    </row>
    <row r="11" spans="1:32" x14ac:dyDescent="0.2">
      <c r="B11" s="3" t="s">
        <v>87</v>
      </c>
      <c r="C11" s="3">
        <v>0</v>
      </c>
      <c r="D11" s="3">
        <v>0.01</v>
      </c>
      <c r="E11" s="3">
        <v>0</v>
      </c>
      <c r="F11" s="3">
        <v>0</v>
      </c>
      <c r="G11" s="3">
        <v>0.01</v>
      </c>
      <c r="H11" s="3">
        <v>0.01</v>
      </c>
      <c r="I11" s="3">
        <v>0.66</v>
      </c>
      <c r="J11" s="3">
        <v>1</v>
      </c>
      <c r="K11" s="3">
        <v>0.2</v>
      </c>
      <c r="L11" s="3">
        <v>0.84</v>
      </c>
      <c r="M11" s="3">
        <v>0.45</v>
      </c>
      <c r="N11" s="3">
        <v>0.25</v>
      </c>
      <c r="O11" s="3">
        <v>0.04</v>
      </c>
      <c r="P11" s="3">
        <v>0.01</v>
      </c>
      <c r="Q11" s="3">
        <v>0.01</v>
      </c>
      <c r="R11" s="3">
        <v>0</v>
      </c>
      <c r="S11" s="3">
        <v>0.02</v>
      </c>
      <c r="T11" s="3">
        <v>0.02</v>
      </c>
      <c r="U11" s="3">
        <v>0</v>
      </c>
      <c r="V11" s="3">
        <v>0.02</v>
      </c>
      <c r="W11" s="3">
        <v>0.02</v>
      </c>
      <c r="X11" s="3">
        <v>0.03</v>
      </c>
      <c r="Y11" s="3">
        <v>0</v>
      </c>
      <c r="Z11" s="3">
        <v>0.02</v>
      </c>
      <c r="AA11" s="3">
        <v>0</v>
      </c>
      <c r="AB11" s="3">
        <v>0</v>
      </c>
      <c r="AC11" s="3">
        <v>0.01</v>
      </c>
      <c r="AD11" s="3">
        <v>0.03</v>
      </c>
      <c r="AE11" s="3">
        <v>0</v>
      </c>
      <c r="AF11" s="3">
        <v>0.01</v>
      </c>
    </row>
    <row r="12" spans="1:32" x14ac:dyDescent="0.2">
      <c r="B12" s="3" t="s">
        <v>88</v>
      </c>
      <c r="C12" s="3">
        <v>0.12</v>
      </c>
      <c r="D12" s="3">
        <v>0.11</v>
      </c>
      <c r="E12" s="3">
        <v>0.04</v>
      </c>
      <c r="F12" s="3">
        <v>0.03</v>
      </c>
      <c r="G12" s="3">
        <v>0.03</v>
      </c>
      <c r="H12" s="3">
        <v>0</v>
      </c>
      <c r="I12" s="3">
        <v>0.68</v>
      </c>
      <c r="J12" s="3">
        <v>0.61</v>
      </c>
      <c r="K12" s="3">
        <v>0.25</v>
      </c>
      <c r="L12" s="3">
        <v>0.23</v>
      </c>
      <c r="M12" s="3">
        <v>1</v>
      </c>
      <c r="N12" s="3">
        <v>0.16</v>
      </c>
      <c r="O12" s="3">
        <v>0.19</v>
      </c>
      <c r="P12" s="3">
        <v>0.08</v>
      </c>
      <c r="Q12" s="3">
        <v>0.02</v>
      </c>
      <c r="R12" s="3">
        <v>0</v>
      </c>
      <c r="S12" s="3">
        <v>0.04</v>
      </c>
      <c r="T12" s="3">
        <v>7.0000000000000007E-2</v>
      </c>
      <c r="U12" s="3">
        <v>0.05</v>
      </c>
      <c r="V12" s="3">
        <v>0.19</v>
      </c>
      <c r="W12" s="3">
        <v>0.09</v>
      </c>
      <c r="X12" s="3">
        <v>0.08</v>
      </c>
      <c r="Y12" s="3">
        <v>0</v>
      </c>
      <c r="Z12" s="3">
        <v>0.08</v>
      </c>
      <c r="AA12" s="3">
        <v>0.02</v>
      </c>
      <c r="AB12" s="3">
        <v>0.03</v>
      </c>
      <c r="AC12" s="3">
        <v>0.02</v>
      </c>
      <c r="AD12" s="3">
        <v>0.1</v>
      </c>
      <c r="AE12" s="3">
        <v>0.03</v>
      </c>
      <c r="AF12" s="3">
        <v>0.03</v>
      </c>
    </row>
    <row r="13" spans="1:32" x14ac:dyDescent="0.2">
      <c r="B13" s="3" t="s">
        <v>89</v>
      </c>
      <c r="C13" s="3">
        <v>0.12</v>
      </c>
      <c r="D13" s="3">
        <v>0.33</v>
      </c>
      <c r="E13" s="3">
        <v>0.01</v>
      </c>
      <c r="F13" s="3">
        <v>0.31</v>
      </c>
      <c r="G13" s="3">
        <v>0.3</v>
      </c>
      <c r="H13" s="3">
        <v>0.01</v>
      </c>
      <c r="I13" s="3">
        <v>0</v>
      </c>
      <c r="J13" s="3">
        <v>0.3</v>
      </c>
      <c r="K13" s="3">
        <v>0</v>
      </c>
      <c r="L13" s="3">
        <v>0.08</v>
      </c>
      <c r="M13" s="3">
        <v>0.35</v>
      </c>
      <c r="N13" s="3">
        <v>0</v>
      </c>
      <c r="O13" s="3">
        <v>0.7</v>
      </c>
      <c r="P13" s="3">
        <v>0.12</v>
      </c>
      <c r="Q13" s="3">
        <v>0.27</v>
      </c>
      <c r="R13" s="3">
        <v>0</v>
      </c>
      <c r="S13" s="3">
        <v>0</v>
      </c>
      <c r="T13" s="3">
        <v>0.38</v>
      </c>
      <c r="U13" s="3">
        <v>0</v>
      </c>
      <c r="V13" s="3">
        <v>0.56999999999999995</v>
      </c>
      <c r="W13" s="3">
        <v>0.38</v>
      </c>
      <c r="X13" s="3">
        <v>0.43</v>
      </c>
      <c r="Y13" s="3">
        <v>0</v>
      </c>
      <c r="Z13" s="3">
        <v>0</v>
      </c>
      <c r="AA13" s="3">
        <v>0.16</v>
      </c>
      <c r="AB13" s="3">
        <v>0.12</v>
      </c>
      <c r="AC13" s="3">
        <v>0.01</v>
      </c>
      <c r="AD13" s="3">
        <v>0.48</v>
      </c>
      <c r="AE13" s="3">
        <v>0</v>
      </c>
      <c r="AF13" s="3">
        <v>0.08</v>
      </c>
    </row>
    <row r="14" spans="1:32" x14ac:dyDescent="0.2">
      <c r="B14" s="3" t="s">
        <v>90</v>
      </c>
      <c r="C14" s="3">
        <v>0.04</v>
      </c>
      <c r="D14" s="3">
        <v>0.04</v>
      </c>
      <c r="E14" s="3">
        <v>0</v>
      </c>
      <c r="F14" s="3">
        <v>0.05</v>
      </c>
      <c r="G14" s="3">
        <v>0.09</v>
      </c>
      <c r="H14" s="3">
        <v>0.06</v>
      </c>
      <c r="I14" s="3">
        <v>0.71</v>
      </c>
      <c r="J14" s="3">
        <v>0.47</v>
      </c>
      <c r="K14" s="3">
        <v>0.27</v>
      </c>
      <c r="L14" s="3">
        <v>0.28000000000000003</v>
      </c>
      <c r="M14" s="3">
        <v>1</v>
      </c>
      <c r="N14" s="3">
        <v>0.35</v>
      </c>
      <c r="O14" s="3">
        <v>0.02</v>
      </c>
      <c r="P14" s="3">
        <v>0.21</v>
      </c>
      <c r="Q14" s="3">
        <v>0.1</v>
      </c>
      <c r="R14" s="3">
        <v>0.04</v>
      </c>
      <c r="S14" s="3">
        <v>0.1</v>
      </c>
      <c r="T14" s="3">
        <v>0.09</v>
      </c>
      <c r="U14" s="3">
        <v>0.32</v>
      </c>
      <c r="V14" s="3">
        <v>0.12</v>
      </c>
      <c r="W14" s="3">
        <v>0.26</v>
      </c>
      <c r="X14" s="3">
        <v>0.45</v>
      </c>
      <c r="Y14" s="3">
        <v>0.01</v>
      </c>
      <c r="Z14" s="3">
        <v>0.18</v>
      </c>
      <c r="AA14" s="3">
        <v>0.04</v>
      </c>
      <c r="AB14" s="3">
        <v>0.1</v>
      </c>
      <c r="AC14" s="3">
        <v>0.04</v>
      </c>
      <c r="AD14" s="3">
        <v>0.1</v>
      </c>
      <c r="AE14" s="3">
        <v>0.04</v>
      </c>
      <c r="AF14" s="3">
        <v>0.05</v>
      </c>
    </row>
    <row r="15" spans="1:32" x14ac:dyDescent="0.2">
      <c r="B15" s="3" t="s">
        <v>91</v>
      </c>
      <c r="C15" s="3">
        <v>0.08</v>
      </c>
      <c r="D15" s="3">
        <v>0.16</v>
      </c>
      <c r="E15" s="3">
        <v>0</v>
      </c>
      <c r="F15" s="3">
        <v>0.03</v>
      </c>
      <c r="G15" s="3">
        <v>0.09</v>
      </c>
      <c r="H15" s="3">
        <v>7.0000000000000007E-2</v>
      </c>
      <c r="I15" s="3">
        <v>0.63</v>
      </c>
      <c r="J15" s="3">
        <v>0.39</v>
      </c>
      <c r="K15" s="3">
        <v>0.42</v>
      </c>
      <c r="L15" s="3">
        <v>0.34</v>
      </c>
      <c r="M15" s="3">
        <v>1</v>
      </c>
      <c r="N15" s="3">
        <v>0.23</v>
      </c>
      <c r="O15" s="3">
        <v>0.18</v>
      </c>
      <c r="P15" s="3">
        <v>0.38</v>
      </c>
      <c r="Q15" s="3">
        <v>0.12</v>
      </c>
      <c r="R15" s="3">
        <v>0.04</v>
      </c>
      <c r="S15" s="3">
        <v>0.08</v>
      </c>
      <c r="T15" s="3">
        <v>0.14000000000000001</v>
      </c>
      <c r="U15" s="3">
        <v>0.31</v>
      </c>
      <c r="V15" s="3">
        <v>0.16</v>
      </c>
      <c r="W15" s="3">
        <v>0.33</v>
      </c>
      <c r="X15" s="3">
        <v>0.48</v>
      </c>
      <c r="Y15" s="3">
        <v>0.04</v>
      </c>
      <c r="Z15" s="3">
        <v>0.18</v>
      </c>
      <c r="AA15" s="3">
        <v>0.06</v>
      </c>
      <c r="AB15" s="3">
        <v>0.09</v>
      </c>
      <c r="AC15" s="3">
        <v>0.02</v>
      </c>
      <c r="AD15" s="3">
        <v>0.21</v>
      </c>
      <c r="AE15" s="3">
        <v>0.06</v>
      </c>
      <c r="AF15" s="3">
        <v>0.06</v>
      </c>
    </row>
  </sheetData>
  <mergeCells count="6">
    <mergeCell ref="Y2:AB2"/>
    <mergeCell ref="AC2:AF2"/>
    <mergeCell ref="C2:H2"/>
    <mergeCell ref="I2:N2"/>
    <mergeCell ref="O2:S2"/>
    <mergeCell ref="T2:X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ECE99-8B32-5940-B420-EA52419DF1F6}">
  <dimension ref="A1:T10"/>
  <sheetViews>
    <sheetView workbookViewId="0">
      <selection activeCell="Q5" sqref="Q5"/>
    </sheetView>
  </sheetViews>
  <sheetFormatPr baseColWidth="10" defaultRowHeight="16" x14ac:dyDescent="0.2"/>
  <cols>
    <col min="1" max="16384" width="10.83203125" style="9"/>
  </cols>
  <sheetData>
    <row r="1" spans="1:20" x14ac:dyDescent="0.2">
      <c r="A1" s="5" t="s">
        <v>99</v>
      </c>
    </row>
    <row r="2" spans="1:20" x14ac:dyDescent="0.2">
      <c r="B2" s="7" t="s">
        <v>65</v>
      </c>
      <c r="C2" s="46" t="s">
        <v>75</v>
      </c>
      <c r="D2" s="46"/>
      <c r="E2" s="46"/>
      <c r="F2" s="46"/>
      <c r="G2" s="46"/>
      <c r="H2" s="46"/>
      <c r="I2" s="46" t="s">
        <v>74</v>
      </c>
      <c r="J2" s="46"/>
      <c r="K2" s="46"/>
      <c r="L2" s="46"/>
      <c r="M2" s="46"/>
      <c r="N2" s="46" t="s">
        <v>69</v>
      </c>
      <c r="O2" s="46"/>
      <c r="P2" s="46"/>
      <c r="Q2" s="46"/>
    </row>
    <row r="3" spans="1:20" x14ac:dyDescent="0.2">
      <c r="B3" s="3">
        <v>0</v>
      </c>
      <c r="C3" s="3" t="s">
        <v>210</v>
      </c>
      <c r="D3" s="3" t="s">
        <v>210</v>
      </c>
      <c r="E3" s="3" t="s">
        <v>213</v>
      </c>
      <c r="F3" s="3">
        <v>0</v>
      </c>
      <c r="G3" s="3" t="s">
        <v>216</v>
      </c>
      <c r="H3" s="3">
        <v>0</v>
      </c>
      <c r="I3" s="3" t="s">
        <v>219</v>
      </c>
      <c r="J3" s="3">
        <v>0</v>
      </c>
      <c r="K3" s="3" t="s">
        <v>222</v>
      </c>
      <c r="L3" s="3" t="s">
        <v>223</v>
      </c>
      <c r="M3" s="3" t="s">
        <v>225</v>
      </c>
      <c r="N3" s="3" t="s">
        <v>223</v>
      </c>
      <c r="O3" s="3" t="s">
        <v>228</v>
      </c>
      <c r="P3" s="3" t="s">
        <v>210</v>
      </c>
      <c r="Q3" s="3" t="s">
        <v>225</v>
      </c>
    </row>
    <row r="4" spans="1:20" x14ac:dyDescent="0.2">
      <c r="B4" s="3">
        <v>3</v>
      </c>
      <c r="C4" s="3" t="s">
        <v>211</v>
      </c>
      <c r="D4" s="3" t="s">
        <v>212</v>
      </c>
      <c r="E4" s="3" t="s">
        <v>214</v>
      </c>
      <c r="F4" s="3" t="s">
        <v>215</v>
      </c>
      <c r="G4" s="3" t="s">
        <v>217</v>
      </c>
      <c r="H4" s="3" t="s">
        <v>218</v>
      </c>
      <c r="I4" s="3" t="s">
        <v>220</v>
      </c>
      <c r="J4" s="3" t="s">
        <v>221</v>
      </c>
      <c r="K4" s="3" t="s">
        <v>220</v>
      </c>
      <c r="L4" s="3" t="s">
        <v>224</v>
      </c>
      <c r="M4" s="3" t="s">
        <v>226</v>
      </c>
      <c r="N4" s="3" t="s">
        <v>227</v>
      </c>
      <c r="O4" s="3" t="s">
        <v>229</v>
      </c>
      <c r="P4" s="3" t="s">
        <v>210</v>
      </c>
      <c r="Q4" s="3" t="s">
        <v>230</v>
      </c>
      <c r="S4" s="40"/>
      <c r="T4" s="40"/>
    </row>
    <row r="5" spans="1:20" x14ac:dyDescent="0.2">
      <c r="S5" s="40"/>
      <c r="T5" s="40"/>
    </row>
    <row r="6" spans="1:20" x14ac:dyDescent="0.2">
      <c r="N6" s="45"/>
      <c r="O6" s="45"/>
      <c r="P6" s="45"/>
      <c r="Q6" s="45"/>
    </row>
    <row r="7" spans="1:20" x14ac:dyDescent="0.2">
      <c r="N7" s="45"/>
      <c r="O7" s="45"/>
      <c r="P7" s="45"/>
      <c r="Q7" s="45"/>
    </row>
    <row r="9" spans="1:20" x14ac:dyDescent="0.2">
      <c r="N9" s="45"/>
      <c r="O9" s="45"/>
      <c r="P9" s="45"/>
      <c r="Q9" s="45"/>
    </row>
    <row r="10" spans="1:20" x14ac:dyDescent="0.2">
      <c r="N10" s="45"/>
      <c r="O10" s="45"/>
      <c r="P10" s="45"/>
      <c r="Q10" s="45"/>
    </row>
  </sheetData>
  <mergeCells count="3">
    <mergeCell ref="C2:H2"/>
    <mergeCell ref="I2:M2"/>
    <mergeCell ref="N2:Q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36C9-C1A8-E244-B3C7-3AAD114F4E48}">
  <dimension ref="A1:L10"/>
  <sheetViews>
    <sheetView workbookViewId="0">
      <selection activeCell="E14" sqref="E14"/>
    </sheetView>
  </sheetViews>
  <sheetFormatPr baseColWidth="10" defaultRowHeight="16" x14ac:dyDescent="0.2"/>
  <cols>
    <col min="1" max="16384" width="10.83203125" style="6"/>
  </cols>
  <sheetData>
    <row r="1" spans="1:12" x14ac:dyDescent="0.2">
      <c r="A1" s="5" t="s">
        <v>64</v>
      </c>
    </row>
    <row r="2" spans="1:12" x14ac:dyDescent="0.2">
      <c r="B2" s="7" t="s">
        <v>65</v>
      </c>
      <c r="C2" s="56" t="s">
        <v>62</v>
      </c>
      <c r="D2" s="57"/>
      <c r="E2" s="57"/>
      <c r="F2" s="57"/>
      <c r="G2" s="58"/>
      <c r="H2" s="56" t="s">
        <v>63</v>
      </c>
      <c r="I2" s="57"/>
      <c r="J2" s="57"/>
      <c r="K2" s="57"/>
      <c r="L2" s="58"/>
    </row>
    <row r="3" spans="1:12" x14ac:dyDescent="0.2">
      <c r="B3" s="3">
        <v>56</v>
      </c>
      <c r="C3" s="28">
        <v>0</v>
      </c>
      <c r="D3" s="28">
        <v>0</v>
      </c>
      <c r="E3" s="28">
        <v>0</v>
      </c>
      <c r="F3" s="28">
        <v>0</v>
      </c>
      <c r="G3" s="28">
        <v>0</v>
      </c>
      <c r="H3" s="28">
        <v>0</v>
      </c>
      <c r="I3" s="28">
        <v>0</v>
      </c>
      <c r="J3" s="28">
        <v>0</v>
      </c>
      <c r="K3" s="28">
        <v>0</v>
      </c>
      <c r="L3" s="28">
        <v>0</v>
      </c>
    </row>
    <row r="4" spans="1:12" x14ac:dyDescent="0.2">
      <c r="B4" s="3">
        <v>63</v>
      </c>
      <c r="C4" s="28">
        <v>80.5</v>
      </c>
      <c r="D4" s="28">
        <v>49</v>
      </c>
      <c r="E4" s="28">
        <v>336.4</v>
      </c>
      <c r="F4" s="28">
        <v>16</v>
      </c>
      <c r="G4" s="28">
        <v>296</v>
      </c>
      <c r="H4" s="28">
        <v>12.3</v>
      </c>
      <c r="I4" s="28">
        <v>6.7</v>
      </c>
      <c r="J4" s="28">
        <v>0.8</v>
      </c>
      <c r="K4" s="28">
        <v>2.8</v>
      </c>
      <c r="L4" s="28">
        <v>16.100000000000001</v>
      </c>
    </row>
    <row r="5" spans="1:12" x14ac:dyDescent="0.2">
      <c r="B5" s="3">
        <v>66</v>
      </c>
      <c r="C5" s="28">
        <v>10.1</v>
      </c>
      <c r="D5" s="28">
        <v>12.4</v>
      </c>
      <c r="E5" s="28">
        <v>7.8</v>
      </c>
      <c r="F5" s="28">
        <v>5.6</v>
      </c>
      <c r="G5" s="28">
        <v>34.1</v>
      </c>
      <c r="H5" s="28">
        <v>441.5</v>
      </c>
      <c r="I5" s="28"/>
      <c r="J5" s="28">
        <v>0.8</v>
      </c>
      <c r="K5" s="28">
        <v>1</v>
      </c>
      <c r="L5" s="28">
        <v>116.1</v>
      </c>
    </row>
    <row r="6" spans="1:12" x14ac:dyDescent="0.2">
      <c r="B6" s="3">
        <v>70</v>
      </c>
      <c r="C6" s="28">
        <v>4.2</v>
      </c>
      <c r="D6" s="28">
        <v>0.4</v>
      </c>
      <c r="E6" s="28">
        <v>8</v>
      </c>
      <c r="F6" s="28">
        <v>0.2</v>
      </c>
      <c r="G6" s="28">
        <v>3.2</v>
      </c>
      <c r="H6" s="28"/>
      <c r="I6" s="28"/>
      <c r="J6" s="28">
        <v>0.6</v>
      </c>
      <c r="K6" s="28">
        <v>0.4</v>
      </c>
      <c r="L6" s="28">
        <v>0.8</v>
      </c>
    </row>
    <row r="7" spans="1:12" x14ac:dyDescent="0.2">
      <c r="B7" s="3">
        <f t="shared" ref="B7:B10" si="0">B6+7</f>
        <v>77</v>
      </c>
      <c r="C7" s="28"/>
      <c r="D7" s="28">
        <v>0.6</v>
      </c>
      <c r="E7" s="28">
        <v>7.4</v>
      </c>
      <c r="F7" s="28">
        <v>0.4</v>
      </c>
      <c r="G7" s="28">
        <v>0.8</v>
      </c>
      <c r="H7" s="28"/>
      <c r="I7" s="28"/>
      <c r="J7" s="28">
        <v>0.4</v>
      </c>
      <c r="K7" s="28">
        <v>0.8</v>
      </c>
      <c r="L7" s="28">
        <v>0.2</v>
      </c>
    </row>
    <row r="8" spans="1:12" x14ac:dyDescent="0.2">
      <c r="B8" s="3">
        <f t="shared" si="0"/>
        <v>84</v>
      </c>
      <c r="C8" s="28"/>
      <c r="D8" s="28">
        <v>0.6</v>
      </c>
      <c r="E8" s="28">
        <v>9.5</v>
      </c>
      <c r="F8" s="28">
        <v>0.4</v>
      </c>
      <c r="G8" s="28">
        <v>0</v>
      </c>
      <c r="H8" s="28"/>
      <c r="I8" s="28"/>
      <c r="J8" s="28">
        <v>0.4</v>
      </c>
      <c r="K8" s="28">
        <v>0</v>
      </c>
      <c r="L8" s="28">
        <v>0</v>
      </c>
    </row>
    <row r="9" spans="1:12" x14ac:dyDescent="0.2">
      <c r="B9" s="3">
        <f t="shared" si="0"/>
        <v>91</v>
      </c>
      <c r="C9" s="28"/>
      <c r="D9" s="28">
        <v>3.3</v>
      </c>
      <c r="E9" s="28"/>
      <c r="F9" s="28">
        <v>0.2</v>
      </c>
      <c r="G9" s="28">
        <v>4.2</v>
      </c>
      <c r="H9" s="28"/>
      <c r="I9" s="28"/>
      <c r="J9" s="28">
        <v>2.2000000000000002</v>
      </c>
      <c r="K9" s="28">
        <v>0.4</v>
      </c>
      <c r="L9" s="28">
        <v>0.2</v>
      </c>
    </row>
    <row r="10" spans="1:12" x14ac:dyDescent="0.2">
      <c r="B10" s="3">
        <f t="shared" si="0"/>
        <v>98</v>
      </c>
      <c r="C10" s="28"/>
      <c r="D10" s="28">
        <v>2.2000000000000002</v>
      </c>
      <c r="E10" s="28"/>
      <c r="F10" s="28">
        <v>0</v>
      </c>
      <c r="G10" s="28">
        <v>1.2</v>
      </c>
      <c r="H10" s="28"/>
      <c r="I10" s="28"/>
      <c r="J10" s="28">
        <v>0.2</v>
      </c>
      <c r="K10" s="28">
        <v>0</v>
      </c>
      <c r="L10" s="28">
        <v>0</v>
      </c>
    </row>
  </sheetData>
  <mergeCells count="2">
    <mergeCell ref="C2:G2"/>
    <mergeCell ref="H2:L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56B1-C7DA-FF4E-B168-654D3C37E23C}">
  <dimension ref="A1:R10"/>
  <sheetViews>
    <sheetView workbookViewId="0">
      <selection activeCell="N22" sqref="N22"/>
    </sheetView>
  </sheetViews>
  <sheetFormatPr baseColWidth="10" defaultRowHeight="16" x14ac:dyDescent="0.2"/>
  <cols>
    <col min="1" max="16384" width="10.83203125" style="6"/>
  </cols>
  <sheetData>
    <row r="1" spans="1:18" x14ac:dyDescent="0.2">
      <c r="A1" s="5" t="s">
        <v>76</v>
      </c>
    </row>
    <row r="2" spans="1:18" x14ac:dyDescent="0.2">
      <c r="B2" s="7" t="s">
        <v>65</v>
      </c>
      <c r="C2" s="51" t="s">
        <v>69</v>
      </c>
      <c r="D2" s="51"/>
      <c r="E2" s="51"/>
      <c r="F2" s="51"/>
      <c r="G2" s="51"/>
      <c r="H2" s="51"/>
      <c r="I2" s="51" t="s">
        <v>77</v>
      </c>
      <c r="J2" s="51"/>
      <c r="K2" s="51"/>
      <c r="L2" s="51"/>
      <c r="M2" s="51"/>
      <c r="N2" s="51" t="s">
        <v>78</v>
      </c>
      <c r="O2" s="51"/>
      <c r="P2" s="51"/>
      <c r="Q2" s="51"/>
      <c r="R2" s="51"/>
    </row>
    <row r="3" spans="1:18" x14ac:dyDescent="0.2">
      <c r="B3" s="3">
        <v>56</v>
      </c>
      <c r="C3" s="28">
        <v>60</v>
      </c>
      <c r="D3" s="28">
        <v>91.4</v>
      </c>
      <c r="E3" s="28">
        <v>29</v>
      </c>
      <c r="F3" s="28">
        <v>87.4</v>
      </c>
      <c r="G3" s="28">
        <v>42</v>
      </c>
      <c r="H3" s="28">
        <v>59.8</v>
      </c>
      <c r="I3" s="28">
        <v>91</v>
      </c>
      <c r="J3" s="28">
        <v>29.9</v>
      </c>
      <c r="K3" s="28">
        <v>174.8</v>
      </c>
      <c r="L3" s="28">
        <v>74.099999999999994</v>
      </c>
      <c r="M3" s="28">
        <v>35.1</v>
      </c>
      <c r="N3" s="28">
        <v>28.7</v>
      </c>
      <c r="O3" s="28">
        <v>147</v>
      </c>
      <c r="P3" s="28">
        <v>101.1</v>
      </c>
      <c r="Q3" s="28">
        <v>113.1</v>
      </c>
      <c r="R3" s="28">
        <v>9.6999999999999993</v>
      </c>
    </row>
    <row r="4" spans="1:18" x14ac:dyDescent="0.2">
      <c r="B4" s="3">
        <v>63</v>
      </c>
      <c r="C4" s="28">
        <v>29</v>
      </c>
      <c r="D4" s="28">
        <v>12.5</v>
      </c>
      <c r="E4" s="28">
        <v>16</v>
      </c>
      <c r="F4" s="28">
        <v>26</v>
      </c>
      <c r="G4" s="28">
        <v>25.1</v>
      </c>
      <c r="H4" s="28">
        <v>22.6</v>
      </c>
      <c r="I4" s="28">
        <v>10.7</v>
      </c>
      <c r="J4" s="28">
        <v>5.7</v>
      </c>
      <c r="K4" s="28">
        <v>2</v>
      </c>
      <c r="L4" s="28">
        <v>2.4</v>
      </c>
      <c r="M4" s="28">
        <v>0.6</v>
      </c>
      <c r="N4" s="28">
        <v>1.2</v>
      </c>
      <c r="O4" s="28">
        <v>3</v>
      </c>
      <c r="P4" s="28">
        <v>13.1</v>
      </c>
      <c r="Q4" s="28">
        <v>8.3000000000000007</v>
      </c>
      <c r="R4" s="28">
        <v>1</v>
      </c>
    </row>
    <row r="5" spans="1:18" x14ac:dyDescent="0.2">
      <c r="B5" s="3">
        <v>66</v>
      </c>
      <c r="C5" s="28">
        <v>40.700000000000003</v>
      </c>
      <c r="D5" s="28">
        <v>21.6</v>
      </c>
      <c r="E5" s="28">
        <v>8.1999999999999993</v>
      </c>
      <c r="F5" s="28">
        <v>22.4</v>
      </c>
      <c r="G5" s="28">
        <v>20.7</v>
      </c>
      <c r="H5" s="28">
        <v>20.7</v>
      </c>
      <c r="I5" s="28">
        <v>66.7</v>
      </c>
      <c r="J5" s="28">
        <v>7.6</v>
      </c>
      <c r="K5" s="28">
        <v>145.1</v>
      </c>
      <c r="L5" s="28">
        <v>7.8</v>
      </c>
      <c r="M5" s="28">
        <v>1.6</v>
      </c>
      <c r="N5" s="28">
        <v>0</v>
      </c>
      <c r="O5" s="28"/>
      <c r="P5" s="28">
        <v>13.1</v>
      </c>
      <c r="Q5" s="28">
        <v>3.2</v>
      </c>
      <c r="R5" s="28">
        <v>0</v>
      </c>
    </row>
    <row r="6" spans="1:18" x14ac:dyDescent="0.2">
      <c r="B6" s="3">
        <v>70</v>
      </c>
      <c r="C6" s="28">
        <v>26.6</v>
      </c>
      <c r="D6" s="28">
        <v>10.3</v>
      </c>
      <c r="E6" s="28">
        <v>12.1</v>
      </c>
      <c r="F6" s="28">
        <v>18.7</v>
      </c>
      <c r="G6" s="28">
        <v>23.8</v>
      </c>
      <c r="H6" s="28">
        <v>11</v>
      </c>
      <c r="I6" s="28">
        <v>89.3</v>
      </c>
      <c r="J6" s="28">
        <v>14</v>
      </c>
      <c r="K6" s="28">
        <v>99.3</v>
      </c>
      <c r="L6" s="28">
        <v>6.1</v>
      </c>
      <c r="M6" s="28">
        <v>10.199999999999999</v>
      </c>
      <c r="N6" s="28"/>
      <c r="O6" s="28"/>
      <c r="P6" s="28">
        <v>25</v>
      </c>
      <c r="Q6" s="28">
        <v>7.5</v>
      </c>
      <c r="R6" s="28">
        <v>0.2</v>
      </c>
    </row>
    <row r="7" spans="1:18" x14ac:dyDescent="0.2">
      <c r="B7" s="3">
        <f t="shared" ref="B7:B10" si="0">B6+7</f>
        <v>77</v>
      </c>
      <c r="C7" s="28">
        <v>12.6</v>
      </c>
      <c r="D7" s="28">
        <v>11.2</v>
      </c>
      <c r="E7" s="28">
        <v>7.8</v>
      </c>
      <c r="F7" s="28">
        <v>6.4</v>
      </c>
      <c r="G7" s="28">
        <v>20.3</v>
      </c>
      <c r="H7" s="28">
        <v>6.6</v>
      </c>
      <c r="I7" s="28"/>
      <c r="J7" s="28">
        <v>6.5</v>
      </c>
      <c r="K7" s="28">
        <v>31.2</v>
      </c>
      <c r="L7" s="28">
        <v>1.4</v>
      </c>
      <c r="M7" s="28">
        <v>3.8</v>
      </c>
      <c r="N7" s="28"/>
      <c r="O7" s="28"/>
      <c r="P7" s="28">
        <v>17.2</v>
      </c>
      <c r="Q7" s="28">
        <v>3</v>
      </c>
      <c r="R7" s="28">
        <v>0.4</v>
      </c>
    </row>
    <row r="8" spans="1:18" x14ac:dyDescent="0.2">
      <c r="B8" s="3">
        <f t="shared" si="0"/>
        <v>84</v>
      </c>
      <c r="C8" s="28">
        <v>13.1</v>
      </c>
      <c r="D8" s="28">
        <v>16.8</v>
      </c>
      <c r="E8" s="28">
        <v>14.1</v>
      </c>
      <c r="F8" s="28">
        <v>39.1</v>
      </c>
      <c r="G8" s="28">
        <v>9.6</v>
      </c>
      <c r="H8" s="28">
        <v>45.2</v>
      </c>
      <c r="I8" s="28"/>
      <c r="J8" s="28">
        <v>15.8</v>
      </c>
      <c r="K8" s="28">
        <v>123.8</v>
      </c>
      <c r="L8" s="28">
        <v>8.4</v>
      </c>
      <c r="M8" s="28">
        <v>3</v>
      </c>
      <c r="N8" s="28"/>
      <c r="O8" s="28"/>
      <c r="P8" s="28">
        <v>41.1</v>
      </c>
      <c r="Q8" s="28">
        <v>18.600000000000001</v>
      </c>
      <c r="R8" s="28">
        <v>0</v>
      </c>
    </row>
    <row r="9" spans="1:18" x14ac:dyDescent="0.2">
      <c r="B9" s="3">
        <f t="shared" si="0"/>
        <v>91</v>
      </c>
      <c r="C9" s="28">
        <v>39.799999999999997</v>
      </c>
      <c r="D9" s="28">
        <v>10.8</v>
      </c>
      <c r="E9" s="28">
        <v>10.9</v>
      </c>
      <c r="F9" s="28"/>
      <c r="G9" s="28">
        <v>45.6</v>
      </c>
      <c r="H9" s="28">
        <v>23.4</v>
      </c>
      <c r="I9" s="28"/>
      <c r="J9" s="28">
        <v>15.4</v>
      </c>
      <c r="K9" s="28"/>
      <c r="L9" s="28">
        <v>2</v>
      </c>
      <c r="M9" s="28">
        <v>10.199999999999999</v>
      </c>
      <c r="N9" s="28"/>
      <c r="O9" s="28"/>
      <c r="P9" s="28">
        <v>43</v>
      </c>
      <c r="Q9" s="28">
        <v>2.6</v>
      </c>
      <c r="R9" s="28">
        <v>0.8</v>
      </c>
    </row>
    <row r="10" spans="1:18" x14ac:dyDescent="0.2">
      <c r="B10" s="3">
        <f t="shared" si="0"/>
        <v>98</v>
      </c>
      <c r="C10" s="28">
        <v>21.8</v>
      </c>
      <c r="D10" s="28">
        <v>7.6</v>
      </c>
      <c r="E10" s="28"/>
      <c r="F10" s="28"/>
      <c r="G10" s="28">
        <v>42.5</v>
      </c>
      <c r="H10" s="28">
        <v>25.5</v>
      </c>
      <c r="I10" s="28"/>
      <c r="J10" s="28">
        <v>9.1999999999999993</v>
      </c>
      <c r="K10" s="28"/>
      <c r="L10" s="28">
        <v>2</v>
      </c>
      <c r="M10" s="28">
        <v>11.8</v>
      </c>
      <c r="N10" s="28"/>
      <c r="O10" s="28"/>
      <c r="P10" s="28">
        <v>37.200000000000003</v>
      </c>
      <c r="Q10" s="28">
        <v>5</v>
      </c>
      <c r="R10" s="28">
        <v>0.8</v>
      </c>
    </row>
  </sheetData>
  <mergeCells count="3">
    <mergeCell ref="C2:H2"/>
    <mergeCell ref="I2:M2"/>
    <mergeCell ref="N2:R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26D06-8865-BB49-8D7D-89EE1AFA5CF0}">
  <dimension ref="A1:BH15"/>
  <sheetViews>
    <sheetView topLeftCell="J1" workbookViewId="0">
      <selection activeCell="S4" sqref="S4"/>
    </sheetView>
  </sheetViews>
  <sheetFormatPr baseColWidth="10" defaultRowHeight="16" x14ac:dyDescent="0.2"/>
  <cols>
    <col min="1" max="16384" width="10.83203125" style="9"/>
  </cols>
  <sheetData>
    <row r="1" spans="1:60" x14ac:dyDescent="0.2">
      <c r="A1" s="5" t="s">
        <v>100</v>
      </c>
    </row>
    <row r="2" spans="1:60" x14ac:dyDescent="0.2">
      <c r="C2" s="46" t="s">
        <v>93</v>
      </c>
      <c r="D2" s="46"/>
      <c r="E2" s="46"/>
      <c r="F2" s="46" t="s">
        <v>94</v>
      </c>
      <c r="G2" s="46"/>
      <c r="H2" s="46"/>
      <c r="I2" s="46" t="s">
        <v>95</v>
      </c>
      <c r="J2" s="46"/>
      <c r="K2" s="46"/>
      <c r="L2" s="46"/>
      <c r="M2" s="46"/>
      <c r="N2" s="46" t="s">
        <v>96</v>
      </c>
      <c r="O2" s="46"/>
      <c r="P2" s="46"/>
      <c r="Q2" s="46"/>
      <c r="R2" s="46"/>
      <c r="S2" s="46" t="s">
        <v>97</v>
      </c>
      <c r="T2" s="46"/>
      <c r="U2" s="46"/>
      <c r="V2" s="46"/>
      <c r="W2" s="46"/>
      <c r="X2" s="46" t="s">
        <v>98</v>
      </c>
      <c r="Y2" s="46"/>
      <c r="Z2" s="46"/>
      <c r="AA2" s="46"/>
      <c r="AB2" s="46"/>
      <c r="AC2" s="46" t="s">
        <v>103</v>
      </c>
      <c r="AD2" s="46"/>
      <c r="AE2" s="46"/>
      <c r="AF2" s="46" t="s">
        <v>104</v>
      </c>
      <c r="AG2" s="46"/>
      <c r="AH2" s="46"/>
    </row>
    <row r="3" spans="1:60" x14ac:dyDescent="0.2">
      <c r="B3" s="3" t="s">
        <v>79</v>
      </c>
      <c r="C3" s="18">
        <v>0</v>
      </c>
      <c r="D3" s="18">
        <v>0</v>
      </c>
      <c r="E3" s="18">
        <v>0.16</v>
      </c>
      <c r="F3" s="18">
        <v>0</v>
      </c>
      <c r="G3" s="18">
        <v>0.55000000000000004</v>
      </c>
      <c r="H3" s="18">
        <v>0</v>
      </c>
      <c r="I3" s="18">
        <v>0.41</v>
      </c>
      <c r="J3" s="18">
        <v>0</v>
      </c>
      <c r="K3" s="18">
        <v>0</v>
      </c>
      <c r="L3" s="18">
        <v>0.7</v>
      </c>
      <c r="M3" s="18">
        <v>0.41</v>
      </c>
      <c r="N3" s="18">
        <v>0</v>
      </c>
      <c r="O3" s="18">
        <v>0.55000000000000004</v>
      </c>
      <c r="P3" s="18">
        <v>0.55000000000000004</v>
      </c>
      <c r="Q3" s="18">
        <v>0.16</v>
      </c>
      <c r="R3" s="18">
        <v>0</v>
      </c>
      <c r="S3" s="18">
        <v>0</v>
      </c>
      <c r="T3" s="18">
        <v>0</v>
      </c>
      <c r="U3" s="18">
        <v>0.85</v>
      </c>
      <c r="V3" s="18">
        <v>0.82</v>
      </c>
      <c r="W3" s="18">
        <v>0</v>
      </c>
      <c r="X3" s="18">
        <v>0</v>
      </c>
      <c r="Y3" s="18">
        <v>0</v>
      </c>
      <c r="Z3" s="18">
        <v>0.16</v>
      </c>
      <c r="AA3" s="18">
        <v>0.49</v>
      </c>
      <c r="AB3" s="18">
        <v>0</v>
      </c>
      <c r="AC3" s="18">
        <v>0.88</v>
      </c>
      <c r="AD3" s="18">
        <v>0.78</v>
      </c>
      <c r="AE3" s="18">
        <v>0</v>
      </c>
      <c r="AF3" s="18">
        <v>1</v>
      </c>
      <c r="AG3" s="18">
        <v>0.41</v>
      </c>
      <c r="AH3" s="18">
        <v>0</v>
      </c>
      <c r="AZ3" s="2"/>
      <c r="BA3" s="2"/>
      <c r="BB3" s="2"/>
      <c r="BF3" s="2"/>
      <c r="BG3" s="2"/>
      <c r="BH3" s="2"/>
    </row>
    <row r="4" spans="1:60" x14ac:dyDescent="0.2">
      <c r="B4" s="3" t="s">
        <v>80</v>
      </c>
      <c r="C4" s="18">
        <v>0.03</v>
      </c>
      <c r="D4" s="18">
        <v>0</v>
      </c>
      <c r="E4" s="18">
        <v>0</v>
      </c>
      <c r="F4" s="18">
        <v>0.12</v>
      </c>
      <c r="G4" s="18">
        <v>0.03</v>
      </c>
      <c r="H4" s="18">
        <v>0.03</v>
      </c>
      <c r="I4" s="18">
        <v>0.22</v>
      </c>
      <c r="J4" s="18">
        <v>0.28000000000000003</v>
      </c>
      <c r="K4" s="18">
        <v>0.17</v>
      </c>
      <c r="L4" s="18">
        <v>0.39</v>
      </c>
      <c r="M4" s="18">
        <v>0.03</v>
      </c>
      <c r="N4" s="18">
        <v>0.45</v>
      </c>
      <c r="O4" s="18">
        <v>0.17</v>
      </c>
      <c r="P4" s="18">
        <v>0.12</v>
      </c>
      <c r="Q4" s="18">
        <v>0.28000000000000003</v>
      </c>
      <c r="R4" s="18">
        <v>7.0000000000000007E-2</v>
      </c>
      <c r="S4" s="18">
        <v>7.0000000000000007E-2</v>
      </c>
      <c r="T4" s="18">
        <v>0.12</v>
      </c>
      <c r="U4" s="18">
        <v>0.33</v>
      </c>
      <c r="V4" s="18">
        <v>0.95</v>
      </c>
      <c r="W4" s="18">
        <v>7.0000000000000007E-2</v>
      </c>
      <c r="X4" s="18">
        <v>7.0000000000000007E-2</v>
      </c>
      <c r="Y4" s="18">
        <v>0</v>
      </c>
      <c r="Z4" s="18">
        <v>0.12</v>
      </c>
      <c r="AA4" s="18">
        <v>1</v>
      </c>
      <c r="AB4" s="18">
        <v>0.17</v>
      </c>
      <c r="AC4" s="18">
        <v>0.84</v>
      </c>
      <c r="AD4" s="18">
        <v>0.14000000000000001</v>
      </c>
      <c r="AE4" s="18">
        <v>7.0000000000000007E-2</v>
      </c>
      <c r="AF4" s="18">
        <v>0.56000000000000005</v>
      </c>
      <c r="AG4" s="18">
        <v>0.39</v>
      </c>
      <c r="AH4" s="18">
        <v>0.09</v>
      </c>
      <c r="AZ4" s="2"/>
      <c r="BA4" s="2"/>
      <c r="BB4" s="2"/>
      <c r="BF4" s="2"/>
      <c r="BG4" s="2"/>
      <c r="BH4" s="2"/>
    </row>
    <row r="5" spans="1:60" x14ac:dyDescent="0.2">
      <c r="B5" s="3" t="s">
        <v>81</v>
      </c>
      <c r="C5" s="18">
        <v>7.0000000000000007E-2</v>
      </c>
      <c r="D5" s="18">
        <v>0</v>
      </c>
      <c r="E5" s="18">
        <v>0</v>
      </c>
      <c r="F5" s="18">
        <v>0.09</v>
      </c>
      <c r="G5" s="18">
        <v>0.1</v>
      </c>
      <c r="H5" s="18">
        <v>0.37</v>
      </c>
      <c r="I5" s="18">
        <v>0.28999999999999998</v>
      </c>
      <c r="J5" s="18">
        <v>0.04</v>
      </c>
      <c r="K5" s="18">
        <v>0.15</v>
      </c>
      <c r="L5" s="18">
        <v>0.33</v>
      </c>
      <c r="M5" s="18">
        <v>0.03</v>
      </c>
      <c r="N5" s="18">
        <v>1</v>
      </c>
      <c r="O5" s="18">
        <v>0.77</v>
      </c>
      <c r="P5" s="18">
        <v>0.87</v>
      </c>
      <c r="Q5" s="18">
        <v>0.45</v>
      </c>
      <c r="R5" s="18">
        <v>0.34</v>
      </c>
      <c r="S5" s="18">
        <v>7.0000000000000007E-2</v>
      </c>
      <c r="T5" s="18">
        <v>0.01</v>
      </c>
      <c r="U5" s="18">
        <v>0.12</v>
      </c>
      <c r="V5" s="18">
        <v>7.0000000000000007E-2</v>
      </c>
      <c r="W5" s="18">
        <v>0</v>
      </c>
      <c r="X5" s="18">
        <v>7.0000000000000007E-2</v>
      </c>
      <c r="Y5" s="18">
        <v>0.01</v>
      </c>
      <c r="Z5" s="18">
        <v>0.06</v>
      </c>
      <c r="AA5" s="18">
        <v>0.06</v>
      </c>
      <c r="AB5" s="18">
        <v>0.23</v>
      </c>
      <c r="AC5" s="18">
        <v>0.22</v>
      </c>
      <c r="AD5" s="18">
        <v>0.16</v>
      </c>
      <c r="AE5" s="18">
        <v>0.01</v>
      </c>
      <c r="AF5" s="18">
        <v>0.18</v>
      </c>
      <c r="AG5" s="18">
        <v>0.51</v>
      </c>
      <c r="AH5" s="18">
        <v>0.43</v>
      </c>
      <c r="AZ5" s="2"/>
      <c r="BA5" s="2"/>
      <c r="BB5" s="2"/>
      <c r="BF5" s="2"/>
      <c r="BG5" s="2"/>
      <c r="BH5" s="2"/>
    </row>
    <row r="6" spans="1:60" x14ac:dyDescent="0.2">
      <c r="B6" s="3" t="s">
        <v>82</v>
      </c>
      <c r="C6" s="18">
        <v>0.06</v>
      </c>
      <c r="D6" s="18">
        <v>0.04</v>
      </c>
      <c r="E6" s="18">
        <v>0.05</v>
      </c>
      <c r="F6" s="18">
        <v>7.0000000000000007E-2</v>
      </c>
      <c r="G6" s="18">
        <v>0.02</v>
      </c>
      <c r="H6" s="18">
        <v>0.44</v>
      </c>
      <c r="I6" s="18">
        <v>0.16</v>
      </c>
      <c r="J6" s="18">
        <v>0.05</v>
      </c>
      <c r="K6" s="18">
        <v>0.66</v>
      </c>
      <c r="L6" s="18">
        <v>0.08</v>
      </c>
      <c r="M6" s="18">
        <v>0.55000000000000004</v>
      </c>
      <c r="N6" s="18">
        <v>0.12</v>
      </c>
      <c r="O6" s="18">
        <v>0.13</v>
      </c>
      <c r="P6" s="18">
        <v>0.57999999999999996</v>
      </c>
      <c r="Q6" s="18">
        <v>7.0000000000000007E-2</v>
      </c>
      <c r="R6" s="18">
        <v>0.16</v>
      </c>
      <c r="S6" s="18">
        <v>0.15</v>
      </c>
      <c r="T6" s="18">
        <v>0.05</v>
      </c>
      <c r="U6" s="18">
        <v>0.06</v>
      </c>
      <c r="V6" s="18">
        <v>1</v>
      </c>
      <c r="W6" s="18">
        <v>7.0000000000000007E-2</v>
      </c>
      <c r="X6" s="18">
        <v>0.28999999999999998</v>
      </c>
      <c r="Y6" s="18">
        <v>0</v>
      </c>
      <c r="Z6" s="18">
        <v>0.01</v>
      </c>
      <c r="AA6" s="18">
        <v>0.11</v>
      </c>
      <c r="AB6" s="18">
        <v>0.04</v>
      </c>
      <c r="AC6" s="18">
        <v>0.08</v>
      </c>
      <c r="AD6" s="18">
        <v>0.04</v>
      </c>
      <c r="AE6" s="18">
        <v>0.21</v>
      </c>
      <c r="AF6" s="18">
        <v>0.04</v>
      </c>
      <c r="AG6" s="18">
        <v>7.0000000000000007E-2</v>
      </c>
      <c r="AH6" s="18">
        <v>7.0000000000000007E-2</v>
      </c>
      <c r="AZ6" s="2"/>
      <c r="BA6" s="2"/>
      <c r="BB6" s="2"/>
      <c r="BF6" s="2"/>
      <c r="BG6" s="2"/>
      <c r="BH6" s="2"/>
    </row>
    <row r="7" spans="1:60" x14ac:dyDescent="0.2">
      <c r="B7" s="3" t="s">
        <v>83</v>
      </c>
      <c r="C7" s="18">
        <v>0</v>
      </c>
      <c r="D7" s="18">
        <v>0</v>
      </c>
      <c r="E7" s="18">
        <v>0</v>
      </c>
      <c r="F7" s="18">
        <v>0.38</v>
      </c>
      <c r="G7" s="18">
        <v>0</v>
      </c>
      <c r="H7" s="18">
        <v>0</v>
      </c>
      <c r="I7" s="18">
        <v>0</v>
      </c>
      <c r="J7" s="18">
        <v>0</v>
      </c>
      <c r="K7" s="18">
        <v>0.14000000000000001</v>
      </c>
      <c r="L7" s="18">
        <v>0.46</v>
      </c>
      <c r="M7" s="18">
        <v>0</v>
      </c>
      <c r="N7" s="18">
        <v>0</v>
      </c>
      <c r="O7" s="18">
        <v>0.14000000000000001</v>
      </c>
      <c r="P7" s="18">
        <v>0.31</v>
      </c>
      <c r="Q7" s="18">
        <v>0.66</v>
      </c>
      <c r="R7" s="18">
        <v>0</v>
      </c>
      <c r="S7" s="18">
        <v>0.04</v>
      </c>
      <c r="T7" s="18">
        <v>0</v>
      </c>
      <c r="U7" s="18">
        <v>0.31</v>
      </c>
      <c r="V7" s="18">
        <v>0.95</v>
      </c>
      <c r="W7" s="18">
        <v>0.04</v>
      </c>
      <c r="X7" s="18">
        <v>0.04</v>
      </c>
      <c r="Y7" s="18">
        <v>0</v>
      </c>
      <c r="Z7" s="18">
        <v>0.23</v>
      </c>
      <c r="AA7" s="18">
        <v>0.92</v>
      </c>
      <c r="AB7" s="18">
        <v>0.04</v>
      </c>
      <c r="AC7" s="18">
        <v>1</v>
      </c>
      <c r="AD7" s="18">
        <v>0</v>
      </c>
      <c r="AE7" s="18">
        <v>0.38</v>
      </c>
      <c r="AF7" s="18">
        <v>0.72</v>
      </c>
      <c r="AG7" s="18">
        <v>0.23</v>
      </c>
      <c r="AH7" s="18">
        <v>0</v>
      </c>
      <c r="AZ7" s="2"/>
      <c r="BA7" s="2"/>
      <c r="BB7" s="2"/>
      <c r="BF7" s="2"/>
      <c r="BG7" s="2"/>
      <c r="BH7" s="2"/>
    </row>
    <row r="8" spans="1:60" x14ac:dyDescent="0.2">
      <c r="B8" s="3" t="s">
        <v>84</v>
      </c>
      <c r="C8" s="18">
        <v>0.21</v>
      </c>
      <c r="D8" s="18">
        <v>0.1</v>
      </c>
      <c r="E8" s="18">
        <v>0.66</v>
      </c>
      <c r="F8" s="18">
        <v>0.1</v>
      </c>
      <c r="G8" s="18">
        <v>0.1</v>
      </c>
      <c r="H8" s="18">
        <v>0.54</v>
      </c>
      <c r="I8" s="18">
        <v>0.43</v>
      </c>
      <c r="J8" s="18">
        <v>0</v>
      </c>
      <c r="K8" s="18">
        <v>0.66</v>
      </c>
      <c r="L8" s="18">
        <v>0</v>
      </c>
      <c r="M8" s="18">
        <v>0.66</v>
      </c>
      <c r="N8" s="18">
        <v>0.21</v>
      </c>
      <c r="O8" s="18">
        <v>0.43</v>
      </c>
      <c r="P8" s="18">
        <v>0.43</v>
      </c>
      <c r="Q8" s="18">
        <v>0.43</v>
      </c>
      <c r="R8" s="18">
        <v>0.1</v>
      </c>
      <c r="S8" s="18">
        <v>0.02</v>
      </c>
      <c r="T8" s="18">
        <v>0</v>
      </c>
      <c r="U8" s="18">
        <v>0.1</v>
      </c>
      <c r="V8" s="18">
        <v>0.54</v>
      </c>
      <c r="W8" s="18">
        <v>0.02</v>
      </c>
      <c r="X8" s="18">
        <v>0.21</v>
      </c>
      <c r="Y8" s="18">
        <v>0</v>
      </c>
      <c r="Z8" s="18">
        <v>0.02</v>
      </c>
      <c r="AA8" s="18">
        <v>0.66</v>
      </c>
      <c r="AB8" s="18">
        <v>0.1</v>
      </c>
      <c r="AC8" s="18">
        <v>1</v>
      </c>
      <c r="AD8" s="18">
        <v>0.26</v>
      </c>
      <c r="AE8" s="18">
        <v>0.02</v>
      </c>
      <c r="AF8" s="18">
        <v>0.43</v>
      </c>
      <c r="AG8" s="18">
        <v>0.02</v>
      </c>
      <c r="AH8" s="18">
        <v>0.1</v>
      </c>
      <c r="AZ8" s="2"/>
      <c r="BA8" s="2"/>
      <c r="BB8" s="2"/>
      <c r="BF8" s="2"/>
      <c r="BG8" s="2"/>
      <c r="BH8" s="2"/>
    </row>
    <row r="9" spans="1:60" x14ac:dyDescent="0.2">
      <c r="B9" s="3" t="s">
        <v>85</v>
      </c>
      <c r="C9" s="18">
        <v>0.02</v>
      </c>
      <c r="D9" s="18">
        <v>0.02</v>
      </c>
      <c r="E9" s="18">
        <v>0.02</v>
      </c>
      <c r="F9" s="18">
        <v>0</v>
      </c>
      <c r="G9" s="18">
        <v>0</v>
      </c>
      <c r="H9" s="18">
        <v>0</v>
      </c>
      <c r="I9" s="18">
        <v>0.02</v>
      </c>
      <c r="J9" s="18">
        <v>0</v>
      </c>
      <c r="K9" s="18">
        <v>0.17</v>
      </c>
      <c r="L9" s="18">
        <v>0</v>
      </c>
      <c r="M9" s="18">
        <v>0.17</v>
      </c>
      <c r="N9" s="18">
        <v>0.17</v>
      </c>
      <c r="O9" s="18">
        <v>0.28000000000000003</v>
      </c>
      <c r="P9" s="18">
        <v>0.44</v>
      </c>
      <c r="Q9" s="18">
        <v>0</v>
      </c>
      <c r="R9" s="18">
        <v>0</v>
      </c>
      <c r="S9" s="18">
        <v>0</v>
      </c>
      <c r="T9" s="18">
        <v>0</v>
      </c>
      <c r="U9" s="18">
        <v>0.61</v>
      </c>
      <c r="V9" s="18">
        <v>0.39</v>
      </c>
      <c r="W9" s="18">
        <v>0</v>
      </c>
      <c r="X9" s="18">
        <v>0</v>
      </c>
      <c r="Y9" s="18">
        <v>0</v>
      </c>
      <c r="Z9" s="18">
        <v>7.0000000000000007E-2</v>
      </c>
      <c r="AA9" s="18">
        <v>0.12</v>
      </c>
      <c r="AB9" s="18">
        <v>0</v>
      </c>
      <c r="AC9" s="18">
        <v>0.89</v>
      </c>
      <c r="AD9" s="18">
        <v>0.44</v>
      </c>
      <c r="AE9" s="18">
        <v>0</v>
      </c>
      <c r="AF9" s="18">
        <v>1</v>
      </c>
      <c r="AG9" s="18">
        <v>7.0000000000000007E-2</v>
      </c>
      <c r="AH9" s="18">
        <v>0.02</v>
      </c>
      <c r="AZ9" s="2"/>
      <c r="BA9" s="2"/>
      <c r="BB9" s="2"/>
      <c r="BF9" s="2"/>
      <c r="BG9" s="2"/>
      <c r="BH9" s="2"/>
    </row>
    <row r="10" spans="1:60" x14ac:dyDescent="0.2">
      <c r="B10" s="3" t="s">
        <v>86</v>
      </c>
      <c r="C10" s="18">
        <v>0</v>
      </c>
      <c r="D10" s="18">
        <v>0.24</v>
      </c>
      <c r="E10" s="18">
        <v>0</v>
      </c>
      <c r="F10" s="18">
        <v>0</v>
      </c>
      <c r="G10" s="18">
        <v>0.18</v>
      </c>
      <c r="H10" s="18">
        <v>0</v>
      </c>
      <c r="I10" s="18">
        <v>0.28999999999999998</v>
      </c>
      <c r="J10" s="18">
        <v>0</v>
      </c>
      <c r="K10" s="18">
        <v>0</v>
      </c>
      <c r="L10" s="18">
        <v>0</v>
      </c>
      <c r="M10" s="18">
        <v>0</v>
      </c>
      <c r="N10" s="18">
        <v>0.18</v>
      </c>
      <c r="O10" s="18">
        <v>1</v>
      </c>
      <c r="P10" s="18">
        <v>0.28999999999999998</v>
      </c>
      <c r="Q10" s="18">
        <v>0</v>
      </c>
      <c r="R10" s="18">
        <v>0.39</v>
      </c>
      <c r="S10" s="18">
        <v>0</v>
      </c>
      <c r="T10" s="18">
        <v>0</v>
      </c>
      <c r="U10" s="18">
        <v>0.08</v>
      </c>
      <c r="V10" s="18">
        <v>0.28999999999999998</v>
      </c>
      <c r="W10" s="18">
        <v>0</v>
      </c>
      <c r="X10" s="18">
        <v>0</v>
      </c>
      <c r="Y10" s="18">
        <v>0</v>
      </c>
      <c r="Z10" s="18">
        <v>0</v>
      </c>
      <c r="AA10" s="18">
        <v>0.6</v>
      </c>
      <c r="AB10" s="18">
        <v>0</v>
      </c>
      <c r="AC10" s="18">
        <v>0.6</v>
      </c>
      <c r="AD10" s="18">
        <v>0</v>
      </c>
      <c r="AE10" s="18">
        <v>0</v>
      </c>
      <c r="AF10" s="18">
        <v>0.8</v>
      </c>
      <c r="AG10" s="18">
        <v>0</v>
      </c>
      <c r="AH10" s="18">
        <v>0</v>
      </c>
      <c r="AZ10" s="2"/>
      <c r="BA10" s="2"/>
      <c r="BB10" s="2"/>
      <c r="BF10" s="2"/>
      <c r="BG10" s="2"/>
      <c r="BH10" s="2"/>
    </row>
    <row r="11" spans="1:60" x14ac:dyDescent="0.2">
      <c r="B11" s="3" t="s">
        <v>87</v>
      </c>
      <c r="C11" s="18">
        <v>0</v>
      </c>
      <c r="D11" s="18">
        <v>0.06</v>
      </c>
      <c r="E11" s="18">
        <v>0</v>
      </c>
      <c r="F11" s="18">
        <v>0.1</v>
      </c>
      <c r="G11" s="18">
        <v>7.0000000000000007E-2</v>
      </c>
      <c r="H11" s="18">
        <v>1</v>
      </c>
      <c r="I11" s="18">
        <v>0.05</v>
      </c>
      <c r="J11" s="18">
        <v>0.02</v>
      </c>
      <c r="K11" s="18">
        <v>0.06</v>
      </c>
      <c r="L11" s="18">
        <v>0.14000000000000001</v>
      </c>
      <c r="M11" s="18">
        <v>0.01</v>
      </c>
      <c r="N11" s="18">
        <v>0.05</v>
      </c>
      <c r="O11" s="18">
        <v>0.01</v>
      </c>
      <c r="P11" s="18">
        <v>0.08</v>
      </c>
      <c r="Q11" s="18">
        <v>0.18</v>
      </c>
      <c r="R11" s="18">
        <v>0</v>
      </c>
      <c r="S11" s="18">
        <v>0</v>
      </c>
      <c r="T11" s="18">
        <v>0</v>
      </c>
      <c r="U11" s="18">
        <v>0.11</v>
      </c>
      <c r="V11" s="18">
        <v>0.03</v>
      </c>
      <c r="W11" s="18">
        <v>0</v>
      </c>
      <c r="X11" s="18">
        <v>0</v>
      </c>
      <c r="Y11" s="18">
        <v>0.01</v>
      </c>
      <c r="Z11" s="18">
        <v>0.08</v>
      </c>
      <c r="AA11" s="18">
        <v>0.02</v>
      </c>
      <c r="AB11" s="18">
        <v>0</v>
      </c>
      <c r="AC11" s="18">
        <v>0.1</v>
      </c>
      <c r="AD11" s="18">
        <v>0</v>
      </c>
      <c r="AE11" s="18">
        <v>0.02</v>
      </c>
      <c r="AF11" s="18">
        <v>0.09</v>
      </c>
      <c r="AG11" s="18">
        <v>0</v>
      </c>
      <c r="AH11" s="18">
        <v>0</v>
      </c>
      <c r="AZ11" s="2"/>
      <c r="BA11" s="2"/>
      <c r="BB11" s="2"/>
      <c r="BF11" s="2"/>
      <c r="BG11" s="2"/>
      <c r="BH11" s="2"/>
    </row>
    <row r="12" spans="1:60" x14ac:dyDescent="0.2">
      <c r="B12" s="3" t="s">
        <v>88</v>
      </c>
      <c r="C12" s="18">
        <v>0.32</v>
      </c>
      <c r="D12" s="18">
        <v>0.04</v>
      </c>
      <c r="E12" s="18">
        <v>0.22</v>
      </c>
      <c r="F12" s="18">
        <v>0.32</v>
      </c>
      <c r="G12" s="18">
        <v>0.02</v>
      </c>
      <c r="H12" s="18">
        <v>0.63</v>
      </c>
      <c r="I12" s="18">
        <v>0.22</v>
      </c>
      <c r="J12" s="18">
        <v>0.15</v>
      </c>
      <c r="K12" s="18">
        <v>0.36</v>
      </c>
      <c r="L12" s="18">
        <v>0.2</v>
      </c>
      <c r="M12" s="18">
        <v>0.12</v>
      </c>
      <c r="N12" s="18">
        <v>0.28999999999999998</v>
      </c>
      <c r="O12" s="18">
        <v>0.43</v>
      </c>
      <c r="P12" s="18">
        <v>0.73</v>
      </c>
      <c r="Q12" s="18">
        <v>0.22</v>
      </c>
      <c r="R12" s="18">
        <v>0.4</v>
      </c>
      <c r="S12" s="18">
        <v>0</v>
      </c>
      <c r="T12" s="18">
        <v>0</v>
      </c>
      <c r="U12" s="18">
        <v>0.79</v>
      </c>
      <c r="V12" s="18">
        <v>0.4</v>
      </c>
      <c r="W12" s="18">
        <v>7.0000000000000007E-2</v>
      </c>
      <c r="X12" s="18">
        <v>0.12</v>
      </c>
      <c r="Y12" s="18">
        <v>0.19</v>
      </c>
      <c r="Z12" s="18">
        <v>0.4</v>
      </c>
      <c r="AA12" s="18">
        <v>0.61</v>
      </c>
      <c r="AB12" s="18">
        <v>0.12</v>
      </c>
      <c r="AC12" s="18">
        <v>1</v>
      </c>
      <c r="AD12" s="18">
        <v>0.36</v>
      </c>
      <c r="AE12" s="18">
        <v>0.15</v>
      </c>
      <c r="AF12" s="18">
        <v>0.75</v>
      </c>
      <c r="AG12" s="18">
        <v>0.36</v>
      </c>
      <c r="AH12" s="18">
        <v>0.1</v>
      </c>
      <c r="AZ12" s="2"/>
      <c r="BA12" s="2"/>
      <c r="BB12" s="2"/>
      <c r="BF12" s="2"/>
      <c r="BG12" s="2"/>
      <c r="BH12" s="2"/>
    </row>
    <row r="13" spans="1:60" x14ac:dyDescent="0.2">
      <c r="B13" s="3" t="s">
        <v>89</v>
      </c>
      <c r="C13" s="18">
        <v>0.18</v>
      </c>
      <c r="D13" s="18">
        <v>0.18</v>
      </c>
      <c r="E13" s="18">
        <v>0.18</v>
      </c>
      <c r="F13" s="18">
        <v>0.11</v>
      </c>
      <c r="G13" s="18">
        <v>0</v>
      </c>
      <c r="H13" s="18">
        <v>0</v>
      </c>
      <c r="I13" s="18">
        <v>0.3</v>
      </c>
      <c r="J13" s="18">
        <v>0</v>
      </c>
      <c r="K13" s="18">
        <v>0.11</v>
      </c>
      <c r="L13" s="18">
        <v>0.82</v>
      </c>
      <c r="M13" s="18">
        <v>0.15</v>
      </c>
      <c r="N13" s="18">
        <v>0.55000000000000004</v>
      </c>
      <c r="O13" s="18">
        <v>0.11</v>
      </c>
      <c r="P13" s="18">
        <v>0.61</v>
      </c>
      <c r="Q13" s="18">
        <v>0.56999999999999995</v>
      </c>
      <c r="R13" s="18">
        <v>0</v>
      </c>
      <c r="S13" s="18">
        <v>0</v>
      </c>
      <c r="T13" s="18">
        <v>0</v>
      </c>
      <c r="U13" s="18">
        <v>0.88</v>
      </c>
      <c r="V13" s="18">
        <v>0.4</v>
      </c>
      <c r="W13" s="18">
        <v>0</v>
      </c>
      <c r="X13" s="18">
        <v>0.11</v>
      </c>
      <c r="Y13" s="18">
        <v>0</v>
      </c>
      <c r="Z13" s="18">
        <v>0.53</v>
      </c>
      <c r="AA13" s="18">
        <v>0.18</v>
      </c>
      <c r="AB13" s="18">
        <v>0</v>
      </c>
      <c r="AC13" s="18">
        <v>1</v>
      </c>
      <c r="AD13" s="18">
        <v>0.4</v>
      </c>
      <c r="AE13" s="18">
        <v>0.18</v>
      </c>
      <c r="AF13" s="18">
        <v>0.85</v>
      </c>
      <c r="AG13" s="18">
        <v>0.4</v>
      </c>
      <c r="AH13" s="18">
        <v>0</v>
      </c>
      <c r="AZ13" s="2"/>
      <c r="BA13" s="2"/>
      <c r="BB13" s="2"/>
      <c r="BF13" s="2"/>
      <c r="BG13" s="2"/>
      <c r="BH13" s="2"/>
    </row>
    <row r="14" spans="1:60" x14ac:dyDescent="0.2">
      <c r="B14" s="3" t="s">
        <v>90</v>
      </c>
      <c r="C14" s="18">
        <v>0.08</v>
      </c>
      <c r="D14" s="18">
        <v>0.19</v>
      </c>
      <c r="E14" s="18">
        <v>0.09</v>
      </c>
      <c r="F14" s="18">
        <v>0.21</v>
      </c>
      <c r="G14" s="18">
        <v>0</v>
      </c>
      <c r="H14" s="18">
        <v>0.79</v>
      </c>
      <c r="I14" s="18">
        <v>0.31</v>
      </c>
      <c r="J14" s="18">
        <v>0.14000000000000001</v>
      </c>
      <c r="K14" s="18">
        <v>0.27</v>
      </c>
      <c r="L14" s="18">
        <v>0.32</v>
      </c>
      <c r="M14" s="18">
        <v>0.25</v>
      </c>
      <c r="N14" s="18">
        <v>0.81</v>
      </c>
      <c r="O14" s="18">
        <v>0.73</v>
      </c>
      <c r="P14" s="18">
        <v>1</v>
      </c>
      <c r="Q14" s="18">
        <v>0.5</v>
      </c>
      <c r="R14" s="18">
        <v>0.97</v>
      </c>
      <c r="S14" s="18">
        <v>0.04</v>
      </c>
      <c r="T14" s="18">
        <v>0.16</v>
      </c>
      <c r="U14" s="18">
        <v>0.17</v>
      </c>
      <c r="V14" s="18">
        <v>7.0000000000000007E-2</v>
      </c>
      <c r="W14" s="18">
        <v>0.28999999999999998</v>
      </c>
      <c r="X14" s="18">
        <v>7.0000000000000007E-2</v>
      </c>
      <c r="Y14" s="18">
        <v>0.17</v>
      </c>
      <c r="Z14" s="18">
        <v>0.05</v>
      </c>
      <c r="AA14" s="18">
        <v>0.15</v>
      </c>
      <c r="AB14" s="18">
        <v>0.27</v>
      </c>
      <c r="AC14" s="18">
        <v>0.05</v>
      </c>
      <c r="AD14" s="18">
        <v>0.24</v>
      </c>
      <c r="AE14" s="18">
        <v>0.12</v>
      </c>
      <c r="AF14" s="18">
        <v>0.05</v>
      </c>
      <c r="AG14" s="18">
        <v>0.36</v>
      </c>
      <c r="AH14" s="18">
        <v>0.39</v>
      </c>
      <c r="AZ14" s="2"/>
      <c r="BA14" s="2"/>
      <c r="BB14" s="2"/>
      <c r="BF14" s="2"/>
      <c r="BG14" s="2"/>
      <c r="BH14" s="2"/>
    </row>
    <row r="15" spans="1:60" x14ac:dyDescent="0.2">
      <c r="B15" s="3" t="s">
        <v>91</v>
      </c>
      <c r="C15" s="18">
        <v>0.26</v>
      </c>
      <c r="D15" s="18">
        <v>0.17</v>
      </c>
      <c r="E15" s="18">
        <v>7.0000000000000007E-2</v>
      </c>
      <c r="F15" s="18">
        <v>0.21</v>
      </c>
      <c r="G15" s="18">
        <v>7.0000000000000007E-2</v>
      </c>
      <c r="H15" s="18">
        <v>0.38</v>
      </c>
      <c r="I15" s="18">
        <v>0.26</v>
      </c>
      <c r="J15" s="18">
        <v>0</v>
      </c>
      <c r="K15" s="18">
        <v>0.66</v>
      </c>
      <c r="L15" s="18">
        <v>0.97</v>
      </c>
      <c r="M15" s="18">
        <v>0.41</v>
      </c>
      <c r="N15" s="18">
        <v>0.56000000000000005</v>
      </c>
      <c r="O15" s="18">
        <v>0.36</v>
      </c>
      <c r="P15" s="18">
        <v>1</v>
      </c>
      <c r="Q15" s="18">
        <v>0.94</v>
      </c>
      <c r="R15" s="18">
        <v>0.63</v>
      </c>
      <c r="S15" s="18">
        <v>7.0000000000000007E-2</v>
      </c>
      <c r="T15" s="18">
        <v>0</v>
      </c>
      <c r="U15" s="18">
        <v>0.79</v>
      </c>
      <c r="V15" s="18">
        <v>0.34</v>
      </c>
      <c r="W15" s="18">
        <v>0.17</v>
      </c>
      <c r="X15" s="18">
        <v>0.26</v>
      </c>
      <c r="Y15" s="18">
        <v>0.45</v>
      </c>
      <c r="Z15" s="18">
        <v>0.52</v>
      </c>
      <c r="AA15" s="18">
        <v>0.34</v>
      </c>
      <c r="AB15" s="18">
        <v>0</v>
      </c>
      <c r="AC15" s="18">
        <v>0.91</v>
      </c>
      <c r="AD15" s="18">
        <v>0.32</v>
      </c>
      <c r="AE15" s="18">
        <v>0.34</v>
      </c>
      <c r="AF15" s="18">
        <v>0.85</v>
      </c>
      <c r="AG15" s="18">
        <v>0.38</v>
      </c>
      <c r="AH15" s="18">
        <v>0.26</v>
      </c>
      <c r="AZ15" s="2"/>
      <c r="BA15" s="2"/>
      <c r="BB15" s="2"/>
      <c r="BF15" s="2"/>
      <c r="BG15" s="2"/>
      <c r="BH15" s="2"/>
    </row>
  </sheetData>
  <mergeCells count="8">
    <mergeCell ref="AF2:AH2"/>
    <mergeCell ref="S2:W2"/>
    <mergeCell ref="X2:AB2"/>
    <mergeCell ref="AC2:AE2"/>
    <mergeCell ref="C2:E2"/>
    <mergeCell ref="F2:H2"/>
    <mergeCell ref="I2:M2"/>
    <mergeCell ref="N2:R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E3BB9-9A42-6148-9549-455112B6ACF8}">
  <dimension ref="A1:R19"/>
  <sheetViews>
    <sheetView workbookViewId="0">
      <selection activeCell="Q15" sqref="Q15"/>
    </sheetView>
  </sheetViews>
  <sheetFormatPr baseColWidth="10" defaultRowHeight="16" x14ac:dyDescent="0.2"/>
  <cols>
    <col min="1" max="16384" width="10.83203125" style="9"/>
  </cols>
  <sheetData>
    <row r="1" spans="1:18" x14ac:dyDescent="0.2">
      <c r="A1" s="5" t="s">
        <v>101</v>
      </c>
    </row>
    <row r="2" spans="1:18" x14ac:dyDescent="0.2">
      <c r="B2" s="7" t="s">
        <v>65</v>
      </c>
      <c r="C2" s="46" t="s">
        <v>75</v>
      </c>
      <c r="D2" s="46"/>
      <c r="E2" s="46"/>
      <c r="F2" s="46" t="s">
        <v>74</v>
      </c>
      <c r="G2" s="46"/>
      <c r="H2" s="46"/>
      <c r="I2" s="46"/>
      <c r="J2" s="46"/>
      <c r="K2" s="52" t="s">
        <v>69</v>
      </c>
      <c r="L2" s="53"/>
      <c r="M2" s="53"/>
      <c r="N2" s="53"/>
      <c r="O2" s="54"/>
      <c r="P2" s="46" t="s">
        <v>102</v>
      </c>
      <c r="Q2" s="46"/>
      <c r="R2" s="46"/>
    </row>
    <row r="3" spans="1:18" x14ac:dyDescent="0.2">
      <c r="B3" s="3">
        <v>0</v>
      </c>
      <c r="C3" s="3" t="s">
        <v>231</v>
      </c>
      <c r="D3" s="3">
        <v>0</v>
      </c>
      <c r="E3" s="3">
        <v>0</v>
      </c>
      <c r="F3" s="3" t="s">
        <v>232</v>
      </c>
      <c r="G3" s="3" t="s">
        <v>210</v>
      </c>
      <c r="H3" s="3" t="s">
        <v>236</v>
      </c>
      <c r="I3" s="3" t="s">
        <v>238</v>
      </c>
      <c r="J3" s="3" t="s">
        <v>240</v>
      </c>
      <c r="K3" s="3" t="s">
        <v>231</v>
      </c>
      <c r="L3" s="3" t="s">
        <v>213</v>
      </c>
      <c r="M3" s="3" t="s">
        <v>242</v>
      </c>
      <c r="N3" s="3" t="s">
        <v>231</v>
      </c>
      <c r="O3" s="3">
        <v>0</v>
      </c>
      <c r="P3" s="3" t="s">
        <v>243</v>
      </c>
      <c r="Q3" s="3" t="s">
        <v>222</v>
      </c>
      <c r="R3" s="3" t="s">
        <v>213</v>
      </c>
    </row>
    <row r="4" spans="1:18" x14ac:dyDescent="0.2">
      <c r="B4" s="3">
        <v>3</v>
      </c>
      <c r="C4" s="3" t="s">
        <v>216</v>
      </c>
      <c r="D4" s="3" t="s">
        <v>230</v>
      </c>
      <c r="E4" s="3" t="s">
        <v>214</v>
      </c>
      <c r="F4" s="3" t="s">
        <v>233</v>
      </c>
      <c r="G4" s="3" t="s">
        <v>234</v>
      </c>
      <c r="H4" s="3" t="s">
        <v>235</v>
      </c>
      <c r="I4" s="3" t="s">
        <v>237</v>
      </c>
      <c r="J4" s="3" t="s">
        <v>239</v>
      </c>
      <c r="K4" s="3" t="s">
        <v>241</v>
      </c>
      <c r="L4" s="3" t="s">
        <v>213</v>
      </c>
      <c r="M4" s="3" t="s">
        <v>225</v>
      </c>
      <c r="N4" s="3" t="s">
        <v>225</v>
      </c>
      <c r="O4" s="3" t="s">
        <v>221</v>
      </c>
      <c r="P4" s="3" t="s">
        <v>228</v>
      </c>
      <c r="Q4" s="3" t="s">
        <v>244</v>
      </c>
      <c r="R4" s="3" t="s">
        <v>245</v>
      </c>
    </row>
    <row r="5" spans="1:18" x14ac:dyDescent="0.2">
      <c r="N5" s="23"/>
      <c r="O5" s="23"/>
    </row>
    <row r="6" spans="1:18" x14ac:dyDescent="0.2">
      <c r="K6" s="2"/>
      <c r="L6" s="2"/>
      <c r="M6" s="2"/>
      <c r="N6" s="2"/>
      <c r="O6" s="2"/>
    </row>
    <row r="7" spans="1:18" x14ac:dyDescent="0.2">
      <c r="K7" s="2"/>
      <c r="L7" s="2"/>
      <c r="M7" s="2"/>
      <c r="N7" s="2"/>
      <c r="O7" s="2"/>
      <c r="Q7" s="40"/>
    </row>
    <row r="8" spans="1:18" x14ac:dyDescent="0.2">
      <c r="Q8" s="40"/>
    </row>
    <row r="9" spans="1:18" x14ac:dyDescent="0.2">
      <c r="K9" s="40"/>
      <c r="L9" s="40"/>
      <c r="M9" s="40"/>
      <c r="N9" s="40"/>
      <c r="O9" s="40"/>
      <c r="Q9" s="40"/>
    </row>
    <row r="10" spans="1:18" x14ac:dyDescent="0.2">
      <c r="K10" s="40"/>
      <c r="L10" s="40"/>
      <c r="M10" s="40"/>
      <c r="N10" s="40"/>
      <c r="O10" s="40"/>
    </row>
    <row r="11" spans="1:18" x14ac:dyDescent="0.2">
      <c r="K11" s="40"/>
      <c r="L11" s="40"/>
      <c r="M11" s="40"/>
      <c r="N11" s="40"/>
      <c r="O11" s="40"/>
    </row>
    <row r="18" spans="9:18" x14ac:dyDescent="0.2">
      <c r="I18" s="40"/>
      <c r="J18" s="40"/>
      <c r="K18" s="40"/>
      <c r="L18" s="40"/>
      <c r="M18" s="40"/>
      <c r="N18" s="40"/>
      <c r="O18" s="40"/>
      <c r="P18" s="40"/>
      <c r="Q18" s="40"/>
      <c r="R18" s="40"/>
    </row>
    <row r="19" spans="9:18" x14ac:dyDescent="0.2">
      <c r="I19" s="40"/>
      <c r="J19" s="40"/>
      <c r="K19" s="40"/>
      <c r="L19" s="40"/>
      <c r="M19" s="40"/>
      <c r="N19" s="40"/>
      <c r="O19" s="40"/>
      <c r="P19" s="40"/>
      <c r="Q19" s="40"/>
      <c r="R19" s="40"/>
    </row>
  </sheetData>
  <mergeCells count="4">
    <mergeCell ref="C2:E2"/>
    <mergeCell ref="F2:J2"/>
    <mergeCell ref="P2:R2"/>
    <mergeCell ref="K2:O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FCC7-686F-1E4A-8C3E-974275F287D9}">
  <dimension ref="A1:X16"/>
  <sheetViews>
    <sheetView topLeftCell="F1" zoomScaleNormal="100" workbookViewId="0">
      <selection activeCell="K23" sqref="K23"/>
    </sheetView>
  </sheetViews>
  <sheetFormatPr baseColWidth="10" defaultRowHeight="16" x14ac:dyDescent="0.2"/>
  <cols>
    <col min="1" max="16384" width="10.83203125" style="9"/>
  </cols>
  <sheetData>
    <row r="1" spans="1:24" x14ac:dyDescent="0.2">
      <c r="A1" s="5" t="s">
        <v>105</v>
      </c>
    </row>
    <row r="2" spans="1:24" x14ac:dyDescent="0.2">
      <c r="B2" s="7" t="s">
        <v>106</v>
      </c>
      <c r="C2" s="51" t="s">
        <v>111</v>
      </c>
      <c r="D2" s="51"/>
      <c r="E2" s="51"/>
      <c r="F2" s="51"/>
      <c r="G2" s="51"/>
      <c r="H2" s="51" t="s">
        <v>77</v>
      </c>
      <c r="I2" s="51"/>
      <c r="J2" s="51"/>
      <c r="K2" s="51"/>
      <c r="L2" s="51"/>
      <c r="M2" s="51" t="s">
        <v>110</v>
      </c>
      <c r="N2" s="51"/>
      <c r="O2" s="51"/>
      <c r="P2" s="51"/>
      <c r="Q2" s="51"/>
      <c r="R2" s="51"/>
      <c r="S2" s="51" t="s">
        <v>78</v>
      </c>
      <c r="T2" s="51"/>
      <c r="U2" s="51"/>
      <c r="V2" s="51"/>
      <c r="W2" s="51"/>
      <c r="X2" s="23"/>
    </row>
    <row r="3" spans="1:24" x14ac:dyDescent="0.2">
      <c r="B3" s="7" t="s">
        <v>107</v>
      </c>
      <c r="C3" s="3">
        <v>1.1100000000000001</v>
      </c>
      <c r="D3" s="3">
        <v>1.45</v>
      </c>
      <c r="E3" s="3">
        <v>0.35</v>
      </c>
      <c r="F3" s="3">
        <v>30.3</v>
      </c>
      <c r="G3" s="3">
        <v>44.6</v>
      </c>
      <c r="H3" s="3">
        <v>37.6</v>
      </c>
      <c r="I3" s="3">
        <v>0.39</v>
      </c>
      <c r="J3" s="3">
        <v>9.6300000000000008</v>
      </c>
      <c r="K3" s="3">
        <v>1.53</v>
      </c>
      <c r="L3" s="3">
        <v>12.3</v>
      </c>
      <c r="M3" s="3">
        <v>2.12</v>
      </c>
      <c r="N3" s="3">
        <v>5.16</v>
      </c>
      <c r="O3" s="3">
        <v>36</v>
      </c>
      <c r="P3" s="3">
        <v>9</v>
      </c>
      <c r="Q3" s="3">
        <v>4.87</v>
      </c>
      <c r="R3" s="3">
        <v>19.3</v>
      </c>
      <c r="S3" s="3">
        <v>65</v>
      </c>
      <c r="T3" s="3">
        <v>2.42</v>
      </c>
      <c r="U3" s="3">
        <v>2.41</v>
      </c>
      <c r="V3" s="3">
        <v>0.4</v>
      </c>
      <c r="W3" s="3">
        <v>12.9</v>
      </c>
      <c r="X3" s="2"/>
    </row>
    <row r="4" spans="1:24" x14ac:dyDescent="0.2">
      <c r="B4" s="7" t="s">
        <v>108</v>
      </c>
      <c r="C4" s="3">
        <v>1.7</v>
      </c>
      <c r="D4" s="3">
        <v>0</v>
      </c>
      <c r="E4" s="3">
        <v>0.3</v>
      </c>
      <c r="F4" s="3">
        <v>3</v>
      </c>
      <c r="G4" s="3">
        <v>2.85</v>
      </c>
      <c r="H4" s="3">
        <v>2.41</v>
      </c>
      <c r="I4" s="3">
        <v>2.0299999999999998</v>
      </c>
      <c r="J4" s="3">
        <v>7.72</v>
      </c>
      <c r="K4" s="3">
        <v>2.75</v>
      </c>
      <c r="L4" s="3">
        <v>4.66</v>
      </c>
      <c r="M4" s="3">
        <v>0.21</v>
      </c>
      <c r="N4" s="3">
        <v>3.06</v>
      </c>
      <c r="O4" s="3">
        <v>54.7</v>
      </c>
      <c r="P4" s="3">
        <v>2.91</v>
      </c>
      <c r="Q4" s="3">
        <v>0.94</v>
      </c>
      <c r="R4" s="3">
        <v>19.8</v>
      </c>
      <c r="S4" s="3">
        <v>66.099999999999994</v>
      </c>
      <c r="T4" s="3">
        <v>2.16</v>
      </c>
      <c r="U4" s="3">
        <v>18.5</v>
      </c>
      <c r="V4" s="3">
        <v>0.7</v>
      </c>
      <c r="W4" s="3">
        <v>0.51</v>
      </c>
      <c r="X4" s="2"/>
    </row>
    <row r="6" spans="1:24" x14ac:dyDescent="0.2"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7" spans="1:24" x14ac:dyDescent="0.2"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</row>
    <row r="14" spans="1:24" x14ac:dyDescent="0.2"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4" x14ac:dyDescent="0.2"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spans="1:24" x14ac:dyDescent="0.2">
      <c r="K16" s="40"/>
    </row>
  </sheetData>
  <mergeCells count="4">
    <mergeCell ref="C2:G2"/>
    <mergeCell ref="H2:L2"/>
    <mergeCell ref="M2:R2"/>
    <mergeCell ref="S2:W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262F-ED23-7C41-917D-99333893BF08}">
  <dimension ref="A1:AP12"/>
  <sheetViews>
    <sheetView topLeftCell="I1" workbookViewId="0">
      <selection activeCell="Z13" sqref="Z13"/>
    </sheetView>
  </sheetViews>
  <sheetFormatPr baseColWidth="10" defaultRowHeight="16" x14ac:dyDescent="0.2"/>
  <cols>
    <col min="1" max="16384" width="10.83203125" style="6"/>
  </cols>
  <sheetData>
    <row r="1" spans="1:42" x14ac:dyDescent="0.2">
      <c r="A1" s="5" t="s">
        <v>109</v>
      </c>
    </row>
    <row r="2" spans="1:42" x14ac:dyDescent="0.2">
      <c r="B2" s="7" t="s">
        <v>106</v>
      </c>
      <c r="C2" s="51" t="s">
        <v>111</v>
      </c>
      <c r="D2" s="51"/>
      <c r="E2" s="51"/>
      <c r="F2" s="51"/>
      <c r="G2" s="51"/>
      <c r="H2" s="51" t="s">
        <v>77</v>
      </c>
      <c r="I2" s="51"/>
      <c r="J2" s="51"/>
      <c r="K2" s="51"/>
      <c r="L2" s="51"/>
      <c r="M2" s="51" t="s">
        <v>110</v>
      </c>
      <c r="N2" s="51"/>
      <c r="O2" s="51"/>
      <c r="P2" s="51"/>
      <c r="Q2" s="51"/>
      <c r="R2" s="51"/>
      <c r="S2" s="51" t="s">
        <v>78</v>
      </c>
      <c r="T2" s="51"/>
      <c r="U2" s="51"/>
      <c r="V2" s="51"/>
      <c r="W2" s="51"/>
      <c r="X2" s="51" t="s">
        <v>69</v>
      </c>
      <c r="Y2" s="51"/>
      <c r="Z2" s="51"/>
      <c r="AA2" s="51"/>
      <c r="AB2" s="51"/>
      <c r="AC2" s="51"/>
      <c r="AE2" s="23"/>
      <c r="AF2" s="23"/>
      <c r="AG2" s="23"/>
      <c r="AM2" s="23"/>
      <c r="AN2" s="23"/>
      <c r="AO2" s="23"/>
      <c r="AP2" s="23"/>
    </row>
    <row r="3" spans="1:42" x14ac:dyDescent="0.2">
      <c r="B3" s="7" t="s">
        <v>107</v>
      </c>
      <c r="C3" s="3">
        <v>9.7200000000000006</v>
      </c>
      <c r="D3" s="3">
        <v>13.8</v>
      </c>
      <c r="E3" s="3">
        <v>1.53</v>
      </c>
      <c r="F3" s="3">
        <v>24.6</v>
      </c>
      <c r="G3" s="3">
        <v>4.29</v>
      </c>
      <c r="H3" s="3">
        <v>68.099999999999994</v>
      </c>
      <c r="I3" s="3">
        <v>9.11</v>
      </c>
      <c r="J3" s="3">
        <v>18.899999999999999</v>
      </c>
      <c r="K3" s="3">
        <v>3.37</v>
      </c>
      <c r="L3" s="3">
        <v>3.48</v>
      </c>
      <c r="M3" s="3">
        <v>28.5</v>
      </c>
      <c r="N3" s="3">
        <v>19.899999999999999</v>
      </c>
      <c r="O3" s="3">
        <v>32.5</v>
      </c>
      <c r="P3" s="3">
        <v>1.78</v>
      </c>
      <c r="Q3" s="3">
        <v>72.7</v>
      </c>
      <c r="R3" s="3">
        <v>67.8</v>
      </c>
      <c r="S3" s="3">
        <v>9.39</v>
      </c>
      <c r="T3" s="3">
        <v>22.9</v>
      </c>
      <c r="U3" s="3">
        <v>12.7</v>
      </c>
      <c r="V3" s="3">
        <v>3.25</v>
      </c>
      <c r="W3" s="3">
        <v>0.57999999999999996</v>
      </c>
      <c r="X3" s="3">
        <v>10.4</v>
      </c>
      <c r="Y3" s="3">
        <v>0.27</v>
      </c>
      <c r="Z3" s="3">
        <v>13.6</v>
      </c>
      <c r="AA3" s="3">
        <v>17.3</v>
      </c>
      <c r="AB3" s="3">
        <v>1.86</v>
      </c>
      <c r="AC3" s="3">
        <v>12</v>
      </c>
      <c r="AE3" s="2"/>
      <c r="AF3" s="2"/>
      <c r="AG3" s="2"/>
      <c r="AM3" s="2"/>
      <c r="AN3" s="2"/>
      <c r="AO3" s="2"/>
      <c r="AP3" s="2"/>
    </row>
    <row r="4" spans="1:42" x14ac:dyDescent="0.2">
      <c r="B4" s="7" t="s">
        <v>108</v>
      </c>
      <c r="C4" s="3">
        <v>10.4</v>
      </c>
      <c r="D4" s="3">
        <v>12.8</v>
      </c>
      <c r="E4" s="3">
        <v>6.68</v>
      </c>
      <c r="F4" s="3">
        <v>27.4</v>
      </c>
      <c r="G4" s="3">
        <v>1.67</v>
      </c>
      <c r="H4" s="3">
        <v>13.7</v>
      </c>
      <c r="I4" s="3">
        <v>13.3</v>
      </c>
      <c r="J4" s="3">
        <v>22.5</v>
      </c>
      <c r="K4" s="3">
        <v>8.7100000000000009</v>
      </c>
      <c r="L4" s="3">
        <v>2.88</v>
      </c>
      <c r="M4" s="3">
        <v>12.6</v>
      </c>
      <c r="N4" s="3">
        <v>13.8</v>
      </c>
      <c r="O4" s="3">
        <v>51.8</v>
      </c>
      <c r="P4" s="3">
        <v>1.81</v>
      </c>
      <c r="Q4" s="3">
        <v>61.2</v>
      </c>
      <c r="R4" s="3">
        <v>68.3</v>
      </c>
      <c r="S4" s="3">
        <v>26.4</v>
      </c>
      <c r="T4" s="3">
        <v>9.02</v>
      </c>
      <c r="U4" s="3">
        <v>6.14</v>
      </c>
      <c r="V4" s="3">
        <v>17.2</v>
      </c>
      <c r="W4" s="3">
        <v>2.48</v>
      </c>
      <c r="X4" s="3">
        <v>12.8</v>
      </c>
      <c r="Y4" s="3">
        <v>8.31</v>
      </c>
      <c r="Z4" s="3">
        <v>25.1</v>
      </c>
      <c r="AA4" s="3">
        <v>30.2</v>
      </c>
      <c r="AB4" s="3">
        <v>8.9700000000000006</v>
      </c>
      <c r="AC4" s="3">
        <v>14.3</v>
      </c>
      <c r="AE4" s="2"/>
      <c r="AF4" s="2"/>
      <c r="AG4" s="2"/>
      <c r="AM4" s="2"/>
      <c r="AN4" s="2"/>
      <c r="AO4" s="2"/>
      <c r="AP4" s="2"/>
    </row>
    <row r="10" spans="1:42" x14ac:dyDescent="0.2">
      <c r="S10" s="23"/>
      <c r="Z10" s="23"/>
    </row>
    <row r="11" spans="1:42" x14ac:dyDescent="0.2">
      <c r="R11" s="4"/>
    </row>
    <row r="12" spans="1:42" x14ac:dyDescent="0.2">
      <c r="R12" s="4"/>
    </row>
  </sheetData>
  <mergeCells count="5">
    <mergeCell ref="X2:AC2"/>
    <mergeCell ref="C2:G2"/>
    <mergeCell ref="H2:L2"/>
    <mergeCell ref="M2:R2"/>
    <mergeCell ref="S2:W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6C0BA-A21A-C849-B792-4E1F788851CA}">
  <dimension ref="A1:AC6"/>
  <sheetViews>
    <sheetView topLeftCell="N1" workbookViewId="0">
      <selection activeCell="C3" sqref="C3:AC3"/>
    </sheetView>
  </sheetViews>
  <sheetFormatPr baseColWidth="10" defaultRowHeight="15" x14ac:dyDescent="0.2"/>
  <cols>
    <col min="1" max="16384" width="10.83203125" style="1"/>
  </cols>
  <sheetData>
    <row r="1" spans="1:29" ht="16" x14ac:dyDescent="0.2">
      <c r="A1" s="5" t="s">
        <v>112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16" x14ac:dyDescent="0.2">
      <c r="A2" s="6"/>
      <c r="B2" s="7" t="s">
        <v>125</v>
      </c>
      <c r="C2" s="51" t="s">
        <v>111</v>
      </c>
      <c r="D2" s="51"/>
      <c r="E2" s="51"/>
      <c r="F2" s="51"/>
      <c r="G2" s="51"/>
      <c r="H2" s="51" t="s">
        <v>77</v>
      </c>
      <c r="I2" s="51"/>
      <c r="J2" s="51"/>
      <c r="K2" s="51"/>
      <c r="L2" s="51"/>
      <c r="M2" s="51" t="s">
        <v>110</v>
      </c>
      <c r="N2" s="51"/>
      <c r="O2" s="51"/>
      <c r="P2" s="51"/>
      <c r="Q2" s="51"/>
      <c r="R2" s="51"/>
      <c r="S2" s="51" t="s">
        <v>78</v>
      </c>
      <c r="T2" s="51"/>
      <c r="U2" s="51"/>
      <c r="V2" s="51"/>
      <c r="W2" s="51"/>
      <c r="X2" s="51" t="s">
        <v>69</v>
      </c>
      <c r="Y2" s="51"/>
      <c r="Z2" s="51"/>
      <c r="AA2" s="51"/>
      <c r="AB2" s="51"/>
      <c r="AC2" s="51"/>
    </row>
    <row r="3" spans="1:29" ht="16" x14ac:dyDescent="0.2">
      <c r="B3" s="7" t="s">
        <v>115</v>
      </c>
      <c r="C3" s="3">
        <v>28</v>
      </c>
      <c r="D3" s="3">
        <v>17.600000000000001</v>
      </c>
      <c r="E3" s="3">
        <v>0.2</v>
      </c>
      <c r="F3" s="3">
        <v>15.6</v>
      </c>
      <c r="G3" s="3">
        <v>0.4</v>
      </c>
      <c r="H3" s="3">
        <v>16.100000000000001</v>
      </c>
      <c r="I3" s="3">
        <v>3</v>
      </c>
      <c r="J3" s="3">
        <v>14.6</v>
      </c>
      <c r="K3" s="3">
        <v>2.1</v>
      </c>
      <c r="L3" s="3">
        <v>2.8</v>
      </c>
      <c r="M3" s="3">
        <v>16.7</v>
      </c>
      <c r="N3" s="3">
        <v>0.2</v>
      </c>
      <c r="O3" s="3">
        <v>10.1</v>
      </c>
      <c r="P3" s="3">
        <v>0.7</v>
      </c>
      <c r="Q3" s="3">
        <v>63.6</v>
      </c>
      <c r="R3" s="3">
        <v>49.5</v>
      </c>
      <c r="S3" s="3">
        <v>8.6999999999999993</v>
      </c>
      <c r="T3" s="3">
        <v>16.7</v>
      </c>
      <c r="U3" s="3">
        <v>6.5</v>
      </c>
      <c r="V3" s="3">
        <v>0.8</v>
      </c>
      <c r="W3" s="3">
        <v>0.3</v>
      </c>
      <c r="X3" s="3">
        <v>9.1</v>
      </c>
      <c r="Y3" s="3">
        <v>8</v>
      </c>
      <c r="Z3" s="3">
        <v>0.6</v>
      </c>
      <c r="AA3" s="3">
        <v>6</v>
      </c>
      <c r="AB3" s="3">
        <v>7.3</v>
      </c>
      <c r="AC3" s="3">
        <v>0.1</v>
      </c>
    </row>
    <row r="4" spans="1:29" ht="16" x14ac:dyDescent="0.2">
      <c r="B4" s="7" t="s">
        <v>116</v>
      </c>
      <c r="C4" s="3">
        <v>3.1</v>
      </c>
      <c r="D4" s="3">
        <v>3.7</v>
      </c>
      <c r="E4" s="3">
        <v>0.1</v>
      </c>
      <c r="F4" s="3">
        <v>5.7</v>
      </c>
      <c r="G4" s="3">
        <v>1.4</v>
      </c>
      <c r="H4" s="3">
        <v>2</v>
      </c>
      <c r="I4" s="3">
        <v>0.4</v>
      </c>
      <c r="J4" s="3">
        <v>2.2999999999999998</v>
      </c>
      <c r="K4" s="3">
        <v>0.7</v>
      </c>
      <c r="L4" s="3">
        <v>0.8</v>
      </c>
      <c r="M4" s="3">
        <v>2.9</v>
      </c>
      <c r="N4" s="3">
        <v>2.2000000000000002</v>
      </c>
      <c r="O4" s="3">
        <v>6.2</v>
      </c>
      <c r="P4" s="3">
        <v>0.5</v>
      </c>
      <c r="Q4" s="3">
        <v>24</v>
      </c>
      <c r="R4" s="3">
        <v>23.1</v>
      </c>
      <c r="S4" s="3">
        <v>0.6</v>
      </c>
      <c r="T4" s="3">
        <v>2.1</v>
      </c>
      <c r="U4" s="3">
        <v>1.7</v>
      </c>
      <c r="V4" s="3">
        <v>0.7</v>
      </c>
      <c r="W4" s="3">
        <v>0.1</v>
      </c>
      <c r="X4" s="3">
        <v>2.9</v>
      </c>
      <c r="Y4" s="3">
        <v>5</v>
      </c>
      <c r="Z4" s="3">
        <v>0.5</v>
      </c>
      <c r="AA4" s="3">
        <v>3.4</v>
      </c>
      <c r="AB4" s="3">
        <v>3.1</v>
      </c>
      <c r="AC4" s="3">
        <v>0.1</v>
      </c>
    </row>
    <row r="5" spans="1:29" ht="16" x14ac:dyDescent="0.2">
      <c r="B5" s="7" t="s">
        <v>118</v>
      </c>
      <c r="C5" s="3">
        <v>35.9</v>
      </c>
      <c r="D5" s="3">
        <v>16.2</v>
      </c>
      <c r="E5" s="3">
        <v>0.1</v>
      </c>
      <c r="F5" s="3">
        <v>13.9</v>
      </c>
      <c r="G5" s="3">
        <v>0.6</v>
      </c>
      <c r="H5" s="3">
        <v>5</v>
      </c>
      <c r="I5" s="3">
        <v>7.4</v>
      </c>
      <c r="J5" s="3">
        <v>11.5</v>
      </c>
      <c r="K5" s="3">
        <v>5.2</v>
      </c>
      <c r="L5" s="3">
        <v>1.6</v>
      </c>
      <c r="M5" s="3">
        <v>10.199999999999999</v>
      </c>
      <c r="N5" s="3">
        <v>8.1</v>
      </c>
      <c r="O5" s="3">
        <v>15.3</v>
      </c>
      <c r="P5" s="3">
        <v>0.9</v>
      </c>
      <c r="Q5" s="3">
        <v>48.7</v>
      </c>
      <c r="R5" s="3">
        <v>51.1</v>
      </c>
      <c r="S5" s="3">
        <v>25.6</v>
      </c>
      <c r="T5" s="3">
        <v>8.1</v>
      </c>
      <c r="U5" s="3">
        <v>2.9</v>
      </c>
      <c r="V5" s="3">
        <v>5.0999999999999996</v>
      </c>
      <c r="W5" s="3">
        <v>1.5</v>
      </c>
      <c r="X5" s="3">
        <v>11.2</v>
      </c>
      <c r="Y5" s="3">
        <v>11.5</v>
      </c>
      <c r="Z5" s="3">
        <v>3.7</v>
      </c>
      <c r="AA5" s="3">
        <v>9.1</v>
      </c>
      <c r="AB5" s="3">
        <v>6.6</v>
      </c>
      <c r="AC5" s="3">
        <v>4</v>
      </c>
    </row>
    <row r="6" spans="1:29" ht="16" x14ac:dyDescent="0.2">
      <c r="B6" s="7" t="s">
        <v>117</v>
      </c>
      <c r="C6" s="3">
        <v>29.2</v>
      </c>
      <c r="D6" s="3">
        <v>12.5</v>
      </c>
      <c r="E6" s="3">
        <v>0.1</v>
      </c>
      <c r="F6" s="3">
        <v>10.9</v>
      </c>
      <c r="G6" s="3">
        <v>0.4</v>
      </c>
      <c r="H6" s="3">
        <v>3.9</v>
      </c>
      <c r="I6" s="3">
        <v>6.7</v>
      </c>
      <c r="J6" s="3">
        <v>9</v>
      </c>
      <c r="K6" s="3">
        <v>4</v>
      </c>
      <c r="L6" s="3">
        <v>1.4</v>
      </c>
      <c r="M6" s="3">
        <v>8.4</v>
      </c>
      <c r="N6" s="3">
        <v>5.8</v>
      </c>
      <c r="O6" s="3">
        <v>8.8000000000000007</v>
      </c>
      <c r="P6" s="3">
        <v>0.7</v>
      </c>
      <c r="Q6" s="3">
        <v>39.5</v>
      </c>
      <c r="R6" s="3">
        <v>24</v>
      </c>
      <c r="S6" s="3">
        <v>20.6</v>
      </c>
      <c r="T6" s="3">
        <v>6.4</v>
      </c>
      <c r="U6" s="3">
        <v>2.4</v>
      </c>
      <c r="V6" s="3">
        <v>3.9</v>
      </c>
      <c r="W6" s="3">
        <v>1.1000000000000001</v>
      </c>
      <c r="X6" s="3">
        <v>9.3000000000000007</v>
      </c>
      <c r="Y6" s="3">
        <v>9.6999999999999993</v>
      </c>
      <c r="Z6" s="3">
        <v>3</v>
      </c>
      <c r="AA6" s="3">
        <v>7.9</v>
      </c>
      <c r="AB6" s="3">
        <v>5.4</v>
      </c>
      <c r="AC6" s="3">
        <v>3.2</v>
      </c>
    </row>
  </sheetData>
  <mergeCells count="5">
    <mergeCell ref="C2:G2"/>
    <mergeCell ref="H2:L2"/>
    <mergeCell ref="M2:R2"/>
    <mergeCell ref="S2:W2"/>
    <mergeCell ref="X2:AC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1E6CF-E3E8-4141-8C4A-213E1477B9E6}">
  <dimension ref="A1:AC7"/>
  <sheetViews>
    <sheetView topLeftCell="M1" workbookViewId="0">
      <selection activeCell="C3" sqref="C3:AC3"/>
    </sheetView>
  </sheetViews>
  <sheetFormatPr baseColWidth="10" defaultRowHeight="15" x14ac:dyDescent="0.2"/>
  <cols>
    <col min="1" max="16384" width="10.83203125" style="1"/>
  </cols>
  <sheetData>
    <row r="1" spans="1:29" ht="16" x14ac:dyDescent="0.2">
      <c r="A1" s="5" t="s">
        <v>113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16" x14ac:dyDescent="0.2">
      <c r="A2" s="6"/>
      <c r="B2" s="7" t="s">
        <v>124</v>
      </c>
      <c r="C2" s="51" t="s">
        <v>111</v>
      </c>
      <c r="D2" s="51"/>
      <c r="E2" s="51"/>
      <c r="F2" s="51"/>
      <c r="G2" s="51"/>
      <c r="H2" s="51" t="s">
        <v>77</v>
      </c>
      <c r="I2" s="51"/>
      <c r="J2" s="51"/>
      <c r="K2" s="51"/>
      <c r="L2" s="51"/>
      <c r="M2" s="51" t="s">
        <v>110</v>
      </c>
      <c r="N2" s="51"/>
      <c r="O2" s="51"/>
      <c r="P2" s="51"/>
      <c r="Q2" s="51"/>
      <c r="R2" s="51"/>
      <c r="S2" s="51" t="s">
        <v>78</v>
      </c>
      <c r="T2" s="51"/>
      <c r="U2" s="51"/>
      <c r="V2" s="51"/>
      <c r="W2" s="51"/>
      <c r="X2" s="51" t="s">
        <v>69</v>
      </c>
      <c r="Y2" s="51"/>
      <c r="Z2" s="51"/>
      <c r="AA2" s="51"/>
      <c r="AB2" s="51"/>
      <c r="AC2" s="51"/>
    </row>
    <row r="3" spans="1:29" ht="16" x14ac:dyDescent="0.2">
      <c r="B3" s="3" t="s">
        <v>119</v>
      </c>
      <c r="C3" s="3">
        <v>26.9</v>
      </c>
      <c r="D3" s="3">
        <v>13.4</v>
      </c>
      <c r="E3" s="3">
        <v>0.4</v>
      </c>
      <c r="F3" s="3">
        <v>7.8</v>
      </c>
      <c r="G3" s="3">
        <v>1.7</v>
      </c>
      <c r="H3" s="3">
        <v>24</v>
      </c>
      <c r="I3" s="3">
        <v>2.1</v>
      </c>
      <c r="J3" s="3">
        <v>8.1</v>
      </c>
      <c r="K3" s="3">
        <v>0.8</v>
      </c>
      <c r="L3" s="3">
        <v>0.9</v>
      </c>
      <c r="M3" s="3">
        <v>3.9</v>
      </c>
      <c r="N3" s="3">
        <v>6.1</v>
      </c>
      <c r="O3" s="3">
        <v>4.8</v>
      </c>
      <c r="P3" s="3">
        <v>0.7</v>
      </c>
      <c r="Q3" s="3">
        <v>4.5999999999999996</v>
      </c>
      <c r="R3" s="3">
        <v>3.7</v>
      </c>
      <c r="S3" s="3">
        <v>0.5</v>
      </c>
      <c r="T3" s="3">
        <v>1.3</v>
      </c>
      <c r="U3" s="3">
        <v>4.5</v>
      </c>
      <c r="V3" s="3">
        <v>1.7</v>
      </c>
      <c r="W3" s="3">
        <v>0.2</v>
      </c>
      <c r="X3" s="3">
        <v>3.3</v>
      </c>
      <c r="Y3" s="3">
        <v>0.1</v>
      </c>
      <c r="Z3" s="3">
        <v>5.8</v>
      </c>
      <c r="AA3" s="3">
        <v>8.3000000000000007</v>
      </c>
      <c r="AB3" s="3">
        <v>0.9</v>
      </c>
      <c r="AC3" s="3">
        <v>2.9</v>
      </c>
    </row>
    <row r="4" spans="1:29" ht="16" x14ac:dyDescent="0.2">
      <c r="B4" s="3" t="s">
        <v>120</v>
      </c>
      <c r="C4" s="3">
        <v>1.1000000000000001</v>
      </c>
      <c r="D4" s="3">
        <v>0.2</v>
      </c>
      <c r="E4" s="3">
        <v>0.1</v>
      </c>
      <c r="F4" s="3">
        <v>0.1</v>
      </c>
      <c r="G4" s="3">
        <v>0.1</v>
      </c>
      <c r="H4" s="3">
        <v>1.2</v>
      </c>
      <c r="I4" s="3">
        <v>0.1</v>
      </c>
      <c r="J4" s="3">
        <v>0.4</v>
      </c>
      <c r="K4" s="3">
        <v>0.1</v>
      </c>
      <c r="L4" s="3">
        <v>0</v>
      </c>
      <c r="M4" s="3">
        <v>0.3</v>
      </c>
      <c r="N4" s="3">
        <v>0.2</v>
      </c>
      <c r="O4" s="3">
        <v>1.7</v>
      </c>
      <c r="P4" s="3">
        <v>0</v>
      </c>
      <c r="Q4" s="3">
        <v>0.2</v>
      </c>
      <c r="R4" s="3">
        <v>0.7</v>
      </c>
      <c r="S4" s="3">
        <v>0.1</v>
      </c>
      <c r="T4" s="3">
        <v>0</v>
      </c>
      <c r="U4" s="3">
        <v>0.5</v>
      </c>
      <c r="V4" s="3">
        <v>0.1</v>
      </c>
      <c r="W4" s="3">
        <v>0</v>
      </c>
      <c r="X4" s="3">
        <v>0.2</v>
      </c>
      <c r="Y4" s="3">
        <v>0</v>
      </c>
      <c r="Z4" s="3">
        <v>0.1</v>
      </c>
      <c r="AA4" s="3">
        <v>0.3</v>
      </c>
      <c r="AB4" s="3">
        <v>0</v>
      </c>
      <c r="AC4" s="3">
        <v>0.1</v>
      </c>
    </row>
    <row r="5" spans="1:29" ht="16" x14ac:dyDescent="0.2">
      <c r="B5" s="3" t="s">
        <v>121</v>
      </c>
      <c r="C5" s="3">
        <v>16.7</v>
      </c>
      <c r="D5" s="3">
        <v>1.5</v>
      </c>
      <c r="E5" s="3">
        <v>0</v>
      </c>
      <c r="F5" s="3">
        <v>3.8</v>
      </c>
      <c r="G5" s="3">
        <v>0.2</v>
      </c>
      <c r="H5" s="3">
        <v>3.3</v>
      </c>
      <c r="I5" s="3">
        <v>0.2</v>
      </c>
      <c r="J5" s="3">
        <v>2.9</v>
      </c>
      <c r="K5" s="3">
        <v>0</v>
      </c>
      <c r="L5" s="3">
        <v>0.1</v>
      </c>
      <c r="M5" s="3">
        <v>0.9</v>
      </c>
      <c r="N5" s="3">
        <v>0.6</v>
      </c>
      <c r="O5" s="3">
        <v>0</v>
      </c>
      <c r="P5" s="3">
        <v>0</v>
      </c>
      <c r="Q5" s="3">
        <v>2.8</v>
      </c>
      <c r="R5" s="3">
        <v>0</v>
      </c>
      <c r="S5" s="3">
        <v>0</v>
      </c>
      <c r="T5" s="3">
        <v>0.7</v>
      </c>
      <c r="U5" s="3">
        <v>0.4</v>
      </c>
      <c r="V5" s="3">
        <v>0.2</v>
      </c>
      <c r="W5" s="3">
        <v>0</v>
      </c>
      <c r="X5" s="3">
        <v>0.4</v>
      </c>
      <c r="Y5" s="3">
        <v>0</v>
      </c>
      <c r="Z5" s="3">
        <v>2.9</v>
      </c>
      <c r="AA5" s="3">
        <v>1.7</v>
      </c>
      <c r="AB5" s="3">
        <v>0</v>
      </c>
      <c r="AC5" s="3">
        <v>0.4</v>
      </c>
    </row>
    <row r="6" spans="1:29" ht="16" x14ac:dyDescent="0.2">
      <c r="B6" s="3" t="s">
        <v>122</v>
      </c>
      <c r="C6" s="3">
        <v>8.6999999999999993</v>
      </c>
      <c r="D6" s="3">
        <v>10.9</v>
      </c>
      <c r="E6" s="3">
        <v>0.1</v>
      </c>
      <c r="F6" s="3">
        <v>3.7</v>
      </c>
      <c r="G6" s="3">
        <v>1</v>
      </c>
      <c r="H6" s="3">
        <v>19.2</v>
      </c>
      <c r="I6" s="3">
        <v>1.7</v>
      </c>
      <c r="J6" s="3">
        <v>4</v>
      </c>
      <c r="K6" s="3">
        <v>0.6</v>
      </c>
      <c r="L6" s="3">
        <v>0.8</v>
      </c>
      <c r="M6" s="3">
        <v>2.2000000000000002</v>
      </c>
      <c r="N6" s="3">
        <v>4.9000000000000004</v>
      </c>
      <c r="O6" s="3">
        <v>0.4</v>
      </c>
      <c r="P6" s="3">
        <v>0.6</v>
      </c>
      <c r="Q6" s="3">
        <v>1.8</v>
      </c>
      <c r="R6" s="3">
        <v>0</v>
      </c>
      <c r="S6" s="3">
        <v>0.1</v>
      </c>
      <c r="T6" s="3">
        <v>0.4</v>
      </c>
      <c r="U6" s="3">
        <v>3.2</v>
      </c>
      <c r="V6" s="3">
        <v>1.1000000000000001</v>
      </c>
      <c r="W6" s="3">
        <v>0.1</v>
      </c>
      <c r="X6" s="3">
        <v>2.2999999999999998</v>
      </c>
      <c r="Y6" s="3">
        <v>0.1</v>
      </c>
      <c r="Z6" s="3">
        <v>2.5</v>
      </c>
      <c r="AA6" s="3">
        <v>5.8</v>
      </c>
      <c r="AB6" s="3">
        <v>0.8</v>
      </c>
      <c r="AC6" s="3">
        <v>2.4</v>
      </c>
    </row>
    <row r="7" spans="1:29" ht="16" x14ac:dyDescent="0.2">
      <c r="B7" s="3" t="s">
        <v>123</v>
      </c>
      <c r="C7" s="3">
        <v>0.4</v>
      </c>
      <c r="D7" s="3">
        <v>0.2</v>
      </c>
      <c r="E7" s="3">
        <v>0.1</v>
      </c>
      <c r="F7" s="3">
        <v>0.1</v>
      </c>
      <c r="G7" s="3">
        <v>0.4</v>
      </c>
      <c r="H7" s="3">
        <v>0.2</v>
      </c>
      <c r="I7" s="3">
        <v>0.2</v>
      </c>
      <c r="J7" s="3">
        <v>0.8</v>
      </c>
      <c r="K7" s="3">
        <v>0.1</v>
      </c>
      <c r="L7" s="3">
        <v>0</v>
      </c>
      <c r="M7" s="3">
        <v>0.5</v>
      </c>
      <c r="N7" s="3">
        <v>0.4</v>
      </c>
      <c r="O7" s="3">
        <v>2.6</v>
      </c>
      <c r="P7" s="3">
        <v>0.1</v>
      </c>
      <c r="Q7" s="3">
        <v>2.2999999999999998</v>
      </c>
      <c r="R7" s="3">
        <v>3</v>
      </c>
      <c r="S7" s="3">
        <v>0.3</v>
      </c>
      <c r="T7" s="3">
        <v>0.1</v>
      </c>
      <c r="U7" s="3">
        <v>0.4</v>
      </c>
      <c r="V7" s="3">
        <v>0.2</v>
      </c>
      <c r="W7" s="3">
        <v>0.1</v>
      </c>
      <c r="X7" s="3">
        <v>0.4</v>
      </c>
      <c r="Y7" s="3">
        <v>0</v>
      </c>
      <c r="Z7" s="3">
        <v>0.3</v>
      </c>
      <c r="AA7" s="3">
        <v>0.4</v>
      </c>
      <c r="AB7" s="3">
        <v>0</v>
      </c>
      <c r="AC7" s="3">
        <v>0.1</v>
      </c>
    </row>
  </sheetData>
  <mergeCells count="5">
    <mergeCell ref="C2:G2"/>
    <mergeCell ref="H2:L2"/>
    <mergeCell ref="M2:R2"/>
    <mergeCell ref="S2:W2"/>
    <mergeCell ref="X2:A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7AC8-71F3-9C45-A17B-FE86507DF1EA}">
  <dimension ref="A1:BB18"/>
  <sheetViews>
    <sheetView workbookViewId="0">
      <selection activeCell="R14" sqref="R14"/>
    </sheetView>
  </sheetViews>
  <sheetFormatPr baseColWidth="10" defaultRowHeight="16" x14ac:dyDescent="0.2"/>
  <cols>
    <col min="1" max="4" width="10.83203125" style="6"/>
    <col min="5" max="5" width="12.33203125" style="6" bestFit="1" customWidth="1"/>
    <col min="6" max="16384" width="10.83203125" style="6"/>
  </cols>
  <sheetData>
    <row r="1" spans="1:54" x14ac:dyDescent="0.2">
      <c r="A1" s="5" t="s">
        <v>131</v>
      </c>
    </row>
    <row r="2" spans="1:54" x14ac:dyDescent="0.2">
      <c r="B2" s="7" t="s">
        <v>4</v>
      </c>
      <c r="C2" s="46" t="s">
        <v>0</v>
      </c>
      <c r="D2" s="46"/>
      <c r="E2" s="46"/>
      <c r="F2" s="46"/>
      <c r="G2" s="46"/>
      <c r="H2" s="46"/>
      <c r="I2" s="46"/>
      <c r="J2" s="46" t="s">
        <v>2</v>
      </c>
      <c r="K2" s="46"/>
      <c r="L2" s="46"/>
      <c r="M2" s="46" t="s">
        <v>3</v>
      </c>
      <c r="N2" s="46"/>
      <c r="O2" s="46"/>
      <c r="P2" s="46"/>
      <c r="Q2" s="46"/>
      <c r="R2" s="46"/>
      <c r="S2" s="46" t="s">
        <v>1</v>
      </c>
      <c r="T2" s="46"/>
      <c r="U2" s="46"/>
    </row>
    <row r="3" spans="1:54" x14ac:dyDescent="0.2">
      <c r="B3" s="8">
        <v>4.2361111111111106E-2</v>
      </c>
      <c r="C3" s="3">
        <v>0.37</v>
      </c>
      <c r="D3" s="3">
        <v>0.27</v>
      </c>
      <c r="E3" s="3">
        <v>0.21</v>
      </c>
      <c r="F3" s="3">
        <v>-0.03</v>
      </c>
      <c r="G3" s="3">
        <v>0.13966500000000001</v>
      </c>
      <c r="H3" s="3">
        <v>0.27374300000000001</v>
      </c>
      <c r="I3" s="3">
        <v>-2.7899999999999999E-3</v>
      </c>
      <c r="J3" s="3">
        <v>0.51</v>
      </c>
      <c r="K3" s="3">
        <v>0.45</v>
      </c>
      <c r="L3" s="3">
        <v>0.49</v>
      </c>
      <c r="M3" s="3">
        <v>0.67</v>
      </c>
      <c r="N3" s="3">
        <v>0.73</v>
      </c>
      <c r="O3" s="3">
        <v>0.73660899999999996</v>
      </c>
      <c r="P3" s="3">
        <v>0.736842</v>
      </c>
      <c r="Q3" s="3">
        <v>0.66259500000000005</v>
      </c>
      <c r="R3" s="3">
        <v>0.671512</v>
      </c>
      <c r="S3" s="3">
        <v>5.5865999999999999E-2</v>
      </c>
      <c r="T3" s="3">
        <v>5.3073000000000002E-2</v>
      </c>
      <c r="U3" s="3">
        <v>0.23184399999999999</v>
      </c>
      <c r="X3" s="4"/>
    </row>
    <row r="4" spans="1:54" x14ac:dyDescent="0.2">
      <c r="B4" s="8">
        <v>4.3055555555555562E-2</v>
      </c>
      <c r="C4" s="3">
        <v>0.34</v>
      </c>
      <c r="D4" s="3">
        <v>0.28999999999999998</v>
      </c>
      <c r="E4" s="3">
        <v>0.22</v>
      </c>
      <c r="F4" s="3">
        <v>0.13</v>
      </c>
      <c r="G4" s="3">
        <v>0.100559</v>
      </c>
      <c r="H4" s="3">
        <v>0.19553100000000001</v>
      </c>
      <c r="I4" s="3">
        <v>-2.2349999999999998E-2</v>
      </c>
      <c r="J4" s="3">
        <v>0.4</v>
      </c>
      <c r="K4" s="3">
        <v>0.42</v>
      </c>
      <c r="L4" s="3">
        <v>0.43</v>
      </c>
      <c r="M4" s="3">
        <v>0.48</v>
      </c>
      <c r="N4" s="3">
        <v>0.65</v>
      </c>
      <c r="O4" s="3">
        <v>0.77209099999999997</v>
      </c>
      <c r="P4" s="3">
        <v>0.60101899999999997</v>
      </c>
      <c r="Q4" s="3">
        <v>0.77777799999999997</v>
      </c>
      <c r="R4" s="3">
        <v>0.69186000000000003</v>
      </c>
      <c r="S4" s="3">
        <v>0.13128500000000001</v>
      </c>
      <c r="T4" s="3">
        <v>0.22067000000000001</v>
      </c>
      <c r="U4" s="3">
        <v>0.19553100000000001</v>
      </c>
      <c r="X4" s="4"/>
    </row>
    <row r="5" spans="1:54" x14ac:dyDescent="0.2">
      <c r="B5" s="8">
        <v>4.4444444444444446E-2</v>
      </c>
      <c r="C5" s="3">
        <v>0.31</v>
      </c>
      <c r="D5" s="3">
        <v>0.28000000000000003</v>
      </c>
      <c r="E5" s="3">
        <v>0.2</v>
      </c>
      <c r="F5" s="3">
        <v>0.08</v>
      </c>
      <c r="G5" s="3">
        <v>0.293296</v>
      </c>
      <c r="H5" s="3">
        <v>0.33519599999999999</v>
      </c>
      <c r="I5" s="3">
        <v>0.13966500000000001</v>
      </c>
      <c r="J5" s="3">
        <v>0.33</v>
      </c>
      <c r="K5" s="3">
        <v>0.32</v>
      </c>
      <c r="L5" s="3">
        <v>0.3</v>
      </c>
      <c r="M5" s="3">
        <v>0.38</v>
      </c>
      <c r="N5" s="3">
        <v>0.64</v>
      </c>
      <c r="O5" s="3">
        <v>0.57898300000000003</v>
      </c>
      <c r="P5" s="3">
        <v>0.62988100000000002</v>
      </c>
      <c r="Q5" s="3">
        <v>0.477022</v>
      </c>
      <c r="R5" s="3">
        <v>0.67732599999999998</v>
      </c>
      <c r="S5" s="3">
        <v>0.181564</v>
      </c>
      <c r="T5" s="3">
        <v>-6.1449999999999998E-2</v>
      </c>
      <c r="U5" s="3">
        <v>0.301676</v>
      </c>
      <c r="X5" s="4"/>
      <c r="Y5" s="2"/>
      <c r="Z5" s="2"/>
      <c r="AA5" s="2"/>
      <c r="AB5" s="2"/>
      <c r="AC5" s="2"/>
      <c r="AD5" s="2"/>
      <c r="AT5" s="2"/>
      <c r="AU5" s="2"/>
      <c r="AV5" s="2"/>
      <c r="AW5" s="2"/>
      <c r="AX5" s="2"/>
      <c r="AY5" s="2"/>
      <c r="AZ5" s="2"/>
      <c r="BA5" s="2"/>
      <c r="BB5" s="2"/>
    </row>
    <row r="6" spans="1:54" x14ac:dyDescent="0.2">
      <c r="B6" s="8">
        <v>4.7222222222222221E-2</v>
      </c>
      <c r="C6" s="3">
        <v>0.28000000000000003</v>
      </c>
      <c r="D6" s="3">
        <v>0.3</v>
      </c>
      <c r="E6" s="3">
        <v>0.16</v>
      </c>
      <c r="F6" s="3">
        <v>0.1</v>
      </c>
      <c r="G6" s="3">
        <v>7.5419E-2</v>
      </c>
      <c r="H6" s="3">
        <v>0.318436</v>
      </c>
      <c r="I6" s="3">
        <v>0.26257000000000003</v>
      </c>
      <c r="J6" s="3">
        <v>0.27</v>
      </c>
      <c r="K6" s="3">
        <v>0.26</v>
      </c>
      <c r="L6" s="3">
        <v>0.28000000000000003</v>
      </c>
      <c r="M6" s="3">
        <v>0.26</v>
      </c>
      <c r="N6" s="3">
        <v>0.3</v>
      </c>
      <c r="O6" s="3">
        <v>0.67928999999999995</v>
      </c>
      <c r="P6" s="3">
        <v>0.444079</v>
      </c>
      <c r="Q6" s="3">
        <v>6.2826999999999994E-2</v>
      </c>
      <c r="R6" s="3">
        <v>0.69476700000000002</v>
      </c>
      <c r="S6" s="3">
        <v>0.206704</v>
      </c>
      <c r="T6" s="3">
        <v>0.17039099999999999</v>
      </c>
      <c r="U6" s="3">
        <v>0.26815600000000001</v>
      </c>
      <c r="X6" s="4"/>
      <c r="Y6" s="2"/>
      <c r="Z6" s="2"/>
      <c r="AA6" s="2"/>
      <c r="AB6" s="2"/>
      <c r="AC6" s="2"/>
      <c r="AD6" s="2"/>
      <c r="AT6" s="2"/>
      <c r="AU6" s="2"/>
      <c r="AV6" s="2"/>
      <c r="AW6" s="2"/>
      <c r="AX6" s="2"/>
      <c r="AY6" s="2"/>
      <c r="AZ6" s="2"/>
      <c r="BA6" s="2"/>
      <c r="BB6" s="2"/>
    </row>
    <row r="7" spans="1:54" x14ac:dyDescent="0.2">
      <c r="B7" s="8">
        <v>5.2777777777777778E-2</v>
      </c>
      <c r="C7" s="3">
        <v>0.33</v>
      </c>
      <c r="D7" s="3">
        <v>0.32</v>
      </c>
      <c r="E7" s="3">
        <v>0.17</v>
      </c>
      <c r="F7" s="3">
        <v>0.15</v>
      </c>
      <c r="G7" s="3">
        <v>0.39944099999999999</v>
      </c>
      <c r="H7" s="3">
        <v>0.22625700000000001</v>
      </c>
      <c r="I7" s="3">
        <v>0.23184399999999999</v>
      </c>
      <c r="J7" s="3">
        <v>0.24</v>
      </c>
      <c r="K7" s="3">
        <v>0.15</v>
      </c>
      <c r="L7" s="3">
        <v>0.27</v>
      </c>
      <c r="M7" s="3">
        <v>0.25</v>
      </c>
      <c r="N7" s="3">
        <v>0.19</v>
      </c>
      <c r="O7" s="3">
        <v>0.61821899999999996</v>
      </c>
      <c r="P7" s="3">
        <v>0.30263200000000001</v>
      </c>
      <c r="Q7" s="3">
        <v>0.286213</v>
      </c>
      <c r="R7" s="3">
        <v>0.63372099999999998</v>
      </c>
      <c r="S7" s="3">
        <v>0.17039099999999999</v>
      </c>
      <c r="T7" s="3">
        <v>0.29050300000000001</v>
      </c>
      <c r="U7" s="3">
        <v>-3.9109999999999999E-2</v>
      </c>
      <c r="X7" s="4"/>
      <c r="Y7" s="2"/>
      <c r="Z7" s="2"/>
      <c r="AA7" s="2"/>
      <c r="AB7" s="2"/>
      <c r="AC7" s="2"/>
      <c r="AD7" s="2"/>
      <c r="AT7" s="2"/>
      <c r="AU7" s="2"/>
      <c r="AV7" s="2"/>
      <c r="AW7" s="2"/>
      <c r="AX7" s="2"/>
      <c r="AY7" s="2"/>
      <c r="AZ7" s="2"/>
      <c r="BA7" s="2"/>
      <c r="BB7" s="2"/>
    </row>
    <row r="8" spans="1:54" x14ac:dyDescent="0.2">
      <c r="P8" s="2"/>
      <c r="Q8" s="2"/>
      <c r="R8" s="2"/>
      <c r="T8" s="2"/>
      <c r="Y8" s="2"/>
      <c r="Z8" s="2"/>
      <c r="AA8" s="2"/>
      <c r="AB8" s="2"/>
      <c r="AC8" s="2"/>
      <c r="AD8" s="2"/>
      <c r="AT8" s="2"/>
      <c r="AU8" s="2"/>
      <c r="AV8" s="2"/>
      <c r="AW8" s="2"/>
      <c r="AX8" s="2"/>
      <c r="AY8" s="2"/>
      <c r="AZ8" s="2"/>
      <c r="BA8" s="2"/>
      <c r="BB8" s="2"/>
    </row>
    <row r="9" spans="1:54" x14ac:dyDescent="0.2">
      <c r="P9" s="2"/>
      <c r="Q9" s="2"/>
      <c r="R9" s="2"/>
      <c r="T9" s="2"/>
      <c r="Y9" s="2"/>
      <c r="Z9" s="2"/>
      <c r="AA9" s="2"/>
      <c r="AB9" s="2"/>
      <c r="AC9" s="2"/>
      <c r="AD9" s="2"/>
      <c r="AT9" s="2"/>
      <c r="AU9" s="2"/>
      <c r="AV9" s="2"/>
      <c r="AW9" s="2"/>
      <c r="AX9" s="2"/>
      <c r="AY9" s="2"/>
      <c r="AZ9" s="2"/>
      <c r="BA9" s="2"/>
      <c r="BB9" s="2"/>
    </row>
    <row r="10" spans="1:54" x14ac:dyDescent="0.2"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x14ac:dyDescent="0.2"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x14ac:dyDescent="0.2"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4" spans="1:54" x14ac:dyDescent="0.2">
      <c r="R14" s="23"/>
      <c r="S14" s="23"/>
      <c r="T14" s="23"/>
    </row>
    <row r="15" spans="1:54" x14ac:dyDescent="0.2">
      <c r="R15" s="23"/>
      <c r="S15" s="23"/>
      <c r="T15" s="23"/>
    </row>
    <row r="16" spans="1:54" x14ac:dyDescent="0.2">
      <c r="R16" s="23"/>
      <c r="S16" s="23"/>
      <c r="T16" s="23"/>
    </row>
    <row r="17" spans="18:20" x14ac:dyDescent="0.2">
      <c r="R17" s="23"/>
      <c r="S17" s="23"/>
      <c r="T17" s="23"/>
    </row>
    <row r="18" spans="18:20" x14ac:dyDescent="0.2">
      <c r="R18" s="23"/>
      <c r="S18" s="23"/>
      <c r="T18" s="23"/>
    </row>
  </sheetData>
  <mergeCells count="4">
    <mergeCell ref="C2:I2"/>
    <mergeCell ref="J2:L2"/>
    <mergeCell ref="M2:R2"/>
    <mergeCell ref="S2:U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FD44-100E-204D-B688-59BB8A85A77B}">
  <dimension ref="A1:AC7"/>
  <sheetViews>
    <sheetView topLeftCell="P1" workbookViewId="0">
      <selection activeCell="C3" sqref="C3:AC3"/>
    </sheetView>
  </sheetViews>
  <sheetFormatPr baseColWidth="10" defaultRowHeight="15" x14ac:dyDescent="0.2"/>
  <sheetData>
    <row r="1" spans="1:29" ht="16" x14ac:dyDescent="0.2">
      <c r="A1" s="5" t="s">
        <v>114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16" x14ac:dyDescent="0.2">
      <c r="A2" s="6"/>
      <c r="B2" s="7" t="s">
        <v>124</v>
      </c>
      <c r="C2" s="51" t="s">
        <v>111</v>
      </c>
      <c r="D2" s="51"/>
      <c r="E2" s="51"/>
      <c r="F2" s="51"/>
      <c r="G2" s="51"/>
      <c r="H2" s="51" t="s">
        <v>77</v>
      </c>
      <c r="I2" s="51"/>
      <c r="J2" s="51"/>
      <c r="K2" s="51"/>
      <c r="L2" s="51"/>
      <c r="M2" s="51" t="s">
        <v>110</v>
      </c>
      <c r="N2" s="51"/>
      <c r="O2" s="51"/>
      <c r="P2" s="51"/>
      <c r="Q2" s="51"/>
      <c r="R2" s="51"/>
      <c r="S2" s="51" t="s">
        <v>78</v>
      </c>
      <c r="T2" s="51"/>
      <c r="U2" s="51"/>
      <c r="V2" s="51"/>
      <c r="W2" s="51"/>
      <c r="X2" s="51" t="s">
        <v>69</v>
      </c>
      <c r="Y2" s="51"/>
      <c r="Z2" s="51"/>
      <c r="AA2" s="51"/>
      <c r="AB2" s="51"/>
      <c r="AC2" s="51"/>
    </row>
    <row r="3" spans="1:29" ht="16" x14ac:dyDescent="0.2">
      <c r="B3" s="3" t="s">
        <v>119</v>
      </c>
      <c r="C3" s="3">
        <v>38</v>
      </c>
      <c r="D3" s="3">
        <v>9.9</v>
      </c>
      <c r="E3" s="3">
        <v>0.1</v>
      </c>
      <c r="F3" s="3">
        <v>8.6999999999999993</v>
      </c>
      <c r="G3" s="3">
        <v>1.2</v>
      </c>
      <c r="H3" s="3">
        <v>2.1</v>
      </c>
      <c r="I3" s="3">
        <v>4.5</v>
      </c>
      <c r="J3" s="3">
        <v>3.4</v>
      </c>
      <c r="K3" s="3">
        <v>1</v>
      </c>
      <c r="L3" s="3">
        <v>0.2</v>
      </c>
      <c r="M3" s="3">
        <v>1</v>
      </c>
      <c r="N3" s="3">
        <v>13</v>
      </c>
      <c r="O3" s="3">
        <v>6.3</v>
      </c>
      <c r="P3" s="3">
        <v>0.7</v>
      </c>
      <c r="Q3" s="3">
        <v>2.8</v>
      </c>
      <c r="R3" s="3">
        <v>3.2</v>
      </c>
      <c r="S3" s="3">
        <v>0.9</v>
      </c>
      <c r="T3" s="3">
        <v>1.4</v>
      </c>
      <c r="U3" s="3">
        <v>1.3</v>
      </c>
      <c r="V3" s="3">
        <v>8.8000000000000007</v>
      </c>
      <c r="W3" s="3">
        <v>0.5</v>
      </c>
      <c r="X3" s="3">
        <v>1.9</v>
      </c>
      <c r="Y3" s="3">
        <v>4.5</v>
      </c>
      <c r="Z3" s="3">
        <v>5.6</v>
      </c>
      <c r="AA3" s="3">
        <v>8.1</v>
      </c>
      <c r="AB3" s="3">
        <v>4.5</v>
      </c>
      <c r="AC3" s="3">
        <v>4.3</v>
      </c>
    </row>
    <row r="4" spans="1:29" ht="16" x14ac:dyDescent="0.2">
      <c r="B4" s="3" t="s">
        <v>120</v>
      </c>
      <c r="C4" s="3">
        <v>14.1</v>
      </c>
      <c r="D4" s="3">
        <v>0.5</v>
      </c>
      <c r="E4" s="3">
        <v>0</v>
      </c>
      <c r="F4" s="3">
        <v>3.9</v>
      </c>
      <c r="G4" s="3">
        <v>0.6</v>
      </c>
      <c r="H4" s="3">
        <v>0.6</v>
      </c>
      <c r="I4" s="3">
        <v>1.9</v>
      </c>
      <c r="J4" s="3">
        <v>0.3</v>
      </c>
      <c r="K4" s="3">
        <v>0.4</v>
      </c>
      <c r="L4" s="3">
        <v>0</v>
      </c>
      <c r="M4" s="3">
        <v>0.2</v>
      </c>
      <c r="N4" s="3">
        <v>8.6</v>
      </c>
      <c r="O4" s="3">
        <v>3.8</v>
      </c>
      <c r="P4" s="3">
        <v>0.2</v>
      </c>
      <c r="Q4" s="3">
        <v>0.3</v>
      </c>
      <c r="R4" s="3">
        <v>0.3</v>
      </c>
      <c r="S4" s="3">
        <v>0.3</v>
      </c>
      <c r="T4" s="3">
        <v>0.4</v>
      </c>
      <c r="U4" s="3">
        <v>0.2</v>
      </c>
      <c r="V4" s="3">
        <v>3.4</v>
      </c>
      <c r="W4" s="3">
        <v>0.1</v>
      </c>
      <c r="X4" s="3">
        <v>0.7</v>
      </c>
      <c r="Y4" s="3">
        <v>1.2</v>
      </c>
      <c r="Z4" s="3">
        <v>2</v>
      </c>
      <c r="AA4" s="3">
        <v>1.9</v>
      </c>
      <c r="AB4" s="3">
        <v>1</v>
      </c>
      <c r="AC4" s="3">
        <v>2</v>
      </c>
    </row>
    <row r="5" spans="1:29" ht="16" x14ac:dyDescent="0.2">
      <c r="B5" s="3" t="s">
        <v>121</v>
      </c>
      <c r="C5" s="3">
        <v>21.9</v>
      </c>
      <c r="D5" s="3">
        <v>2.1</v>
      </c>
      <c r="E5" s="3">
        <v>0</v>
      </c>
      <c r="F5" s="3">
        <v>3.9</v>
      </c>
      <c r="G5" s="3">
        <v>0.5</v>
      </c>
      <c r="H5" s="3">
        <v>1</v>
      </c>
      <c r="I5" s="3">
        <v>1.9</v>
      </c>
      <c r="J5" s="3">
        <v>1</v>
      </c>
      <c r="K5" s="3">
        <v>0.1</v>
      </c>
      <c r="L5" s="3">
        <v>0</v>
      </c>
      <c r="M5" s="3">
        <v>0.4</v>
      </c>
      <c r="N5" s="3">
        <v>0.8</v>
      </c>
      <c r="O5" s="3">
        <v>0.1</v>
      </c>
      <c r="P5" s="3">
        <v>0.3</v>
      </c>
      <c r="Q5" s="3">
        <v>1.5</v>
      </c>
      <c r="R5" s="3">
        <v>0</v>
      </c>
      <c r="S5" s="3">
        <v>0.1</v>
      </c>
      <c r="T5" s="3">
        <v>0.8</v>
      </c>
      <c r="U5" s="3">
        <v>0.2</v>
      </c>
      <c r="V5" s="3">
        <v>4.0999999999999996</v>
      </c>
      <c r="W5" s="3">
        <v>0.1</v>
      </c>
      <c r="X5" s="3">
        <v>0.5</v>
      </c>
      <c r="Y5" s="3">
        <v>2.2000000000000002</v>
      </c>
      <c r="Z5" s="3">
        <v>2.1</v>
      </c>
      <c r="AA5" s="3">
        <v>2.2000000000000002</v>
      </c>
      <c r="AB5" s="3">
        <v>1.4</v>
      </c>
      <c r="AC5" s="3">
        <v>1.9</v>
      </c>
    </row>
    <row r="6" spans="1:29" ht="16" x14ac:dyDescent="0.2">
      <c r="B6" s="3" t="s">
        <v>122</v>
      </c>
      <c r="C6" s="3">
        <v>1.3</v>
      </c>
      <c r="D6" s="3">
        <v>6.5</v>
      </c>
      <c r="E6" s="3">
        <v>0.1</v>
      </c>
      <c r="F6" s="3">
        <v>0.6</v>
      </c>
      <c r="G6" s="3">
        <v>0.1</v>
      </c>
      <c r="H6" s="3">
        <v>0.5</v>
      </c>
      <c r="I6" s="3">
        <v>0.6</v>
      </c>
      <c r="J6" s="3">
        <v>1.4</v>
      </c>
      <c r="K6" s="3">
        <v>0.3</v>
      </c>
      <c r="L6" s="3">
        <v>0.1</v>
      </c>
      <c r="M6" s="3">
        <v>0.2</v>
      </c>
      <c r="N6" s="3">
        <v>0.5</v>
      </c>
      <c r="O6" s="3">
        <v>0</v>
      </c>
      <c r="P6" s="3">
        <v>0.1</v>
      </c>
      <c r="Q6" s="3">
        <v>0</v>
      </c>
      <c r="R6" s="3">
        <v>0</v>
      </c>
      <c r="S6" s="3">
        <v>0.1</v>
      </c>
      <c r="T6" s="3">
        <v>0.1</v>
      </c>
      <c r="U6" s="3">
        <v>0.9</v>
      </c>
      <c r="V6" s="3">
        <v>0.8</v>
      </c>
      <c r="W6" s="3">
        <v>0.2</v>
      </c>
      <c r="X6" s="3">
        <v>0.7</v>
      </c>
      <c r="Y6" s="3">
        <v>1.2</v>
      </c>
      <c r="Z6" s="3">
        <v>0.8</v>
      </c>
      <c r="AA6" s="3">
        <v>2.4</v>
      </c>
      <c r="AB6" s="3">
        <v>2</v>
      </c>
      <c r="AC6" s="3">
        <v>0.4</v>
      </c>
    </row>
    <row r="7" spans="1:29" ht="16" x14ac:dyDescent="0.2">
      <c r="B7" s="3" t="s">
        <v>123</v>
      </c>
      <c r="C7" s="3">
        <v>0.7</v>
      </c>
      <c r="D7" s="3">
        <v>0.7</v>
      </c>
      <c r="E7" s="3">
        <v>0</v>
      </c>
      <c r="F7" s="3">
        <v>0.4</v>
      </c>
      <c r="G7" s="3">
        <v>0</v>
      </c>
      <c r="H7" s="3">
        <v>0.1</v>
      </c>
      <c r="I7" s="3">
        <v>0.1</v>
      </c>
      <c r="J7" s="3">
        <v>0.7</v>
      </c>
      <c r="K7" s="3">
        <v>0.1</v>
      </c>
      <c r="L7" s="3">
        <v>0</v>
      </c>
      <c r="M7" s="3">
        <v>0.2</v>
      </c>
      <c r="N7" s="3">
        <v>3.1</v>
      </c>
      <c r="O7" s="3">
        <v>2.2999999999999998</v>
      </c>
      <c r="P7" s="3">
        <v>0</v>
      </c>
      <c r="Q7" s="3">
        <v>2.5</v>
      </c>
      <c r="R7" s="3">
        <v>2.8</v>
      </c>
      <c r="S7" s="3">
        <v>0.5</v>
      </c>
      <c r="T7" s="3">
        <v>0.1</v>
      </c>
      <c r="U7" s="3">
        <v>0</v>
      </c>
      <c r="V7" s="3">
        <v>0.5</v>
      </c>
      <c r="W7" s="3">
        <v>0</v>
      </c>
      <c r="X7" s="3">
        <v>0</v>
      </c>
      <c r="Y7" s="3">
        <v>0</v>
      </c>
      <c r="Z7" s="3">
        <v>0.7</v>
      </c>
      <c r="AA7" s="3">
        <v>1.6</v>
      </c>
      <c r="AB7" s="3">
        <v>0.1</v>
      </c>
      <c r="AC7" s="3">
        <v>0.1</v>
      </c>
    </row>
  </sheetData>
  <mergeCells count="5">
    <mergeCell ref="C2:G2"/>
    <mergeCell ref="H2:L2"/>
    <mergeCell ref="M2:R2"/>
    <mergeCell ref="S2:W2"/>
    <mergeCell ref="X2:AC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D511-14E6-974E-872E-DDE7B2F6316A}">
  <dimension ref="A1:E6"/>
  <sheetViews>
    <sheetView workbookViewId="0">
      <selection activeCell="D7" sqref="D7"/>
    </sheetView>
  </sheetViews>
  <sheetFormatPr baseColWidth="10" defaultRowHeight="15" x14ac:dyDescent="0.2"/>
  <cols>
    <col min="3" max="3" width="11.33203125" bestFit="1" customWidth="1"/>
    <col min="4" max="4" width="12.6640625" bestFit="1" customWidth="1"/>
  </cols>
  <sheetData>
    <row r="1" spans="1:5" ht="16" x14ac:dyDescent="0.2">
      <c r="A1" s="5" t="s">
        <v>126</v>
      </c>
    </row>
    <row r="2" spans="1:5" ht="16" x14ac:dyDescent="0.2">
      <c r="B2" s="7" t="s">
        <v>127</v>
      </c>
      <c r="C2" s="7" t="s">
        <v>74</v>
      </c>
      <c r="D2" s="7" t="s">
        <v>75</v>
      </c>
      <c r="E2" s="7" t="s">
        <v>69</v>
      </c>
    </row>
    <row r="3" spans="1:5" ht="16" x14ac:dyDescent="0.2">
      <c r="B3" s="7">
        <v>1</v>
      </c>
      <c r="C3" s="3">
        <v>1</v>
      </c>
      <c r="D3" s="3">
        <v>1</v>
      </c>
      <c r="E3" s="3">
        <v>0</v>
      </c>
    </row>
    <row r="4" spans="1:5" ht="16" x14ac:dyDescent="0.2">
      <c r="B4" s="7">
        <v>2</v>
      </c>
      <c r="C4" s="3">
        <v>3</v>
      </c>
      <c r="D4" s="3">
        <v>0</v>
      </c>
      <c r="E4" s="3">
        <v>5</v>
      </c>
    </row>
    <row r="5" spans="1:5" ht="16" x14ac:dyDescent="0.2">
      <c r="B5" s="7">
        <v>3</v>
      </c>
      <c r="C5" s="3">
        <v>1</v>
      </c>
      <c r="D5" s="3">
        <v>0</v>
      </c>
      <c r="E5" s="3">
        <v>0</v>
      </c>
    </row>
    <row r="6" spans="1:5" ht="16" x14ac:dyDescent="0.2">
      <c r="B6" s="7">
        <v>4</v>
      </c>
      <c r="C6" s="3">
        <v>0</v>
      </c>
      <c r="D6" s="3">
        <v>4</v>
      </c>
      <c r="E6" s="3">
        <v>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00E6-5070-B641-A2CC-5BF784518332}">
  <dimension ref="A1:F4"/>
  <sheetViews>
    <sheetView workbookViewId="0">
      <selection activeCell="C13" sqref="C13"/>
    </sheetView>
  </sheetViews>
  <sheetFormatPr baseColWidth="10" defaultRowHeight="16" x14ac:dyDescent="0.2"/>
  <cols>
    <col min="1" max="1" width="13.1640625" style="9" bestFit="1" customWidth="1"/>
    <col min="2" max="16384" width="10.83203125" style="9"/>
  </cols>
  <sheetData>
    <row r="1" spans="1:6" x14ac:dyDescent="0.2">
      <c r="A1" s="10" t="s">
        <v>57</v>
      </c>
    </row>
    <row r="2" spans="1:6" x14ac:dyDescent="0.2">
      <c r="B2" s="7"/>
      <c r="C2" s="46" t="s">
        <v>2</v>
      </c>
      <c r="D2" s="46"/>
      <c r="E2" s="46"/>
      <c r="F2" s="46"/>
    </row>
    <row r="3" spans="1:6" x14ac:dyDescent="0.2">
      <c r="B3" s="3" t="s">
        <v>55</v>
      </c>
      <c r="C3" s="3">
        <v>30.9</v>
      </c>
      <c r="D3" s="3">
        <v>37.6</v>
      </c>
      <c r="E3" s="3">
        <v>41.9</v>
      </c>
      <c r="F3" s="3">
        <v>55.1</v>
      </c>
    </row>
    <row r="4" spans="1:6" x14ac:dyDescent="0.2">
      <c r="B4" s="3" t="s">
        <v>56</v>
      </c>
      <c r="C4" s="3">
        <v>29.8</v>
      </c>
      <c r="D4" s="3">
        <v>37.9</v>
      </c>
      <c r="E4" s="3">
        <v>31.8</v>
      </c>
      <c r="F4" s="3">
        <v>34.299999999999997</v>
      </c>
    </row>
  </sheetData>
  <mergeCells count="1">
    <mergeCell ref="C2:F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E003-7EDA-3B4D-A880-B05F38C48CF7}">
  <dimension ref="A1:R23"/>
  <sheetViews>
    <sheetView workbookViewId="0">
      <selection activeCell="B9" sqref="B9"/>
    </sheetView>
  </sheetViews>
  <sheetFormatPr baseColWidth="10" defaultRowHeight="16" x14ac:dyDescent="0.2"/>
  <cols>
    <col min="1" max="1" width="12.6640625" style="9" bestFit="1" customWidth="1"/>
    <col min="2" max="2" width="10.83203125" style="9"/>
    <col min="3" max="3" width="12.5" style="9" bestFit="1" customWidth="1"/>
    <col min="4" max="16384" width="10.83203125" style="9"/>
  </cols>
  <sheetData>
    <row r="1" spans="1:17" x14ac:dyDescent="0.2">
      <c r="A1" s="5" t="s">
        <v>59</v>
      </c>
    </row>
    <row r="2" spans="1:17" x14ac:dyDescent="0.2">
      <c r="B2" s="7" t="s">
        <v>10</v>
      </c>
      <c r="C2" s="7" t="s">
        <v>2</v>
      </c>
    </row>
    <row r="3" spans="1:17" x14ac:dyDescent="0.2">
      <c r="B3" s="16">
        <v>39.299999999999997</v>
      </c>
      <c r="C3" s="7">
        <v>28.1</v>
      </c>
    </row>
    <row r="4" spans="1:17" x14ac:dyDescent="0.2">
      <c r="B4" s="16">
        <v>26.7</v>
      </c>
      <c r="C4" s="7">
        <v>56.1</v>
      </c>
    </row>
    <row r="5" spans="1:17" x14ac:dyDescent="0.2">
      <c r="B5" s="16">
        <v>31.3</v>
      </c>
      <c r="C5" s="7">
        <v>45.8</v>
      </c>
    </row>
    <row r="6" spans="1:17" x14ac:dyDescent="0.2">
      <c r="B6" s="16">
        <v>61</v>
      </c>
      <c r="C6" s="7">
        <v>44.5</v>
      </c>
    </row>
    <row r="11" spans="1:17" x14ac:dyDescent="0.2">
      <c r="Q11" s="41"/>
    </row>
    <row r="12" spans="1:17" x14ac:dyDescent="0.2">
      <c r="Q12" s="41"/>
    </row>
    <row r="13" spans="1:17" x14ac:dyDescent="0.2">
      <c r="L13" s="41"/>
      <c r="Q13" s="41"/>
    </row>
    <row r="14" spans="1:17" x14ac:dyDescent="0.2">
      <c r="L14" s="41"/>
      <c r="M14" s="41"/>
      <c r="Q14" s="41"/>
    </row>
    <row r="15" spans="1:17" x14ac:dyDescent="0.2">
      <c r="L15" s="41"/>
      <c r="Q15" s="41"/>
    </row>
    <row r="16" spans="1:17" x14ac:dyDescent="0.2">
      <c r="L16" s="41"/>
      <c r="M16" s="41"/>
      <c r="Q16" s="41"/>
    </row>
    <row r="18" spans="17:18" x14ac:dyDescent="0.2">
      <c r="Q18" s="41"/>
    </row>
    <row r="19" spans="17:18" x14ac:dyDescent="0.2">
      <c r="Q19" s="41"/>
      <c r="R19" s="41"/>
    </row>
    <row r="20" spans="17:18" x14ac:dyDescent="0.2">
      <c r="Q20" s="41"/>
      <c r="R20" s="41"/>
    </row>
    <row r="21" spans="17:18" x14ac:dyDescent="0.2">
      <c r="Q21" s="41"/>
    </row>
    <row r="22" spans="17:18" x14ac:dyDescent="0.2">
      <c r="Q22" s="41"/>
    </row>
    <row r="23" spans="17:18" x14ac:dyDescent="0.2">
      <c r="Q23" s="4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0659-F1F2-264E-87B7-C2713A95E69F}">
  <dimension ref="A1:L4"/>
  <sheetViews>
    <sheetView workbookViewId="0"/>
  </sheetViews>
  <sheetFormatPr baseColWidth="10" defaultRowHeight="16" x14ac:dyDescent="0.2"/>
  <cols>
    <col min="1" max="1" width="13.1640625" style="6" bestFit="1" customWidth="1"/>
    <col min="2" max="16384" width="10.83203125" style="6"/>
  </cols>
  <sheetData>
    <row r="1" spans="1:12" x14ac:dyDescent="0.2">
      <c r="A1" s="5" t="s">
        <v>58</v>
      </c>
    </row>
    <row r="2" spans="1:12" x14ac:dyDescent="0.2">
      <c r="B2" s="7"/>
      <c r="C2" s="46" t="s">
        <v>10</v>
      </c>
      <c r="D2" s="46"/>
      <c r="E2" s="46"/>
      <c r="F2" s="46"/>
      <c r="G2" s="46"/>
      <c r="H2" s="46"/>
      <c r="I2" s="46" t="s">
        <v>2</v>
      </c>
      <c r="J2" s="46"/>
      <c r="K2" s="46"/>
      <c r="L2" s="46"/>
    </row>
    <row r="3" spans="1:12" x14ac:dyDescent="0.2">
      <c r="B3" s="3" t="s">
        <v>55</v>
      </c>
      <c r="C3" s="3">
        <v>64.099999999999994</v>
      </c>
      <c r="D3" s="3">
        <v>90.2</v>
      </c>
      <c r="E3" s="3">
        <v>78.7</v>
      </c>
      <c r="F3" s="3">
        <v>93.2</v>
      </c>
      <c r="G3" s="3">
        <v>89.1</v>
      </c>
      <c r="H3" s="3">
        <v>90.7</v>
      </c>
      <c r="I3" s="3">
        <v>86.2</v>
      </c>
      <c r="J3" s="3">
        <v>88.4</v>
      </c>
      <c r="K3" s="3">
        <v>82.6</v>
      </c>
      <c r="L3" s="3">
        <v>78.599999999999994</v>
      </c>
    </row>
    <row r="4" spans="1:12" x14ac:dyDescent="0.2">
      <c r="B4" s="3" t="s">
        <v>56</v>
      </c>
      <c r="C4" s="3">
        <v>78.099999999999994</v>
      </c>
      <c r="D4" s="3">
        <v>73.900000000000006</v>
      </c>
      <c r="E4" s="3">
        <v>61.3</v>
      </c>
      <c r="F4" s="3">
        <v>59.3</v>
      </c>
      <c r="G4" s="3"/>
      <c r="H4" s="3"/>
      <c r="I4" s="3">
        <v>75.599999999999994</v>
      </c>
      <c r="J4" s="3">
        <v>75.599999999999994</v>
      </c>
      <c r="K4" s="3">
        <v>64.8</v>
      </c>
      <c r="L4" s="3">
        <v>43.3</v>
      </c>
    </row>
  </sheetData>
  <mergeCells count="2">
    <mergeCell ref="C2:H2"/>
    <mergeCell ref="I2:L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29C5-D995-E74C-B875-D60A9E56E027}">
  <dimension ref="A1:C6"/>
  <sheetViews>
    <sheetView workbookViewId="0"/>
  </sheetViews>
  <sheetFormatPr baseColWidth="10" defaultRowHeight="16" x14ac:dyDescent="0.2"/>
  <cols>
    <col min="1" max="1" width="13.1640625" style="9" bestFit="1" customWidth="1"/>
    <col min="2" max="2" width="8.5" style="9" bestFit="1" customWidth="1"/>
    <col min="3" max="3" width="12.5" style="9" bestFit="1" customWidth="1"/>
    <col min="4" max="16384" width="10.83203125" style="9"/>
  </cols>
  <sheetData>
    <row r="1" spans="1:3" x14ac:dyDescent="0.2">
      <c r="A1" s="5" t="s">
        <v>54</v>
      </c>
    </row>
    <row r="2" spans="1:3" x14ac:dyDescent="0.2">
      <c r="B2" s="7" t="s">
        <v>10</v>
      </c>
      <c r="C2" s="7" t="s">
        <v>2</v>
      </c>
    </row>
    <row r="3" spans="1:3" x14ac:dyDescent="0.2">
      <c r="B3" s="3">
        <v>76.2</v>
      </c>
      <c r="C3" s="3">
        <v>65</v>
      </c>
    </row>
    <row r="4" spans="1:3" x14ac:dyDescent="0.2">
      <c r="B4" s="3">
        <v>77.8</v>
      </c>
      <c r="C4" s="3">
        <v>53.5</v>
      </c>
    </row>
    <row r="5" spans="1:3" x14ac:dyDescent="0.2">
      <c r="B5" s="3">
        <v>92.9</v>
      </c>
      <c r="C5" s="3">
        <v>89.9</v>
      </c>
    </row>
    <row r="6" spans="1:3" x14ac:dyDescent="0.2">
      <c r="B6" s="3">
        <v>85.2</v>
      </c>
      <c r="C6" s="3">
        <v>86.7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2E43C-8A26-4D4C-A7AD-A77EBA291FFF}">
  <dimension ref="A1:D7"/>
  <sheetViews>
    <sheetView workbookViewId="0">
      <selection activeCell="D13" sqref="D13"/>
    </sheetView>
  </sheetViews>
  <sheetFormatPr baseColWidth="10" defaultRowHeight="16" x14ac:dyDescent="0.2"/>
  <cols>
    <col min="1" max="1" width="12.5" style="6" bestFit="1" customWidth="1"/>
    <col min="2" max="2" width="10.83203125" style="6"/>
    <col min="3" max="3" width="12.5" style="6" bestFit="1" customWidth="1"/>
    <col min="4" max="16384" width="10.83203125" style="6"/>
  </cols>
  <sheetData>
    <row r="1" spans="1:4" x14ac:dyDescent="0.2">
      <c r="A1" s="5" t="s">
        <v>49</v>
      </c>
    </row>
    <row r="2" spans="1:4" x14ac:dyDescent="0.2">
      <c r="B2" s="7" t="s">
        <v>10</v>
      </c>
      <c r="C2" s="7" t="s">
        <v>2</v>
      </c>
      <c r="D2" s="7" t="s">
        <v>50</v>
      </c>
    </row>
    <row r="3" spans="1:4" x14ac:dyDescent="0.2">
      <c r="B3" s="3">
        <v>34.799999999999997</v>
      </c>
      <c r="C3" s="3">
        <v>26</v>
      </c>
      <c r="D3" s="3">
        <v>35.1</v>
      </c>
    </row>
    <row r="4" spans="1:4" x14ac:dyDescent="0.2">
      <c r="B4" s="3">
        <v>25</v>
      </c>
      <c r="C4" s="3">
        <v>14.2</v>
      </c>
      <c r="D4" s="3">
        <v>32.1</v>
      </c>
    </row>
    <row r="5" spans="1:4" x14ac:dyDescent="0.2">
      <c r="B5" s="3">
        <v>37.700000000000003</v>
      </c>
      <c r="C5" s="3">
        <v>9.8800000000000008</v>
      </c>
      <c r="D5" s="3">
        <v>52.7</v>
      </c>
    </row>
    <row r="6" spans="1:4" x14ac:dyDescent="0.2">
      <c r="B6" s="3">
        <v>37.5</v>
      </c>
      <c r="C6" s="3">
        <v>5.43</v>
      </c>
      <c r="D6" s="3">
        <v>21.2</v>
      </c>
    </row>
    <row r="7" spans="1:4" x14ac:dyDescent="0.2">
      <c r="B7" s="3">
        <v>17.100000000000001</v>
      </c>
      <c r="C7" s="3">
        <v>7.42</v>
      </c>
      <c r="D7" s="3">
        <v>23.5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1CEF0-42EE-6F42-94A7-F9E9E7242C0D}">
  <dimension ref="A1:C7"/>
  <sheetViews>
    <sheetView workbookViewId="0">
      <selection activeCell="C12" sqref="C12"/>
    </sheetView>
  </sheetViews>
  <sheetFormatPr baseColWidth="10" defaultRowHeight="16" x14ac:dyDescent="0.2"/>
  <cols>
    <col min="1" max="2" width="12.5" style="6" bestFit="1" customWidth="1"/>
    <col min="3" max="3" width="13.83203125" style="6" bestFit="1" customWidth="1"/>
    <col min="4" max="16384" width="10.83203125" style="6"/>
  </cols>
  <sheetData>
    <row r="1" spans="1:3" x14ac:dyDescent="0.2">
      <c r="A1" s="5" t="s">
        <v>162</v>
      </c>
    </row>
    <row r="2" spans="1:3" x14ac:dyDescent="0.2">
      <c r="B2" s="3" t="s">
        <v>2</v>
      </c>
      <c r="C2" s="3" t="s">
        <v>53</v>
      </c>
    </row>
    <row r="3" spans="1:3" x14ac:dyDescent="0.2">
      <c r="B3" s="28">
        <v>91.7</v>
      </c>
      <c r="C3" s="28">
        <v>68.5</v>
      </c>
    </row>
    <row r="4" spans="1:3" x14ac:dyDescent="0.2">
      <c r="B4" s="28">
        <v>83.9</v>
      </c>
      <c r="C4" s="28">
        <v>69.5</v>
      </c>
    </row>
    <row r="5" spans="1:3" x14ac:dyDescent="0.2">
      <c r="B5" s="28">
        <v>77.900000000000006</v>
      </c>
      <c r="C5" s="28">
        <v>88.6</v>
      </c>
    </row>
    <row r="6" spans="1:3" x14ac:dyDescent="0.2">
      <c r="B6" s="28">
        <v>80.900000000000006</v>
      </c>
      <c r="C6" s="28">
        <v>92</v>
      </c>
    </row>
    <row r="7" spans="1:3" x14ac:dyDescent="0.2">
      <c r="B7" s="28">
        <v>81.900000000000006</v>
      </c>
      <c r="C7" s="28">
        <v>59.9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E158-BFE7-464E-B949-0CE937923BB9}">
  <dimension ref="A1:C7"/>
  <sheetViews>
    <sheetView workbookViewId="0">
      <selection activeCell="C10" sqref="C10"/>
    </sheetView>
  </sheetViews>
  <sheetFormatPr baseColWidth="10" defaultRowHeight="16" x14ac:dyDescent="0.2"/>
  <cols>
    <col min="1" max="1" width="13.1640625" style="6" bestFit="1" customWidth="1"/>
    <col min="2" max="2" width="12.5" style="6" bestFit="1" customWidth="1"/>
    <col min="3" max="3" width="13.83203125" style="6" bestFit="1" customWidth="1"/>
    <col min="4" max="16384" width="10.83203125" style="6"/>
  </cols>
  <sheetData>
    <row r="1" spans="1:3" x14ac:dyDescent="0.2">
      <c r="A1" s="5" t="s">
        <v>163</v>
      </c>
    </row>
    <row r="2" spans="1:3" x14ac:dyDescent="0.2">
      <c r="B2" s="3" t="s">
        <v>2</v>
      </c>
      <c r="C2" s="3" t="s">
        <v>53</v>
      </c>
    </row>
    <row r="3" spans="1:3" x14ac:dyDescent="0.2">
      <c r="B3" s="28">
        <v>51.873289999999997</v>
      </c>
      <c r="C3" s="28">
        <v>55.26708</v>
      </c>
    </row>
    <row r="4" spans="1:3" x14ac:dyDescent="0.2">
      <c r="B4" s="28">
        <v>16.141200000000001</v>
      </c>
      <c r="C4" s="28">
        <v>5.26708</v>
      </c>
    </row>
    <row r="5" spans="1:3" x14ac:dyDescent="0.2">
      <c r="B5" s="28">
        <v>11.96781</v>
      </c>
      <c r="C5" s="28">
        <v>76.395520000000005</v>
      </c>
    </row>
    <row r="6" spans="1:3" x14ac:dyDescent="0.2">
      <c r="B6" s="28">
        <v>12.66441</v>
      </c>
      <c r="C6" s="28">
        <v>57.576090000000001</v>
      </c>
    </row>
    <row r="7" spans="1:3" x14ac:dyDescent="0.2">
      <c r="B7" s="28">
        <v>38.622880000000002</v>
      </c>
      <c r="C7" s="28">
        <v>62.950310000000002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E149-D6B6-064F-839E-A967EFA19227}">
  <dimension ref="A1:E10"/>
  <sheetViews>
    <sheetView workbookViewId="0">
      <selection activeCell="E3" sqref="E3"/>
    </sheetView>
  </sheetViews>
  <sheetFormatPr baseColWidth="10" defaultRowHeight="16" x14ac:dyDescent="0.2"/>
  <cols>
    <col min="1" max="1" width="12.5" style="6" bestFit="1" customWidth="1"/>
    <col min="2" max="2" width="10.83203125" style="6"/>
    <col min="3" max="3" width="12.5" style="6" bestFit="1" customWidth="1"/>
    <col min="4" max="4" width="9.83203125" style="6" bestFit="1" customWidth="1"/>
    <col min="5" max="5" width="13.83203125" style="6" bestFit="1" customWidth="1"/>
    <col min="6" max="16384" width="10.83203125" style="6"/>
  </cols>
  <sheetData>
    <row r="1" spans="1:5" x14ac:dyDescent="0.2">
      <c r="A1" s="5" t="s">
        <v>52</v>
      </c>
    </row>
    <row r="2" spans="1:5" x14ac:dyDescent="0.2">
      <c r="B2" s="3" t="s">
        <v>51</v>
      </c>
      <c r="C2" s="3" t="s">
        <v>2</v>
      </c>
      <c r="D2" s="3" t="s">
        <v>18</v>
      </c>
      <c r="E2" s="3" t="s">
        <v>53</v>
      </c>
    </row>
    <row r="3" spans="1:5" x14ac:dyDescent="0.2">
      <c r="B3" s="3">
        <v>1</v>
      </c>
      <c r="C3" s="3">
        <v>1.31</v>
      </c>
      <c r="D3" s="3">
        <v>0.36</v>
      </c>
      <c r="E3" s="3">
        <v>0</v>
      </c>
    </row>
    <row r="4" spans="1:5" x14ac:dyDescent="0.2">
      <c r="B4" s="3">
        <v>1</v>
      </c>
      <c r="C4" s="3">
        <v>0.65</v>
      </c>
      <c r="D4" s="3">
        <v>0.32</v>
      </c>
      <c r="E4" s="3">
        <v>0</v>
      </c>
    </row>
    <row r="5" spans="1:5" x14ac:dyDescent="0.2">
      <c r="B5" s="3">
        <v>1</v>
      </c>
      <c r="C5" s="3">
        <v>0.9</v>
      </c>
      <c r="D5" s="3">
        <v>1</v>
      </c>
      <c r="E5" s="3">
        <v>0.05</v>
      </c>
    </row>
    <row r="6" spans="1:5" x14ac:dyDescent="0.2">
      <c r="B6" s="3">
        <v>1</v>
      </c>
      <c r="C6" s="3">
        <v>1.62</v>
      </c>
      <c r="D6" s="3">
        <v>1</v>
      </c>
      <c r="E6" s="3">
        <v>0.05</v>
      </c>
    </row>
    <row r="7" spans="1:5" x14ac:dyDescent="0.2">
      <c r="B7" s="3">
        <v>1</v>
      </c>
      <c r="C7" s="3"/>
      <c r="D7" s="3">
        <v>0.9</v>
      </c>
      <c r="E7" s="3">
        <v>0</v>
      </c>
    </row>
    <row r="8" spans="1:5" x14ac:dyDescent="0.2">
      <c r="B8" s="3">
        <v>1</v>
      </c>
      <c r="C8" s="3"/>
      <c r="D8" s="3">
        <v>1</v>
      </c>
      <c r="E8" s="3">
        <v>0</v>
      </c>
    </row>
    <row r="9" spans="1:5" x14ac:dyDescent="0.2">
      <c r="C9" s="2"/>
      <c r="D9" s="2"/>
    </row>
    <row r="10" spans="1:5" x14ac:dyDescent="0.2">
      <c r="C10" s="2"/>
      <c r="D1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336E-9A0C-B540-A69F-16049EA10984}">
  <dimension ref="A1:P26"/>
  <sheetViews>
    <sheetView workbookViewId="0">
      <selection activeCell="D20" sqref="D20"/>
    </sheetView>
  </sheetViews>
  <sheetFormatPr baseColWidth="10" defaultRowHeight="16" x14ac:dyDescent="0.2"/>
  <cols>
    <col min="1" max="2" width="10.83203125" style="9"/>
    <col min="3" max="3" width="12.33203125" style="9" bestFit="1" customWidth="1"/>
    <col min="4" max="4" width="15.6640625" style="9" bestFit="1" customWidth="1"/>
    <col min="5" max="5" width="10.83203125" style="9"/>
    <col min="6" max="6" width="14.33203125" style="9" bestFit="1" customWidth="1"/>
    <col min="7" max="16384" width="10.83203125" style="9"/>
  </cols>
  <sheetData>
    <row r="1" spans="1:6" x14ac:dyDescent="0.2">
      <c r="A1" s="5" t="s">
        <v>132</v>
      </c>
    </row>
    <row r="2" spans="1:6" x14ac:dyDescent="0.2"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</row>
    <row r="3" spans="1:6" x14ac:dyDescent="0.2">
      <c r="B3" s="3">
        <v>10.6</v>
      </c>
      <c r="C3" s="3">
        <v>14.32</v>
      </c>
      <c r="D3" s="3">
        <v>10.6</v>
      </c>
      <c r="E3" s="3">
        <v>9.5</v>
      </c>
      <c r="F3" s="3">
        <v>18.96</v>
      </c>
    </row>
    <row r="4" spans="1:6" x14ac:dyDescent="0.2">
      <c r="B4" s="3">
        <v>8.4</v>
      </c>
      <c r="C4" s="3">
        <v>18.34</v>
      </c>
      <c r="D4" s="3">
        <v>9</v>
      </c>
      <c r="E4" s="3">
        <v>6.12</v>
      </c>
      <c r="F4" s="3">
        <v>20.56</v>
      </c>
    </row>
    <row r="5" spans="1:6" x14ac:dyDescent="0.2">
      <c r="B5" s="3">
        <v>8.9600000000000009</v>
      </c>
      <c r="C5" s="3">
        <v>14.8</v>
      </c>
      <c r="D5" s="3">
        <v>10.74</v>
      </c>
      <c r="E5" s="3">
        <v>7.58</v>
      </c>
      <c r="F5" s="3">
        <v>22.32</v>
      </c>
    </row>
    <row r="6" spans="1:6" x14ac:dyDescent="0.2">
      <c r="B6" s="3">
        <v>3.2</v>
      </c>
      <c r="C6" s="3">
        <v>28.2</v>
      </c>
      <c r="D6" s="3">
        <v>27.3</v>
      </c>
      <c r="E6" s="3">
        <v>6.1</v>
      </c>
      <c r="F6" s="3">
        <v>30.3</v>
      </c>
    </row>
    <row r="7" spans="1:6" x14ac:dyDescent="0.2">
      <c r="B7" s="3">
        <v>3.1</v>
      </c>
      <c r="C7" s="3">
        <v>25.8</v>
      </c>
      <c r="D7" s="3">
        <v>24.3</v>
      </c>
      <c r="E7" s="3">
        <v>3.2</v>
      </c>
      <c r="F7" s="3">
        <v>18.899999999999999</v>
      </c>
    </row>
    <row r="8" spans="1:6" x14ac:dyDescent="0.2">
      <c r="B8" s="3">
        <v>4.2</v>
      </c>
      <c r="C8" s="3">
        <v>31.5</v>
      </c>
      <c r="D8" s="3">
        <v>29.7</v>
      </c>
      <c r="E8" s="3">
        <v>7.6</v>
      </c>
      <c r="F8" s="3">
        <v>26.6</v>
      </c>
    </row>
    <row r="9" spans="1:6" x14ac:dyDescent="0.2">
      <c r="B9" s="3">
        <v>3.6</v>
      </c>
      <c r="C9" s="3">
        <v>31.5</v>
      </c>
      <c r="D9" s="3">
        <v>31.5</v>
      </c>
      <c r="E9" s="3">
        <v>3.3</v>
      </c>
      <c r="F9" s="3">
        <v>14.6</v>
      </c>
    </row>
    <row r="10" spans="1:6" x14ac:dyDescent="0.2">
      <c r="B10" s="3">
        <v>3.3</v>
      </c>
      <c r="C10" s="3">
        <v>33.299999999999997</v>
      </c>
      <c r="D10" s="3">
        <v>31.8</v>
      </c>
      <c r="E10" s="3">
        <v>3.3</v>
      </c>
      <c r="F10" s="3">
        <v>13.7</v>
      </c>
    </row>
    <row r="17" spans="7:16" x14ac:dyDescent="0.2">
      <c r="G17" s="2"/>
      <c r="I17" s="2"/>
      <c r="K17" s="2"/>
      <c r="M17" s="2"/>
      <c r="O17" s="2"/>
    </row>
    <row r="19" spans="7:16" x14ac:dyDescent="0.2">
      <c r="G19" s="40"/>
      <c r="H19" s="40"/>
      <c r="I19" s="40"/>
      <c r="J19" s="40"/>
      <c r="K19" s="40"/>
      <c r="L19" s="40"/>
      <c r="M19" s="40"/>
      <c r="N19" s="40"/>
      <c r="O19" s="40"/>
      <c r="P19" s="40"/>
    </row>
    <row r="20" spans="7:16" x14ac:dyDescent="0.2">
      <c r="G20" s="40"/>
      <c r="H20" s="40"/>
      <c r="I20" s="40"/>
      <c r="J20" s="40"/>
      <c r="K20" s="40"/>
      <c r="L20" s="40"/>
      <c r="M20" s="40"/>
      <c r="N20" s="40"/>
      <c r="O20" s="40"/>
      <c r="P20" s="40"/>
    </row>
    <row r="21" spans="7:16" x14ac:dyDescent="0.2"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7:16" x14ac:dyDescent="0.2"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7:16" x14ac:dyDescent="0.2">
      <c r="G23" s="40"/>
      <c r="H23" s="40"/>
      <c r="I23" s="40"/>
      <c r="J23" s="40"/>
      <c r="K23" s="40"/>
      <c r="L23" s="40"/>
      <c r="M23" s="40"/>
      <c r="N23" s="40"/>
      <c r="O23" s="40"/>
      <c r="P23" s="40"/>
    </row>
    <row r="24" spans="7:16" x14ac:dyDescent="0.2"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spans="7:16" x14ac:dyDescent="0.2">
      <c r="G25" s="40"/>
      <c r="H25" s="40"/>
      <c r="I25" s="40"/>
      <c r="J25" s="40"/>
      <c r="K25" s="40"/>
      <c r="L25" s="40"/>
      <c r="M25" s="40"/>
      <c r="N25" s="40"/>
      <c r="O25" s="40"/>
      <c r="P25" s="40"/>
    </row>
    <row r="26" spans="7:16" x14ac:dyDescent="0.2">
      <c r="G26" s="40"/>
      <c r="H26" s="40"/>
      <c r="I26" s="40"/>
      <c r="J26" s="40"/>
      <c r="K26" s="40"/>
      <c r="L26" s="40"/>
      <c r="M26" s="40"/>
      <c r="N26" s="40"/>
      <c r="O26" s="40"/>
      <c r="P26" s="40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D2567-46A0-B244-840A-A94768BF2CF9}">
  <dimension ref="A1:C9"/>
  <sheetViews>
    <sheetView workbookViewId="0">
      <selection activeCell="D3" sqref="D3"/>
    </sheetView>
  </sheetViews>
  <sheetFormatPr baseColWidth="10" defaultRowHeight="16" x14ac:dyDescent="0.2"/>
  <cols>
    <col min="1" max="1" width="13.1640625" style="6" bestFit="1" customWidth="1"/>
    <col min="2" max="2" width="12.5" style="6" bestFit="1" customWidth="1"/>
    <col min="3" max="3" width="15.83203125" style="6" bestFit="1" customWidth="1"/>
    <col min="4" max="16384" width="10.83203125" style="6"/>
  </cols>
  <sheetData>
    <row r="1" spans="1:3" x14ac:dyDescent="0.2">
      <c r="A1" s="5" t="s">
        <v>60</v>
      </c>
    </row>
    <row r="2" spans="1:3" x14ac:dyDescent="0.2">
      <c r="B2" s="3" t="s">
        <v>2</v>
      </c>
      <c r="C2" s="3" t="s">
        <v>3</v>
      </c>
    </row>
    <row r="3" spans="1:3" x14ac:dyDescent="0.2">
      <c r="B3" s="28">
        <v>22.537230000000001</v>
      </c>
      <c r="C3" s="28">
        <v>12.8931</v>
      </c>
    </row>
    <row r="4" spans="1:3" x14ac:dyDescent="0.2">
      <c r="B4" s="28">
        <v>18.851959999999998</v>
      </c>
      <c r="C4" s="28">
        <v>17.619509999999998</v>
      </c>
    </row>
    <row r="5" spans="1:3" x14ac:dyDescent="0.2">
      <c r="B5" s="28">
        <v>20.875859999999999</v>
      </c>
      <c r="C5" s="28">
        <v>9.6528299999999998</v>
      </c>
    </row>
    <row r="6" spans="1:3" x14ac:dyDescent="0.2">
      <c r="B6" s="28">
        <v>10.946339999999999</v>
      </c>
      <c r="C6" s="28">
        <v>11.01563</v>
      </c>
    </row>
    <row r="7" spans="1:3" x14ac:dyDescent="0.2">
      <c r="B7" s="28">
        <v>25.132079999999998</v>
      </c>
      <c r="C7" s="28">
        <v>35.243989999999997</v>
      </c>
    </row>
    <row r="8" spans="1:3" x14ac:dyDescent="0.2">
      <c r="B8" s="28">
        <v>8.3937500000000007</v>
      </c>
      <c r="C8" s="28">
        <v>72.876329999999996</v>
      </c>
    </row>
    <row r="9" spans="1:3" x14ac:dyDescent="0.2">
      <c r="B9" s="2"/>
      <c r="C9" s="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CD4E-D743-214D-B429-9A9919B34D32}">
  <dimension ref="A1:E7"/>
  <sheetViews>
    <sheetView zoomScaleNormal="100" workbookViewId="0">
      <selection activeCell="F8" sqref="F8"/>
    </sheetView>
  </sheetViews>
  <sheetFormatPr baseColWidth="10" defaultRowHeight="16" x14ac:dyDescent="0.2"/>
  <cols>
    <col min="1" max="1" width="12.83203125" style="6" bestFit="1" customWidth="1"/>
    <col min="2" max="2" width="10.83203125" style="6"/>
    <col min="3" max="3" width="12.5" style="6" bestFit="1" customWidth="1"/>
    <col min="4" max="4" width="15.83203125" style="6" bestFit="1" customWidth="1"/>
    <col min="5" max="5" width="11.6640625" style="6" bestFit="1" customWidth="1"/>
    <col min="6" max="16384" width="10.83203125" style="6"/>
  </cols>
  <sheetData>
    <row r="1" spans="1:5" x14ac:dyDescent="0.2">
      <c r="A1" s="5" t="s">
        <v>44</v>
      </c>
    </row>
    <row r="2" spans="1:5" x14ac:dyDescent="0.2">
      <c r="B2" s="3" t="s">
        <v>10</v>
      </c>
      <c r="C2" s="3" t="s">
        <v>2</v>
      </c>
      <c r="D2" s="3" t="s">
        <v>3</v>
      </c>
      <c r="E2" s="7" t="s">
        <v>1</v>
      </c>
    </row>
    <row r="3" spans="1:5" x14ac:dyDescent="0.2">
      <c r="B3" s="3">
        <v>70.7</v>
      </c>
      <c r="C3" s="3">
        <v>65.599999999999994</v>
      </c>
      <c r="D3" s="3">
        <v>66.2</v>
      </c>
      <c r="E3" s="3">
        <v>86.6</v>
      </c>
    </row>
    <row r="4" spans="1:5" x14ac:dyDescent="0.2">
      <c r="B4" s="3">
        <v>84.7</v>
      </c>
      <c r="C4" s="3">
        <v>84.1</v>
      </c>
      <c r="D4" s="3">
        <v>81.8</v>
      </c>
      <c r="E4" s="3">
        <v>87.5</v>
      </c>
    </row>
    <row r="5" spans="1:5" x14ac:dyDescent="0.2">
      <c r="B5" s="3">
        <v>87.1</v>
      </c>
      <c r="C5" s="3">
        <v>81</v>
      </c>
      <c r="D5" s="3">
        <v>83.8</v>
      </c>
      <c r="E5" s="3">
        <v>94.1</v>
      </c>
    </row>
    <row r="6" spans="1:5" x14ac:dyDescent="0.2">
      <c r="B6" s="3">
        <v>81</v>
      </c>
      <c r="C6" s="3">
        <v>84.4</v>
      </c>
      <c r="D6" s="3">
        <v>87.6</v>
      </c>
      <c r="E6" s="7"/>
    </row>
    <row r="7" spans="1:5" x14ac:dyDescent="0.2">
      <c r="B7" s="3">
        <v>92</v>
      </c>
      <c r="C7" s="3">
        <v>67.400000000000006</v>
      </c>
      <c r="D7" s="3">
        <v>72.599999999999994</v>
      </c>
      <c r="E7" s="7"/>
    </row>
  </sheetData>
  <pageMargins left="0.7" right="0.7" top="0.75" bottom="0.75" header="0.3" footer="0.3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454DF-9C9B-C04E-9248-B3633E438833}">
  <dimension ref="A1:E5"/>
  <sheetViews>
    <sheetView workbookViewId="0">
      <selection activeCell="C8" sqref="C8"/>
    </sheetView>
  </sheetViews>
  <sheetFormatPr baseColWidth="10" defaultRowHeight="16" x14ac:dyDescent="0.2"/>
  <cols>
    <col min="1" max="1" width="13.1640625" style="6" bestFit="1" customWidth="1"/>
    <col min="2" max="2" width="14.33203125" style="6" bestFit="1" customWidth="1"/>
    <col min="3" max="3" width="18.5" style="6" bestFit="1" customWidth="1"/>
    <col min="4" max="4" width="10.83203125" style="6"/>
    <col min="5" max="5" width="15.83203125" style="6" bestFit="1" customWidth="1"/>
    <col min="6" max="16384" width="10.83203125" style="6"/>
  </cols>
  <sheetData>
    <row r="1" spans="1:5" x14ac:dyDescent="0.2">
      <c r="A1" s="5" t="s">
        <v>148</v>
      </c>
    </row>
    <row r="2" spans="1:5" x14ac:dyDescent="0.2">
      <c r="B2" s="3" t="s">
        <v>149</v>
      </c>
      <c r="C2" s="3" t="s">
        <v>150</v>
      </c>
      <c r="D2" s="3" t="s">
        <v>10</v>
      </c>
      <c r="E2" s="3" t="s">
        <v>3</v>
      </c>
    </row>
    <row r="3" spans="1:5" x14ac:dyDescent="0.2">
      <c r="B3" s="3">
        <v>199.17</v>
      </c>
      <c r="C3" s="3">
        <v>195.83</v>
      </c>
      <c r="D3" s="3">
        <v>20.75</v>
      </c>
      <c r="E3" s="3">
        <v>24.5</v>
      </c>
    </row>
    <row r="4" spans="1:5" x14ac:dyDescent="0.2">
      <c r="B4" s="3">
        <v>488</v>
      </c>
      <c r="C4" s="3">
        <v>636</v>
      </c>
      <c r="D4" s="3">
        <v>18.5</v>
      </c>
      <c r="E4" s="3">
        <v>21.13</v>
      </c>
    </row>
    <row r="5" spans="1:5" x14ac:dyDescent="0.2">
      <c r="B5" s="3">
        <v>346.5</v>
      </c>
      <c r="C5" s="3">
        <v>479</v>
      </c>
      <c r="D5" s="3">
        <v>10.25</v>
      </c>
      <c r="E5" s="3">
        <v>12.3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6F061-0920-C347-A853-098828020B0A}">
  <dimension ref="A1:E6"/>
  <sheetViews>
    <sheetView workbookViewId="0">
      <selection activeCell="B2" sqref="B2:E6"/>
    </sheetView>
  </sheetViews>
  <sheetFormatPr baseColWidth="10" defaultRowHeight="16" x14ac:dyDescent="0.2"/>
  <cols>
    <col min="1" max="1" width="13.1640625" style="6" bestFit="1" customWidth="1"/>
    <col min="2" max="2" width="14.33203125" style="6" bestFit="1" customWidth="1"/>
    <col min="3" max="3" width="18.5" style="6" bestFit="1" customWidth="1"/>
    <col min="4" max="4" width="8.5" style="6" bestFit="1" customWidth="1"/>
    <col min="5" max="5" width="15.83203125" style="6" bestFit="1" customWidth="1"/>
    <col min="6" max="16384" width="10.83203125" style="6"/>
  </cols>
  <sheetData>
    <row r="1" spans="1:5" x14ac:dyDescent="0.2">
      <c r="A1" s="5" t="s">
        <v>151</v>
      </c>
    </row>
    <row r="2" spans="1:5" x14ac:dyDescent="0.2">
      <c r="B2" s="3" t="s">
        <v>149</v>
      </c>
      <c r="C2" s="3" t="s">
        <v>150</v>
      </c>
      <c r="D2" s="3" t="s">
        <v>0</v>
      </c>
      <c r="E2" s="3" t="s">
        <v>3</v>
      </c>
    </row>
    <row r="3" spans="1:5" x14ac:dyDescent="0.2">
      <c r="B3" s="3">
        <v>0</v>
      </c>
      <c r="C3" s="3">
        <v>42.5</v>
      </c>
      <c r="D3" s="3">
        <v>0</v>
      </c>
      <c r="E3" s="3">
        <v>65.599999999999994</v>
      </c>
    </row>
    <row r="4" spans="1:5" x14ac:dyDescent="0.2">
      <c r="B4" s="3">
        <v>0</v>
      </c>
      <c r="C4" s="3">
        <v>69.2</v>
      </c>
      <c r="D4" s="3">
        <v>0</v>
      </c>
      <c r="E4" s="3">
        <v>81.599999999999994</v>
      </c>
    </row>
    <row r="5" spans="1:5" x14ac:dyDescent="0.2">
      <c r="B5" s="3">
        <v>0</v>
      </c>
      <c r="C5" s="3">
        <v>77.8</v>
      </c>
      <c r="D5" s="3">
        <v>0</v>
      </c>
      <c r="E5" s="3">
        <v>44.2</v>
      </c>
    </row>
    <row r="6" spans="1:5" x14ac:dyDescent="0.2">
      <c r="B6" s="3">
        <v>0</v>
      </c>
      <c r="C6" s="3">
        <v>68.900000000000006</v>
      </c>
      <c r="D6" s="3">
        <v>0</v>
      </c>
      <c r="E6" s="3">
        <v>57.2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39E5-8F42-4D41-8782-71E4D87F9EBE}">
  <dimension ref="A1:C5"/>
  <sheetViews>
    <sheetView workbookViewId="0">
      <selection activeCell="B2" sqref="B2:C5"/>
    </sheetView>
  </sheetViews>
  <sheetFormatPr baseColWidth="10" defaultRowHeight="16" x14ac:dyDescent="0.2"/>
  <cols>
    <col min="1" max="1" width="13.1640625" style="9" bestFit="1" customWidth="1"/>
    <col min="2" max="2" width="15.83203125" style="9" bestFit="1" customWidth="1"/>
    <col min="3" max="3" width="18.5" style="9" bestFit="1" customWidth="1"/>
    <col min="4" max="16384" width="10.83203125" style="9"/>
  </cols>
  <sheetData>
    <row r="1" spans="1:3" x14ac:dyDescent="0.2">
      <c r="A1" s="10" t="s">
        <v>152</v>
      </c>
    </row>
    <row r="2" spans="1:3" x14ac:dyDescent="0.2">
      <c r="B2" s="3" t="s">
        <v>3</v>
      </c>
      <c r="C2" s="3" t="s">
        <v>150</v>
      </c>
    </row>
    <row r="3" spans="1:3" x14ac:dyDescent="0.2">
      <c r="B3" s="28">
        <v>14.712770000000001</v>
      </c>
      <c r="C3" s="28">
        <v>28.980560000000001</v>
      </c>
    </row>
    <row r="4" spans="1:3" x14ac:dyDescent="0.2">
      <c r="B4" s="28">
        <v>9.1099399999999999</v>
      </c>
      <c r="C4" s="28">
        <v>27.415279999999999</v>
      </c>
    </row>
    <row r="5" spans="1:3" x14ac:dyDescent="0.2">
      <c r="B5" s="28">
        <v>9.6528299999999998</v>
      </c>
      <c r="C5" s="28">
        <v>4.99641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996D-A9C1-9345-963C-E37919F8DAD2}">
  <dimension ref="A1:E5"/>
  <sheetViews>
    <sheetView workbookViewId="0">
      <selection activeCell="D14" sqref="D14"/>
    </sheetView>
  </sheetViews>
  <sheetFormatPr baseColWidth="10" defaultRowHeight="16" x14ac:dyDescent="0.2"/>
  <cols>
    <col min="1" max="1" width="13.1640625" style="6" bestFit="1" customWidth="1"/>
    <col min="2" max="2" width="14.33203125" style="6" bestFit="1" customWidth="1"/>
    <col min="3" max="3" width="18.5" style="6" bestFit="1" customWidth="1"/>
    <col min="4" max="4" width="10.83203125" style="6"/>
    <col min="5" max="5" width="15.83203125" style="6" bestFit="1" customWidth="1"/>
    <col min="6" max="16384" width="10.83203125" style="6"/>
  </cols>
  <sheetData>
    <row r="1" spans="1:5" x14ac:dyDescent="0.2">
      <c r="A1" s="5" t="s">
        <v>153</v>
      </c>
    </row>
    <row r="2" spans="1:5" x14ac:dyDescent="0.2">
      <c r="B2" s="3" t="s">
        <v>149</v>
      </c>
      <c r="C2" s="3" t="s">
        <v>150</v>
      </c>
      <c r="D2" s="3" t="s">
        <v>10</v>
      </c>
      <c r="E2" s="3" t="s">
        <v>3</v>
      </c>
    </row>
    <row r="3" spans="1:5" x14ac:dyDescent="0.2">
      <c r="B3" s="3">
        <v>79.5</v>
      </c>
      <c r="C3" s="3">
        <v>78.599999999999994</v>
      </c>
      <c r="D3" s="3">
        <v>61.3</v>
      </c>
      <c r="E3" s="3">
        <v>74</v>
      </c>
    </row>
    <row r="4" spans="1:5" x14ac:dyDescent="0.2">
      <c r="B4" s="3">
        <v>92.3</v>
      </c>
      <c r="C4" s="3">
        <v>86.7</v>
      </c>
      <c r="D4" s="3">
        <v>83.6</v>
      </c>
      <c r="E4" s="3">
        <v>87.1</v>
      </c>
    </row>
    <row r="5" spans="1:5" x14ac:dyDescent="0.2">
      <c r="B5" s="3">
        <v>61.2</v>
      </c>
      <c r="C5" s="3">
        <v>91.3</v>
      </c>
      <c r="D5" s="3">
        <v>89.5</v>
      </c>
      <c r="E5" s="3">
        <v>80.900000000000006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895B2-637B-5249-AE3D-6A56DC02AC1A}">
  <dimension ref="A1:N7"/>
  <sheetViews>
    <sheetView workbookViewId="0">
      <selection activeCell="L3" sqref="L3"/>
    </sheetView>
  </sheetViews>
  <sheetFormatPr baseColWidth="10" defaultRowHeight="16" x14ac:dyDescent="0.2"/>
  <cols>
    <col min="1" max="1" width="12.6640625" style="6" bestFit="1" customWidth="1"/>
    <col min="2" max="16384" width="10.83203125" style="6"/>
  </cols>
  <sheetData>
    <row r="1" spans="1:14" x14ac:dyDescent="0.2">
      <c r="A1" s="5" t="s">
        <v>154</v>
      </c>
    </row>
    <row r="2" spans="1:14" x14ac:dyDescent="0.2">
      <c r="B2" s="7" t="s">
        <v>4</v>
      </c>
      <c r="C2" s="51" t="s">
        <v>149</v>
      </c>
      <c r="D2" s="51"/>
      <c r="E2" s="51"/>
      <c r="F2" s="51" t="s">
        <v>150</v>
      </c>
      <c r="G2" s="51"/>
      <c r="H2" s="51"/>
      <c r="I2" s="51" t="s">
        <v>10</v>
      </c>
      <c r="J2" s="51"/>
      <c r="K2" s="51"/>
      <c r="L2" s="51" t="s">
        <v>3</v>
      </c>
      <c r="M2" s="51"/>
      <c r="N2" s="51"/>
    </row>
    <row r="3" spans="1:14" x14ac:dyDescent="0.2">
      <c r="B3" s="8">
        <v>4.2361111111111106E-2</v>
      </c>
      <c r="C3" s="18">
        <v>0.62828899999999999</v>
      </c>
      <c r="D3" s="18">
        <v>4.0697999999999998E-2</v>
      </c>
      <c r="E3" s="18">
        <v>0.45392500000000002</v>
      </c>
      <c r="F3" s="18">
        <v>0.421296</v>
      </c>
      <c r="G3" s="18">
        <v>6.1046999999999997E-2</v>
      </c>
      <c r="H3" s="18">
        <v>6.3807000000000003E-2</v>
      </c>
      <c r="I3" s="18">
        <v>8.5526000000000005E-2</v>
      </c>
      <c r="J3" s="18">
        <v>0</v>
      </c>
      <c r="K3" s="18">
        <v>-3.7231300000000002E-2</v>
      </c>
      <c r="L3" s="18">
        <v>0.51644699999999999</v>
      </c>
      <c r="M3" s="18">
        <v>0.671512</v>
      </c>
      <c r="N3" s="18">
        <v>0.31769533</v>
      </c>
    </row>
    <row r="4" spans="1:14" x14ac:dyDescent="0.2">
      <c r="B4" s="8">
        <v>4.3055555555555562E-2</v>
      </c>
      <c r="C4" s="18">
        <v>0.25328899999999999</v>
      </c>
      <c r="D4" s="18">
        <v>-1.453E-2</v>
      </c>
      <c r="E4" s="18">
        <v>0.33788400000000002</v>
      </c>
      <c r="F4" s="18">
        <v>0.31240050000000003</v>
      </c>
      <c r="G4" s="18">
        <v>0.22965099999999999</v>
      </c>
      <c r="H4" s="18">
        <v>-7.3092699999999997E-2</v>
      </c>
      <c r="I4" s="18">
        <v>-1.6449999999999999E-2</v>
      </c>
      <c r="J4" s="18">
        <v>-6.105E-2</v>
      </c>
      <c r="K4" s="18">
        <v>-0.17277329999999999</v>
      </c>
      <c r="L4" s="18">
        <v>0.430921</v>
      </c>
      <c r="M4" s="18">
        <v>0.69186000000000003</v>
      </c>
      <c r="N4" s="18">
        <v>0.37126100000000001</v>
      </c>
    </row>
    <row r="5" spans="1:14" x14ac:dyDescent="0.2">
      <c r="B5" s="8">
        <v>4.4444444444444446E-2</v>
      </c>
      <c r="C5" s="18">
        <v>-0.19736999999999999</v>
      </c>
      <c r="D5" s="18">
        <v>1.4534999999999999E-2</v>
      </c>
      <c r="E5" s="18">
        <v>0.21843000000000001</v>
      </c>
      <c r="F5" s="18">
        <v>0.25265850000000001</v>
      </c>
      <c r="G5" s="18">
        <v>0.34011599999999997</v>
      </c>
      <c r="H5" s="18">
        <v>-0.16294330000000001</v>
      </c>
      <c r="I5" s="18">
        <v>-8.2239999999999994E-2</v>
      </c>
      <c r="J5" s="18">
        <v>2.9069999999999999E-3</v>
      </c>
      <c r="K5" s="18">
        <v>-9.6629999999999994E-2</v>
      </c>
      <c r="L5" s="18">
        <v>0.486842</v>
      </c>
      <c r="M5" s="18">
        <v>0.67732599999999998</v>
      </c>
      <c r="N5" s="18">
        <v>0.34513300000000002</v>
      </c>
    </row>
    <row r="6" spans="1:14" x14ac:dyDescent="0.2">
      <c r="B6" s="8">
        <v>4.7222222222222221E-2</v>
      </c>
      <c r="C6" s="18">
        <v>-2.9610000000000001E-2</v>
      </c>
      <c r="D6" s="18">
        <v>8.7209999999999996E-3</v>
      </c>
      <c r="E6" s="18">
        <v>7.8497999999999998E-2</v>
      </c>
      <c r="F6" s="18">
        <v>4.0150499999999999E-2</v>
      </c>
      <c r="G6" s="18">
        <v>0.37209300000000001</v>
      </c>
      <c r="H6" s="18">
        <v>-7.7494999999999994E-2</v>
      </c>
      <c r="I6" s="18">
        <v>3.9474000000000002E-2</v>
      </c>
      <c r="J6" s="18">
        <v>-6.105E-2</v>
      </c>
      <c r="K6" s="18">
        <v>-9.4641699999999995E-2</v>
      </c>
      <c r="L6" s="18">
        <v>0.444079</v>
      </c>
      <c r="M6" s="18">
        <v>0.69476700000000002</v>
      </c>
      <c r="N6" s="18">
        <v>0.25513766999999998</v>
      </c>
    </row>
    <row r="7" spans="1:14" x14ac:dyDescent="0.2">
      <c r="B7" s="8">
        <v>5.2777777777777778E-2</v>
      </c>
      <c r="C7" s="18">
        <v>0.125</v>
      </c>
      <c r="D7" s="18">
        <v>1.7441999999999999E-2</v>
      </c>
      <c r="E7" s="18">
        <v>-9.5560000000000006E-2</v>
      </c>
      <c r="F7" s="18">
        <v>-2.80545E-2</v>
      </c>
      <c r="G7" s="18">
        <v>0.293605</v>
      </c>
      <c r="H7" s="18">
        <v>0.11532567000000001</v>
      </c>
      <c r="I7" s="18">
        <v>6.9079000000000002E-2</v>
      </c>
      <c r="J7" s="18">
        <v>3.7790999999999998E-2</v>
      </c>
      <c r="K7" s="18">
        <v>-2.6440700000000001E-2</v>
      </c>
      <c r="L7" s="18">
        <v>0.30263200000000001</v>
      </c>
      <c r="M7" s="18">
        <v>0.63372099999999998</v>
      </c>
      <c r="N7" s="18">
        <v>0.37112133000000003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8BF4-D8C6-6646-B573-BFDA88A3E864}">
  <dimension ref="A1:S15"/>
  <sheetViews>
    <sheetView workbookViewId="0">
      <selection activeCell="B16" sqref="B16"/>
    </sheetView>
  </sheetViews>
  <sheetFormatPr baseColWidth="10" defaultRowHeight="16" x14ac:dyDescent="0.2"/>
  <cols>
    <col min="1" max="1" width="13.1640625" style="9" bestFit="1" customWidth="1"/>
    <col min="2" max="16384" width="10.83203125" style="9"/>
  </cols>
  <sheetData>
    <row r="1" spans="1:19" x14ac:dyDescent="0.2">
      <c r="A1" s="10" t="s">
        <v>155</v>
      </c>
    </row>
    <row r="2" spans="1:19" x14ac:dyDescent="0.2">
      <c r="B2" s="7" t="s">
        <v>161</v>
      </c>
      <c r="C2" s="51" t="s">
        <v>156</v>
      </c>
      <c r="D2" s="51"/>
      <c r="E2" s="51"/>
      <c r="F2" s="51" t="s">
        <v>157</v>
      </c>
      <c r="G2" s="51"/>
      <c r="H2" s="51"/>
      <c r="I2" s="51" t="s">
        <v>158</v>
      </c>
      <c r="J2" s="51"/>
      <c r="K2" s="51"/>
      <c r="L2" s="51" t="s">
        <v>159</v>
      </c>
      <c r="M2" s="51"/>
      <c r="N2" s="51"/>
      <c r="O2" s="51" t="s">
        <v>160</v>
      </c>
      <c r="P2" s="51"/>
      <c r="Q2" s="51"/>
      <c r="R2" s="51"/>
      <c r="S2" s="51"/>
    </row>
    <row r="3" spans="1:19" x14ac:dyDescent="0.2">
      <c r="B3" s="3" t="s">
        <v>79</v>
      </c>
      <c r="C3" s="18">
        <v>0.88</v>
      </c>
      <c r="D3" s="18">
        <v>0.72</v>
      </c>
      <c r="E3" s="18">
        <v>0</v>
      </c>
      <c r="F3" s="18">
        <v>0.71</v>
      </c>
      <c r="G3" s="18">
        <v>0.6</v>
      </c>
      <c r="H3" s="18">
        <v>0.93</v>
      </c>
      <c r="I3" s="18">
        <v>0.93</v>
      </c>
      <c r="J3" s="18">
        <v>0.84</v>
      </c>
      <c r="K3" s="18">
        <v>1</v>
      </c>
      <c r="L3" s="18">
        <v>0.67</v>
      </c>
      <c r="M3" s="18">
        <v>0.61</v>
      </c>
      <c r="N3" s="18">
        <v>0.74</v>
      </c>
      <c r="O3" s="18">
        <v>0.64</v>
      </c>
      <c r="P3" s="18">
        <v>0.36</v>
      </c>
      <c r="Q3" s="18">
        <v>0.6</v>
      </c>
      <c r="R3" s="18">
        <v>0.84</v>
      </c>
      <c r="S3" s="18">
        <v>0.77</v>
      </c>
    </row>
    <row r="4" spans="1:19" x14ac:dyDescent="0.2">
      <c r="B4" s="3" t="s">
        <v>80</v>
      </c>
      <c r="C4" s="18">
        <v>1</v>
      </c>
      <c r="D4" s="18">
        <v>0.49</v>
      </c>
      <c r="E4" s="18">
        <v>0.04</v>
      </c>
      <c r="F4" s="18">
        <v>0.68</v>
      </c>
      <c r="G4" s="18">
        <v>0.27</v>
      </c>
      <c r="H4" s="18">
        <v>0.69</v>
      </c>
      <c r="I4" s="18">
        <v>0.65</v>
      </c>
      <c r="J4" s="18">
        <v>0.54</v>
      </c>
      <c r="K4" s="18">
        <v>0.79</v>
      </c>
      <c r="L4" s="18">
        <v>0.46</v>
      </c>
      <c r="M4" s="18">
        <v>0.25</v>
      </c>
      <c r="N4" s="18">
        <v>0.45</v>
      </c>
      <c r="O4" s="18">
        <v>0.27</v>
      </c>
      <c r="P4" s="18">
        <v>0</v>
      </c>
      <c r="Q4" s="18">
        <v>0.27</v>
      </c>
      <c r="R4" s="18">
        <v>0.63</v>
      </c>
      <c r="S4" s="18">
        <v>0.5</v>
      </c>
    </row>
    <row r="5" spans="1:19" x14ac:dyDescent="0.2">
      <c r="B5" s="3" t="s">
        <v>81</v>
      </c>
      <c r="C5" s="18">
        <v>0.77</v>
      </c>
      <c r="D5" s="18">
        <v>0.28000000000000003</v>
      </c>
      <c r="E5" s="18">
        <v>0.03</v>
      </c>
      <c r="F5" s="18">
        <v>1</v>
      </c>
      <c r="G5" s="18">
        <v>0.27</v>
      </c>
      <c r="H5" s="18">
        <v>0.57999999999999996</v>
      </c>
      <c r="I5" s="18">
        <v>0.5</v>
      </c>
      <c r="J5" s="18">
        <v>0.33</v>
      </c>
      <c r="K5" s="18">
        <v>0.48</v>
      </c>
      <c r="L5" s="18">
        <v>0.65</v>
      </c>
      <c r="M5" s="18">
        <v>0.16</v>
      </c>
      <c r="N5" s="18">
        <v>0.28000000000000003</v>
      </c>
      <c r="O5" s="18">
        <v>0.14000000000000001</v>
      </c>
      <c r="P5" s="18">
        <v>0</v>
      </c>
      <c r="Q5" s="18">
        <v>0.13</v>
      </c>
      <c r="R5" s="18">
        <v>0.31</v>
      </c>
      <c r="S5" s="18">
        <v>0.24</v>
      </c>
    </row>
    <row r="6" spans="1:19" x14ac:dyDescent="0.2">
      <c r="B6" s="3" t="s">
        <v>82</v>
      </c>
      <c r="C6" s="18">
        <v>1</v>
      </c>
      <c r="D6" s="18">
        <v>0.19</v>
      </c>
      <c r="E6" s="18">
        <v>0.1</v>
      </c>
      <c r="F6" s="18">
        <v>0.47</v>
      </c>
      <c r="G6" s="18">
        <v>0.27</v>
      </c>
      <c r="H6" s="18">
        <v>0.12</v>
      </c>
      <c r="I6" s="18">
        <v>0.33</v>
      </c>
      <c r="J6" s="18">
        <v>0.18</v>
      </c>
      <c r="K6" s="18">
        <v>0.18</v>
      </c>
      <c r="L6" s="18">
        <v>0.3</v>
      </c>
      <c r="M6" s="18">
        <v>7.0000000000000007E-2</v>
      </c>
      <c r="N6" s="18">
        <v>0.08</v>
      </c>
      <c r="O6" s="18">
        <v>0.12</v>
      </c>
      <c r="P6" s="18">
        <v>0</v>
      </c>
      <c r="Q6" s="18">
        <v>0.06</v>
      </c>
      <c r="R6" s="18">
        <v>0.17</v>
      </c>
      <c r="S6" s="18">
        <v>0.13</v>
      </c>
    </row>
    <row r="7" spans="1:19" x14ac:dyDescent="0.2">
      <c r="B7" s="3" t="s">
        <v>83</v>
      </c>
      <c r="C7" s="18">
        <v>0.42</v>
      </c>
      <c r="D7" s="18">
        <v>0.52</v>
      </c>
      <c r="E7" s="18">
        <v>0.05</v>
      </c>
      <c r="F7" s="18">
        <v>0.63</v>
      </c>
      <c r="G7" s="18">
        <v>0.23</v>
      </c>
      <c r="H7" s="18">
        <v>0.89</v>
      </c>
      <c r="I7" s="18">
        <v>0.82</v>
      </c>
      <c r="J7" s="18">
        <v>0.68</v>
      </c>
      <c r="K7" s="18">
        <v>1</v>
      </c>
      <c r="L7" s="18">
        <v>0.98</v>
      </c>
      <c r="M7" s="18">
        <v>0.55000000000000004</v>
      </c>
      <c r="N7" s="18">
        <v>0.8</v>
      </c>
      <c r="O7" s="18">
        <v>0.33</v>
      </c>
      <c r="P7" s="18">
        <v>0</v>
      </c>
      <c r="Q7" s="18">
        <v>0.26</v>
      </c>
      <c r="R7" s="18">
        <v>0.64</v>
      </c>
      <c r="S7" s="18">
        <v>0.54</v>
      </c>
    </row>
    <row r="8" spans="1:19" x14ac:dyDescent="0.2">
      <c r="B8" s="3" t="s">
        <v>84</v>
      </c>
      <c r="C8" s="18">
        <v>1</v>
      </c>
      <c r="D8" s="18">
        <v>0.15</v>
      </c>
      <c r="E8" s="18">
        <v>0.02</v>
      </c>
      <c r="F8" s="18">
        <v>0.25</v>
      </c>
      <c r="G8" s="18">
        <v>0.09</v>
      </c>
      <c r="H8" s="18">
        <v>0.19</v>
      </c>
      <c r="I8" s="18">
        <v>0.3</v>
      </c>
      <c r="J8" s="18">
        <v>0.14000000000000001</v>
      </c>
      <c r="K8" s="18">
        <v>0.23</v>
      </c>
      <c r="L8" s="18">
        <v>0.14000000000000001</v>
      </c>
      <c r="M8" s="18">
        <v>7.0000000000000007E-2</v>
      </c>
      <c r="N8" s="18">
        <v>0.12</v>
      </c>
      <c r="O8" s="18">
        <v>0.14000000000000001</v>
      </c>
      <c r="P8" s="18">
        <v>0</v>
      </c>
      <c r="Q8" s="18">
        <v>7.0000000000000007E-2</v>
      </c>
      <c r="R8" s="18">
        <v>0.15</v>
      </c>
      <c r="S8" s="18">
        <v>0.14000000000000001</v>
      </c>
    </row>
    <row r="9" spans="1:19" x14ac:dyDescent="0.2">
      <c r="B9" s="3" t="s">
        <v>85</v>
      </c>
      <c r="C9" s="18">
        <v>0.96</v>
      </c>
      <c r="D9" s="18">
        <v>0.61</v>
      </c>
      <c r="E9" s="18">
        <v>0.03</v>
      </c>
      <c r="F9" s="18">
        <v>0.7</v>
      </c>
      <c r="G9" s="18">
        <v>0.34</v>
      </c>
      <c r="H9" s="18">
        <v>0.92</v>
      </c>
      <c r="I9" s="18">
        <v>0.78</v>
      </c>
      <c r="J9" s="18">
        <v>0.65</v>
      </c>
      <c r="K9" s="18">
        <v>1</v>
      </c>
      <c r="L9" s="18">
        <v>0.45</v>
      </c>
      <c r="M9" s="18">
        <v>0.28999999999999998</v>
      </c>
      <c r="N9" s="18">
        <v>0.53</v>
      </c>
      <c r="O9" s="18">
        <v>0.37</v>
      </c>
      <c r="P9" s="18">
        <v>0</v>
      </c>
      <c r="Q9" s="18">
        <v>0.31</v>
      </c>
      <c r="R9" s="18">
        <v>0.68</v>
      </c>
      <c r="S9" s="18">
        <v>0.6</v>
      </c>
    </row>
    <row r="10" spans="1:19" x14ac:dyDescent="0.2">
      <c r="B10" s="3" t="s">
        <v>86</v>
      </c>
      <c r="C10" s="18">
        <v>0.42</v>
      </c>
      <c r="D10" s="18">
        <v>0.5</v>
      </c>
      <c r="E10" s="18">
        <v>0</v>
      </c>
      <c r="F10" s="18">
        <v>0.93</v>
      </c>
      <c r="G10" s="18">
        <v>0.48</v>
      </c>
      <c r="H10" s="18">
        <v>1</v>
      </c>
      <c r="I10" s="18">
        <v>0.71</v>
      </c>
      <c r="J10" s="18">
        <v>0.6</v>
      </c>
      <c r="K10" s="18">
        <v>0.81</v>
      </c>
      <c r="L10" s="18">
        <v>0.65</v>
      </c>
      <c r="M10" s="18">
        <v>0.48</v>
      </c>
      <c r="N10" s="18">
        <v>0.67</v>
      </c>
      <c r="O10" s="18">
        <v>0.25</v>
      </c>
      <c r="P10" s="18">
        <v>0.01</v>
      </c>
      <c r="Q10" s="18">
        <v>0.2</v>
      </c>
      <c r="R10" s="18">
        <v>0.4</v>
      </c>
      <c r="S10" s="18">
        <v>0.43</v>
      </c>
    </row>
    <row r="11" spans="1:19" x14ac:dyDescent="0.2">
      <c r="B11" s="3" t="s">
        <v>87</v>
      </c>
      <c r="C11" s="18">
        <v>1</v>
      </c>
      <c r="D11" s="18">
        <v>0.65</v>
      </c>
      <c r="E11" s="18">
        <v>0.1</v>
      </c>
      <c r="F11" s="18">
        <v>0.73</v>
      </c>
      <c r="G11" s="18">
        <v>0.41</v>
      </c>
      <c r="H11" s="18">
        <v>0.88</v>
      </c>
      <c r="I11" s="18">
        <v>0.93</v>
      </c>
      <c r="J11" s="18">
        <v>0.72</v>
      </c>
      <c r="K11" s="18">
        <v>0.96</v>
      </c>
      <c r="L11" s="18">
        <v>0.67</v>
      </c>
      <c r="M11" s="18">
        <v>0.39</v>
      </c>
      <c r="N11" s="18">
        <v>0.66</v>
      </c>
      <c r="O11" s="18">
        <v>0.47</v>
      </c>
      <c r="P11" s="18">
        <v>0</v>
      </c>
      <c r="Q11" s="18">
        <v>0.43</v>
      </c>
      <c r="R11" s="18">
        <v>0.83</v>
      </c>
      <c r="S11" s="18">
        <v>0.7</v>
      </c>
    </row>
    <row r="12" spans="1:19" x14ac:dyDescent="0.2">
      <c r="B12" s="3" t="s">
        <v>88</v>
      </c>
      <c r="C12" s="18">
        <v>1</v>
      </c>
      <c r="D12" s="18">
        <v>0.53</v>
      </c>
      <c r="E12" s="18">
        <v>0</v>
      </c>
      <c r="F12" s="18">
        <v>0.76</v>
      </c>
      <c r="G12" s="18">
        <v>0.8</v>
      </c>
      <c r="H12" s="18">
        <v>0.62</v>
      </c>
      <c r="I12" s="18">
        <v>0.56999999999999995</v>
      </c>
      <c r="J12" s="18">
        <v>0.51</v>
      </c>
      <c r="K12" s="18">
        <v>0.59</v>
      </c>
      <c r="L12" s="18">
        <v>0.74</v>
      </c>
      <c r="M12" s="18">
        <v>0.51</v>
      </c>
      <c r="N12" s="18">
        <v>0.87</v>
      </c>
      <c r="O12" s="18">
        <v>0.41</v>
      </c>
      <c r="P12" s="18">
        <v>0.3</v>
      </c>
      <c r="Q12" s="18">
        <v>0.43</v>
      </c>
      <c r="R12" s="18">
        <v>0.52</v>
      </c>
      <c r="S12" s="18">
        <v>0.5</v>
      </c>
    </row>
    <row r="13" spans="1:19" x14ac:dyDescent="0.2">
      <c r="B13" s="3" t="s">
        <v>89</v>
      </c>
      <c r="C13" s="18">
        <v>1</v>
      </c>
      <c r="D13" s="18">
        <v>0.69</v>
      </c>
      <c r="E13" s="18">
        <v>0.03</v>
      </c>
      <c r="F13" s="18">
        <v>0.96</v>
      </c>
      <c r="G13" s="18">
        <v>0.47</v>
      </c>
      <c r="H13" s="18">
        <v>0.23</v>
      </c>
      <c r="I13" s="18">
        <v>1</v>
      </c>
      <c r="J13" s="18">
        <v>0.66</v>
      </c>
      <c r="K13" s="18">
        <v>0.35</v>
      </c>
      <c r="L13" s="18">
        <v>0.82</v>
      </c>
      <c r="M13" s="18">
        <v>0.12</v>
      </c>
      <c r="N13" s="18">
        <v>0.23</v>
      </c>
      <c r="O13" s="18">
        <v>0.65</v>
      </c>
      <c r="P13" s="18">
        <v>0</v>
      </c>
      <c r="Q13" s="18">
        <v>0.08</v>
      </c>
      <c r="R13" s="18">
        <v>0.28000000000000003</v>
      </c>
      <c r="S13" s="18">
        <v>0.1</v>
      </c>
    </row>
    <row r="14" spans="1:19" x14ac:dyDescent="0.2">
      <c r="B14" s="3" t="s">
        <v>90</v>
      </c>
      <c r="C14" s="18">
        <v>0.86</v>
      </c>
      <c r="D14" s="18">
        <v>0.57999999999999996</v>
      </c>
      <c r="E14" s="18">
        <v>0.02</v>
      </c>
      <c r="F14" s="18">
        <v>0.8</v>
      </c>
      <c r="G14" s="18">
        <v>0.8</v>
      </c>
      <c r="H14" s="18">
        <v>1</v>
      </c>
      <c r="I14" s="18">
        <v>0.69</v>
      </c>
      <c r="J14" s="18">
        <v>0.59</v>
      </c>
      <c r="K14" s="18">
        <v>0.82</v>
      </c>
      <c r="L14" s="18">
        <v>0.96</v>
      </c>
      <c r="M14" s="18">
        <v>0.5</v>
      </c>
      <c r="N14" s="18">
        <v>0.81</v>
      </c>
      <c r="O14" s="18">
        <v>0.31</v>
      </c>
      <c r="P14" s="18">
        <v>0</v>
      </c>
      <c r="Q14" s="18">
        <v>0.28000000000000003</v>
      </c>
      <c r="R14" s="18">
        <v>0.56999999999999995</v>
      </c>
      <c r="S14" s="18">
        <v>0.46</v>
      </c>
    </row>
    <row r="15" spans="1:19" x14ac:dyDescent="0.2">
      <c r="B15" s="3" t="s">
        <v>91</v>
      </c>
      <c r="C15" s="18">
        <v>0.1</v>
      </c>
      <c r="D15" s="18">
        <v>7.0000000000000007E-2</v>
      </c>
      <c r="E15" s="18">
        <v>0</v>
      </c>
      <c r="F15" s="18">
        <v>1</v>
      </c>
      <c r="G15" s="18">
        <v>0.04</v>
      </c>
      <c r="H15" s="18">
        <v>0.12</v>
      </c>
      <c r="I15" s="18">
        <v>0.11</v>
      </c>
      <c r="J15" s="18">
        <v>0.08</v>
      </c>
      <c r="K15" s="18">
        <v>0.15</v>
      </c>
      <c r="L15" s="18">
        <v>0.44</v>
      </c>
      <c r="M15" s="18">
        <v>7.0000000000000007E-2</v>
      </c>
      <c r="N15" s="18">
        <v>0.15</v>
      </c>
      <c r="O15" s="18">
        <v>0.03</v>
      </c>
      <c r="P15" s="18">
        <v>0.01</v>
      </c>
      <c r="Q15" s="18">
        <v>0.04</v>
      </c>
      <c r="R15" s="18">
        <v>0.09</v>
      </c>
      <c r="S15" s="18">
        <v>7.0000000000000007E-2</v>
      </c>
    </row>
  </sheetData>
  <mergeCells count="5">
    <mergeCell ref="C2:E2"/>
    <mergeCell ref="F2:H2"/>
    <mergeCell ref="I2:K2"/>
    <mergeCell ref="L2:N2"/>
    <mergeCell ref="O2:S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5B96-DF92-F44C-AAF3-EF91415BC211}">
  <dimension ref="A1:F8"/>
  <sheetViews>
    <sheetView workbookViewId="0">
      <selection activeCell="G14" sqref="G14"/>
    </sheetView>
  </sheetViews>
  <sheetFormatPr baseColWidth="10" defaultRowHeight="16" x14ac:dyDescent="0.2"/>
  <cols>
    <col min="1" max="2" width="13.6640625" style="6" bestFit="1" customWidth="1"/>
    <col min="3" max="3" width="17.83203125" style="6" bestFit="1" customWidth="1"/>
    <col min="4" max="4" width="21.1640625" style="6" bestFit="1" customWidth="1"/>
    <col min="5" max="5" width="17" style="6" bestFit="1" customWidth="1"/>
    <col min="6" max="6" width="19.83203125" style="6" bestFit="1" customWidth="1"/>
    <col min="7" max="16384" width="10.83203125" style="6"/>
  </cols>
  <sheetData>
    <row r="1" spans="1:6" x14ac:dyDescent="0.2">
      <c r="A1" s="5" t="s">
        <v>45</v>
      </c>
    </row>
    <row r="2" spans="1:6" x14ac:dyDescent="0.2">
      <c r="B2" s="3" t="s">
        <v>20</v>
      </c>
      <c r="C2" s="3" t="s">
        <v>21</v>
      </c>
      <c r="D2" s="3" t="s">
        <v>22</v>
      </c>
      <c r="E2" s="3" t="s">
        <v>46</v>
      </c>
      <c r="F2" s="3" t="s">
        <v>23</v>
      </c>
    </row>
    <row r="3" spans="1:6" x14ac:dyDescent="0.2">
      <c r="B3" s="3">
        <v>0.08</v>
      </c>
      <c r="C3" s="3">
        <v>78.3</v>
      </c>
      <c r="D3" s="3">
        <v>83.8</v>
      </c>
      <c r="E3" s="3">
        <v>0.18</v>
      </c>
      <c r="F3" s="3">
        <v>86.6</v>
      </c>
    </row>
    <row r="4" spans="1:6" x14ac:dyDescent="0.2">
      <c r="B4" s="3">
        <v>0.35</v>
      </c>
      <c r="C4" s="3">
        <v>78.8</v>
      </c>
      <c r="D4" s="3">
        <v>82.6</v>
      </c>
      <c r="E4" s="3">
        <v>0.56999999999999995</v>
      </c>
      <c r="F4" s="3">
        <v>93.7</v>
      </c>
    </row>
    <row r="5" spans="1:6" x14ac:dyDescent="0.2">
      <c r="B5" s="3">
        <v>0</v>
      </c>
      <c r="C5" s="3">
        <v>94.2</v>
      </c>
      <c r="D5" s="3">
        <v>90.4</v>
      </c>
      <c r="E5" s="3">
        <v>0</v>
      </c>
      <c r="F5" s="3">
        <v>89.7</v>
      </c>
    </row>
    <row r="6" spans="1:6" x14ac:dyDescent="0.2">
      <c r="B6" s="3">
        <v>0.22</v>
      </c>
      <c r="C6" s="7"/>
      <c r="D6" s="3">
        <v>64.8</v>
      </c>
      <c r="E6" s="3">
        <v>0.15</v>
      </c>
      <c r="F6" s="3">
        <v>89.1</v>
      </c>
    </row>
    <row r="7" spans="1:6" x14ac:dyDescent="0.2">
      <c r="B7" s="3">
        <v>3.95</v>
      </c>
      <c r="C7" s="7"/>
      <c r="D7" s="3">
        <v>91.5</v>
      </c>
      <c r="E7" s="3">
        <v>1.04</v>
      </c>
      <c r="F7" s="3">
        <v>92.3</v>
      </c>
    </row>
    <row r="8" spans="1:6" x14ac:dyDescent="0.2">
      <c r="B8" s="3">
        <v>3.24</v>
      </c>
      <c r="C8" s="7"/>
      <c r="D8" s="3">
        <v>92.3</v>
      </c>
      <c r="E8" s="3">
        <v>0.97</v>
      </c>
      <c r="F8" s="3">
        <v>92.7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EB4E-0DEF-C342-8476-F24FA3CF3084}">
  <dimension ref="A1:D8"/>
  <sheetViews>
    <sheetView workbookViewId="0">
      <selection activeCell="D10" sqref="D10"/>
    </sheetView>
  </sheetViews>
  <sheetFormatPr baseColWidth="10" defaultRowHeight="16" x14ac:dyDescent="0.2"/>
  <cols>
    <col min="1" max="1" width="13.1640625" style="6" bestFit="1" customWidth="1"/>
    <col min="2" max="2" width="15.6640625" style="6" bestFit="1" customWidth="1"/>
    <col min="3" max="3" width="14.33203125" style="6" bestFit="1" customWidth="1"/>
    <col min="4" max="4" width="12.33203125" style="6" bestFit="1" customWidth="1"/>
    <col min="5" max="16384" width="10.83203125" style="6"/>
  </cols>
  <sheetData>
    <row r="1" spans="1:4" x14ac:dyDescent="0.2">
      <c r="A1" s="5" t="s">
        <v>164</v>
      </c>
    </row>
    <row r="2" spans="1:4" x14ac:dyDescent="0.2">
      <c r="B2" s="3" t="s">
        <v>7</v>
      </c>
      <c r="C2" s="3" t="s">
        <v>9</v>
      </c>
      <c r="D2" s="3" t="s">
        <v>6</v>
      </c>
    </row>
    <row r="3" spans="1:4" x14ac:dyDescent="0.2">
      <c r="B3" s="3">
        <v>6.9</v>
      </c>
      <c r="C3" s="3">
        <v>6.5</v>
      </c>
      <c r="D3" s="3">
        <v>5.5</v>
      </c>
    </row>
    <row r="4" spans="1:4" x14ac:dyDescent="0.2">
      <c r="B4" s="3">
        <v>6.3</v>
      </c>
      <c r="C4" s="3">
        <v>14.6</v>
      </c>
      <c r="D4" s="3">
        <v>7.7</v>
      </c>
    </row>
    <row r="5" spans="1:4" x14ac:dyDescent="0.2">
      <c r="B5" s="3">
        <v>9.4</v>
      </c>
      <c r="C5" s="3">
        <v>3.8</v>
      </c>
      <c r="D5" s="3">
        <v>10.4</v>
      </c>
    </row>
    <row r="6" spans="1:4" x14ac:dyDescent="0.2">
      <c r="B6" s="3">
        <v>3.5</v>
      </c>
      <c r="C6" s="3">
        <v>3.8</v>
      </c>
      <c r="D6" s="3">
        <v>11.1</v>
      </c>
    </row>
    <row r="7" spans="1:4" x14ac:dyDescent="0.2">
      <c r="B7" s="2"/>
      <c r="C7" s="2"/>
    </row>
    <row r="8" spans="1:4" x14ac:dyDescent="0.2">
      <c r="B8" s="4"/>
      <c r="C8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894D-027C-9140-8CE8-9816BC61400C}">
  <dimension ref="A1:N7"/>
  <sheetViews>
    <sheetView workbookViewId="0">
      <selection activeCell="C13" sqref="C13"/>
    </sheetView>
  </sheetViews>
  <sheetFormatPr baseColWidth="10" defaultRowHeight="15" x14ac:dyDescent="0.2"/>
  <cols>
    <col min="1" max="16384" width="10.83203125" style="1"/>
  </cols>
  <sheetData>
    <row r="1" spans="1:14" ht="16" x14ac:dyDescent="0.2">
      <c r="A1" s="5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6" x14ac:dyDescent="0.2">
      <c r="A2" s="6"/>
      <c r="B2" s="7"/>
      <c r="C2" s="46" t="s">
        <v>20</v>
      </c>
      <c r="D2" s="46"/>
      <c r="E2" s="46"/>
      <c r="F2" s="46" t="s">
        <v>21</v>
      </c>
      <c r="G2" s="46"/>
      <c r="H2" s="46"/>
      <c r="I2" s="46" t="s">
        <v>22</v>
      </c>
      <c r="J2" s="46"/>
      <c r="K2" s="46"/>
      <c r="L2" s="46" t="s">
        <v>23</v>
      </c>
      <c r="M2" s="46"/>
      <c r="N2" s="46"/>
    </row>
    <row r="3" spans="1:14" ht="16" x14ac:dyDescent="0.2">
      <c r="A3" s="6"/>
      <c r="B3" s="3" t="s">
        <v>12</v>
      </c>
      <c r="C3" s="3">
        <v>0.14000000000000001</v>
      </c>
      <c r="D3" s="3">
        <v>-0.13</v>
      </c>
      <c r="E3" s="3">
        <v>0.08</v>
      </c>
      <c r="F3" s="3">
        <v>0.16</v>
      </c>
      <c r="G3" s="3">
        <v>-0.15</v>
      </c>
      <c r="H3" s="3">
        <v>7.0000000000000007E-2</v>
      </c>
      <c r="I3" s="3">
        <v>0.4</v>
      </c>
      <c r="J3" s="3">
        <v>-0.01</v>
      </c>
      <c r="K3" s="3">
        <v>0.2</v>
      </c>
      <c r="L3" s="3">
        <v>0.85</v>
      </c>
      <c r="M3" s="3">
        <v>0.87</v>
      </c>
      <c r="N3" s="3">
        <v>0.76</v>
      </c>
    </row>
    <row r="4" spans="1:14" ht="16" x14ac:dyDescent="0.2">
      <c r="A4" s="6"/>
      <c r="B4" s="3" t="s">
        <v>13</v>
      </c>
      <c r="C4" s="3">
        <v>0.05</v>
      </c>
      <c r="D4" s="3">
        <v>-0.09</v>
      </c>
      <c r="E4" s="3">
        <v>0.01</v>
      </c>
      <c r="F4" s="3">
        <v>0.06</v>
      </c>
      <c r="G4" s="3">
        <v>-0.09</v>
      </c>
      <c r="H4" s="3">
        <v>0.09</v>
      </c>
      <c r="I4" s="3">
        <v>0.24</v>
      </c>
      <c r="J4" s="3">
        <v>-0.1</v>
      </c>
      <c r="K4" s="3">
        <v>0.18</v>
      </c>
      <c r="L4" s="3">
        <v>0.53</v>
      </c>
      <c r="M4" s="3">
        <v>0.66</v>
      </c>
      <c r="N4" s="3">
        <v>0.71</v>
      </c>
    </row>
    <row r="5" spans="1:14" ht="16" x14ac:dyDescent="0.2">
      <c r="A5" s="6"/>
      <c r="B5" s="3" t="s">
        <v>14</v>
      </c>
      <c r="C5" s="3">
        <v>0.05</v>
      </c>
      <c r="D5" s="3">
        <v>-0.08</v>
      </c>
      <c r="E5" s="3">
        <v>0.06</v>
      </c>
      <c r="F5" s="3">
        <v>-0.02</v>
      </c>
      <c r="G5" s="3">
        <v>-0.1</v>
      </c>
      <c r="H5" s="3">
        <v>0.05</v>
      </c>
      <c r="I5" s="3">
        <v>0.21</v>
      </c>
      <c r="J5" s="3">
        <v>-0.09</v>
      </c>
      <c r="K5" s="3">
        <v>0.16</v>
      </c>
      <c r="L5" s="3">
        <v>0.31</v>
      </c>
      <c r="M5" s="3">
        <v>0.54</v>
      </c>
      <c r="N5" s="3">
        <v>0.56999999999999995</v>
      </c>
    </row>
    <row r="6" spans="1:14" ht="16" x14ac:dyDescent="0.2">
      <c r="A6" s="6"/>
      <c r="B6" s="3" t="s">
        <v>15</v>
      </c>
      <c r="C6" s="3">
        <v>0.05</v>
      </c>
      <c r="D6" s="3">
        <v>0.04</v>
      </c>
      <c r="E6" s="3">
        <v>0.02</v>
      </c>
      <c r="F6" s="3">
        <v>-0.04</v>
      </c>
      <c r="G6" s="3">
        <v>-0.1</v>
      </c>
      <c r="H6" s="3">
        <v>0.02</v>
      </c>
      <c r="I6" s="3">
        <v>0.08</v>
      </c>
      <c r="J6" s="3">
        <v>0</v>
      </c>
      <c r="K6" s="3">
        <v>0.04</v>
      </c>
      <c r="L6" s="3">
        <v>0.23</v>
      </c>
      <c r="M6" s="3">
        <v>0.24</v>
      </c>
      <c r="N6" s="3">
        <v>0.3</v>
      </c>
    </row>
    <row r="7" spans="1:14" ht="16" x14ac:dyDescent="0.2">
      <c r="A7" s="6"/>
      <c r="B7" s="3" t="s">
        <v>16</v>
      </c>
      <c r="C7" s="3">
        <v>0.03</v>
      </c>
      <c r="D7" s="3">
        <v>0.01</v>
      </c>
      <c r="E7" s="3">
        <v>0.05</v>
      </c>
      <c r="F7" s="3">
        <v>-0.08</v>
      </c>
      <c r="G7" s="3">
        <v>-0.1</v>
      </c>
      <c r="H7" s="3">
        <v>0.06</v>
      </c>
      <c r="I7" s="3">
        <v>-0.02</v>
      </c>
      <c r="J7" s="3">
        <v>-0.08</v>
      </c>
      <c r="K7" s="3">
        <v>0.05</v>
      </c>
      <c r="L7" s="3">
        <v>0.14000000000000001</v>
      </c>
      <c r="M7" s="3">
        <v>0.03</v>
      </c>
      <c r="N7" s="3">
        <v>0.14000000000000001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09F2-C7F4-3347-AB4C-989CEAE52DC7}">
  <dimension ref="A1:F8"/>
  <sheetViews>
    <sheetView workbookViewId="0"/>
  </sheetViews>
  <sheetFormatPr baseColWidth="10" defaultRowHeight="15" x14ac:dyDescent="0.2"/>
  <cols>
    <col min="1" max="2" width="13.6640625" bestFit="1" customWidth="1"/>
    <col min="3" max="3" width="17.83203125" bestFit="1" customWidth="1"/>
    <col min="4" max="4" width="21.1640625" bestFit="1" customWidth="1"/>
    <col min="5" max="5" width="17" bestFit="1" customWidth="1"/>
    <col min="6" max="6" width="19.83203125" bestFit="1" customWidth="1"/>
  </cols>
  <sheetData>
    <row r="1" spans="1:6" ht="16" x14ac:dyDescent="0.2">
      <c r="A1" s="5" t="s">
        <v>45</v>
      </c>
      <c r="B1" s="6"/>
      <c r="C1" s="6"/>
      <c r="D1" s="6"/>
      <c r="E1" s="6"/>
      <c r="F1" s="6"/>
    </row>
    <row r="2" spans="1:6" ht="16" x14ac:dyDescent="0.2">
      <c r="A2" s="6"/>
      <c r="B2" s="3" t="s">
        <v>20</v>
      </c>
      <c r="C2" s="3" t="s">
        <v>21</v>
      </c>
      <c r="D2" s="3" t="s">
        <v>22</v>
      </c>
      <c r="E2" s="3" t="s">
        <v>46</v>
      </c>
      <c r="F2" s="3" t="s">
        <v>23</v>
      </c>
    </row>
    <row r="3" spans="1:6" ht="16" x14ac:dyDescent="0.2">
      <c r="B3" s="3">
        <v>34.700000000000003</v>
      </c>
      <c r="C3" s="3">
        <v>34.4</v>
      </c>
      <c r="D3" s="3">
        <v>30.3</v>
      </c>
      <c r="E3" s="3">
        <v>50.8</v>
      </c>
      <c r="F3" s="3">
        <v>61.1</v>
      </c>
    </row>
    <row r="4" spans="1:6" ht="16" x14ac:dyDescent="0.2">
      <c r="B4" s="3">
        <v>16.7</v>
      </c>
      <c r="C4" s="3">
        <v>29</v>
      </c>
      <c r="D4" s="3">
        <v>52.5</v>
      </c>
      <c r="E4" s="3">
        <v>39.299999999999997</v>
      </c>
      <c r="F4" s="3">
        <v>57.5</v>
      </c>
    </row>
    <row r="5" spans="1:6" ht="16" x14ac:dyDescent="0.2">
      <c r="B5" s="3">
        <v>28.2</v>
      </c>
      <c r="C5" s="3">
        <v>27</v>
      </c>
      <c r="D5" s="3">
        <v>58.4</v>
      </c>
      <c r="E5" s="3">
        <v>52.8</v>
      </c>
      <c r="F5" s="3">
        <v>43.2</v>
      </c>
    </row>
    <row r="6" spans="1:6" ht="16" x14ac:dyDescent="0.2">
      <c r="B6" s="3">
        <v>43.2</v>
      </c>
      <c r="C6" s="3">
        <v>47.4</v>
      </c>
      <c r="D6" s="3">
        <v>57.7</v>
      </c>
      <c r="E6" s="3">
        <v>33.700000000000003</v>
      </c>
      <c r="F6" s="3">
        <v>55.4</v>
      </c>
    </row>
    <row r="7" spans="1:6" ht="16" x14ac:dyDescent="0.2">
      <c r="B7" s="3">
        <v>47.2</v>
      </c>
      <c r="C7" s="3">
        <v>51.6</v>
      </c>
      <c r="D7" s="3">
        <v>54.7</v>
      </c>
      <c r="E7" s="3">
        <v>31.1</v>
      </c>
      <c r="F7" s="3">
        <v>49.6</v>
      </c>
    </row>
    <row r="8" spans="1:6" ht="16" x14ac:dyDescent="0.2">
      <c r="B8" s="3">
        <v>49.5</v>
      </c>
      <c r="C8" s="3">
        <v>34</v>
      </c>
      <c r="D8" s="3">
        <v>51.5</v>
      </c>
      <c r="E8" s="3">
        <v>57</v>
      </c>
      <c r="F8" s="3">
        <v>45.2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31FCB-0BA4-C34A-80CB-EAD54059BC17}">
  <dimension ref="A1:T10"/>
  <sheetViews>
    <sheetView workbookViewId="0">
      <selection activeCell="R3" sqref="R3"/>
    </sheetView>
  </sheetViews>
  <sheetFormatPr baseColWidth="10" defaultRowHeight="16" x14ac:dyDescent="0.2"/>
  <cols>
    <col min="1" max="1" width="13.1640625" style="6" bestFit="1" customWidth="1"/>
    <col min="2" max="16384" width="10.83203125" style="6"/>
  </cols>
  <sheetData>
    <row r="1" spans="1:20" x14ac:dyDescent="0.2">
      <c r="A1" s="5" t="s">
        <v>47</v>
      </c>
    </row>
    <row r="2" spans="1:20" x14ac:dyDescent="0.2">
      <c r="B2" s="7" t="s">
        <v>48</v>
      </c>
      <c r="C2" s="51" t="s">
        <v>10</v>
      </c>
      <c r="D2" s="51"/>
      <c r="E2" s="51"/>
      <c r="F2" s="51" t="s">
        <v>2</v>
      </c>
      <c r="G2" s="51"/>
      <c r="H2" s="51"/>
      <c r="I2" s="51" t="s">
        <v>3</v>
      </c>
      <c r="J2" s="51"/>
      <c r="K2" s="51"/>
      <c r="L2" s="51" t="s">
        <v>22</v>
      </c>
      <c r="M2" s="51"/>
      <c r="N2" s="51"/>
      <c r="O2" s="51" t="s">
        <v>23</v>
      </c>
      <c r="P2" s="51"/>
      <c r="Q2" s="51"/>
      <c r="R2" s="51" t="s">
        <v>21</v>
      </c>
      <c r="S2" s="51"/>
      <c r="T2" s="51"/>
    </row>
    <row r="3" spans="1:20" x14ac:dyDescent="0.2">
      <c r="B3" s="3" t="s">
        <v>28</v>
      </c>
      <c r="C3" s="3">
        <v>203</v>
      </c>
      <c r="D3" s="3">
        <v>295</v>
      </c>
      <c r="E3" s="3">
        <v>322</v>
      </c>
      <c r="F3" s="3">
        <v>133</v>
      </c>
      <c r="G3" s="3">
        <v>225</v>
      </c>
      <c r="H3" s="3">
        <v>185</v>
      </c>
      <c r="I3" s="3">
        <v>136</v>
      </c>
      <c r="J3" s="3">
        <v>140</v>
      </c>
      <c r="K3" s="3">
        <v>165</v>
      </c>
      <c r="L3" s="3">
        <v>142</v>
      </c>
      <c r="M3" s="3">
        <v>177</v>
      </c>
      <c r="N3" s="3">
        <v>147</v>
      </c>
      <c r="O3" s="3">
        <v>241</v>
      </c>
      <c r="P3" s="3">
        <v>258</v>
      </c>
      <c r="Q3" s="3">
        <v>196</v>
      </c>
      <c r="R3" s="3">
        <v>95.1</v>
      </c>
      <c r="S3" s="3">
        <v>107</v>
      </c>
      <c r="T3" s="3">
        <v>113</v>
      </c>
    </row>
    <row r="4" spans="1:20" x14ac:dyDescent="0.2">
      <c r="B4" s="3" t="s">
        <v>34</v>
      </c>
      <c r="C4" s="3">
        <v>755</v>
      </c>
      <c r="D4" s="3">
        <v>839</v>
      </c>
      <c r="E4" s="3">
        <v>2156</v>
      </c>
      <c r="F4" s="3">
        <v>668</v>
      </c>
      <c r="G4" s="3">
        <v>613</v>
      </c>
      <c r="H4" s="3">
        <v>558</v>
      </c>
      <c r="I4" s="3">
        <v>628</v>
      </c>
      <c r="J4" s="3">
        <v>455</v>
      </c>
      <c r="K4" s="3">
        <v>494</v>
      </c>
      <c r="L4" s="3">
        <v>509</v>
      </c>
      <c r="M4" s="3">
        <v>474</v>
      </c>
      <c r="N4" s="3">
        <v>474</v>
      </c>
      <c r="O4" s="3">
        <v>474</v>
      </c>
      <c r="P4" s="3">
        <v>599</v>
      </c>
      <c r="Q4" s="3">
        <v>502</v>
      </c>
      <c r="R4" s="3">
        <v>549</v>
      </c>
      <c r="S4" s="3">
        <v>359</v>
      </c>
      <c r="T4" s="3">
        <v>388</v>
      </c>
    </row>
    <row r="5" spans="1:20" x14ac:dyDescent="0.2">
      <c r="B5" s="3" t="s">
        <v>39</v>
      </c>
      <c r="C5" s="3">
        <v>730</v>
      </c>
      <c r="D5" s="3">
        <v>925</v>
      </c>
      <c r="E5" s="3">
        <v>596</v>
      </c>
      <c r="F5" s="3">
        <v>733</v>
      </c>
      <c r="G5" s="3">
        <v>819</v>
      </c>
      <c r="H5" s="3">
        <v>543</v>
      </c>
      <c r="I5" s="3">
        <v>487</v>
      </c>
      <c r="J5" s="3">
        <v>833</v>
      </c>
      <c r="K5" s="3">
        <v>524</v>
      </c>
      <c r="L5" s="3">
        <v>262</v>
      </c>
      <c r="M5" s="3">
        <v>263</v>
      </c>
      <c r="N5" s="3">
        <v>230</v>
      </c>
      <c r="O5" s="3">
        <v>242</v>
      </c>
      <c r="P5" s="3">
        <v>282</v>
      </c>
      <c r="Q5" s="3">
        <v>318</v>
      </c>
      <c r="R5" s="3">
        <v>263</v>
      </c>
      <c r="S5" s="3">
        <v>217</v>
      </c>
      <c r="T5" s="3">
        <v>219</v>
      </c>
    </row>
    <row r="6" spans="1:20" x14ac:dyDescent="0.2">
      <c r="B6" s="3" t="s">
        <v>30</v>
      </c>
      <c r="C6" s="3">
        <v>78.400000000000006</v>
      </c>
      <c r="D6" s="3">
        <v>229</v>
      </c>
      <c r="E6" s="3">
        <v>821</v>
      </c>
      <c r="F6" s="3">
        <v>0</v>
      </c>
      <c r="G6" s="3">
        <v>83.5</v>
      </c>
      <c r="H6" s="3">
        <v>209</v>
      </c>
      <c r="I6" s="3">
        <v>126</v>
      </c>
      <c r="J6" s="3">
        <v>70.599999999999994</v>
      </c>
      <c r="K6" s="3">
        <v>139</v>
      </c>
      <c r="L6" s="3">
        <v>93.8</v>
      </c>
      <c r="M6" s="3">
        <v>53.9</v>
      </c>
      <c r="N6" s="3">
        <v>29.5</v>
      </c>
      <c r="O6" s="3">
        <v>8.9</v>
      </c>
      <c r="P6" s="3">
        <v>134</v>
      </c>
      <c r="Q6" s="3">
        <v>15.4</v>
      </c>
      <c r="R6" s="3">
        <v>68.099999999999994</v>
      </c>
      <c r="S6" s="3">
        <v>25.7</v>
      </c>
      <c r="T6" s="3">
        <v>10.3</v>
      </c>
    </row>
    <row r="7" spans="1:20" x14ac:dyDescent="0.2">
      <c r="B7" s="3" t="s">
        <v>35</v>
      </c>
      <c r="C7" s="3">
        <v>204</v>
      </c>
      <c r="D7" s="3">
        <v>239</v>
      </c>
      <c r="E7" s="3">
        <v>291</v>
      </c>
      <c r="F7" s="3">
        <v>116</v>
      </c>
      <c r="G7" s="3">
        <v>158</v>
      </c>
      <c r="H7" s="3">
        <v>134</v>
      </c>
      <c r="I7" s="3">
        <v>153</v>
      </c>
      <c r="J7" s="3">
        <v>197</v>
      </c>
      <c r="K7" s="3">
        <v>193</v>
      </c>
      <c r="L7" s="3">
        <v>197</v>
      </c>
      <c r="M7" s="3">
        <v>230</v>
      </c>
      <c r="N7" s="3">
        <v>237</v>
      </c>
      <c r="O7" s="3">
        <v>257</v>
      </c>
      <c r="P7" s="3">
        <v>259</v>
      </c>
      <c r="Q7" s="3">
        <v>275</v>
      </c>
      <c r="R7" s="3">
        <v>49.2</v>
      </c>
      <c r="S7" s="3">
        <v>74.599999999999994</v>
      </c>
      <c r="T7" s="3">
        <v>4.6100000000000003</v>
      </c>
    </row>
    <row r="8" spans="1:20" x14ac:dyDescent="0.2">
      <c r="B8" s="3" t="s">
        <v>36</v>
      </c>
      <c r="C8" s="3">
        <v>323</v>
      </c>
      <c r="D8" s="3">
        <v>553</v>
      </c>
      <c r="E8" s="3">
        <v>1004</v>
      </c>
      <c r="F8" s="3">
        <v>182</v>
      </c>
      <c r="G8" s="3">
        <v>339</v>
      </c>
      <c r="H8" s="3">
        <v>368</v>
      </c>
      <c r="I8" s="3">
        <v>180</v>
      </c>
      <c r="J8" s="3">
        <v>232</v>
      </c>
      <c r="K8" s="3">
        <v>350</v>
      </c>
      <c r="L8" s="3">
        <v>294</v>
      </c>
      <c r="M8" s="3">
        <v>203</v>
      </c>
      <c r="N8" s="3">
        <v>187</v>
      </c>
      <c r="O8" s="3">
        <v>175</v>
      </c>
      <c r="P8" s="3">
        <v>306</v>
      </c>
      <c r="Q8" s="3">
        <v>274</v>
      </c>
      <c r="R8" s="3">
        <v>276</v>
      </c>
      <c r="S8" s="3">
        <v>279</v>
      </c>
      <c r="T8" s="3">
        <v>293</v>
      </c>
    </row>
    <row r="9" spans="1:20" x14ac:dyDescent="0.2">
      <c r="B9" s="3" t="s">
        <v>37</v>
      </c>
      <c r="C9" s="3">
        <v>130</v>
      </c>
      <c r="D9" s="3">
        <v>211</v>
      </c>
      <c r="E9" s="3">
        <v>481</v>
      </c>
      <c r="F9" s="3">
        <v>80.900000000000006</v>
      </c>
      <c r="G9" s="3">
        <v>157</v>
      </c>
      <c r="H9" s="3">
        <v>134</v>
      </c>
      <c r="I9" s="3">
        <v>144</v>
      </c>
      <c r="J9" s="3">
        <v>118</v>
      </c>
      <c r="K9" s="3">
        <v>113</v>
      </c>
      <c r="L9" s="3">
        <v>129</v>
      </c>
      <c r="M9" s="3">
        <v>185</v>
      </c>
      <c r="N9" s="3">
        <v>161</v>
      </c>
      <c r="O9" s="3">
        <v>208</v>
      </c>
      <c r="P9" s="3">
        <v>321</v>
      </c>
      <c r="Q9" s="3">
        <v>245</v>
      </c>
      <c r="R9" s="3">
        <v>215</v>
      </c>
      <c r="S9" s="3">
        <v>467</v>
      </c>
      <c r="T9" s="3">
        <v>253</v>
      </c>
    </row>
    <row r="10" spans="1:20" x14ac:dyDescent="0.2">
      <c r="B10" s="3" t="s">
        <v>38</v>
      </c>
      <c r="C10" s="3">
        <v>188</v>
      </c>
      <c r="D10" s="3">
        <v>184</v>
      </c>
      <c r="E10" s="3">
        <v>233</v>
      </c>
      <c r="F10" s="3">
        <v>114</v>
      </c>
      <c r="G10" s="3">
        <v>134</v>
      </c>
      <c r="H10" s="3">
        <v>72.900000000000006</v>
      </c>
      <c r="I10" s="3">
        <v>116</v>
      </c>
      <c r="J10" s="3">
        <v>129</v>
      </c>
      <c r="K10" s="3">
        <v>66.5</v>
      </c>
      <c r="L10" s="3">
        <v>40.299999999999997</v>
      </c>
      <c r="M10" s="3">
        <v>27.9</v>
      </c>
      <c r="N10" s="3">
        <v>21.5</v>
      </c>
      <c r="O10" s="3">
        <v>111</v>
      </c>
      <c r="P10" s="3">
        <v>88.4</v>
      </c>
      <c r="Q10" s="3">
        <v>57.7</v>
      </c>
      <c r="R10" s="3">
        <v>22.8</v>
      </c>
      <c r="S10" s="3">
        <v>27</v>
      </c>
      <c r="T10" s="3">
        <v>13.1</v>
      </c>
    </row>
  </sheetData>
  <mergeCells count="6">
    <mergeCell ref="O2:Q2"/>
    <mergeCell ref="R2:T2"/>
    <mergeCell ref="C2:E2"/>
    <mergeCell ref="F2:H2"/>
    <mergeCell ref="I2:K2"/>
    <mergeCell ref="L2:N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4FA7A-5EE1-4149-B766-C2F2E2872E6B}">
  <dimension ref="A1:I61"/>
  <sheetViews>
    <sheetView topLeftCell="A27" workbookViewId="0">
      <selection activeCell="D3" sqref="D3:D55"/>
    </sheetView>
  </sheetViews>
  <sheetFormatPr baseColWidth="10" defaultRowHeight="15" x14ac:dyDescent="0.2"/>
  <cols>
    <col min="1" max="1" width="13.1640625" bestFit="1" customWidth="1"/>
  </cols>
  <sheetData>
    <row r="1" spans="1:9" ht="16" x14ac:dyDescent="0.2">
      <c r="A1" s="10" t="s">
        <v>135</v>
      </c>
    </row>
    <row r="2" spans="1:9" ht="16" x14ac:dyDescent="0.2">
      <c r="B2" s="3">
        <v>-5</v>
      </c>
      <c r="C2" s="3">
        <v>-4</v>
      </c>
      <c r="D2" s="3">
        <v>-3</v>
      </c>
      <c r="E2" s="3">
        <v>-2</v>
      </c>
      <c r="F2" s="3">
        <v>-1</v>
      </c>
      <c r="G2" s="3">
        <v>0</v>
      </c>
      <c r="H2" s="3">
        <v>1</v>
      </c>
      <c r="I2" s="3">
        <v>2</v>
      </c>
    </row>
    <row r="3" spans="1:9" ht="16" x14ac:dyDescent="0.2">
      <c r="B3" s="3">
        <v>298</v>
      </c>
      <c r="C3" s="3">
        <v>179</v>
      </c>
      <c r="D3" s="3">
        <v>45.34</v>
      </c>
      <c r="E3" s="3">
        <v>942.6</v>
      </c>
      <c r="F3" s="3">
        <v>837.42</v>
      </c>
      <c r="G3" s="3">
        <v>748.35</v>
      </c>
      <c r="H3" s="3"/>
      <c r="I3" s="3">
        <v>652</v>
      </c>
    </row>
    <row r="4" spans="1:9" ht="16" x14ac:dyDescent="0.2">
      <c r="B4" s="3">
        <v>278</v>
      </c>
      <c r="C4" s="3">
        <v>286</v>
      </c>
      <c r="D4" s="3">
        <v>72.73</v>
      </c>
      <c r="E4" s="3">
        <v>828.88</v>
      </c>
      <c r="F4" s="3">
        <v>734</v>
      </c>
      <c r="G4" s="3">
        <v>514.62</v>
      </c>
      <c r="H4" s="3"/>
      <c r="I4" s="3">
        <v>765</v>
      </c>
    </row>
    <row r="5" spans="1:9" ht="16" x14ac:dyDescent="0.2">
      <c r="B5" s="21"/>
      <c r="C5" s="3">
        <v>192</v>
      </c>
      <c r="D5" s="3">
        <v>54.4</v>
      </c>
      <c r="E5" s="3">
        <v>782.18</v>
      </c>
      <c r="F5" s="3">
        <v>728.43</v>
      </c>
      <c r="G5" s="3">
        <v>517.91</v>
      </c>
      <c r="H5" s="3"/>
      <c r="I5" s="3">
        <v>456</v>
      </c>
    </row>
    <row r="6" spans="1:9" ht="16" x14ac:dyDescent="0.2">
      <c r="B6" s="21"/>
      <c r="C6" s="3">
        <v>265</v>
      </c>
      <c r="D6" s="3">
        <v>37.18</v>
      </c>
      <c r="E6" s="3">
        <v>732.88</v>
      </c>
      <c r="F6" s="3">
        <v>1114.95</v>
      </c>
      <c r="G6" s="3">
        <v>537.39</v>
      </c>
      <c r="H6" s="3"/>
      <c r="I6" s="3"/>
    </row>
    <row r="7" spans="1:9" ht="16" x14ac:dyDescent="0.2">
      <c r="B7" s="3">
        <v>316</v>
      </c>
      <c r="C7" s="3">
        <v>115</v>
      </c>
      <c r="D7" s="3">
        <v>18.43</v>
      </c>
      <c r="E7" s="3">
        <v>341.05</v>
      </c>
      <c r="F7" s="3">
        <v>490.72</v>
      </c>
      <c r="G7" s="3">
        <v>452.4</v>
      </c>
      <c r="H7" s="3"/>
      <c r="I7" s="3">
        <v>278</v>
      </c>
    </row>
    <row r="8" spans="1:9" ht="16" x14ac:dyDescent="0.2">
      <c r="B8" s="3">
        <v>446</v>
      </c>
      <c r="C8" s="3">
        <v>125</v>
      </c>
      <c r="D8" s="3">
        <v>18.079999999999998</v>
      </c>
      <c r="E8" s="3">
        <v>207.58</v>
      </c>
      <c r="F8" s="3">
        <v>188.78</v>
      </c>
      <c r="G8" s="3">
        <v>187.53</v>
      </c>
      <c r="H8" s="3"/>
      <c r="I8" s="3">
        <v>150</v>
      </c>
    </row>
    <row r="9" spans="1:9" ht="16" x14ac:dyDescent="0.2">
      <c r="B9" s="3">
        <v>346</v>
      </c>
      <c r="C9" s="3">
        <v>219</v>
      </c>
      <c r="D9" s="3">
        <v>37.44</v>
      </c>
      <c r="E9" s="3">
        <v>324.05</v>
      </c>
      <c r="F9" s="3">
        <v>407.44</v>
      </c>
      <c r="G9" s="3">
        <v>414.08</v>
      </c>
      <c r="H9" s="3"/>
      <c r="I9" s="3">
        <v>396</v>
      </c>
    </row>
    <row r="10" spans="1:9" ht="16" x14ac:dyDescent="0.2">
      <c r="B10" s="21"/>
      <c r="C10" s="3">
        <v>154</v>
      </c>
      <c r="D10" s="3">
        <v>39.39</v>
      </c>
      <c r="E10" s="3">
        <v>373.3</v>
      </c>
      <c r="F10" s="3">
        <v>594.28</v>
      </c>
      <c r="G10" s="3">
        <v>413.54</v>
      </c>
      <c r="H10" s="3"/>
      <c r="I10" s="3">
        <v>836</v>
      </c>
    </row>
    <row r="11" spans="1:9" ht="16" x14ac:dyDescent="0.2">
      <c r="B11" s="21"/>
      <c r="C11" s="3">
        <v>169</v>
      </c>
      <c r="D11" s="3">
        <v>25.71</v>
      </c>
      <c r="E11" s="3">
        <v>253.99</v>
      </c>
      <c r="F11" s="3">
        <v>275.89999999999998</v>
      </c>
      <c r="G11" s="3">
        <v>194.55</v>
      </c>
      <c r="H11" s="3"/>
      <c r="I11" s="3">
        <v>417</v>
      </c>
    </row>
    <row r="12" spans="1:9" ht="16" x14ac:dyDescent="0.2">
      <c r="B12" s="3">
        <v>252</v>
      </c>
      <c r="C12" s="3">
        <v>273</v>
      </c>
      <c r="D12" s="3">
        <v>59.08</v>
      </c>
      <c r="E12" s="3">
        <v>488.72</v>
      </c>
      <c r="F12" s="3">
        <v>566.52</v>
      </c>
      <c r="G12" s="3">
        <v>584.07000000000005</v>
      </c>
      <c r="H12" s="3"/>
      <c r="I12" s="3"/>
    </row>
    <row r="13" spans="1:9" ht="16" x14ac:dyDescent="0.2">
      <c r="B13" s="3">
        <v>256</v>
      </c>
      <c r="C13" s="3">
        <v>153</v>
      </c>
      <c r="D13" s="3">
        <v>33.869999999999997</v>
      </c>
      <c r="E13" s="3">
        <v>341.58</v>
      </c>
      <c r="F13" s="3">
        <v>289.58999999999997</v>
      </c>
      <c r="G13" s="3">
        <v>214.13</v>
      </c>
      <c r="H13" s="3"/>
      <c r="I13" s="3">
        <v>545</v>
      </c>
    </row>
    <row r="14" spans="1:9" ht="16" x14ac:dyDescent="0.2">
      <c r="B14" s="3">
        <v>270</v>
      </c>
      <c r="C14" s="3">
        <v>209</v>
      </c>
      <c r="D14" s="3">
        <v>43.99</v>
      </c>
      <c r="E14" s="3">
        <v>760.42</v>
      </c>
      <c r="F14" s="3">
        <v>514.27</v>
      </c>
      <c r="G14" s="3">
        <v>1175.72</v>
      </c>
      <c r="H14" s="3"/>
      <c r="I14" s="3">
        <v>633</v>
      </c>
    </row>
    <row r="15" spans="1:9" ht="16" x14ac:dyDescent="0.2">
      <c r="B15" s="3">
        <v>195</v>
      </c>
      <c r="C15" s="3">
        <v>290</v>
      </c>
      <c r="D15" s="3">
        <v>51.71</v>
      </c>
      <c r="E15" s="3">
        <v>885.62</v>
      </c>
      <c r="F15" s="3">
        <v>850.79</v>
      </c>
      <c r="G15" s="3">
        <v>629.89</v>
      </c>
      <c r="H15" s="3"/>
      <c r="I15" s="3">
        <v>351</v>
      </c>
    </row>
    <row r="16" spans="1:9" ht="16" x14ac:dyDescent="0.2">
      <c r="B16" s="3">
        <v>524</v>
      </c>
      <c r="C16" s="3">
        <v>183</v>
      </c>
      <c r="D16" s="3">
        <v>69.959999999999994</v>
      </c>
      <c r="E16" s="3">
        <v>545.42999999999995</v>
      </c>
      <c r="F16" s="3">
        <v>475.68</v>
      </c>
      <c r="G16" s="3">
        <v>262.83999999999997</v>
      </c>
      <c r="H16" s="3"/>
      <c r="I16" s="3">
        <v>916</v>
      </c>
    </row>
    <row r="17" spans="2:9" ht="16" x14ac:dyDescent="0.2">
      <c r="B17" s="3">
        <v>238</v>
      </c>
      <c r="C17" s="3">
        <v>226</v>
      </c>
      <c r="D17" s="3">
        <v>92.91</v>
      </c>
      <c r="E17" s="3">
        <v>875.55</v>
      </c>
      <c r="F17" s="3">
        <v>982.85</v>
      </c>
      <c r="G17" s="3">
        <v>782.91</v>
      </c>
      <c r="H17" s="3"/>
      <c r="I17" s="3">
        <v>894</v>
      </c>
    </row>
    <row r="18" spans="2:9" ht="16" x14ac:dyDescent="0.2">
      <c r="B18" s="3">
        <v>172</v>
      </c>
      <c r="C18" s="3">
        <v>186</v>
      </c>
      <c r="D18" s="3">
        <v>34.979999999999997</v>
      </c>
      <c r="E18" s="3">
        <v>541.5</v>
      </c>
      <c r="F18" s="3">
        <v>758.31</v>
      </c>
      <c r="G18" s="3">
        <v>634.66</v>
      </c>
      <c r="H18" s="3"/>
      <c r="I18" s="3">
        <v>652</v>
      </c>
    </row>
    <row r="19" spans="2:9" ht="16" x14ac:dyDescent="0.2">
      <c r="B19" s="3">
        <v>72</v>
      </c>
      <c r="C19" s="3">
        <v>109</v>
      </c>
      <c r="D19" s="3">
        <v>21.35</v>
      </c>
      <c r="E19" s="3">
        <v>479.14</v>
      </c>
      <c r="F19" s="3">
        <v>700.07</v>
      </c>
      <c r="G19" s="3">
        <v>787.05</v>
      </c>
      <c r="H19" s="3"/>
      <c r="I19" s="3">
        <v>801</v>
      </c>
    </row>
    <row r="20" spans="2:9" ht="16" x14ac:dyDescent="0.2">
      <c r="B20" s="3">
        <v>91</v>
      </c>
      <c r="C20" s="3">
        <v>104</v>
      </c>
      <c r="D20" s="3">
        <v>16.25</v>
      </c>
      <c r="E20" s="3">
        <v>485.41</v>
      </c>
      <c r="F20" s="3">
        <v>624.04999999999995</v>
      </c>
      <c r="G20" s="3">
        <v>762.55</v>
      </c>
      <c r="H20" s="3"/>
      <c r="I20" s="3">
        <v>700</v>
      </c>
    </row>
    <row r="21" spans="2:9" ht="16" x14ac:dyDescent="0.2">
      <c r="B21" s="3">
        <v>259</v>
      </c>
      <c r="C21" s="3">
        <v>293</v>
      </c>
      <c r="D21" s="3">
        <v>56.84</v>
      </c>
      <c r="E21" s="3">
        <v>677.69</v>
      </c>
      <c r="F21" s="3">
        <v>1015.09</v>
      </c>
      <c r="G21" s="3">
        <v>632.85</v>
      </c>
      <c r="H21" s="3"/>
      <c r="I21" s="3">
        <v>336</v>
      </c>
    </row>
    <row r="22" spans="2:9" ht="16" x14ac:dyDescent="0.2">
      <c r="B22" s="3">
        <v>294</v>
      </c>
      <c r="C22" s="3">
        <v>196</v>
      </c>
      <c r="D22" s="3">
        <v>76.08</v>
      </c>
      <c r="E22" s="3">
        <v>1314.79</v>
      </c>
      <c r="F22" s="3">
        <v>1100.5899999999999</v>
      </c>
      <c r="G22" s="3">
        <v>959.87</v>
      </c>
      <c r="H22" s="3"/>
      <c r="I22" s="3">
        <v>3129</v>
      </c>
    </row>
    <row r="23" spans="2:9" ht="16" x14ac:dyDescent="0.2">
      <c r="B23" s="3">
        <v>234</v>
      </c>
      <c r="C23" s="3">
        <v>147</v>
      </c>
      <c r="D23" s="3">
        <v>50.75</v>
      </c>
      <c r="E23" s="3">
        <v>1000.82</v>
      </c>
      <c r="F23" s="3">
        <v>1757.93</v>
      </c>
      <c r="G23" s="3">
        <v>560.66999999999996</v>
      </c>
      <c r="H23" s="3"/>
      <c r="I23" s="3">
        <v>980</v>
      </c>
    </row>
    <row r="24" spans="2:9" ht="16" x14ac:dyDescent="0.2">
      <c r="B24" s="3">
        <v>392</v>
      </c>
      <c r="C24" s="3">
        <v>149</v>
      </c>
      <c r="D24" s="3">
        <v>32.68</v>
      </c>
      <c r="E24" s="3">
        <v>713.43</v>
      </c>
      <c r="F24" s="3">
        <v>963</v>
      </c>
      <c r="G24" s="3">
        <v>1082.71</v>
      </c>
      <c r="H24" s="3"/>
      <c r="I24" s="3">
        <v>1158</v>
      </c>
    </row>
    <row r="25" spans="2:9" ht="16" x14ac:dyDescent="0.2">
      <c r="B25" s="3">
        <v>349</v>
      </c>
      <c r="C25" s="3">
        <v>194</v>
      </c>
      <c r="D25" s="3">
        <v>81.489999999999995</v>
      </c>
      <c r="E25" s="3">
        <v>1188.75</v>
      </c>
      <c r="F25" s="3">
        <v>1121.5</v>
      </c>
      <c r="G25" s="3"/>
      <c r="H25" s="3"/>
      <c r="I25" s="3"/>
    </row>
    <row r="26" spans="2:9" ht="16" x14ac:dyDescent="0.2">
      <c r="B26" s="3"/>
      <c r="C26" s="3"/>
      <c r="D26" s="3">
        <v>6</v>
      </c>
      <c r="E26" s="3">
        <v>92.65</v>
      </c>
      <c r="F26" s="3">
        <v>133.87</v>
      </c>
      <c r="G26" s="3">
        <v>140.02000000000001</v>
      </c>
      <c r="H26" s="3"/>
      <c r="I26" s="3">
        <v>128</v>
      </c>
    </row>
    <row r="27" spans="2:9" ht="16" x14ac:dyDescent="0.2">
      <c r="B27" s="3"/>
      <c r="C27" s="3"/>
      <c r="D27" s="3">
        <v>46</v>
      </c>
      <c r="E27" s="3">
        <v>412.66</v>
      </c>
      <c r="F27" s="3">
        <v>692.33</v>
      </c>
      <c r="G27" s="3">
        <v>324.70999999999998</v>
      </c>
      <c r="H27" s="3"/>
      <c r="I27" s="3">
        <v>398</v>
      </c>
    </row>
    <row r="28" spans="2:9" ht="16" x14ac:dyDescent="0.2">
      <c r="B28" s="3"/>
      <c r="C28" s="3"/>
      <c r="D28" s="3">
        <v>51</v>
      </c>
      <c r="E28" s="3">
        <v>810.68</v>
      </c>
      <c r="F28" s="3">
        <v>1050.71</v>
      </c>
      <c r="G28" s="3">
        <v>743.98</v>
      </c>
      <c r="H28" s="3"/>
      <c r="I28" s="3">
        <v>647</v>
      </c>
    </row>
    <row r="29" spans="2:9" ht="16" x14ac:dyDescent="0.2">
      <c r="B29" s="3"/>
      <c r="C29" s="3"/>
      <c r="D29" s="3">
        <v>63</v>
      </c>
      <c r="E29" s="3">
        <v>1097.22</v>
      </c>
      <c r="F29" s="3">
        <v>1215.3499999999999</v>
      </c>
      <c r="G29" s="3">
        <v>849.27</v>
      </c>
      <c r="H29" s="3"/>
      <c r="I29" s="3">
        <v>271</v>
      </c>
    </row>
    <row r="30" spans="2:9" ht="16" x14ac:dyDescent="0.2">
      <c r="B30" s="3"/>
      <c r="C30" s="3"/>
      <c r="D30" s="3">
        <v>56</v>
      </c>
      <c r="E30" s="3">
        <v>681.11</v>
      </c>
      <c r="F30" s="3">
        <v>953.49</v>
      </c>
      <c r="G30" s="3">
        <v>779.2</v>
      </c>
      <c r="H30" s="3"/>
      <c r="I30" s="3">
        <v>763</v>
      </c>
    </row>
    <row r="31" spans="2:9" ht="16" x14ac:dyDescent="0.2">
      <c r="B31" s="3"/>
      <c r="C31" s="3"/>
      <c r="D31" s="3">
        <v>70</v>
      </c>
      <c r="E31" s="3">
        <v>940.45</v>
      </c>
      <c r="F31" s="3">
        <v>919.72</v>
      </c>
      <c r="G31" s="3">
        <v>867.49</v>
      </c>
      <c r="H31" s="3"/>
      <c r="I31" s="3">
        <v>270</v>
      </c>
    </row>
    <row r="32" spans="2:9" ht="16" x14ac:dyDescent="0.2">
      <c r="B32" s="3"/>
      <c r="C32" s="3"/>
      <c r="D32" s="3">
        <v>174</v>
      </c>
      <c r="E32" s="3">
        <v>548.61</v>
      </c>
      <c r="F32" s="3">
        <v>853.84</v>
      </c>
      <c r="G32" s="3">
        <v>560.29</v>
      </c>
      <c r="H32" s="3"/>
      <c r="I32" s="3"/>
    </row>
    <row r="33" spans="2:9" ht="16" x14ac:dyDescent="0.2">
      <c r="B33" s="3"/>
      <c r="C33" s="3"/>
      <c r="D33" s="3">
        <v>39</v>
      </c>
      <c r="E33" s="3">
        <v>550.61</v>
      </c>
      <c r="F33" s="3">
        <v>744.14</v>
      </c>
      <c r="G33" s="3">
        <v>567.75</v>
      </c>
      <c r="H33" s="3"/>
      <c r="I33" s="3">
        <v>517</v>
      </c>
    </row>
    <row r="34" spans="2:9" ht="16" x14ac:dyDescent="0.2">
      <c r="B34" s="3"/>
      <c r="C34" s="3"/>
      <c r="D34" s="3">
        <v>101</v>
      </c>
      <c r="E34" s="3">
        <v>582.03</v>
      </c>
      <c r="F34" s="3">
        <v>740.11</v>
      </c>
      <c r="G34" s="3">
        <v>903.35</v>
      </c>
      <c r="H34" s="3"/>
      <c r="I34" s="3">
        <v>348</v>
      </c>
    </row>
    <row r="35" spans="2:9" ht="16" x14ac:dyDescent="0.2">
      <c r="B35" s="3"/>
      <c r="C35" s="3"/>
      <c r="D35" s="3">
        <v>9</v>
      </c>
      <c r="E35" s="3">
        <v>139.33000000000001</v>
      </c>
      <c r="F35" s="3">
        <v>332.99</v>
      </c>
      <c r="G35" s="3">
        <v>346.25</v>
      </c>
      <c r="H35" s="3"/>
      <c r="I35" s="3">
        <v>446</v>
      </c>
    </row>
    <row r="36" spans="2:9" ht="16" x14ac:dyDescent="0.2">
      <c r="B36" s="3"/>
      <c r="C36" s="3"/>
      <c r="D36" s="3">
        <v>19</v>
      </c>
      <c r="E36" s="3">
        <v>1008.07</v>
      </c>
      <c r="F36" s="3">
        <v>471</v>
      </c>
      <c r="G36" s="3">
        <v>1459.38</v>
      </c>
      <c r="H36" s="3"/>
      <c r="I36" s="3">
        <v>1217</v>
      </c>
    </row>
    <row r="37" spans="2:9" ht="16" x14ac:dyDescent="0.2">
      <c r="B37" s="3"/>
      <c r="C37" s="3"/>
      <c r="D37" s="3">
        <v>25</v>
      </c>
      <c r="E37" s="3">
        <v>1185.69</v>
      </c>
      <c r="F37" s="3">
        <v>1327.82</v>
      </c>
      <c r="G37" s="3">
        <v>1334.17</v>
      </c>
      <c r="H37" s="3"/>
      <c r="I37" s="3">
        <v>727</v>
      </c>
    </row>
    <row r="38" spans="2:9" ht="16" x14ac:dyDescent="0.2">
      <c r="B38" s="3"/>
      <c r="C38" s="3"/>
      <c r="D38" s="3">
        <v>15</v>
      </c>
      <c r="E38" s="3">
        <v>276.16000000000003</v>
      </c>
      <c r="F38" s="3">
        <v>379.03</v>
      </c>
      <c r="G38" s="3">
        <v>330.7</v>
      </c>
      <c r="H38" s="3"/>
      <c r="I38" s="3">
        <v>349</v>
      </c>
    </row>
    <row r="39" spans="2:9" ht="16" x14ac:dyDescent="0.2">
      <c r="B39" s="3"/>
      <c r="C39" s="3"/>
      <c r="D39" s="3">
        <v>10</v>
      </c>
      <c r="E39" s="3">
        <v>67.930000000000007</v>
      </c>
      <c r="F39" s="3">
        <v>113.76</v>
      </c>
      <c r="G39" s="3">
        <v>216.38</v>
      </c>
      <c r="H39" s="3"/>
      <c r="I39" s="3">
        <v>265</v>
      </c>
    </row>
    <row r="40" spans="2:9" ht="16" x14ac:dyDescent="0.2">
      <c r="B40" s="3"/>
      <c r="C40" s="3"/>
      <c r="D40" s="3">
        <v>15</v>
      </c>
      <c r="E40" s="3">
        <v>271.54000000000002</v>
      </c>
      <c r="F40" s="3">
        <v>360.1</v>
      </c>
      <c r="G40" s="3">
        <v>236.78</v>
      </c>
      <c r="H40" s="3"/>
      <c r="I40" s="3">
        <v>388</v>
      </c>
    </row>
    <row r="41" spans="2:9" ht="16" x14ac:dyDescent="0.2">
      <c r="B41" s="3"/>
      <c r="C41" s="3"/>
      <c r="D41" s="3">
        <v>868</v>
      </c>
      <c r="E41" s="3">
        <v>578</v>
      </c>
      <c r="F41" s="3">
        <v>767</v>
      </c>
      <c r="G41" s="3">
        <v>623</v>
      </c>
      <c r="H41" s="3"/>
      <c r="I41" s="3">
        <v>454</v>
      </c>
    </row>
    <row r="42" spans="2:9" ht="16" x14ac:dyDescent="0.2">
      <c r="B42" s="3"/>
      <c r="C42" s="3"/>
      <c r="D42" s="3">
        <v>549</v>
      </c>
      <c r="E42" s="3">
        <v>931</v>
      </c>
      <c r="F42" s="3">
        <v>1293</v>
      </c>
      <c r="G42" s="3">
        <v>794</v>
      </c>
      <c r="H42" s="3"/>
      <c r="I42" s="3">
        <v>334</v>
      </c>
    </row>
    <row r="43" spans="2:9" ht="16" x14ac:dyDescent="0.2">
      <c r="B43" s="3"/>
      <c r="C43" s="3"/>
      <c r="D43" s="3">
        <v>571</v>
      </c>
      <c r="E43" s="3">
        <v>680</v>
      </c>
      <c r="F43" s="3">
        <v>1296</v>
      </c>
      <c r="G43" s="3">
        <v>902</v>
      </c>
      <c r="H43" s="3"/>
      <c r="I43" s="3">
        <v>805</v>
      </c>
    </row>
    <row r="44" spans="2:9" ht="16" x14ac:dyDescent="0.2">
      <c r="B44" s="3"/>
      <c r="C44" s="3"/>
      <c r="D44" s="3">
        <v>265</v>
      </c>
      <c r="E44" s="3">
        <v>672</v>
      </c>
      <c r="F44" s="3">
        <v>1520</v>
      </c>
      <c r="G44" s="3">
        <v>975</v>
      </c>
      <c r="H44" s="3"/>
      <c r="I44" s="3">
        <v>988</v>
      </c>
    </row>
    <row r="45" spans="2:9" ht="16" x14ac:dyDescent="0.2">
      <c r="B45" s="3"/>
      <c r="C45" s="3"/>
      <c r="D45" s="3">
        <v>455</v>
      </c>
      <c r="E45" s="3">
        <v>620</v>
      </c>
      <c r="F45" s="3">
        <v>715</v>
      </c>
      <c r="G45" s="3">
        <v>906</v>
      </c>
      <c r="H45" s="3"/>
      <c r="I45" s="3">
        <v>942</v>
      </c>
    </row>
    <row r="46" spans="2:9" ht="16" x14ac:dyDescent="0.2">
      <c r="B46" s="3"/>
      <c r="C46" s="3"/>
      <c r="D46" s="3">
        <v>317</v>
      </c>
      <c r="E46" s="3"/>
      <c r="F46" s="3"/>
      <c r="G46" s="3"/>
      <c r="H46" s="3"/>
      <c r="I46" s="3"/>
    </row>
    <row r="47" spans="2:9" ht="16" x14ac:dyDescent="0.2">
      <c r="B47" s="3"/>
      <c r="C47" s="3"/>
      <c r="D47" s="3">
        <v>335</v>
      </c>
      <c r="E47" s="3">
        <v>522</v>
      </c>
      <c r="F47" s="3">
        <v>1609</v>
      </c>
      <c r="G47" s="3">
        <v>981</v>
      </c>
      <c r="H47" s="3"/>
      <c r="I47" s="3">
        <v>902</v>
      </c>
    </row>
    <row r="48" spans="2:9" ht="16" x14ac:dyDescent="0.2">
      <c r="B48" s="3"/>
      <c r="C48" s="3"/>
      <c r="D48" s="3">
        <v>190</v>
      </c>
      <c r="E48" s="3">
        <v>525</v>
      </c>
      <c r="F48" s="3"/>
      <c r="G48" s="3"/>
      <c r="H48" s="3"/>
      <c r="I48" s="3"/>
    </row>
    <row r="49" spans="2:9" ht="16" x14ac:dyDescent="0.2">
      <c r="B49" s="3"/>
      <c r="C49" s="3"/>
      <c r="D49" s="3">
        <v>250</v>
      </c>
      <c r="E49" s="3">
        <v>697</v>
      </c>
      <c r="F49" s="3">
        <v>962</v>
      </c>
      <c r="G49" s="3">
        <v>673</v>
      </c>
      <c r="H49" s="3"/>
      <c r="I49" s="3">
        <v>810</v>
      </c>
    </row>
    <row r="50" spans="2:9" ht="16" x14ac:dyDescent="0.2">
      <c r="B50" s="3"/>
      <c r="C50" s="3"/>
      <c r="D50" s="3">
        <v>134</v>
      </c>
      <c r="E50" s="3">
        <v>268</v>
      </c>
      <c r="F50" s="3">
        <v>541</v>
      </c>
      <c r="G50" s="3">
        <v>782</v>
      </c>
      <c r="H50" s="3"/>
      <c r="I50" s="3">
        <v>632</v>
      </c>
    </row>
    <row r="51" spans="2:9" ht="16" x14ac:dyDescent="0.2">
      <c r="B51" s="3"/>
      <c r="C51" s="3"/>
      <c r="D51" s="3">
        <v>593</v>
      </c>
      <c r="E51" s="3">
        <v>958</v>
      </c>
      <c r="F51" s="3">
        <v>1079</v>
      </c>
      <c r="G51" s="3">
        <v>1066</v>
      </c>
      <c r="H51" s="3"/>
      <c r="I51" s="3">
        <v>770</v>
      </c>
    </row>
    <row r="52" spans="2:9" ht="16" x14ac:dyDescent="0.2">
      <c r="B52" s="3"/>
      <c r="C52" s="3"/>
      <c r="D52" s="3">
        <v>379</v>
      </c>
      <c r="E52" s="3">
        <v>677</v>
      </c>
      <c r="F52" s="3">
        <v>472</v>
      </c>
      <c r="G52" s="3">
        <v>796</v>
      </c>
      <c r="H52" s="3"/>
      <c r="I52" s="3">
        <v>888</v>
      </c>
    </row>
    <row r="53" spans="2:9" ht="16" x14ac:dyDescent="0.2">
      <c r="B53" s="3"/>
      <c r="C53" s="3"/>
      <c r="D53" s="3">
        <v>292</v>
      </c>
      <c r="E53" s="3">
        <v>360</v>
      </c>
      <c r="F53" s="3">
        <v>1155</v>
      </c>
      <c r="G53" s="3">
        <v>1197</v>
      </c>
      <c r="H53" s="3"/>
      <c r="I53" s="3">
        <v>773</v>
      </c>
    </row>
    <row r="54" spans="2:9" ht="16" x14ac:dyDescent="0.2">
      <c r="B54" s="3"/>
      <c r="C54" s="3"/>
      <c r="D54" s="3">
        <v>687</v>
      </c>
      <c r="E54" s="3">
        <v>890</v>
      </c>
      <c r="F54" s="3">
        <v>1705</v>
      </c>
      <c r="G54" s="3">
        <v>1512</v>
      </c>
      <c r="H54" s="3"/>
      <c r="I54" s="3">
        <v>883</v>
      </c>
    </row>
    <row r="55" spans="2:9" ht="16" x14ac:dyDescent="0.2">
      <c r="B55" s="3"/>
      <c r="C55" s="3"/>
      <c r="D55" s="3">
        <v>41</v>
      </c>
      <c r="E55" s="3">
        <v>95</v>
      </c>
      <c r="F55" s="3">
        <v>278</v>
      </c>
      <c r="G55" s="3">
        <v>489</v>
      </c>
      <c r="H55" s="3"/>
      <c r="I55" s="3">
        <v>670</v>
      </c>
    </row>
    <row r="59" spans="2:9" ht="16" x14ac:dyDescent="0.2">
      <c r="B59" s="2"/>
      <c r="C59" s="2"/>
    </row>
    <row r="60" spans="2:9" ht="16" x14ac:dyDescent="0.2">
      <c r="B60" s="2"/>
      <c r="C60" s="2"/>
    </row>
    <row r="61" spans="2:9" ht="16" x14ac:dyDescent="0.2">
      <c r="B61" s="2"/>
      <c r="C61" s="2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26D4-F458-434B-8F8E-52961144437E}">
  <dimension ref="A1:B7"/>
  <sheetViews>
    <sheetView workbookViewId="0">
      <selection activeCell="B2" sqref="B2"/>
    </sheetView>
  </sheetViews>
  <sheetFormatPr baseColWidth="10" defaultRowHeight="15" x14ac:dyDescent="0.2"/>
  <cols>
    <col min="1" max="1" width="13.1640625" bestFit="1" customWidth="1"/>
    <col min="2" max="2" width="15.83203125" bestFit="1" customWidth="1"/>
  </cols>
  <sheetData>
    <row r="1" spans="1:2" ht="16" x14ac:dyDescent="0.2">
      <c r="A1" s="5" t="s">
        <v>165</v>
      </c>
    </row>
    <row r="2" spans="1:2" ht="16" x14ac:dyDescent="0.2">
      <c r="B2" s="3" t="s">
        <v>3</v>
      </c>
    </row>
    <row r="3" spans="1:2" ht="16" x14ac:dyDescent="0.2">
      <c r="B3" s="3">
        <v>83.1</v>
      </c>
    </row>
    <row r="4" spans="1:2" ht="16" x14ac:dyDescent="0.2">
      <c r="B4" s="3">
        <v>88.6</v>
      </c>
    </row>
    <row r="5" spans="1:2" ht="16" x14ac:dyDescent="0.2">
      <c r="B5" s="3">
        <v>76.400000000000006</v>
      </c>
    </row>
    <row r="6" spans="1:2" ht="16" x14ac:dyDescent="0.2">
      <c r="B6" s="3">
        <v>72.3</v>
      </c>
    </row>
    <row r="7" spans="1:2" ht="16" x14ac:dyDescent="0.2">
      <c r="B7" s="3">
        <v>77.400000000000006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D4AF-F6E7-DD49-B630-156A6D349F9D}">
  <dimension ref="A1:B7"/>
  <sheetViews>
    <sheetView workbookViewId="0">
      <selection activeCell="C7" sqref="C7"/>
    </sheetView>
  </sheetViews>
  <sheetFormatPr baseColWidth="10" defaultRowHeight="16" x14ac:dyDescent="0.2"/>
  <cols>
    <col min="1" max="1" width="13.1640625" style="9" bestFit="1" customWidth="1"/>
    <col min="2" max="2" width="15.83203125" style="9" bestFit="1" customWidth="1"/>
    <col min="3" max="16384" width="10.83203125" style="9"/>
  </cols>
  <sheetData>
    <row r="1" spans="1:2" x14ac:dyDescent="0.2">
      <c r="A1" s="10" t="s">
        <v>166</v>
      </c>
    </row>
    <row r="2" spans="1:2" x14ac:dyDescent="0.2">
      <c r="B2" s="3" t="s">
        <v>3</v>
      </c>
    </row>
    <row r="3" spans="1:2" x14ac:dyDescent="0.2">
      <c r="B3" s="28">
        <v>31</v>
      </c>
    </row>
    <row r="4" spans="1:2" x14ac:dyDescent="0.2">
      <c r="B4" s="28">
        <v>35.6</v>
      </c>
    </row>
    <row r="5" spans="1:2" x14ac:dyDescent="0.2">
      <c r="B5" s="28">
        <v>8.1</v>
      </c>
    </row>
    <row r="6" spans="1:2" x14ac:dyDescent="0.2">
      <c r="B6" s="28">
        <v>6.1</v>
      </c>
    </row>
    <row r="7" spans="1:2" x14ac:dyDescent="0.2">
      <c r="B7" s="28">
        <v>7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41AC8-1AC5-6A44-B5A4-FA221BDFD0BC}">
  <dimension ref="A1:AX6"/>
  <sheetViews>
    <sheetView topLeftCell="N1" workbookViewId="0">
      <selection activeCell="U11" sqref="U11"/>
    </sheetView>
  </sheetViews>
  <sheetFormatPr baseColWidth="10" defaultRowHeight="15" x14ac:dyDescent="0.2"/>
  <cols>
    <col min="1" max="1" width="13.1640625" bestFit="1" customWidth="1"/>
  </cols>
  <sheetData>
    <row r="1" spans="1:50" ht="16" x14ac:dyDescent="0.2">
      <c r="A1" s="5" t="s">
        <v>169</v>
      </c>
    </row>
    <row r="2" spans="1:50" ht="16" x14ac:dyDescent="0.2"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50" ht="16" x14ac:dyDescent="0.2">
      <c r="B3" s="7" t="s">
        <v>71</v>
      </c>
      <c r="C3" s="28">
        <v>0.34</v>
      </c>
      <c r="D3" s="28">
        <v>0.48</v>
      </c>
      <c r="E3" s="28">
        <v>0.39</v>
      </c>
      <c r="F3" s="28">
        <v>0.48</v>
      </c>
      <c r="G3" s="28">
        <v>0.26</v>
      </c>
      <c r="H3" s="28">
        <v>0.3</v>
      </c>
      <c r="I3" s="28">
        <v>0.3</v>
      </c>
      <c r="J3" s="28">
        <v>0.64</v>
      </c>
      <c r="K3" s="28">
        <v>0.34</v>
      </c>
      <c r="L3" s="28">
        <v>0.46</v>
      </c>
      <c r="M3" s="28">
        <v>0.26</v>
      </c>
      <c r="N3" s="28">
        <v>0.26</v>
      </c>
      <c r="O3" s="28">
        <v>0.48</v>
      </c>
      <c r="P3" s="28">
        <v>0.77</v>
      </c>
      <c r="Q3" s="28">
        <v>0.98</v>
      </c>
      <c r="R3" s="28">
        <v>0.66</v>
      </c>
      <c r="S3" s="28">
        <v>0.57999999999999996</v>
      </c>
      <c r="T3" s="28">
        <v>0.64</v>
      </c>
      <c r="U3" s="28">
        <v>0.32</v>
      </c>
      <c r="V3" s="28">
        <v>0.48</v>
      </c>
      <c r="W3" s="28">
        <v>0.48</v>
      </c>
      <c r="X3" s="28">
        <v>0.74</v>
      </c>
      <c r="Y3" s="28">
        <v>0.39</v>
      </c>
      <c r="Z3" s="28">
        <v>0.69</v>
      </c>
      <c r="AA3" s="28">
        <v>1.17</v>
      </c>
      <c r="AB3" s="28">
        <v>0.53</v>
      </c>
      <c r="AC3" s="28">
        <v>0.34</v>
      </c>
      <c r="AD3" s="28">
        <v>0.39</v>
      </c>
      <c r="AE3" s="28">
        <v>0.39</v>
      </c>
      <c r="AF3" s="28">
        <v>0.34</v>
      </c>
      <c r="AG3" s="28">
        <v>0.86</v>
      </c>
      <c r="AH3" s="28">
        <v>0.34</v>
      </c>
      <c r="AK3" s="26"/>
      <c r="AL3" s="26"/>
      <c r="AM3" s="26"/>
    </row>
    <row r="4" spans="1:50" ht="16" x14ac:dyDescent="0.2">
      <c r="B4" s="7" t="s">
        <v>10</v>
      </c>
      <c r="C4" s="28">
        <v>0.53</v>
      </c>
      <c r="D4" s="28">
        <v>0.43</v>
      </c>
      <c r="E4" s="28">
        <v>0.34</v>
      </c>
      <c r="F4" s="28">
        <v>0.39</v>
      </c>
      <c r="G4" s="28">
        <v>0.3</v>
      </c>
      <c r="H4" s="28">
        <v>0.28000000000000003</v>
      </c>
      <c r="I4" s="28">
        <v>0.53</v>
      </c>
      <c r="J4" s="28">
        <v>0.39</v>
      </c>
      <c r="K4" s="28">
        <v>0.57999999999999996</v>
      </c>
      <c r="L4" s="28">
        <v>0.3</v>
      </c>
      <c r="M4" s="28">
        <v>0.43</v>
      </c>
      <c r="N4" s="36"/>
      <c r="O4" s="35"/>
      <c r="P4" s="28"/>
      <c r="Q4" s="28"/>
      <c r="R4" s="28"/>
      <c r="S4" s="28">
        <v>0.37</v>
      </c>
      <c r="T4" s="28">
        <v>0.53</v>
      </c>
      <c r="U4" s="28">
        <v>0.43</v>
      </c>
      <c r="V4" s="28">
        <v>0.26</v>
      </c>
      <c r="W4" s="28">
        <v>0.3</v>
      </c>
      <c r="X4" s="28">
        <v>0.53</v>
      </c>
      <c r="Y4" s="28">
        <v>0.48</v>
      </c>
      <c r="Z4" s="28">
        <v>0.37</v>
      </c>
      <c r="AA4" s="28">
        <v>0.3</v>
      </c>
      <c r="AB4" s="28">
        <v>0.34</v>
      </c>
      <c r="AC4" s="28">
        <v>0.39</v>
      </c>
      <c r="AD4" s="36"/>
      <c r="AE4" s="36"/>
      <c r="AF4" s="36"/>
      <c r="AG4" s="36"/>
      <c r="AH4" s="36"/>
      <c r="AM4" s="26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</row>
    <row r="5" spans="1:50" ht="16" x14ac:dyDescent="0.2">
      <c r="B5" s="7" t="s">
        <v>69</v>
      </c>
      <c r="C5" s="28">
        <v>0.34</v>
      </c>
      <c r="D5" s="28">
        <v>0.39</v>
      </c>
      <c r="E5" s="28">
        <v>0.3</v>
      </c>
      <c r="F5" s="28">
        <v>0.34</v>
      </c>
      <c r="G5" s="28">
        <v>0.34</v>
      </c>
      <c r="H5" s="28">
        <v>0.57999999999999996</v>
      </c>
      <c r="I5" s="28">
        <v>0.92</v>
      </c>
      <c r="J5" s="28"/>
      <c r="K5" s="28"/>
      <c r="L5" s="28"/>
      <c r="M5" s="28"/>
      <c r="N5" s="28"/>
      <c r="O5" s="28"/>
      <c r="P5" s="28"/>
      <c r="Q5" s="28"/>
      <c r="R5" s="28"/>
      <c r="S5" s="28">
        <v>0.57999999999999996</v>
      </c>
      <c r="T5" s="28">
        <v>0.39</v>
      </c>
      <c r="U5" s="28">
        <v>0.3</v>
      </c>
      <c r="V5" s="28">
        <v>0.39</v>
      </c>
      <c r="W5" s="28">
        <v>0.26</v>
      </c>
      <c r="X5" s="28">
        <v>0.43</v>
      </c>
      <c r="Y5" s="28">
        <v>0.34</v>
      </c>
      <c r="Z5" s="28"/>
      <c r="AA5" s="28"/>
      <c r="AB5" s="28"/>
      <c r="AC5" s="28"/>
      <c r="AD5" s="36"/>
      <c r="AE5" s="36"/>
      <c r="AF5" s="36"/>
      <c r="AG5" s="36"/>
      <c r="AH5" s="36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</row>
    <row r="6" spans="1:50" ht="16" x14ac:dyDescent="0.2">
      <c r="B6" s="7" t="s">
        <v>146</v>
      </c>
      <c r="C6" s="28">
        <v>0.3</v>
      </c>
      <c r="D6" s="28">
        <v>0.26</v>
      </c>
      <c r="E6" s="28">
        <v>0.28000000000000003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0.3</v>
      </c>
      <c r="T6" s="28">
        <v>0.26</v>
      </c>
      <c r="U6" s="28">
        <v>0.3</v>
      </c>
      <c r="V6" s="28"/>
      <c r="W6" s="28"/>
      <c r="X6" s="28"/>
      <c r="Y6" s="28"/>
      <c r="Z6" s="28"/>
      <c r="AA6" s="28"/>
      <c r="AB6" s="28"/>
      <c r="AC6" s="28"/>
      <c r="AD6" s="36"/>
      <c r="AE6" s="36"/>
      <c r="AF6" s="36"/>
      <c r="AG6" s="36"/>
      <c r="AH6" s="36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</row>
  </sheetData>
  <mergeCells count="2">
    <mergeCell ref="C2:R2"/>
    <mergeCell ref="S2:AH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3DAF-3A76-2340-837B-83269D037FAA}">
  <dimension ref="A1:AX6"/>
  <sheetViews>
    <sheetView workbookViewId="0">
      <selection activeCell="AA22" sqref="AA22"/>
    </sheetView>
  </sheetViews>
  <sheetFormatPr baseColWidth="10" defaultRowHeight="15" x14ac:dyDescent="0.2"/>
  <cols>
    <col min="1" max="1" width="13.1640625" bestFit="1" customWidth="1"/>
  </cols>
  <sheetData>
    <row r="1" spans="1:50" ht="16" x14ac:dyDescent="0.2">
      <c r="A1" s="5" t="s">
        <v>170</v>
      </c>
    </row>
    <row r="2" spans="1:50" ht="16" x14ac:dyDescent="0.2"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50" ht="16" x14ac:dyDescent="0.2">
      <c r="B3" s="7" t="s">
        <v>71</v>
      </c>
      <c r="C3" s="28">
        <v>0.23899999999999999</v>
      </c>
      <c r="D3" s="28">
        <v>0.23899999999999999</v>
      </c>
      <c r="E3" s="28">
        <v>0.23899999999999999</v>
      </c>
      <c r="F3" s="28">
        <v>0.23899999999999999</v>
      </c>
      <c r="G3" s="28">
        <v>0.23899999999999999</v>
      </c>
      <c r="H3" s="28">
        <v>0.23899999999999999</v>
      </c>
      <c r="I3" s="28">
        <v>0.23899999999999999</v>
      </c>
      <c r="J3" s="28">
        <v>0.23899999999999999</v>
      </c>
      <c r="K3" s="28">
        <v>0.23899999999999999</v>
      </c>
      <c r="L3" s="28">
        <v>6.0350000000000001</v>
      </c>
      <c r="M3" s="28">
        <v>0.23899999999999999</v>
      </c>
      <c r="N3" s="28">
        <v>0.23899999999999999</v>
      </c>
      <c r="O3" s="28">
        <v>0.23899999999999999</v>
      </c>
      <c r="P3" s="28">
        <v>0.23899999999999999</v>
      </c>
      <c r="Q3" s="28">
        <v>0.23899999999999999</v>
      </c>
      <c r="R3" s="28">
        <v>0.23899999999999999</v>
      </c>
      <c r="S3" s="28">
        <v>0.23899999999999999</v>
      </c>
      <c r="T3" s="28">
        <v>21.259</v>
      </c>
      <c r="U3" s="28">
        <v>0.23899999999999999</v>
      </c>
      <c r="V3" s="28">
        <v>0.23899999999999999</v>
      </c>
      <c r="W3" s="28">
        <v>18.033999999999999</v>
      </c>
      <c r="X3" s="28">
        <v>11.805999999999999</v>
      </c>
      <c r="Y3" s="28">
        <v>0.23899999999999999</v>
      </c>
      <c r="Z3" s="28">
        <v>0.23899999999999999</v>
      </c>
      <c r="AA3" s="28">
        <v>0.23899999999999999</v>
      </c>
      <c r="AB3" s="28">
        <v>11.805999999999999</v>
      </c>
      <c r="AC3" s="28">
        <v>0.23899999999999999</v>
      </c>
      <c r="AD3" s="28">
        <v>3.4319999999999999</v>
      </c>
      <c r="AE3" s="28">
        <v>0.23899999999999999</v>
      </c>
      <c r="AF3" s="28">
        <v>8.8460000000000001</v>
      </c>
      <c r="AG3" s="28">
        <v>0.23899999999999999</v>
      </c>
      <c r="AH3" s="28">
        <v>0.23899999999999999</v>
      </c>
    </row>
    <row r="4" spans="1:50" ht="16" x14ac:dyDescent="0.2">
      <c r="B4" s="7" t="s">
        <v>10</v>
      </c>
      <c r="C4" s="28">
        <v>3.4319999999999999</v>
      </c>
      <c r="D4" s="28">
        <v>0.23899999999999999</v>
      </c>
      <c r="E4" s="28">
        <v>0.23899999999999999</v>
      </c>
      <c r="F4" s="28">
        <v>0.23899999999999999</v>
      </c>
      <c r="G4" s="28">
        <v>0.23899999999999999</v>
      </c>
      <c r="H4" s="28">
        <v>1.1619999999999999</v>
      </c>
      <c r="I4" s="28">
        <v>0.23899999999999999</v>
      </c>
      <c r="J4" s="28">
        <v>0.23899999999999999</v>
      </c>
      <c r="K4" s="28">
        <v>0.23899999999999999</v>
      </c>
      <c r="L4" s="28">
        <v>0.23899999999999999</v>
      </c>
      <c r="M4" s="28">
        <v>0.23899999999999999</v>
      </c>
      <c r="N4" s="31"/>
      <c r="O4" s="35"/>
      <c r="P4" s="28"/>
      <c r="Q4" s="28"/>
      <c r="R4" s="28"/>
      <c r="S4" s="28">
        <v>0.23899999999999999</v>
      </c>
      <c r="T4" s="28">
        <v>44.914000000000001</v>
      </c>
      <c r="U4" s="28">
        <v>0.23899999999999999</v>
      </c>
      <c r="V4" s="28">
        <v>0.23899999999999999</v>
      </c>
      <c r="W4" s="28">
        <v>0.23899999999999999</v>
      </c>
      <c r="X4" s="28">
        <v>0.23899999999999999</v>
      </c>
      <c r="Y4" s="28">
        <v>0.23899999999999999</v>
      </c>
      <c r="Z4" s="28">
        <v>31.225000000000001</v>
      </c>
      <c r="AA4" s="28">
        <v>0.23899999999999999</v>
      </c>
      <c r="AB4" s="28">
        <v>31.225000000000001</v>
      </c>
      <c r="AC4" s="28">
        <v>0.23899999999999999</v>
      </c>
      <c r="AD4" s="31"/>
      <c r="AE4" s="31"/>
      <c r="AF4" s="31"/>
      <c r="AG4" s="31"/>
      <c r="AH4" s="31"/>
      <c r="AM4" s="38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1:50" ht="16" x14ac:dyDescent="0.2">
      <c r="B5" s="7" t="s">
        <v>69</v>
      </c>
      <c r="C5" s="28">
        <v>0.23899999999999999</v>
      </c>
      <c r="D5" s="28">
        <v>0.23899999999999999</v>
      </c>
      <c r="E5" s="28">
        <v>1.1619999999999999</v>
      </c>
      <c r="F5" s="28">
        <v>0.23899999999999999</v>
      </c>
      <c r="G5" s="28">
        <v>0.23899999999999999</v>
      </c>
      <c r="H5" s="28">
        <v>1.1619999999999999</v>
      </c>
      <c r="I5" s="28">
        <v>0.23899999999999999</v>
      </c>
      <c r="J5" s="28"/>
      <c r="K5" s="28"/>
      <c r="L5" s="28"/>
      <c r="M5" s="28"/>
      <c r="N5" s="28"/>
      <c r="O5" s="28"/>
      <c r="P5" s="28"/>
      <c r="Q5" s="28"/>
      <c r="R5" s="28"/>
      <c r="S5" s="28">
        <v>0.23899999999999999</v>
      </c>
      <c r="T5" s="28">
        <v>0.23899999999999999</v>
      </c>
      <c r="U5" s="28">
        <v>0.23899999999999999</v>
      </c>
      <c r="V5" s="28">
        <v>6.0350000000000001</v>
      </c>
      <c r="W5" s="28">
        <v>0.23899999999999999</v>
      </c>
      <c r="X5" s="28">
        <v>0.23899999999999999</v>
      </c>
      <c r="Y5" s="28">
        <v>0.23899999999999999</v>
      </c>
      <c r="Z5" s="28"/>
      <c r="AA5" s="28"/>
      <c r="AB5" s="28"/>
      <c r="AC5" s="28"/>
      <c r="AD5" s="31"/>
      <c r="AE5" s="31"/>
      <c r="AF5" s="31"/>
      <c r="AG5" s="31"/>
      <c r="AH5" s="31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1:50" ht="16" x14ac:dyDescent="0.2">
      <c r="B6" s="7" t="s">
        <v>146</v>
      </c>
      <c r="C6" s="28">
        <v>0.23899999999999999</v>
      </c>
      <c r="D6" s="28">
        <v>0.23899999999999999</v>
      </c>
      <c r="E6" s="28">
        <v>0.23899999999999999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0.23899999999999999</v>
      </c>
      <c r="T6" s="28">
        <v>0.23899999999999999</v>
      </c>
      <c r="U6" s="28">
        <v>0.23899999999999999</v>
      </c>
      <c r="V6" s="28"/>
      <c r="W6" s="28"/>
      <c r="X6" s="28"/>
      <c r="Y6" s="28"/>
      <c r="Z6" s="28"/>
      <c r="AA6" s="28"/>
      <c r="AB6" s="28"/>
      <c r="AC6" s="28"/>
      <c r="AD6" s="31"/>
      <c r="AE6" s="31"/>
      <c r="AF6" s="31"/>
      <c r="AG6" s="31"/>
      <c r="AH6" s="31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</sheetData>
  <mergeCells count="2">
    <mergeCell ref="C2:R2"/>
    <mergeCell ref="S2:AH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49EF-4F4E-0C4A-B0A5-832646B6C0F0}">
  <dimension ref="A1:AX6"/>
  <sheetViews>
    <sheetView workbookViewId="0">
      <selection activeCell="F9" sqref="F9"/>
    </sheetView>
  </sheetViews>
  <sheetFormatPr baseColWidth="10" defaultRowHeight="15" x14ac:dyDescent="0.2"/>
  <cols>
    <col min="1" max="1" width="13.1640625" bestFit="1" customWidth="1"/>
  </cols>
  <sheetData>
    <row r="1" spans="1:50" ht="16" x14ac:dyDescent="0.2">
      <c r="A1" s="5" t="s">
        <v>171</v>
      </c>
    </row>
    <row r="2" spans="1:50" ht="16" x14ac:dyDescent="0.2"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50" ht="16" x14ac:dyDescent="0.2">
      <c r="B3" s="7" t="s">
        <v>71</v>
      </c>
      <c r="C3" s="28">
        <v>7.4999999999999997E-2</v>
      </c>
      <c r="D3" s="28">
        <v>3.2389999999999999</v>
      </c>
      <c r="E3" s="28">
        <v>0.128</v>
      </c>
      <c r="F3" s="28">
        <v>0.112</v>
      </c>
      <c r="G3" s="28">
        <v>0.19900000000000001</v>
      </c>
      <c r="H3" s="28">
        <v>7.4999999999999997E-2</v>
      </c>
      <c r="I3" s="28">
        <v>7.4999999999999997E-2</v>
      </c>
      <c r="J3" s="28">
        <v>0.25900000000000001</v>
      </c>
      <c r="K3" s="28">
        <v>7.4999999999999997E-2</v>
      </c>
      <c r="L3" s="28">
        <v>0.16200000000000001</v>
      </c>
      <c r="M3" s="28">
        <v>0.112</v>
      </c>
      <c r="N3" s="28">
        <v>8.3000000000000004E-2</v>
      </c>
      <c r="O3" s="28">
        <v>0.28100000000000003</v>
      </c>
      <c r="P3" s="28">
        <v>0.60199999999999998</v>
      </c>
      <c r="Q3" s="28">
        <v>0.94</v>
      </c>
      <c r="R3" s="28">
        <v>0.74</v>
      </c>
      <c r="S3" s="28">
        <v>0.14499999999999999</v>
      </c>
      <c r="T3" s="28">
        <v>36.914000000000001</v>
      </c>
      <c r="U3" s="28">
        <v>0.153</v>
      </c>
      <c r="V3" s="28">
        <v>0.42299999999999999</v>
      </c>
      <c r="W3" s="28">
        <v>1.1200000000000001</v>
      </c>
      <c r="X3" s="28">
        <v>1.516</v>
      </c>
      <c r="Y3" s="28">
        <v>0.30299999999999999</v>
      </c>
      <c r="Z3" s="28">
        <v>0.112</v>
      </c>
      <c r="AA3" s="28">
        <v>1.196</v>
      </c>
      <c r="AB3" s="28">
        <v>0.218</v>
      </c>
      <c r="AC3" s="28">
        <v>7.4999999999999997E-2</v>
      </c>
      <c r="AD3" s="28">
        <v>7.4999999999999997E-2</v>
      </c>
      <c r="AE3" s="28">
        <v>0.373</v>
      </c>
      <c r="AF3" s="28">
        <v>0.23799999999999999</v>
      </c>
      <c r="AG3" s="28">
        <v>0.23799999999999999</v>
      </c>
      <c r="AH3" s="28">
        <v>0.112</v>
      </c>
    </row>
    <row r="4" spans="1:50" ht="16" x14ac:dyDescent="0.2">
      <c r="B4" s="7" t="s">
        <v>10</v>
      </c>
      <c r="C4" s="28">
        <v>0.54500000000000004</v>
      </c>
      <c r="D4" s="28">
        <v>0.14499999999999999</v>
      </c>
      <c r="E4" s="28">
        <v>7.4999999999999997E-2</v>
      </c>
      <c r="F4" s="28">
        <v>7.4999999999999997E-2</v>
      </c>
      <c r="G4" s="28">
        <v>2.39</v>
      </c>
      <c r="H4" s="28">
        <v>2.39</v>
      </c>
      <c r="I4" s="28">
        <v>0.14499999999999999</v>
      </c>
      <c r="J4" s="28">
        <v>7.4999999999999997E-2</v>
      </c>
      <c r="K4" s="28">
        <v>2.0499999999999998</v>
      </c>
      <c r="L4" s="28">
        <v>0.44900000000000001</v>
      </c>
      <c r="M4" s="28">
        <v>2.44</v>
      </c>
      <c r="N4" s="27"/>
      <c r="O4" s="35"/>
      <c r="P4" s="28"/>
      <c r="Q4" s="28"/>
      <c r="R4" s="28"/>
      <c r="S4" s="28">
        <v>0.09</v>
      </c>
      <c r="T4" s="28">
        <v>0.34899999999999998</v>
      </c>
      <c r="U4" s="28">
        <v>2.145</v>
      </c>
      <c r="V4" s="28">
        <v>1.139</v>
      </c>
      <c r="W4" s="28">
        <v>0.128</v>
      </c>
      <c r="X4" s="28">
        <v>2.121</v>
      </c>
      <c r="Y4" s="28">
        <v>0.112</v>
      </c>
      <c r="Z4" s="28">
        <v>8.3369999999999997</v>
      </c>
      <c r="AA4" s="28">
        <v>1.046</v>
      </c>
      <c r="AB4" s="28">
        <v>0.30299999999999999</v>
      </c>
      <c r="AC4" s="28">
        <v>0.39800000000000002</v>
      </c>
      <c r="AD4" s="27"/>
      <c r="AE4" s="27"/>
      <c r="AF4" s="27"/>
      <c r="AG4" s="27"/>
      <c r="AH4" s="27"/>
      <c r="AM4" s="3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ht="16" x14ac:dyDescent="0.2">
      <c r="B5" s="7" t="s">
        <v>69</v>
      </c>
      <c r="C5" s="28">
        <v>15.923</v>
      </c>
      <c r="D5" s="28">
        <v>0.36099999999999999</v>
      </c>
      <c r="E5" s="28">
        <v>7.4999999999999997E-2</v>
      </c>
      <c r="F5" s="28">
        <v>7.4999999999999997E-2</v>
      </c>
      <c r="G5" s="28">
        <v>3.0169999999999999</v>
      </c>
      <c r="H5" s="28">
        <v>0.61699999999999999</v>
      </c>
      <c r="I5" s="28">
        <v>1.196</v>
      </c>
      <c r="J5" s="28"/>
      <c r="K5" s="28"/>
      <c r="L5" s="28"/>
      <c r="M5" s="28"/>
      <c r="N5" s="28"/>
      <c r="O5" s="28"/>
      <c r="P5" s="28"/>
      <c r="Q5" s="28"/>
      <c r="R5" s="28"/>
      <c r="S5" s="28">
        <v>31.08</v>
      </c>
      <c r="T5" s="28">
        <v>0.48899999999999999</v>
      </c>
      <c r="U5" s="28">
        <v>7.4999999999999997E-2</v>
      </c>
      <c r="V5" s="28">
        <v>7.4999999999999997E-2</v>
      </c>
      <c r="W5" s="28">
        <v>0.48899999999999999</v>
      </c>
      <c r="X5" s="28">
        <v>0.29199999999999998</v>
      </c>
      <c r="Y5" s="28">
        <v>0.30299999999999999</v>
      </c>
      <c r="Z5" s="28"/>
      <c r="AA5" s="28"/>
      <c r="AB5" s="28"/>
      <c r="AC5" s="28"/>
      <c r="AD5" s="27"/>
      <c r="AE5" s="27"/>
      <c r="AF5" s="27"/>
      <c r="AG5" s="27"/>
      <c r="AH5" s="27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ht="16" x14ac:dyDescent="0.2">
      <c r="B6" s="7" t="s">
        <v>146</v>
      </c>
      <c r="C6" s="28">
        <v>7.4999999999999997E-2</v>
      </c>
      <c r="D6" s="28">
        <v>0.16200000000000001</v>
      </c>
      <c r="E6" s="28">
        <v>0.112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7.4999999999999997E-2</v>
      </c>
      <c r="T6" s="28">
        <v>7.4999999999999997E-2</v>
      </c>
      <c r="U6" s="28">
        <v>7.4999999999999997E-2</v>
      </c>
      <c r="V6" s="28"/>
      <c r="W6" s="28"/>
      <c r="X6" s="28"/>
      <c r="Y6" s="28"/>
      <c r="Z6" s="28"/>
      <c r="AA6" s="28"/>
      <c r="AB6" s="28"/>
      <c r="AC6" s="28"/>
      <c r="AD6" s="27"/>
      <c r="AE6" s="27"/>
      <c r="AF6" s="27"/>
      <c r="AG6" s="27"/>
      <c r="AH6" s="27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</sheetData>
  <mergeCells count="2">
    <mergeCell ref="C2:R2"/>
    <mergeCell ref="S2:AH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596B-3153-7F44-BE9D-FE19F4EEC3AB}">
  <dimension ref="A1:AX6"/>
  <sheetViews>
    <sheetView workbookViewId="0">
      <selection activeCell="C12" sqref="C12"/>
    </sheetView>
  </sheetViews>
  <sheetFormatPr baseColWidth="10" defaultRowHeight="15" x14ac:dyDescent="0.2"/>
  <cols>
    <col min="1" max="1" width="13.1640625" bestFit="1" customWidth="1"/>
  </cols>
  <sheetData>
    <row r="1" spans="1:50" ht="16" x14ac:dyDescent="0.2">
      <c r="A1" s="5" t="s">
        <v>172</v>
      </c>
    </row>
    <row r="2" spans="1:50" ht="16" x14ac:dyDescent="0.2"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50" ht="16" x14ac:dyDescent="0.2">
      <c r="B3" s="7" t="s">
        <v>71</v>
      </c>
      <c r="C3" s="28">
        <v>1.62</v>
      </c>
      <c r="D3" s="28">
        <v>3.43</v>
      </c>
      <c r="E3" s="28">
        <v>1.28</v>
      </c>
      <c r="F3" s="28">
        <v>1.28</v>
      </c>
      <c r="G3" s="28">
        <v>0.71</v>
      </c>
      <c r="H3" s="28">
        <v>0.97</v>
      </c>
      <c r="I3" s="28">
        <v>1.62</v>
      </c>
      <c r="J3" s="28">
        <v>3.43</v>
      </c>
      <c r="K3" s="28">
        <v>0.6</v>
      </c>
      <c r="L3" s="28">
        <v>0.47</v>
      </c>
      <c r="M3" s="28">
        <v>1.1200000000000001</v>
      </c>
      <c r="N3" s="28">
        <v>0.71</v>
      </c>
      <c r="O3" s="28">
        <v>0.97</v>
      </c>
      <c r="P3" s="28">
        <v>3.99</v>
      </c>
      <c r="Q3" s="28">
        <v>1.62</v>
      </c>
      <c r="R3" s="28">
        <v>2.0099999999999998</v>
      </c>
      <c r="S3" s="28">
        <v>1.28</v>
      </c>
      <c r="T3" s="28">
        <v>21.81</v>
      </c>
      <c r="U3" s="28">
        <v>2.0099999999999998</v>
      </c>
      <c r="V3" s="28">
        <v>0.5</v>
      </c>
      <c r="W3" s="28">
        <v>2.92</v>
      </c>
      <c r="X3" s="28">
        <v>5.21</v>
      </c>
      <c r="Y3" s="28">
        <v>0.97</v>
      </c>
      <c r="Z3" s="28">
        <v>5.21</v>
      </c>
      <c r="AA3" s="28">
        <v>3.43</v>
      </c>
      <c r="AB3" s="28">
        <v>0.6</v>
      </c>
      <c r="AC3" s="28">
        <v>0.71</v>
      </c>
      <c r="AD3" s="28">
        <v>1.1200000000000001</v>
      </c>
      <c r="AE3" s="28">
        <v>0.5</v>
      </c>
      <c r="AF3" s="28">
        <v>1.28</v>
      </c>
      <c r="AG3" s="28">
        <v>0.71</v>
      </c>
      <c r="AH3" s="28">
        <v>0.97</v>
      </c>
    </row>
    <row r="4" spans="1:50" ht="16" x14ac:dyDescent="0.2">
      <c r="B4" s="7" t="s">
        <v>10</v>
      </c>
      <c r="C4" s="28">
        <v>1.1200000000000001</v>
      </c>
      <c r="D4" s="28">
        <v>0.97</v>
      </c>
      <c r="E4" s="28">
        <v>0.84</v>
      </c>
      <c r="F4" s="28">
        <v>0.71</v>
      </c>
      <c r="G4" s="28">
        <v>2.92</v>
      </c>
      <c r="H4" s="28">
        <v>6.23</v>
      </c>
      <c r="I4" s="28">
        <v>0.5</v>
      </c>
      <c r="J4" s="28">
        <v>1.1200000000000001</v>
      </c>
      <c r="K4" s="28">
        <v>3.99</v>
      </c>
      <c r="L4" s="28">
        <v>0.97</v>
      </c>
      <c r="M4" s="28">
        <v>0.47</v>
      </c>
      <c r="N4" s="27"/>
      <c r="O4" s="35"/>
      <c r="P4" s="28"/>
      <c r="Q4" s="28"/>
      <c r="R4" s="28"/>
      <c r="S4" s="28">
        <v>2.4500000000000002</v>
      </c>
      <c r="T4" s="28">
        <v>1.1200000000000001</v>
      </c>
      <c r="U4" s="28">
        <v>0.71</v>
      </c>
      <c r="V4" s="28">
        <v>0.47</v>
      </c>
      <c r="W4" s="28">
        <v>2.68</v>
      </c>
      <c r="X4" s="28">
        <v>15.31</v>
      </c>
      <c r="Y4" s="28">
        <v>0.97</v>
      </c>
      <c r="Z4" s="28">
        <v>1.28</v>
      </c>
      <c r="AA4" s="28">
        <v>2.0099999999999998</v>
      </c>
      <c r="AB4" s="28">
        <v>0.47</v>
      </c>
      <c r="AC4" s="28">
        <v>1.28</v>
      </c>
      <c r="AD4" s="27"/>
      <c r="AE4" s="27"/>
      <c r="AF4" s="27"/>
      <c r="AG4" s="27"/>
      <c r="AH4" s="27"/>
      <c r="AM4" s="3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ht="16" x14ac:dyDescent="0.2">
      <c r="B5" s="7" t="s">
        <v>69</v>
      </c>
      <c r="C5" s="28">
        <v>6.58</v>
      </c>
      <c r="D5" s="28">
        <v>0.71</v>
      </c>
      <c r="E5" s="28">
        <v>1.1200000000000001</v>
      </c>
      <c r="F5" s="28">
        <v>0.47</v>
      </c>
      <c r="G5" s="28">
        <v>6.58</v>
      </c>
      <c r="H5" s="28">
        <v>2.92</v>
      </c>
      <c r="I5" s="28">
        <v>3.99</v>
      </c>
      <c r="J5" s="28"/>
      <c r="K5" s="28"/>
      <c r="L5" s="28"/>
      <c r="M5" s="28"/>
      <c r="N5" s="28"/>
      <c r="O5" s="28"/>
      <c r="P5" s="28"/>
      <c r="Q5" s="28"/>
      <c r="R5" s="28"/>
      <c r="S5" s="28">
        <v>2.92</v>
      </c>
      <c r="T5" s="28">
        <v>0.71</v>
      </c>
      <c r="U5" s="28">
        <v>0.47</v>
      </c>
      <c r="V5" s="28">
        <v>0.97</v>
      </c>
      <c r="W5" s="28">
        <v>3.99</v>
      </c>
      <c r="X5" s="28">
        <v>2.4500000000000002</v>
      </c>
      <c r="Y5" s="28">
        <v>0.71</v>
      </c>
      <c r="Z5" s="28"/>
      <c r="AA5" s="28"/>
      <c r="AB5" s="28"/>
      <c r="AC5" s="28"/>
      <c r="AD5" s="27"/>
      <c r="AE5" s="27"/>
      <c r="AF5" s="27"/>
      <c r="AG5" s="27"/>
      <c r="AH5" s="27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ht="16" x14ac:dyDescent="0.2">
      <c r="B6" s="7" t="s">
        <v>146</v>
      </c>
      <c r="C6" s="28">
        <v>0.71</v>
      </c>
      <c r="D6" s="28">
        <v>0.5</v>
      </c>
      <c r="E6" s="28">
        <v>0.47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0.5</v>
      </c>
      <c r="T6" s="28">
        <v>0.71</v>
      </c>
      <c r="U6" s="28">
        <v>0.5</v>
      </c>
      <c r="V6" s="28"/>
      <c r="W6" s="28"/>
      <c r="X6" s="28"/>
      <c r="Y6" s="28"/>
      <c r="Z6" s="28"/>
      <c r="AA6" s="28"/>
      <c r="AB6" s="28"/>
      <c r="AC6" s="28"/>
      <c r="AD6" s="27"/>
      <c r="AE6" s="27"/>
      <c r="AF6" s="27"/>
      <c r="AG6" s="27"/>
      <c r="AH6" s="27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</sheetData>
  <mergeCells count="2">
    <mergeCell ref="C2:R2"/>
    <mergeCell ref="S2:AH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877D-763F-1C44-9482-17EA2B2803E0}">
  <dimension ref="A1:AX6"/>
  <sheetViews>
    <sheetView workbookViewId="0">
      <selection activeCell="C12" sqref="C12"/>
    </sheetView>
  </sheetViews>
  <sheetFormatPr baseColWidth="10" defaultRowHeight="15" x14ac:dyDescent="0.2"/>
  <cols>
    <col min="1" max="1" width="13.1640625" bestFit="1" customWidth="1"/>
  </cols>
  <sheetData>
    <row r="1" spans="1:50" ht="16" x14ac:dyDescent="0.2">
      <c r="A1" s="5" t="s">
        <v>173</v>
      </c>
    </row>
    <row r="2" spans="1:50" ht="16" x14ac:dyDescent="0.2"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50" ht="16" x14ac:dyDescent="0.2">
      <c r="B3" s="7" t="s">
        <v>71</v>
      </c>
      <c r="C3" s="28">
        <v>1.61</v>
      </c>
      <c r="D3" s="28">
        <v>1.61</v>
      </c>
      <c r="E3" s="28">
        <v>1.61</v>
      </c>
      <c r="F3" s="28">
        <v>2.34</v>
      </c>
      <c r="G3" s="28">
        <v>1.61</v>
      </c>
      <c r="H3" s="28">
        <v>1.61</v>
      </c>
      <c r="I3" s="28">
        <v>1.61</v>
      </c>
      <c r="J3" s="28">
        <v>2.58</v>
      </c>
      <c r="K3" s="28">
        <v>1.61</v>
      </c>
      <c r="L3" s="28">
        <v>1.61</v>
      </c>
      <c r="M3" s="28">
        <v>1.61</v>
      </c>
      <c r="N3" s="28">
        <v>1.61</v>
      </c>
      <c r="O3" s="28">
        <v>1.91</v>
      </c>
      <c r="P3" s="28">
        <v>2.82</v>
      </c>
      <c r="Q3" s="28">
        <v>1.61</v>
      </c>
      <c r="R3" s="28">
        <v>1.7</v>
      </c>
      <c r="S3" s="28">
        <v>1.61</v>
      </c>
      <c r="T3" s="28">
        <v>1.61</v>
      </c>
      <c r="U3" s="28">
        <v>1.61</v>
      </c>
      <c r="V3" s="28">
        <v>1.61</v>
      </c>
      <c r="W3" s="28">
        <v>2.12</v>
      </c>
      <c r="X3" s="28">
        <v>3.9</v>
      </c>
      <c r="Y3" s="28">
        <v>2.34</v>
      </c>
      <c r="Z3" s="28">
        <v>1.61</v>
      </c>
      <c r="AA3" s="28">
        <v>3.34</v>
      </c>
      <c r="AB3" s="28">
        <v>1.61</v>
      </c>
      <c r="AC3" s="28">
        <v>1.61</v>
      </c>
      <c r="AD3" s="28">
        <v>1.91</v>
      </c>
      <c r="AE3" s="28">
        <v>1.61</v>
      </c>
      <c r="AF3" s="28">
        <v>1.61</v>
      </c>
      <c r="AG3" s="28">
        <v>1.61</v>
      </c>
      <c r="AH3" s="28">
        <v>1.61</v>
      </c>
      <c r="AK3" s="39"/>
    </row>
    <row r="4" spans="1:50" ht="16" x14ac:dyDescent="0.2">
      <c r="B4" s="7" t="s">
        <v>10</v>
      </c>
      <c r="C4" s="28">
        <v>1.91</v>
      </c>
      <c r="D4" s="28">
        <v>1.61</v>
      </c>
      <c r="E4" s="28">
        <v>1.61</v>
      </c>
      <c r="F4" s="28">
        <v>1.61</v>
      </c>
      <c r="G4" s="28">
        <v>1.61</v>
      </c>
      <c r="H4" s="28">
        <v>1.61</v>
      </c>
      <c r="I4" s="28">
        <v>1.61</v>
      </c>
      <c r="J4" s="28">
        <v>1.61</v>
      </c>
      <c r="K4" s="28">
        <v>1.61</v>
      </c>
      <c r="L4" s="28">
        <v>3.34</v>
      </c>
      <c r="M4" s="28">
        <v>1.91</v>
      </c>
      <c r="N4" s="27"/>
      <c r="O4" s="35"/>
      <c r="P4" s="28"/>
      <c r="Q4" s="28"/>
      <c r="R4" s="28"/>
      <c r="S4" s="28">
        <v>3.34</v>
      </c>
      <c r="T4" s="28">
        <v>1.61</v>
      </c>
      <c r="U4" s="28">
        <v>6.16</v>
      </c>
      <c r="V4" s="28">
        <v>1.91</v>
      </c>
      <c r="W4" s="28">
        <v>1.61</v>
      </c>
      <c r="X4" s="28">
        <v>2.58</v>
      </c>
      <c r="Y4" s="28">
        <v>1.61</v>
      </c>
      <c r="Z4" s="28">
        <v>2.82</v>
      </c>
      <c r="AA4" s="28">
        <v>1.61</v>
      </c>
      <c r="AB4" s="28">
        <v>1.61</v>
      </c>
      <c r="AC4" s="28">
        <v>1.61</v>
      </c>
      <c r="AD4" s="27"/>
      <c r="AE4" s="27"/>
      <c r="AF4" s="27"/>
      <c r="AG4" s="27"/>
      <c r="AH4" s="27"/>
      <c r="AM4" s="3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ht="16" x14ac:dyDescent="0.2">
      <c r="B5" s="7" t="s">
        <v>69</v>
      </c>
      <c r="C5" s="28">
        <v>1.61</v>
      </c>
      <c r="D5" s="28">
        <v>1.61</v>
      </c>
      <c r="E5" s="28">
        <v>1.61</v>
      </c>
      <c r="F5" s="28">
        <v>1.61</v>
      </c>
      <c r="G5" s="28">
        <v>1.61</v>
      </c>
      <c r="H5" s="28">
        <v>3.34</v>
      </c>
      <c r="I5" s="28">
        <v>2.82</v>
      </c>
      <c r="J5" s="28"/>
      <c r="K5" s="28"/>
      <c r="L5" s="28"/>
      <c r="M5" s="28"/>
      <c r="N5" s="28"/>
      <c r="O5" s="28"/>
      <c r="P5" s="28"/>
      <c r="Q5" s="28"/>
      <c r="R5" s="28"/>
      <c r="S5" s="28">
        <v>1.61</v>
      </c>
      <c r="T5" s="28">
        <v>1.61</v>
      </c>
      <c r="U5" s="28">
        <v>1.91</v>
      </c>
      <c r="V5" s="28">
        <v>1.61</v>
      </c>
      <c r="W5" s="28">
        <v>1.61</v>
      </c>
      <c r="X5" s="28">
        <v>1.61</v>
      </c>
      <c r="Y5" s="28">
        <v>1.61</v>
      </c>
      <c r="Z5" s="28"/>
      <c r="AA5" s="28"/>
      <c r="AB5" s="28"/>
      <c r="AC5" s="28"/>
      <c r="AD5" s="27"/>
      <c r="AE5" s="27"/>
      <c r="AF5" s="27"/>
      <c r="AG5" s="27"/>
      <c r="AH5" s="27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ht="16" x14ac:dyDescent="0.2">
      <c r="B6" s="7" t="s">
        <v>146</v>
      </c>
      <c r="C6" s="28">
        <v>1.61</v>
      </c>
      <c r="D6" s="28">
        <v>1.61</v>
      </c>
      <c r="E6" s="28">
        <v>1.61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1.61</v>
      </c>
      <c r="T6" s="28">
        <v>1.61</v>
      </c>
      <c r="U6" s="28">
        <v>1.91</v>
      </c>
      <c r="V6" s="28"/>
      <c r="W6" s="28"/>
      <c r="X6" s="28"/>
      <c r="Y6" s="28"/>
      <c r="Z6" s="28"/>
      <c r="AA6" s="28"/>
      <c r="AB6" s="28"/>
      <c r="AC6" s="28"/>
      <c r="AD6" s="27"/>
      <c r="AE6" s="27"/>
      <c r="AF6" s="27"/>
      <c r="AG6" s="27"/>
      <c r="AH6" s="27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</sheetData>
  <mergeCells count="2">
    <mergeCell ref="C2:R2"/>
    <mergeCell ref="S2:A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B4A2-C54F-9547-856D-3DD375B1BD32}">
  <dimension ref="A1:AP17"/>
  <sheetViews>
    <sheetView topLeftCell="X1" workbookViewId="0">
      <selection activeCell="AL3" sqref="AL3"/>
    </sheetView>
  </sheetViews>
  <sheetFormatPr baseColWidth="10" defaultRowHeight="16" x14ac:dyDescent="0.2"/>
  <cols>
    <col min="1" max="1" width="10" style="6" bestFit="1" customWidth="1"/>
    <col min="2" max="16384" width="10.83203125" style="6"/>
  </cols>
  <sheetData>
    <row r="1" spans="1:42" x14ac:dyDescent="0.2">
      <c r="A1" s="5" t="s">
        <v>26</v>
      </c>
    </row>
    <row r="2" spans="1:42" x14ac:dyDescent="0.2">
      <c r="B2" s="7" t="s">
        <v>25</v>
      </c>
      <c r="C2" s="46" t="s">
        <v>10</v>
      </c>
      <c r="D2" s="46"/>
      <c r="E2" s="46"/>
      <c r="F2" s="46"/>
      <c r="G2" s="46"/>
      <c r="H2" s="46" t="s">
        <v>2</v>
      </c>
      <c r="I2" s="46"/>
      <c r="J2" s="46"/>
      <c r="K2" s="46"/>
      <c r="L2" s="46"/>
      <c r="M2" s="46" t="s">
        <v>3</v>
      </c>
      <c r="N2" s="46"/>
      <c r="O2" s="46"/>
      <c r="P2" s="46"/>
      <c r="Q2" s="46"/>
      <c r="R2" s="46" t="s">
        <v>20</v>
      </c>
      <c r="S2" s="46"/>
      <c r="T2" s="46"/>
      <c r="U2" s="46"/>
      <c r="V2" s="46"/>
      <c r="W2" s="46" t="s">
        <v>21</v>
      </c>
      <c r="X2" s="46"/>
      <c r="Y2" s="46"/>
      <c r="Z2" s="46"/>
      <c r="AA2" s="46"/>
      <c r="AB2" s="47" t="s">
        <v>22</v>
      </c>
      <c r="AC2" s="48"/>
      <c r="AD2" s="48"/>
      <c r="AE2" s="48"/>
      <c r="AF2" s="49"/>
      <c r="AG2" s="47" t="s">
        <v>27</v>
      </c>
      <c r="AH2" s="48"/>
      <c r="AI2" s="48"/>
      <c r="AJ2" s="48"/>
      <c r="AK2" s="49"/>
      <c r="AL2" s="47" t="s">
        <v>23</v>
      </c>
      <c r="AM2" s="48"/>
      <c r="AN2" s="48"/>
      <c r="AO2" s="48"/>
      <c r="AP2" s="49"/>
    </row>
    <row r="3" spans="1:42" x14ac:dyDescent="0.2">
      <c r="B3" s="3">
        <v>1</v>
      </c>
      <c r="C3" s="3">
        <v>7.0000000000000007E-2</v>
      </c>
      <c r="D3" s="3">
        <v>0.01</v>
      </c>
      <c r="E3" s="3">
        <v>2.16</v>
      </c>
      <c r="F3" s="3">
        <v>1.05</v>
      </c>
      <c r="G3" s="3">
        <v>1.43</v>
      </c>
      <c r="H3" s="3">
        <v>0.09</v>
      </c>
      <c r="I3" s="3">
        <v>0.15</v>
      </c>
      <c r="J3" s="3">
        <v>1.95</v>
      </c>
      <c r="K3" s="3">
        <v>2.65</v>
      </c>
      <c r="L3" s="3">
        <v>2.92</v>
      </c>
      <c r="M3" s="3">
        <v>0.11</v>
      </c>
      <c r="N3" s="3">
        <v>0</v>
      </c>
      <c r="O3" s="3">
        <v>0.91</v>
      </c>
      <c r="P3" s="3">
        <v>1.1100000000000001</v>
      </c>
      <c r="Q3" s="3">
        <v>1.68</v>
      </c>
      <c r="R3" s="3">
        <v>0</v>
      </c>
      <c r="S3" s="3">
        <v>0</v>
      </c>
      <c r="T3" s="3">
        <v>0.05</v>
      </c>
      <c r="U3" s="3">
        <v>0.04</v>
      </c>
      <c r="V3" s="3">
        <v>0.08</v>
      </c>
      <c r="W3" s="3">
        <v>0</v>
      </c>
      <c r="X3" s="3">
        <v>0</v>
      </c>
      <c r="Y3" s="3">
        <v>0.06</v>
      </c>
      <c r="Z3" s="3">
        <v>0.16</v>
      </c>
      <c r="AA3" s="3">
        <v>0.03</v>
      </c>
      <c r="AB3" s="3">
        <v>0</v>
      </c>
      <c r="AC3" s="3">
        <v>0</v>
      </c>
      <c r="AD3" s="3">
        <v>0.1</v>
      </c>
      <c r="AE3" s="3">
        <v>0.1</v>
      </c>
      <c r="AF3" s="3">
        <v>0.24</v>
      </c>
      <c r="AG3" s="3">
        <v>0.02</v>
      </c>
      <c r="AH3" s="3">
        <v>0.02</v>
      </c>
      <c r="AI3" s="3">
        <v>1.84</v>
      </c>
      <c r="AJ3" s="3">
        <v>0.82</v>
      </c>
      <c r="AK3" s="3">
        <v>1.35</v>
      </c>
      <c r="AL3" s="3">
        <v>0</v>
      </c>
      <c r="AM3" s="3">
        <v>0</v>
      </c>
      <c r="AN3" s="3">
        <v>1.39</v>
      </c>
      <c r="AO3" s="3">
        <v>0.71</v>
      </c>
      <c r="AP3" s="3">
        <v>0.66</v>
      </c>
    </row>
    <row r="4" spans="1:42" x14ac:dyDescent="0.2">
      <c r="B4" s="3">
        <v>2</v>
      </c>
      <c r="C4" s="3">
        <v>0.43</v>
      </c>
      <c r="D4" s="3">
        <v>0.5</v>
      </c>
      <c r="E4" s="3">
        <v>5.71</v>
      </c>
      <c r="F4" s="3">
        <v>6.44</v>
      </c>
      <c r="G4" s="3">
        <v>5</v>
      </c>
      <c r="H4" s="3">
        <v>0.73</v>
      </c>
      <c r="I4" s="3">
        <v>1.96</v>
      </c>
      <c r="J4" s="3">
        <v>4.9400000000000004</v>
      </c>
      <c r="K4" s="3">
        <v>6.62</v>
      </c>
      <c r="L4" s="3">
        <v>8.7100000000000009</v>
      </c>
      <c r="M4" s="3">
        <v>0.27</v>
      </c>
      <c r="N4" s="3">
        <v>0.01</v>
      </c>
      <c r="O4" s="3">
        <v>3.28</v>
      </c>
      <c r="P4" s="3">
        <v>3.51</v>
      </c>
      <c r="Q4" s="3">
        <v>4.3899999999999997</v>
      </c>
      <c r="R4" s="3">
        <v>0.2</v>
      </c>
      <c r="S4" s="3">
        <v>0.19</v>
      </c>
      <c r="T4" s="3">
        <v>5.61</v>
      </c>
      <c r="U4" s="3">
        <v>10.19</v>
      </c>
      <c r="V4" s="3">
        <v>9.6300000000000008</v>
      </c>
      <c r="W4" s="3">
        <v>0.01</v>
      </c>
      <c r="X4" s="3">
        <v>0.11</v>
      </c>
      <c r="Y4" s="3">
        <v>9.39</v>
      </c>
      <c r="Z4" s="3">
        <v>17.2</v>
      </c>
      <c r="AA4" s="3">
        <v>7.3</v>
      </c>
      <c r="AB4" s="3">
        <v>0.01</v>
      </c>
      <c r="AC4" s="3">
        <v>0.02</v>
      </c>
      <c r="AD4" s="3">
        <v>12.28</v>
      </c>
      <c r="AE4" s="3">
        <v>14.56</v>
      </c>
      <c r="AF4" s="3">
        <v>17.420000000000002</v>
      </c>
      <c r="AG4" s="3">
        <v>0.22</v>
      </c>
      <c r="AH4" s="3">
        <v>0.16</v>
      </c>
      <c r="AI4" s="3">
        <v>4.72</v>
      </c>
      <c r="AJ4" s="3">
        <v>4.07</v>
      </c>
      <c r="AK4" s="3">
        <v>7.25</v>
      </c>
      <c r="AL4" s="3">
        <v>0.01</v>
      </c>
      <c r="AM4" s="3">
        <v>0.06</v>
      </c>
      <c r="AN4" s="3">
        <v>6.88</v>
      </c>
      <c r="AO4" s="3">
        <v>6.86</v>
      </c>
      <c r="AP4" s="3">
        <v>6.43</v>
      </c>
    </row>
    <row r="5" spans="1:42" x14ac:dyDescent="0.2">
      <c r="B5" s="3">
        <v>3</v>
      </c>
      <c r="C5" s="3">
        <v>6.32</v>
      </c>
      <c r="D5" s="3">
        <v>5.89</v>
      </c>
      <c r="E5" s="3">
        <v>4.05</v>
      </c>
      <c r="F5" s="3">
        <v>5.4</v>
      </c>
      <c r="G5" s="3">
        <v>4.76</v>
      </c>
      <c r="H5" s="3">
        <v>9.7200000000000006</v>
      </c>
      <c r="I5" s="3">
        <v>6.7</v>
      </c>
      <c r="J5" s="3">
        <v>5.1100000000000003</v>
      </c>
      <c r="K5" s="3">
        <v>7.17</v>
      </c>
      <c r="L5" s="3">
        <v>7.12</v>
      </c>
      <c r="M5" s="3">
        <v>7.28</v>
      </c>
      <c r="N5" s="3">
        <v>2.5</v>
      </c>
      <c r="O5" s="3">
        <v>4.6900000000000004</v>
      </c>
      <c r="P5" s="3">
        <v>5.51</v>
      </c>
      <c r="Q5" s="3">
        <v>5.53</v>
      </c>
      <c r="R5" s="3">
        <v>48.62</v>
      </c>
      <c r="S5" s="3">
        <v>46.36</v>
      </c>
      <c r="T5" s="3">
        <v>52.77</v>
      </c>
      <c r="U5" s="3">
        <v>50.87</v>
      </c>
      <c r="V5" s="3">
        <v>51.47</v>
      </c>
      <c r="W5" s="3">
        <v>58.78</v>
      </c>
      <c r="X5" s="3">
        <v>54.44</v>
      </c>
      <c r="Y5" s="3">
        <v>54.92</v>
      </c>
      <c r="Z5" s="3">
        <v>38.340000000000003</v>
      </c>
      <c r="AA5" s="3">
        <v>41.3</v>
      </c>
      <c r="AB5" s="3">
        <v>25.53</v>
      </c>
      <c r="AC5" s="3">
        <v>17.329999999999998</v>
      </c>
      <c r="AD5" s="3">
        <v>23.64</v>
      </c>
      <c r="AE5" s="3">
        <v>17.440000000000001</v>
      </c>
      <c r="AF5" s="3">
        <v>27.51</v>
      </c>
      <c r="AG5" s="3">
        <v>20.81</v>
      </c>
      <c r="AH5" s="3">
        <v>19.93</v>
      </c>
      <c r="AI5" s="3">
        <v>29.53</v>
      </c>
      <c r="AJ5" s="3">
        <v>49.1</v>
      </c>
      <c r="AK5" s="3">
        <v>25.99</v>
      </c>
      <c r="AL5" s="3">
        <v>7.09</v>
      </c>
      <c r="AM5" s="3">
        <v>8.1999999999999993</v>
      </c>
      <c r="AN5" s="3">
        <v>13.07</v>
      </c>
      <c r="AO5" s="3">
        <v>12.45</v>
      </c>
      <c r="AP5" s="3">
        <v>14.8</v>
      </c>
    </row>
    <row r="6" spans="1:42" x14ac:dyDescent="0.2">
      <c r="B6" s="3">
        <v>4</v>
      </c>
      <c r="C6" s="3">
        <v>0.41</v>
      </c>
      <c r="D6" s="3">
        <v>0.24</v>
      </c>
      <c r="E6" s="3">
        <v>0.77</v>
      </c>
      <c r="F6" s="3">
        <v>0.9</v>
      </c>
      <c r="G6" s="3">
        <v>0.68</v>
      </c>
      <c r="H6" s="3">
        <v>0.21</v>
      </c>
      <c r="I6" s="3">
        <v>0.12</v>
      </c>
      <c r="J6" s="3">
        <v>0.35</v>
      </c>
      <c r="K6" s="3">
        <v>0.68</v>
      </c>
      <c r="L6" s="3">
        <v>0.86</v>
      </c>
      <c r="M6" s="3">
        <v>0.04</v>
      </c>
      <c r="N6" s="3">
        <v>0.05</v>
      </c>
      <c r="O6" s="3">
        <v>0.26</v>
      </c>
      <c r="P6" s="3">
        <v>0.34</v>
      </c>
      <c r="Q6" s="3">
        <v>0.35</v>
      </c>
      <c r="R6" s="3">
        <v>0.13</v>
      </c>
      <c r="S6" s="3">
        <v>0.19</v>
      </c>
      <c r="T6" s="3">
        <v>7.74</v>
      </c>
      <c r="U6" s="3">
        <v>7.96</v>
      </c>
      <c r="V6" s="3">
        <v>7.29</v>
      </c>
      <c r="W6" s="3">
        <v>0.02</v>
      </c>
      <c r="X6" s="3">
        <v>0.1</v>
      </c>
      <c r="Y6" s="3">
        <v>9.7899999999999991</v>
      </c>
      <c r="Z6" s="3">
        <v>5.01</v>
      </c>
      <c r="AA6" s="3">
        <v>5.39</v>
      </c>
      <c r="AB6" s="3">
        <v>0</v>
      </c>
      <c r="AC6" s="3">
        <v>0.01</v>
      </c>
      <c r="AD6" s="3">
        <v>0.89</v>
      </c>
      <c r="AE6" s="3">
        <v>0.37</v>
      </c>
      <c r="AF6" s="3">
        <v>0.8</v>
      </c>
      <c r="AG6" s="3">
        <v>0.18</v>
      </c>
      <c r="AH6" s="3">
        <v>0.2</v>
      </c>
      <c r="AI6" s="3">
        <v>10.53</v>
      </c>
      <c r="AJ6" s="3">
        <v>14.69</v>
      </c>
      <c r="AK6" s="3">
        <v>3.04</v>
      </c>
      <c r="AL6" s="3">
        <v>0</v>
      </c>
      <c r="AM6" s="3">
        <v>0.01</v>
      </c>
      <c r="AN6" s="3">
        <v>0.71</v>
      </c>
      <c r="AO6" s="3">
        <v>0.48</v>
      </c>
      <c r="AP6" s="3">
        <v>0.35</v>
      </c>
    </row>
    <row r="7" spans="1:42" x14ac:dyDescent="0.2">
      <c r="B7" s="3">
        <v>5</v>
      </c>
      <c r="C7" s="3">
        <v>36.54</v>
      </c>
      <c r="D7" s="3">
        <v>23.74</v>
      </c>
      <c r="E7" s="3">
        <v>28.93</v>
      </c>
      <c r="F7" s="3">
        <v>33.17</v>
      </c>
      <c r="G7" s="3">
        <v>22.37</v>
      </c>
      <c r="H7" s="3">
        <v>42.1</v>
      </c>
      <c r="I7" s="3">
        <v>43.26</v>
      </c>
      <c r="J7" s="3">
        <v>40.94</v>
      </c>
      <c r="K7" s="3">
        <v>40.39</v>
      </c>
      <c r="L7" s="3">
        <v>31.05</v>
      </c>
      <c r="M7" s="3">
        <v>36.35</v>
      </c>
      <c r="N7" s="3">
        <v>48.56</v>
      </c>
      <c r="O7" s="3">
        <v>42.43</v>
      </c>
      <c r="P7" s="3">
        <v>43.96</v>
      </c>
      <c r="Q7" s="3">
        <v>35.049999999999997</v>
      </c>
      <c r="R7" s="3">
        <v>13.71</v>
      </c>
      <c r="S7" s="3">
        <v>22.55</v>
      </c>
      <c r="T7" s="3">
        <v>1.88</v>
      </c>
      <c r="U7" s="3">
        <v>1.9</v>
      </c>
      <c r="V7" s="3">
        <v>3</v>
      </c>
      <c r="W7" s="3">
        <v>9.93</v>
      </c>
      <c r="X7" s="3">
        <v>18.46</v>
      </c>
      <c r="Y7" s="3">
        <v>2.39</v>
      </c>
      <c r="Z7" s="3">
        <v>4.62</v>
      </c>
      <c r="AA7" s="3">
        <v>2.9</v>
      </c>
      <c r="AB7" s="3">
        <v>17.75</v>
      </c>
      <c r="AC7" s="3">
        <v>31.4</v>
      </c>
      <c r="AD7" s="3">
        <v>4.6500000000000004</v>
      </c>
      <c r="AE7" s="3">
        <v>8.8000000000000007</v>
      </c>
      <c r="AF7" s="3">
        <v>7.76</v>
      </c>
      <c r="AG7" s="3">
        <v>29.13</v>
      </c>
      <c r="AH7" s="3">
        <v>40.03</v>
      </c>
      <c r="AI7" s="3">
        <v>19.97</v>
      </c>
      <c r="AJ7" s="3">
        <v>13.05</v>
      </c>
      <c r="AK7" s="3">
        <v>16.34</v>
      </c>
      <c r="AL7" s="3">
        <v>39.83</v>
      </c>
      <c r="AM7" s="3">
        <v>41.55</v>
      </c>
      <c r="AN7" s="3">
        <v>28.73</v>
      </c>
      <c r="AO7" s="3">
        <v>17.8</v>
      </c>
      <c r="AP7" s="3">
        <v>17.260000000000002</v>
      </c>
    </row>
    <row r="8" spans="1:42" x14ac:dyDescent="0.2">
      <c r="B8" s="3">
        <v>6</v>
      </c>
      <c r="C8" s="3">
        <v>7.71</v>
      </c>
      <c r="D8" s="3">
        <v>6.78</v>
      </c>
      <c r="E8" s="3">
        <v>9.7100000000000009</v>
      </c>
      <c r="F8" s="3">
        <v>8.27</v>
      </c>
      <c r="G8" s="3">
        <v>9.1199999999999992</v>
      </c>
      <c r="H8" s="3">
        <v>10.88</v>
      </c>
      <c r="I8" s="3">
        <v>8.7899999999999991</v>
      </c>
      <c r="J8" s="3">
        <v>8.07</v>
      </c>
      <c r="K8" s="3">
        <v>8.66</v>
      </c>
      <c r="L8" s="3">
        <v>9.98</v>
      </c>
      <c r="M8" s="3">
        <v>10.53</v>
      </c>
      <c r="N8" s="3">
        <v>4.41</v>
      </c>
      <c r="O8" s="3">
        <v>10.45</v>
      </c>
      <c r="P8" s="3">
        <v>7.8</v>
      </c>
      <c r="Q8" s="3">
        <v>10.81</v>
      </c>
      <c r="R8" s="3">
        <v>22.18</v>
      </c>
      <c r="S8" s="3">
        <v>18.48</v>
      </c>
      <c r="T8" s="3">
        <v>14.66</v>
      </c>
      <c r="U8" s="3">
        <v>13.88</v>
      </c>
      <c r="V8" s="3">
        <v>12.34</v>
      </c>
      <c r="W8" s="3">
        <v>22.1</v>
      </c>
      <c r="X8" s="3">
        <v>18.600000000000001</v>
      </c>
      <c r="Y8" s="3">
        <v>13.59</v>
      </c>
      <c r="Z8" s="3">
        <v>16.59</v>
      </c>
      <c r="AA8" s="3">
        <v>11.84</v>
      </c>
      <c r="AB8" s="3">
        <v>38.69</v>
      </c>
      <c r="AC8" s="3">
        <v>28.15</v>
      </c>
      <c r="AD8" s="3">
        <v>27.22</v>
      </c>
      <c r="AE8" s="3">
        <v>27.03</v>
      </c>
      <c r="AF8" s="3">
        <v>22.14</v>
      </c>
      <c r="AG8" s="3">
        <v>14.71</v>
      </c>
      <c r="AH8" s="3">
        <v>10.49</v>
      </c>
      <c r="AI8" s="3">
        <v>8.3699999999999992</v>
      </c>
      <c r="AJ8" s="3">
        <v>5.0599999999999996</v>
      </c>
      <c r="AK8" s="3">
        <v>15.18</v>
      </c>
      <c r="AL8" s="3">
        <v>11.52</v>
      </c>
      <c r="AM8" s="3">
        <v>12.34</v>
      </c>
      <c r="AN8" s="3">
        <v>16.5</v>
      </c>
      <c r="AO8" s="3">
        <v>19.23</v>
      </c>
      <c r="AP8" s="3">
        <v>18.96</v>
      </c>
    </row>
    <row r="9" spans="1:42" x14ac:dyDescent="0.2">
      <c r="B9" s="3">
        <v>7</v>
      </c>
      <c r="C9" s="3">
        <v>1.5</v>
      </c>
      <c r="D9" s="3">
        <v>2.11</v>
      </c>
      <c r="E9" s="3">
        <v>6.82</v>
      </c>
      <c r="F9" s="3">
        <v>5.15</v>
      </c>
      <c r="G9" s="3">
        <v>2.76</v>
      </c>
      <c r="H9" s="3">
        <v>1.1399999999999999</v>
      </c>
      <c r="I9" s="3">
        <v>0.16</v>
      </c>
      <c r="J9" s="3">
        <v>0.06</v>
      </c>
      <c r="K9" s="3">
        <v>0.38</v>
      </c>
      <c r="L9" s="3">
        <v>0.24</v>
      </c>
      <c r="M9" s="3">
        <v>2.2799999999999998</v>
      </c>
      <c r="N9" s="3">
        <v>0.91</v>
      </c>
      <c r="O9" s="3">
        <v>0.9</v>
      </c>
      <c r="P9" s="3">
        <v>1.66</v>
      </c>
      <c r="Q9" s="3">
        <v>3.22</v>
      </c>
      <c r="R9" s="3">
        <v>1.86</v>
      </c>
      <c r="S9" s="3">
        <v>0.3</v>
      </c>
      <c r="T9" s="3">
        <v>0.44</v>
      </c>
      <c r="U9" s="3">
        <v>1.86</v>
      </c>
      <c r="V9" s="3">
        <v>0.13</v>
      </c>
      <c r="W9" s="3">
        <v>2.4700000000000002</v>
      </c>
      <c r="X9" s="3">
        <v>0.49</v>
      </c>
      <c r="Y9" s="3">
        <v>0.16</v>
      </c>
      <c r="Z9" s="3">
        <v>1.1599999999999999</v>
      </c>
      <c r="AA9" s="3">
        <v>20.329999999999998</v>
      </c>
      <c r="AB9" s="3">
        <v>0.86</v>
      </c>
      <c r="AC9" s="3">
        <v>0.18</v>
      </c>
      <c r="AD9" s="3">
        <v>0.22</v>
      </c>
      <c r="AE9" s="3">
        <v>2.78</v>
      </c>
      <c r="AF9" s="3">
        <v>0.42</v>
      </c>
      <c r="AG9" s="3">
        <v>0.86</v>
      </c>
      <c r="AH9" s="3">
        <v>0.5</v>
      </c>
      <c r="AI9" s="3">
        <v>12.98</v>
      </c>
      <c r="AJ9" s="3">
        <v>0.74</v>
      </c>
      <c r="AK9" s="3">
        <v>0.45</v>
      </c>
      <c r="AL9" s="3">
        <v>0.71</v>
      </c>
      <c r="AM9" s="3">
        <v>0.82</v>
      </c>
      <c r="AN9" s="3">
        <v>0.53</v>
      </c>
      <c r="AO9" s="3">
        <v>0.45</v>
      </c>
      <c r="AP9" s="3">
        <v>0.69</v>
      </c>
    </row>
    <row r="10" spans="1:42" x14ac:dyDescent="0.2">
      <c r="B10" s="3">
        <v>8</v>
      </c>
      <c r="C10" s="3">
        <v>7.92</v>
      </c>
      <c r="D10" s="3">
        <v>37.39</v>
      </c>
      <c r="E10" s="3">
        <v>21.79</v>
      </c>
      <c r="F10" s="3">
        <v>19.489999999999998</v>
      </c>
      <c r="G10" s="3">
        <v>23.09</v>
      </c>
      <c r="H10" s="3">
        <v>1.61</v>
      </c>
      <c r="I10" s="3">
        <v>0.22</v>
      </c>
      <c r="J10" s="3">
        <v>0.18</v>
      </c>
      <c r="K10" s="3">
        <v>1.05</v>
      </c>
      <c r="L10" s="3">
        <v>1.22</v>
      </c>
      <c r="M10" s="3">
        <v>9.49</v>
      </c>
      <c r="N10" s="3">
        <v>4.3899999999999997</v>
      </c>
      <c r="O10" s="3">
        <v>2.85</v>
      </c>
      <c r="P10" s="3">
        <v>3.23</v>
      </c>
      <c r="Q10" s="3">
        <v>7.75</v>
      </c>
      <c r="R10" s="3">
        <v>1.35</v>
      </c>
      <c r="S10" s="3">
        <v>1.4</v>
      </c>
      <c r="T10" s="3">
        <v>5.17</v>
      </c>
      <c r="U10" s="3">
        <v>3.64</v>
      </c>
      <c r="V10" s="3">
        <v>6.29</v>
      </c>
      <c r="W10" s="3">
        <v>1.1100000000000001</v>
      </c>
      <c r="X10" s="3">
        <v>0.42</v>
      </c>
      <c r="Y10" s="3">
        <v>0.26</v>
      </c>
      <c r="Z10" s="3">
        <v>0.28000000000000003</v>
      </c>
      <c r="AA10" s="3">
        <v>4.5999999999999996</v>
      </c>
      <c r="AB10" s="3">
        <v>2.6</v>
      </c>
      <c r="AC10" s="3">
        <v>0.62</v>
      </c>
      <c r="AD10" s="3">
        <v>3.73</v>
      </c>
      <c r="AE10" s="3">
        <v>2.4900000000000002</v>
      </c>
      <c r="AF10" s="3">
        <v>1.92</v>
      </c>
      <c r="AG10" s="3">
        <v>2.2999999999999998</v>
      </c>
      <c r="AH10" s="3">
        <v>1.41</v>
      </c>
      <c r="AI10" s="3">
        <v>2.78</v>
      </c>
      <c r="AJ10" s="3">
        <v>2.91</v>
      </c>
      <c r="AK10" s="3">
        <v>2.2400000000000002</v>
      </c>
      <c r="AL10" s="3">
        <v>1.56</v>
      </c>
      <c r="AM10" s="3">
        <v>0.8</v>
      </c>
      <c r="AN10" s="3">
        <v>2.17</v>
      </c>
      <c r="AO10" s="3">
        <v>3.78</v>
      </c>
      <c r="AP10" s="3">
        <v>5.83</v>
      </c>
    </row>
    <row r="11" spans="1:42" x14ac:dyDescent="0.2">
      <c r="B11" s="3">
        <v>9</v>
      </c>
      <c r="C11" s="3">
        <v>0.86</v>
      </c>
      <c r="D11" s="3">
        <v>2.4</v>
      </c>
      <c r="E11" s="3">
        <v>0.43</v>
      </c>
      <c r="F11" s="3">
        <v>0.13</v>
      </c>
      <c r="G11" s="3">
        <v>0.27</v>
      </c>
      <c r="H11" s="3">
        <v>0.54</v>
      </c>
      <c r="I11" s="3">
        <v>0.13</v>
      </c>
      <c r="J11" s="3">
        <v>0.01</v>
      </c>
      <c r="K11" s="3">
        <v>0.35</v>
      </c>
      <c r="L11" s="3">
        <v>0.02</v>
      </c>
      <c r="M11" s="3">
        <v>1.2</v>
      </c>
      <c r="N11" s="3">
        <v>0.35</v>
      </c>
      <c r="O11" s="3">
        <v>0.32</v>
      </c>
      <c r="P11" s="3">
        <v>0.28999999999999998</v>
      </c>
      <c r="Q11" s="3">
        <v>0.33</v>
      </c>
      <c r="R11" s="3">
        <v>0.56999999999999995</v>
      </c>
      <c r="S11" s="3">
        <v>0.39</v>
      </c>
      <c r="T11" s="3">
        <v>0.05</v>
      </c>
      <c r="U11" s="3">
        <v>0.02</v>
      </c>
      <c r="V11" s="3">
        <v>0.03</v>
      </c>
      <c r="W11" s="3">
        <v>0.23</v>
      </c>
      <c r="X11" s="3">
        <v>0.05</v>
      </c>
      <c r="Y11" s="3">
        <v>0.01</v>
      </c>
      <c r="Z11" s="3">
        <v>0.02</v>
      </c>
      <c r="AA11" s="3">
        <v>0.28000000000000003</v>
      </c>
      <c r="AB11" s="3">
        <v>1.1599999999999999</v>
      </c>
      <c r="AC11" s="3">
        <v>0.36</v>
      </c>
      <c r="AD11" s="3">
        <v>0.17</v>
      </c>
      <c r="AE11" s="3">
        <v>0.21</v>
      </c>
      <c r="AF11" s="3">
        <v>0.17</v>
      </c>
      <c r="AG11" s="3">
        <v>0.57999999999999996</v>
      </c>
      <c r="AH11" s="3">
        <v>0.26</v>
      </c>
      <c r="AI11" s="3">
        <v>0.16</v>
      </c>
      <c r="AJ11" s="3">
        <v>0.03</v>
      </c>
      <c r="AK11" s="3">
        <v>0.14000000000000001</v>
      </c>
      <c r="AL11" s="3">
        <v>1.1000000000000001</v>
      </c>
      <c r="AM11" s="3">
        <v>0.46</v>
      </c>
      <c r="AN11" s="3">
        <v>0.32</v>
      </c>
      <c r="AO11" s="3">
        <v>0.53</v>
      </c>
      <c r="AP11" s="3">
        <v>0.79</v>
      </c>
    </row>
    <row r="12" spans="1:42" x14ac:dyDescent="0.2">
      <c r="B12" s="3">
        <v>10</v>
      </c>
      <c r="C12" s="3">
        <v>0.87</v>
      </c>
      <c r="D12" s="3">
        <v>0.33</v>
      </c>
      <c r="E12" s="3">
        <v>0.44</v>
      </c>
      <c r="F12" s="3">
        <v>0.41</v>
      </c>
      <c r="G12" s="3">
        <v>1.1499999999999999</v>
      </c>
      <c r="H12" s="3">
        <v>0.64</v>
      </c>
      <c r="I12" s="3">
        <v>0.23</v>
      </c>
      <c r="J12" s="3">
        <v>0.86</v>
      </c>
      <c r="K12" s="3">
        <v>1.38</v>
      </c>
      <c r="L12" s="3">
        <v>0.86</v>
      </c>
      <c r="M12" s="3">
        <v>0.44</v>
      </c>
      <c r="N12" s="3">
        <v>0.17</v>
      </c>
      <c r="O12" s="3">
        <v>0.45</v>
      </c>
      <c r="P12" s="3">
        <v>1.03</v>
      </c>
      <c r="Q12" s="3">
        <v>1.38</v>
      </c>
      <c r="R12" s="3">
        <v>0.38</v>
      </c>
      <c r="S12" s="3">
        <v>0.64</v>
      </c>
      <c r="T12" s="3">
        <v>2.14</v>
      </c>
      <c r="U12" s="3">
        <v>1.48</v>
      </c>
      <c r="V12" s="3">
        <v>1.71</v>
      </c>
      <c r="W12" s="3">
        <v>0.3</v>
      </c>
      <c r="X12" s="3">
        <v>0.36</v>
      </c>
      <c r="Y12" s="3">
        <v>1.04</v>
      </c>
      <c r="Z12" s="3">
        <v>0.41</v>
      </c>
      <c r="AA12" s="3">
        <v>0.7</v>
      </c>
      <c r="AB12" s="3">
        <v>0.88</v>
      </c>
      <c r="AC12" s="3">
        <v>0.94</v>
      </c>
      <c r="AD12" s="3">
        <v>1.2</v>
      </c>
      <c r="AE12" s="3">
        <v>0.34</v>
      </c>
      <c r="AF12" s="3">
        <v>0.67</v>
      </c>
      <c r="AG12" s="3">
        <v>10.84</v>
      </c>
      <c r="AH12" s="3">
        <v>7.98</v>
      </c>
      <c r="AI12" s="3">
        <v>0.48</v>
      </c>
      <c r="AJ12" s="3">
        <v>1.1100000000000001</v>
      </c>
      <c r="AK12" s="3">
        <v>5.89</v>
      </c>
      <c r="AL12" s="3">
        <v>7.32</v>
      </c>
      <c r="AM12" s="3">
        <v>5.47</v>
      </c>
      <c r="AN12" s="3">
        <v>7.28</v>
      </c>
      <c r="AO12" s="3">
        <v>14.85</v>
      </c>
      <c r="AP12" s="3">
        <v>15.61</v>
      </c>
    </row>
    <row r="13" spans="1:42" x14ac:dyDescent="0.2">
      <c r="B13" s="3">
        <v>11</v>
      </c>
      <c r="C13" s="3">
        <v>0.24</v>
      </c>
      <c r="D13" s="3">
        <v>0.34</v>
      </c>
      <c r="E13" s="3">
        <v>0.35</v>
      </c>
      <c r="F13" s="3">
        <v>0.19</v>
      </c>
      <c r="G13" s="3">
        <v>0.39</v>
      </c>
      <c r="H13" s="3">
        <v>0.12</v>
      </c>
      <c r="I13" s="3">
        <v>0</v>
      </c>
      <c r="J13" s="3">
        <v>0.01</v>
      </c>
      <c r="K13" s="3">
        <v>0.08</v>
      </c>
      <c r="L13" s="3">
        <v>0.11</v>
      </c>
      <c r="M13" s="3">
        <v>0.32</v>
      </c>
      <c r="N13" s="3">
        <v>0.01</v>
      </c>
      <c r="O13" s="3">
        <v>0.06</v>
      </c>
      <c r="P13" s="3">
        <v>0.17</v>
      </c>
      <c r="Q13" s="3">
        <v>0.51</v>
      </c>
      <c r="R13" s="3">
        <v>0.3</v>
      </c>
      <c r="S13" s="3">
        <v>0.2</v>
      </c>
      <c r="T13" s="3">
        <v>0.15</v>
      </c>
      <c r="U13" s="3">
        <v>0.17</v>
      </c>
      <c r="V13" s="3">
        <v>0.27</v>
      </c>
      <c r="W13" s="3">
        <v>0.22</v>
      </c>
      <c r="X13" s="3">
        <v>0.11</v>
      </c>
      <c r="Y13" s="3">
        <v>0.12</v>
      </c>
      <c r="Z13" s="3">
        <v>0.09</v>
      </c>
      <c r="AA13" s="3">
        <v>0.21</v>
      </c>
      <c r="AB13" s="3">
        <v>0.35</v>
      </c>
      <c r="AC13" s="3">
        <v>0.24</v>
      </c>
      <c r="AD13" s="3">
        <v>0.31</v>
      </c>
      <c r="AE13" s="3">
        <v>0.2</v>
      </c>
      <c r="AF13" s="3">
        <v>0.26</v>
      </c>
      <c r="AG13" s="3">
        <v>0.09</v>
      </c>
      <c r="AH13" s="3">
        <v>0.1</v>
      </c>
      <c r="AI13" s="3">
        <v>0.17</v>
      </c>
      <c r="AJ13" s="3">
        <v>0.74</v>
      </c>
      <c r="AK13" s="3">
        <v>0.48</v>
      </c>
      <c r="AL13" s="3">
        <v>0.13</v>
      </c>
      <c r="AM13" s="3">
        <v>0.1</v>
      </c>
      <c r="AN13" s="3">
        <v>0.18</v>
      </c>
      <c r="AO13" s="3">
        <v>0.56000000000000005</v>
      </c>
      <c r="AP13" s="3">
        <v>0.33</v>
      </c>
    </row>
    <row r="14" spans="1:42" x14ac:dyDescent="0.2">
      <c r="B14" s="3">
        <v>12</v>
      </c>
      <c r="C14" s="3">
        <v>36.979999999999997</v>
      </c>
      <c r="D14" s="3">
        <v>20.09</v>
      </c>
      <c r="E14" s="3">
        <v>16.77</v>
      </c>
      <c r="F14" s="3">
        <v>17.600000000000001</v>
      </c>
      <c r="G14" s="3">
        <v>25.45</v>
      </c>
      <c r="H14" s="3">
        <v>31.93</v>
      </c>
      <c r="I14" s="3">
        <v>37.479999999999997</v>
      </c>
      <c r="J14" s="3">
        <v>35.54</v>
      </c>
      <c r="K14" s="3">
        <v>28.16</v>
      </c>
      <c r="L14" s="3">
        <v>32.04</v>
      </c>
      <c r="M14" s="3">
        <v>31.67</v>
      </c>
      <c r="N14" s="3">
        <v>38.619999999999997</v>
      </c>
      <c r="O14" s="3">
        <v>31.91</v>
      </c>
      <c r="P14" s="3">
        <v>30.09</v>
      </c>
      <c r="Q14" s="3">
        <v>25.95</v>
      </c>
      <c r="R14" s="3">
        <v>10.67</v>
      </c>
      <c r="S14" s="3">
        <v>9.25</v>
      </c>
      <c r="T14" s="3">
        <v>5.31</v>
      </c>
      <c r="U14" s="3">
        <v>4.5599999999999996</v>
      </c>
      <c r="V14" s="3">
        <v>4.74</v>
      </c>
      <c r="W14" s="3">
        <v>4.82</v>
      </c>
      <c r="X14" s="3">
        <v>6.86</v>
      </c>
      <c r="Y14" s="3">
        <v>5.22</v>
      </c>
      <c r="Z14" s="3">
        <v>11.02</v>
      </c>
      <c r="AA14" s="3">
        <v>3.51</v>
      </c>
      <c r="AB14" s="3">
        <v>12.17</v>
      </c>
      <c r="AC14" s="3">
        <v>20.75</v>
      </c>
      <c r="AD14" s="3">
        <v>16.71</v>
      </c>
      <c r="AE14" s="3">
        <v>20.07</v>
      </c>
      <c r="AF14" s="3">
        <v>14.9</v>
      </c>
      <c r="AG14" s="3">
        <v>20.18</v>
      </c>
      <c r="AH14" s="3">
        <v>18.829999999999998</v>
      </c>
      <c r="AI14" s="3">
        <v>6.37</v>
      </c>
      <c r="AJ14" s="3">
        <v>5.32</v>
      </c>
      <c r="AK14" s="3">
        <v>17.23</v>
      </c>
      <c r="AL14" s="3">
        <v>30.73</v>
      </c>
      <c r="AM14" s="3">
        <v>30.17</v>
      </c>
      <c r="AN14" s="3">
        <v>17.579999999999998</v>
      </c>
      <c r="AO14" s="3">
        <v>16.75</v>
      </c>
      <c r="AP14" s="3">
        <v>13.4</v>
      </c>
    </row>
    <row r="15" spans="1:42" x14ac:dyDescent="0.2">
      <c r="B15" s="3">
        <v>13</v>
      </c>
      <c r="C15" s="3">
        <v>0</v>
      </c>
      <c r="D15" s="3">
        <v>0.01</v>
      </c>
      <c r="E15" s="3">
        <v>0.16</v>
      </c>
      <c r="F15" s="3">
        <v>0.16</v>
      </c>
      <c r="G15" s="3">
        <v>0.45</v>
      </c>
      <c r="H15" s="3">
        <v>0</v>
      </c>
      <c r="I15" s="3">
        <v>0</v>
      </c>
      <c r="J15" s="3">
        <v>0.16</v>
      </c>
      <c r="K15" s="3">
        <v>0.37</v>
      </c>
      <c r="L15" s="3">
        <v>0.44</v>
      </c>
      <c r="M15" s="3">
        <v>0</v>
      </c>
      <c r="N15" s="3">
        <v>0</v>
      </c>
      <c r="O15" s="3">
        <v>0.08</v>
      </c>
      <c r="P15" s="3">
        <v>0.09</v>
      </c>
      <c r="Q15" s="3">
        <v>0.56999999999999995</v>
      </c>
      <c r="R15" s="3">
        <v>0</v>
      </c>
      <c r="S15" s="3">
        <v>0.01</v>
      </c>
      <c r="T15" s="3">
        <v>0.54</v>
      </c>
      <c r="U15" s="3">
        <v>0.4</v>
      </c>
      <c r="V15" s="3">
        <v>0.31</v>
      </c>
      <c r="W15" s="3">
        <v>0</v>
      </c>
      <c r="X15" s="3">
        <v>0</v>
      </c>
      <c r="Y15" s="3">
        <v>0.28000000000000003</v>
      </c>
      <c r="Z15" s="3">
        <v>0.15</v>
      </c>
      <c r="AA15" s="3">
        <v>0.11</v>
      </c>
      <c r="AB15" s="3">
        <v>0</v>
      </c>
      <c r="AC15" s="3">
        <v>0.01</v>
      </c>
      <c r="AD15" s="3">
        <v>0.64</v>
      </c>
      <c r="AE15" s="3">
        <v>0.1</v>
      </c>
      <c r="AF15" s="3">
        <v>0.27</v>
      </c>
      <c r="AG15" s="3">
        <v>0.02</v>
      </c>
      <c r="AH15" s="3">
        <v>0.02</v>
      </c>
      <c r="AI15" s="3">
        <v>0.28000000000000003</v>
      </c>
      <c r="AJ15" s="3">
        <v>0.28999999999999998</v>
      </c>
      <c r="AK15" s="3">
        <v>0.98</v>
      </c>
      <c r="AL15" s="3">
        <v>0</v>
      </c>
      <c r="AM15" s="3">
        <v>0</v>
      </c>
      <c r="AN15" s="3">
        <v>1.41</v>
      </c>
      <c r="AO15" s="3">
        <v>2.2599999999999998</v>
      </c>
      <c r="AP15" s="3">
        <v>1.78</v>
      </c>
    </row>
    <row r="16" spans="1:42" x14ac:dyDescent="0.2">
      <c r="B16" s="3">
        <v>14</v>
      </c>
      <c r="C16" s="3">
        <v>0.01</v>
      </c>
      <c r="D16" s="3">
        <v>0.01</v>
      </c>
      <c r="E16" s="3">
        <v>0.1</v>
      </c>
      <c r="F16" s="3">
        <v>7.0000000000000007E-2</v>
      </c>
      <c r="G16" s="3">
        <v>0.15</v>
      </c>
      <c r="H16" s="3">
        <v>0.05</v>
      </c>
      <c r="I16" s="3">
        <v>0</v>
      </c>
      <c r="J16" s="3">
        <v>0.03</v>
      </c>
      <c r="K16" s="3">
        <v>0.08</v>
      </c>
      <c r="L16" s="3">
        <v>0.06</v>
      </c>
      <c r="M16" s="3">
        <v>0</v>
      </c>
      <c r="N16" s="3">
        <v>0</v>
      </c>
      <c r="O16" s="3">
        <v>0.05</v>
      </c>
      <c r="P16" s="3">
        <v>0.09</v>
      </c>
      <c r="Q16" s="3">
        <v>0.03</v>
      </c>
      <c r="R16" s="3">
        <v>0</v>
      </c>
      <c r="S16" s="3">
        <v>0.02</v>
      </c>
      <c r="T16" s="3">
        <v>0.85</v>
      </c>
      <c r="U16" s="3">
        <v>0.6</v>
      </c>
      <c r="V16" s="3">
        <v>0.66</v>
      </c>
      <c r="W16" s="3">
        <v>0</v>
      </c>
      <c r="X16" s="3">
        <v>0</v>
      </c>
      <c r="Y16" s="3">
        <v>0.22</v>
      </c>
      <c r="Z16" s="3">
        <v>0.08</v>
      </c>
      <c r="AA16" s="3">
        <v>0.17</v>
      </c>
      <c r="AB16" s="3">
        <v>0</v>
      </c>
      <c r="AC16" s="3">
        <v>0.01</v>
      </c>
      <c r="AD16" s="3">
        <v>0.22</v>
      </c>
      <c r="AE16" s="3">
        <v>0.04</v>
      </c>
      <c r="AF16" s="3">
        <v>0.06</v>
      </c>
      <c r="AG16" s="3">
        <v>0.02</v>
      </c>
      <c r="AH16" s="3">
        <v>0.03</v>
      </c>
      <c r="AI16" s="3">
        <v>0.2</v>
      </c>
      <c r="AJ16" s="3">
        <v>0.63</v>
      </c>
      <c r="AK16" s="3">
        <v>1.1399999999999999</v>
      </c>
      <c r="AL16" s="3">
        <v>0</v>
      </c>
      <c r="AM16" s="3">
        <v>0</v>
      </c>
      <c r="AN16" s="3">
        <v>0.62</v>
      </c>
      <c r="AO16" s="3">
        <v>1.31</v>
      </c>
      <c r="AP16" s="3">
        <v>1.42</v>
      </c>
    </row>
    <row r="17" spans="2:42" x14ac:dyDescent="0.2">
      <c r="B17" s="3">
        <v>15</v>
      </c>
      <c r="C17" s="3">
        <v>0.13</v>
      </c>
      <c r="D17" s="3">
        <v>0.14000000000000001</v>
      </c>
      <c r="E17" s="3">
        <v>1.81</v>
      </c>
      <c r="F17" s="3">
        <v>1.58</v>
      </c>
      <c r="G17" s="3">
        <v>2.92</v>
      </c>
      <c r="H17" s="3">
        <v>0.24</v>
      </c>
      <c r="I17" s="3">
        <v>0.8</v>
      </c>
      <c r="J17" s="3">
        <v>1.76</v>
      </c>
      <c r="K17" s="3">
        <v>1.98</v>
      </c>
      <c r="L17" s="3">
        <v>4.3600000000000003</v>
      </c>
      <c r="M17" s="3">
        <v>0.02</v>
      </c>
      <c r="N17" s="3">
        <v>0.01</v>
      </c>
      <c r="O17" s="3">
        <v>1.38</v>
      </c>
      <c r="P17" s="3">
        <v>1.1000000000000001</v>
      </c>
      <c r="Q17" s="3">
        <v>2.46</v>
      </c>
      <c r="R17" s="3">
        <v>0.02</v>
      </c>
      <c r="S17" s="3">
        <v>0.03</v>
      </c>
      <c r="T17" s="3">
        <v>2.65</v>
      </c>
      <c r="U17" s="3">
        <v>2.42</v>
      </c>
      <c r="V17" s="3">
        <v>2.0499999999999998</v>
      </c>
      <c r="W17" s="3">
        <v>0.01</v>
      </c>
      <c r="X17" s="3">
        <v>0</v>
      </c>
      <c r="Y17" s="3">
        <v>2.5499999999999998</v>
      </c>
      <c r="Z17" s="3">
        <v>4.8600000000000003</v>
      </c>
      <c r="AA17" s="3">
        <v>1.32</v>
      </c>
      <c r="AB17" s="3">
        <v>0</v>
      </c>
      <c r="AC17" s="3">
        <v>0</v>
      </c>
      <c r="AD17" s="3">
        <v>8.0399999999999991</v>
      </c>
      <c r="AE17" s="3">
        <v>5.45</v>
      </c>
      <c r="AF17" s="3">
        <v>5.45</v>
      </c>
      <c r="AG17" s="3">
        <v>0.05</v>
      </c>
      <c r="AH17" s="3">
        <v>0.03</v>
      </c>
      <c r="AI17" s="3">
        <v>1.61</v>
      </c>
      <c r="AJ17" s="3">
        <v>1.43</v>
      </c>
      <c r="AK17" s="3">
        <v>2.31</v>
      </c>
      <c r="AL17" s="3">
        <v>0</v>
      </c>
      <c r="AM17" s="3">
        <v>0.01</v>
      </c>
      <c r="AN17" s="3">
        <v>2.61</v>
      </c>
      <c r="AO17" s="3">
        <v>1.99</v>
      </c>
      <c r="AP17" s="3">
        <v>1.68</v>
      </c>
    </row>
  </sheetData>
  <mergeCells count="8">
    <mergeCell ref="AG2:AK2"/>
    <mergeCell ref="AL2:AP2"/>
    <mergeCell ref="C2:G2"/>
    <mergeCell ref="H2:L2"/>
    <mergeCell ref="M2:Q2"/>
    <mergeCell ref="R2:V2"/>
    <mergeCell ref="W2:AA2"/>
    <mergeCell ref="AB2:AF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E4D76-DFAB-EF41-99EC-37B13D852B32}">
  <dimension ref="A1:AX6"/>
  <sheetViews>
    <sheetView workbookViewId="0">
      <selection activeCell="F12" sqref="F12"/>
    </sheetView>
  </sheetViews>
  <sheetFormatPr baseColWidth="10" defaultRowHeight="15" x14ac:dyDescent="0.2"/>
  <cols>
    <col min="1" max="1" width="13.1640625" bestFit="1" customWidth="1"/>
  </cols>
  <sheetData>
    <row r="1" spans="1:50" ht="16" x14ac:dyDescent="0.2">
      <c r="A1" s="5" t="s">
        <v>174</v>
      </c>
    </row>
    <row r="2" spans="1:50" ht="16" x14ac:dyDescent="0.2"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50" ht="16" x14ac:dyDescent="0.2">
      <c r="B3" s="7" t="s">
        <v>71</v>
      </c>
      <c r="C3" s="28">
        <v>1.3779999999999999</v>
      </c>
      <c r="D3" s="28">
        <v>9.6259999999999994</v>
      </c>
      <c r="E3" s="28">
        <v>1.9990000000000001</v>
      </c>
      <c r="F3" s="28">
        <v>4.0860000000000003</v>
      </c>
      <c r="G3" s="28">
        <v>2.9729999999999999</v>
      </c>
      <c r="H3" s="28">
        <v>1.3779999999999999</v>
      </c>
      <c r="I3" s="28">
        <v>1.3779999999999999</v>
      </c>
      <c r="J3" s="28">
        <v>1.3779999999999999</v>
      </c>
      <c r="K3" s="28">
        <v>1.3779999999999999</v>
      </c>
      <c r="L3" s="28">
        <v>4.0860000000000003</v>
      </c>
      <c r="M3" s="28">
        <v>1.3779999999999999</v>
      </c>
      <c r="N3" s="28">
        <v>1.3779999999999999</v>
      </c>
      <c r="O3" s="28">
        <v>2.9729999999999999</v>
      </c>
      <c r="P3" s="28">
        <v>1.3779999999999999</v>
      </c>
      <c r="Q3" s="28">
        <v>1.3779999999999999</v>
      </c>
      <c r="R3" s="28">
        <v>5.3209999999999997</v>
      </c>
      <c r="S3" s="28">
        <v>4.0860000000000003</v>
      </c>
      <c r="T3" s="28">
        <v>26.193000000000001</v>
      </c>
      <c r="U3" s="28">
        <v>6.6639999999999997</v>
      </c>
      <c r="V3" s="28">
        <v>1.9990000000000001</v>
      </c>
      <c r="W3" s="28">
        <v>14.638</v>
      </c>
      <c r="X3" s="28">
        <v>9.6259999999999994</v>
      </c>
      <c r="Y3" s="28">
        <v>1.9990000000000001</v>
      </c>
      <c r="Z3" s="28">
        <v>4.0860000000000003</v>
      </c>
      <c r="AA3" s="28">
        <v>13.762</v>
      </c>
      <c r="AB3" s="28">
        <v>1.9990000000000001</v>
      </c>
      <c r="AC3" s="28">
        <v>1.9990000000000001</v>
      </c>
      <c r="AD3" s="28">
        <v>1.3779999999999999</v>
      </c>
      <c r="AE3" s="28">
        <v>1.9990000000000001</v>
      </c>
      <c r="AF3" s="28">
        <v>1.3779999999999999</v>
      </c>
      <c r="AG3" s="28">
        <v>2.4670000000000001</v>
      </c>
      <c r="AH3" s="28">
        <v>1.3779999999999999</v>
      </c>
    </row>
    <row r="4" spans="1:50" ht="16" x14ac:dyDescent="0.2">
      <c r="B4" s="7" t="s">
        <v>10</v>
      </c>
      <c r="C4" s="28">
        <v>9.6259999999999994</v>
      </c>
      <c r="D4" s="28">
        <v>1.3779999999999999</v>
      </c>
      <c r="E4" s="28">
        <v>3.5129999999999999</v>
      </c>
      <c r="F4" s="28">
        <v>2.9729999999999999</v>
      </c>
      <c r="G4" s="28">
        <v>1.3779999999999999</v>
      </c>
      <c r="H4" s="28">
        <v>1.9990000000000001</v>
      </c>
      <c r="I4" s="28">
        <v>1.3779999999999999</v>
      </c>
      <c r="J4" s="28">
        <v>1.3779999999999999</v>
      </c>
      <c r="K4" s="28">
        <v>2.4670000000000001</v>
      </c>
      <c r="L4" s="28">
        <v>2.9729999999999999</v>
      </c>
      <c r="M4" s="28">
        <v>1.3779999999999999</v>
      </c>
      <c r="N4" s="27"/>
      <c r="O4" s="35"/>
      <c r="P4" s="28"/>
      <c r="Q4" s="28"/>
      <c r="R4" s="28"/>
      <c r="S4" s="28">
        <v>2.9729999999999999</v>
      </c>
      <c r="T4" s="28">
        <v>1.9990000000000001</v>
      </c>
      <c r="U4" s="28">
        <v>2.9729999999999999</v>
      </c>
      <c r="V4" s="28">
        <v>14.638</v>
      </c>
      <c r="W4" s="28">
        <v>1.3779999999999999</v>
      </c>
      <c r="X4" s="28">
        <v>2.4670000000000001</v>
      </c>
      <c r="Y4" s="28">
        <v>1.3779999999999999</v>
      </c>
      <c r="Z4" s="28">
        <v>1.9990000000000001</v>
      </c>
      <c r="AA4" s="28">
        <v>4.0860000000000003</v>
      </c>
      <c r="AB4" s="28">
        <v>1.3779999999999999</v>
      </c>
      <c r="AC4" s="28">
        <v>1.3779999999999999</v>
      </c>
      <c r="AD4" s="27"/>
      <c r="AE4" s="27"/>
      <c r="AF4" s="27"/>
      <c r="AG4" s="27"/>
      <c r="AH4" s="27"/>
      <c r="AM4" s="3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ht="16" x14ac:dyDescent="0.2">
      <c r="B5" s="7" t="s">
        <v>69</v>
      </c>
      <c r="C5" s="28">
        <v>1.571</v>
      </c>
      <c r="D5" s="28">
        <v>4.0860000000000003</v>
      </c>
      <c r="E5" s="28">
        <v>1.3779999999999999</v>
      </c>
      <c r="F5" s="28">
        <v>1.3779999999999999</v>
      </c>
      <c r="G5" s="28">
        <v>2.9729999999999999</v>
      </c>
      <c r="H5" s="28">
        <v>2.9729999999999999</v>
      </c>
      <c r="I5" s="28">
        <v>20.196000000000002</v>
      </c>
      <c r="J5" s="28"/>
      <c r="K5" s="28"/>
      <c r="L5" s="28"/>
      <c r="M5" s="28"/>
      <c r="N5" s="28"/>
      <c r="O5" s="28"/>
      <c r="P5" s="28"/>
      <c r="Q5" s="28"/>
      <c r="R5" s="28"/>
      <c r="S5" s="28">
        <v>8.1020000000000003</v>
      </c>
      <c r="T5" s="28">
        <v>1.9990000000000001</v>
      </c>
      <c r="U5" s="28">
        <v>2.9729999999999999</v>
      </c>
      <c r="V5" s="28">
        <v>1.3779999999999999</v>
      </c>
      <c r="W5" s="28">
        <v>1.9990000000000001</v>
      </c>
      <c r="X5" s="28">
        <v>1.3779999999999999</v>
      </c>
      <c r="Y5" s="28">
        <v>1.3779999999999999</v>
      </c>
      <c r="Z5" s="28"/>
      <c r="AA5" s="28"/>
      <c r="AB5" s="28"/>
      <c r="AC5" s="28"/>
      <c r="AD5" s="27"/>
      <c r="AE5" s="27"/>
      <c r="AF5" s="27"/>
      <c r="AG5" s="27"/>
      <c r="AH5" s="27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ht="16" x14ac:dyDescent="0.2">
      <c r="B6" s="7" t="s">
        <v>146</v>
      </c>
      <c r="C6" s="28">
        <v>1.9990000000000001</v>
      </c>
      <c r="D6" s="28">
        <v>1.3779999999999999</v>
      </c>
      <c r="E6" s="28">
        <v>1.9990000000000001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1.3779999999999999</v>
      </c>
      <c r="T6" s="28">
        <v>1.3779999999999999</v>
      </c>
      <c r="U6" s="28">
        <v>1.3779999999999999</v>
      </c>
      <c r="V6" s="28"/>
      <c r="W6" s="28"/>
      <c r="X6" s="28"/>
      <c r="Y6" s="28"/>
      <c r="Z6" s="28"/>
      <c r="AA6" s="28"/>
      <c r="AB6" s="28"/>
      <c r="AC6" s="28"/>
      <c r="AD6" s="27"/>
      <c r="AE6" s="27"/>
      <c r="AF6" s="27"/>
      <c r="AG6" s="27"/>
      <c r="AH6" s="27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</sheetData>
  <mergeCells count="2">
    <mergeCell ref="C2:R2"/>
    <mergeCell ref="S2:AH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11E2-835F-5643-8675-F23516DA7654}">
  <dimension ref="A1:AX6"/>
  <sheetViews>
    <sheetView workbookViewId="0">
      <selection activeCell="C9" sqref="C9"/>
    </sheetView>
  </sheetViews>
  <sheetFormatPr baseColWidth="10" defaultRowHeight="15" x14ac:dyDescent="0.2"/>
  <cols>
    <col min="1" max="1" width="13.1640625" bestFit="1" customWidth="1"/>
  </cols>
  <sheetData>
    <row r="1" spans="1:50" ht="16" x14ac:dyDescent="0.2">
      <c r="A1" s="5" t="s">
        <v>175</v>
      </c>
    </row>
    <row r="2" spans="1:50" ht="16" x14ac:dyDescent="0.2"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50" ht="16" x14ac:dyDescent="0.2">
      <c r="B3" s="7" t="s">
        <v>71</v>
      </c>
      <c r="C3" s="28">
        <v>42.28</v>
      </c>
      <c r="D3" s="28">
        <v>497.72</v>
      </c>
      <c r="E3" s="28">
        <v>78.91</v>
      </c>
      <c r="F3" s="28">
        <v>412.21</v>
      </c>
      <c r="G3" s="28">
        <v>67.47</v>
      </c>
      <c r="H3" s="28">
        <v>2.75</v>
      </c>
      <c r="I3" s="28">
        <v>264.06</v>
      </c>
      <c r="J3" s="28">
        <v>41.23</v>
      </c>
      <c r="K3" s="28">
        <v>249.53</v>
      </c>
      <c r="L3" s="28">
        <v>7.51</v>
      </c>
      <c r="M3" s="28">
        <v>2.57</v>
      </c>
      <c r="N3" s="28">
        <v>2.57</v>
      </c>
      <c r="O3" s="28">
        <v>77.03</v>
      </c>
      <c r="P3" s="28">
        <v>418.77</v>
      </c>
      <c r="Q3" s="28">
        <v>2927.25</v>
      </c>
      <c r="R3" s="28">
        <v>328.44</v>
      </c>
      <c r="S3" s="28">
        <v>170.65</v>
      </c>
      <c r="T3" s="28">
        <v>1587.74</v>
      </c>
      <c r="U3" s="28">
        <v>170.65</v>
      </c>
      <c r="V3" s="28">
        <v>893.95</v>
      </c>
      <c r="W3" s="28">
        <v>147.44999999999999</v>
      </c>
      <c r="X3" s="28">
        <v>7</v>
      </c>
      <c r="Y3" s="28">
        <v>350.84</v>
      </c>
      <c r="Z3" s="28">
        <v>73.709999999999994</v>
      </c>
      <c r="AA3" s="28">
        <v>399.77</v>
      </c>
      <c r="AB3" s="28">
        <v>2.57</v>
      </c>
      <c r="AC3" s="28">
        <v>2.57</v>
      </c>
      <c r="AD3" s="28">
        <v>2.57</v>
      </c>
      <c r="AE3" s="28">
        <v>21.73</v>
      </c>
      <c r="AF3" s="28">
        <v>106.12</v>
      </c>
      <c r="AG3" s="28">
        <v>2146.98</v>
      </c>
      <c r="AH3" s="28">
        <v>22.84</v>
      </c>
    </row>
    <row r="4" spans="1:50" ht="16" x14ac:dyDescent="0.2">
      <c r="B4" s="7" t="s">
        <v>10</v>
      </c>
      <c r="C4" s="28">
        <v>200.05</v>
      </c>
      <c r="D4" s="28">
        <v>2.57</v>
      </c>
      <c r="E4" s="28">
        <v>2.57</v>
      </c>
      <c r="F4" s="28">
        <v>2.57</v>
      </c>
      <c r="G4" s="28">
        <v>31.61</v>
      </c>
      <c r="H4" s="28">
        <v>3.17</v>
      </c>
      <c r="I4" s="28">
        <v>2.57</v>
      </c>
      <c r="J4" s="28">
        <v>20.07</v>
      </c>
      <c r="K4" s="28">
        <v>1541.35</v>
      </c>
      <c r="L4" s="28">
        <v>700.47</v>
      </c>
      <c r="M4" s="28">
        <v>227.83</v>
      </c>
      <c r="N4" s="35"/>
      <c r="O4" s="27"/>
      <c r="P4" s="28"/>
      <c r="Q4" s="28"/>
      <c r="R4" s="28"/>
      <c r="S4" s="28">
        <v>112.23</v>
      </c>
      <c r="T4" s="28">
        <v>2.57</v>
      </c>
      <c r="U4" s="28">
        <v>8.0299999999999994</v>
      </c>
      <c r="V4" s="28">
        <v>2.75</v>
      </c>
      <c r="W4" s="28">
        <v>46.45</v>
      </c>
      <c r="X4" s="28">
        <v>2.57</v>
      </c>
      <c r="Y4" s="28">
        <v>2.57</v>
      </c>
      <c r="Z4" s="28">
        <v>160.35</v>
      </c>
      <c r="AA4" s="28">
        <v>326.33999999999997</v>
      </c>
      <c r="AB4" s="28">
        <v>275.95</v>
      </c>
      <c r="AC4" s="28">
        <v>100.81</v>
      </c>
      <c r="AD4" s="27"/>
      <c r="AE4" s="27"/>
      <c r="AF4" s="27"/>
      <c r="AG4" s="27"/>
      <c r="AH4" s="27"/>
      <c r="AL4" s="3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ht="16" x14ac:dyDescent="0.2">
      <c r="B5" s="7" t="s">
        <v>69</v>
      </c>
      <c r="C5" s="28">
        <v>162.74</v>
      </c>
      <c r="D5" s="28">
        <v>51.07</v>
      </c>
      <c r="E5" s="28">
        <v>2.57</v>
      </c>
      <c r="F5" s="28">
        <v>60.61</v>
      </c>
      <c r="G5" s="28">
        <v>5.49</v>
      </c>
      <c r="H5" s="28">
        <v>47.99</v>
      </c>
      <c r="I5" s="28">
        <v>3013.86</v>
      </c>
      <c r="J5" s="28"/>
      <c r="K5" s="28"/>
      <c r="L5" s="28"/>
      <c r="M5" s="28"/>
      <c r="N5" s="28"/>
      <c r="O5" s="28"/>
      <c r="P5" s="28"/>
      <c r="Q5" s="28"/>
      <c r="R5" s="28"/>
      <c r="S5" s="28">
        <v>99.48</v>
      </c>
      <c r="T5" s="28">
        <v>50.56</v>
      </c>
      <c r="U5" s="28">
        <v>2.57</v>
      </c>
      <c r="V5" s="28">
        <v>6.49</v>
      </c>
      <c r="W5" s="28">
        <v>2.57</v>
      </c>
      <c r="X5" s="28">
        <v>24.5</v>
      </c>
      <c r="Y5" s="28">
        <v>884.86</v>
      </c>
      <c r="Z5" s="28"/>
      <c r="AA5" s="28"/>
      <c r="AB5" s="28"/>
      <c r="AC5" s="28"/>
      <c r="AD5" s="27"/>
      <c r="AE5" s="27"/>
      <c r="AF5" s="27"/>
      <c r="AG5" s="27"/>
      <c r="AH5" s="27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ht="16" x14ac:dyDescent="0.2">
      <c r="B6" s="7" t="s">
        <v>146</v>
      </c>
      <c r="C6" s="28">
        <v>3.61</v>
      </c>
      <c r="D6" s="28">
        <v>2.57</v>
      </c>
      <c r="E6" s="28">
        <v>2.57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2.57</v>
      </c>
      <c r="T6" s="28">
        <v>2.57</v>
      </c>
      <c r="U6" s="28">
        <v>2.57</v>
      </c>
      <c r="V6" s="28"/>
      <c r="W6" s="28"/>
      <c r="X6" s="28"/>
      <c r="Y6" s="28"/>
      <c r="Z6" s="28"/>
      <c r="AA6" s="28"/>
      <c r="AB6" s="28"/>
      <c r="AC6" s="28"/>
      <c r="AD6" s="27"/>
      <c r="AE6" s="27"/>
      <c r="AF6" s="27"/>
      <c r="AG6" s="27"/>
      <c r="AH6" s="27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</sheetData>
  <mergeCells count="2">
    <mergeCell ref="C2:R2"/>
    <mergeCell ref="S2:AH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9DBE-BF90-694F-99B9-74A33063B8C7}">
  <dimension ref="A1:AX6"/>
  <sheetViews>
    <sheetView workbookViewId="0">
      <selection activeCell="D10" sqref="D10"/>
    </sheetView>
  </sheetViews>
  <sheetFormatPr baseColWidth="10" defaultRowHeight="15" x14ac:dyDescent="0.2"/>
  <cols>
    <col min="1" max="1" width="13.1640625" bestFit="1" customWidth="1"/>
  </cols>
  <sheetData>
    <row r="1" spans="1:50" ht="16" x14ac:dyDescent="0.2">
      <c r="A1" s="5" t="s">
        <v>176</v>
      </c>
    </row>
    <row r="2" spans="1:50" ht="16" x14ac:dyDescent="0.2"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50" ht="16" x14ac:dyDescent="0.2">
      <c r="B3" s="7" t="s">
        <v>71</v>
      </c>
      <c r="C3" s="28">
        <v>20.375</v>
      </c>
      <c r="D3" s="28">
        <v>464.80399999999997</v>
      </c>
      <c r="E3" s="28">
        <v>41.085999999999999</v>
      </c>
      <c r="F3" s="28">
        <v>105.583</v>
      </c>
      <c r="G3" s="28">
        <v>49.457000000000001</v>
      </c>
      <c r="H3" s="28">
        <v>14.614000000000001</v>
      </c>
      <c r="I3" s="28">
        <v>14.614000000000001</v>
      </c>
      <c r="J3" s="28">
        <v>14.614000000000001</v>
      </c>
      <c r="K3" s="28">
        <v>18.294</v>
      </c>
      <c r="L3" s="28">
        <v>14.614000000000001</v>
      </c>
      <c r="M3" s="28">
        <v>14.614000000000001</v>
      </c>
      <c r="N3" s="28">
        <v>14.614000000000001</v>
      </c>
      <c r="O3" s="28">
        <v>28.294</v>
      </c>
      <c r="P3" s="28">
        <v>206.071</v>
      </c>
      <c r="Q3" s="28">
        <v>569.15599999999995</v>
      </c>
      <c r="R3" s="28">
        <v>257.61799999999999</v>
      </c>
      <c r="S3" s="28">
        <v>156.274</v>
      </c>
      <c r="T3" s="28">
        <v>2614.482</v>
      </c>
      <c r="U3" s="28">
        <v>95.268000000000001</v>
      </c>
      <c r="V3" s="28">
        <v>202.17</v>
      </c>
      <c r="W3" s="28">
        <v>439.45800000000003</v>
      </c>
      <c r="X3" s="28">
        <v>27.106000000000002</v>
      </c>
      <c r="Y3" s="28">
        <v>62.825000000000003</v>
      </c>
      <c r="Z3" s="28">
        <v>27.106000000000002</v>
      </c>
      <c r="AA3" s="28">
        <v>279.81900000000002</v>
      </c>
      <c r="AB3" s="28">
        <v>14.614000000000001</v>
      </c>
      <c r="AC3" s="28">
        <v>14.614000000000001</v>
      </c>
      <c r="AD3" s="28">
        <v>14.614000000000001</v>
      </c>
      <c r="AE3" s="28">
        <v>27.106000000000002</v>
      </c>
      <c r="AF3" s="28">
        <v>75.400999999999996</v>
      </c>
      <c r="AG3" s="28">
        <v>163.79300000000001</v>
      </c>
      <c r="AH3" s="28">
        <v>65.912999999999997</v>
      </c>
    </row>
    <row r="4" spans="1:50" ht="16" x14ac:dyDescent="0.2">
      <c r="B4" s="7" t="s">
        <v>10</v>
      </c>
      <c r="C4" s="28">
        <v>265.66699999999997</v>
      </c>
      <c r="D4" s="28">
        <v>14.614000000000001</v>
      </c>
      <c r="E4" s="28">
        <v>14.614000000000001</v>
      </c>
      <c r="F4" s="28">
        <v>152.53700000000001</v>
      </c>
      <c r="G4" s="28">
        <v>31.963000000000001</v>
      </c>
      <c r="H4" s="28">
        <v>25.936</v>
      </c>
      <c r="I4" s="28">
        <v>14.614000000000001</v>
      </c>
      <c r="J4" s="28">
        <v>14.614000000000001</v>
      </c>
      <c r="K4" s="28">
        <v>743.83500000000004</v>
      </c>
      <c r="L4" s="28">
        <v>456.34500000000003</v>
      </c>
      <c r="M4" s="28">
        <v>59.777999999999999</v>
      </c>
      <c r="N4" s="35"/>
      <c r="O4" s="27"/>
      <c r="P4" s="28"/>
      <c r="Q4" s="28"/>
      <c r="R4" s="28"/>
      <c r="S4" s="28">
        <v>75.400999999999996</v>
      </c>
      <c r="T4" s="28">
        <v>29.5</v>
      </c>
      <c r="U4" s="28">
        <v>18.294</v>
      </c>
      <c r="V4" s="28">
        <v>22.54</v>
      </c>
      <c r="W4" s="28">
        <v>42.448</v>
      </c>
      <c r="X4" s="28">
        <v>67.471000000000004</v>
      </c>
      <c r="Y4" s="28">
        <v>31.963000000000001</v>
      </c>
      <c r="Z4" s="28">
        <v>126.845</v>
      </c>
      <c r="AA4" s="28">
        <v>479.63200000000001</v>
      </c>
      <c r="AB4" s="28">
        <v>163.79300000000001</v>
      </c>
      <c r="AC4" s="28">
        <v>50.896999999999998</v>
      </c>
      <c r="AD4" s="27"/>
      <c r="AE4" s="27"/>
      <c r="AF4" s="27"/>
      <c r="AG4" s="27"/>
      <c r="AH4" s="27"/>
      <c r="AM4" s="3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ht="16" x14ac:dyDescent="0.2">
      <c r="B5" s="7" t="s">
        <v>69</v>
      </c>
      <c r="C5" s="28">
        <v>180.911</v>
      </c>
      <c r="D5" s="28">
        <v>29.5</v>
      </c>
      <c r="E5" s="28">
        <v>14.614000000000001</v>
      </c>
      <c r="F5" s="28">
        <v>21.446999999999999</v>
      </c>
      <c r="G5" s="28">
        <v>56.773000000000003</v>
      </c>
      <c r="H5" s="28">
        <v>110.82299999999999</v>
      </c>
      <c r="I5" s="28">
        <v>1526.8340000000001</v>
      </c>
      <c r="J5" s="28"/>
      <c r="K5" s="28"/>
      <c r="L5" s="28"/>
      <c r="M5" s="28"/>
      <c r="N5" s="28"/>
      <c r="O5" s="28"/>
      <c r="P5" s="28"/>
      <c r="Q5" s="28"/>
      <c r="R5" s="28"/>
      <c r="S5" s="28">
        <v>221.774</v>
      </c>
      <c r="T5" s="28">
        <v>18.294</v>
      </c>
      <c r="U5" s="28">
        <v>14.614000000000001</v>
      </c>
      <c r="V5" s="28">
        <v>14.614000000000001</v>
      </c>
      <c r="W5" s="28">
        <v>14.614000000000001</v>
      </c>
      <c r="X5" s="28">
        <v>42.448</v>
      </c>
      <c r="Y5" s="28">
        <v>372.38799999999998</v>
      </c>
      <c r="Z5" s="28"/>
      <c r="AA5" s="28"/>
      <c r="AB5" s="28"/>
      <c r="AC5" s="28"/>
      <c r="AD5" s="27"/>
      <c r="AE5" s="27"/>
      <c r="AF5" s="27"/>
      <c r="AG5" s="27"/>
      <c r="AH5" s="27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ht="16" x14ac:dyDescent="0.2">
      <c r="B6" s="7" t="s">
        <v>146</v>
      </c>
      <c r="C6" s="28">
        <v>14.614000000000001</v>
      </c>
      <c r="D6" s="28">
        <v>14.614000000000001</v>
      </c>
      <c r="E6" s="28">
        <v>14.614000000000001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14.614000000000001</v>
      </c>
      <c r="T6" s="28">
        <v>14.614000000000001</v>
      </c>
      <c r="U6" s="28">
        <v>14.614000000000001</v>
      </c>
      <c r="V6" s="28"/>
      <c r="W6" s="28"/>
      <c r="X6" s="28"/>
      <c r="Y6" s="28"/>
      <c r="Z6" s="28"/>
      <c r="AA6" s="28"/>
      <c r="AB6" s="28"/>
      <c r="AC6" s="28"/>
      <c r="AD6" s="27"/>
      <c r="AE6" s="27"/>
      <c r="AF6" s="27"/>
      <c r="AG6" s="27"/>
      <c r="AH6" s="27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</sheetData>
  <mergeCells count="2">
    <mergeCell ref="C2:R2"/>
    <mergeCell ref="S2:AH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B2D85-65C1-774E-876A-9E832F48BF43}">
  <dimension ref="A1:AX6"/>
  <sheetViews>
    <sheetView workbookViewId="0">
      <selection activeCell="B12" sqref="B12"/>
    </sheetView>
  </sheetViews>
  <sheetFormatPr baseColWidth="10" defaultRowHeight="15" x14ac:dyDescent="0.2"/>
  <cols>
    <col min="1" max="1" width="13.1640625" bestFit="1" customWidth="1"/>
  </cols>
  <sheetData>
    <row r="1" spans="1:50" ht="16" x14ac:dyDescent="0.2">
      <c r="A1" s="5" t="s">
        <v>177</v>
      </c>
    </row>
    <row r="2" spans="1:50" ht="16" x14ac:dyDescent="0.2"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50" ht="16" x14ac:dyDescent="0.2">
      <c r="B3" s="7" t="s">
        <v>71</v>
      </c>
      <c r="C3" s="28">
        <v>3.202</v>
      </c>
      <c r="D3" s="28">
        <v>0.67500000000000004</v>
      </c>
      <c r="E3" s="28">
        <v>3.4990000000000001</v>
      </c>
      <c r="F3" s="28">
        <v>2.7719999999999998</v>
      </c>
      <c r="G3" s="28">
        <v>3.129</v>
      </c>
      <c r="H3" s="28">
        <v>0.58899999999999997</v>
      </c>
      <c r="I3" s="28">
        <v>1.609</v>
      </c>
      <c r="J3" s="28">
        <v>0.58899999999999997</v>
      </c>
      <c r="K3" s="28">
        <v>0.248</v>
      </c>
      <c r="L3" s="28">
        <v>0.50600000000000001</v>
      </c>
      <c r="M3" s="28">
        <v>0.248</v>
      </c>
      <c r="N3" s="28">
        <v>0.35499999999999998</v>
      </c>
      <c r="O3" s="28">
        <v>0.42799999999999999</v>
      </c>
      <c r="P3" s="28">
        <v>1.1619999999999999</v>
      </c>
      <c r="Q3" s="28">
        <v>0.95699999999999996</v>
      </c>
      <c r="R3" s="28">
        <v>0.67500000000000004</v>
      </c>
      <c r="S3" s="28">
        <v>12.98</v>
      </c>
      <c r="T3" s="28">
        <v>2.3620000000000001</v>
      </c>
      <c r="U3" s="28">
        <v>45.622999999999998</v>
      </c>
      <c r="V3" s="28">
        <v>0.50600000000000001</v>
      </c>
      <c r="W3" s="28">
        <v>1.38</v>
      </c>
      <c r="X3" s="28">
        <v>0.95699999999999996</v>
      </c>
      <c r="Y3" s="28">
        <v>0.35499999999999998</v>
      </c>
      <c r="Z3" s="28">
        <v>9.06</v>
      </c>
      <c r="AA3" s="28">
        <v>2.165</v>
      </c>
      <c r="AB3" s="28">
        <v>0.50600000000000001</v>
      </c>
      <c r="AC3" s="28">
        <v>30.808</v>
      </c>
      <c r="AD3" s="28">
        <v>3.8050000000000002</v>
      </c>
      <c r="AE3" s="28">
        <v>0.58899999999999997</v>
      </c>
      <c r="AF3" s="28">
        <v>0.58899999999999997</v>
      </c>
      <c r="AG3" s="28">
        <v>0.76600000000000001</v>
      </c>
      <c r="AH3" s="28">
        <v>0.35499999999999998</v>
      </c>
    </row>
    <row r="4" spans="1:50" ht="16" x14ac:dyDescent="0.2">
      <c r="B4" s="7" t="s">
        <v>10</v>
      </c>
      <c r="C4" s="28">
        <v>1.0580000000000001</v>
      </c>
      <c r="D4" s="28">
        <v>0.248</v>
      </c>
      <c r="E4" s="28">
        <v>2.496</v>
      </c>
      <c r="F4" s="28">
        <v>8.6530000000000005</v>
      </c>
      <c r="G4" s="28">
        <v>0.42799999999999999</v>
      </c>
      <c r="H4" s="28">
        <v>0.86</v>
      </c>
      <c r="I4" s="28">
        <v>0.46700000000000003</v>
      </c>
      <c r="J4" s="28">
        <v>1.4930000000000001</v>
      </c>
      <c r="K4" s="28">
        <v>0.248</v>
      </c>
      <c r="L4" s="28">
        <v>0.67500000000000004</v>
      </c>
      <c r="M4" s="28">
        <v>0.248</v>
      </c>
      <c r="N4" s="27"/>
      <c r="O4" s="35"/>
      <c r="P4" s="28"/>
      <c r="Q4" s="28"/>
      <c r="R4" s="28"/>
      <c r="S4" s="28">
        <v>1.9119999999999999</v>
      </c>
      <c r="T4" s="28">
        <v>1.1619999999999999</v>
      </c>
      <c r="U4" s="28">
        <v>0.50600000000000001</v>
      </c>
      <c r="V4" s="28">
        <v>0.28599999999999998</v>
      </c>
      <c r="W4" s="28">
        <v>5.1079999999999997</v>
      </c>
      <c r="X4" s="28">
        <v>1.728</v>
      </c>
      <c r="Y4" s="28">
        <v>0.248</v>
      </c>
      <c r="Z4" s="28">
        <v>1.0580000000000001</v>
      </c>
      <c r="AA4" s="28">
        <v>0.42799999999999999</v>
      </c>
      <c r="AB4" s="28">
        <v>0.86</v>
      </c>
      <c r="AC4" s="28">
        <v>0.39100000000000001</v>
      </c>
      <c r="AD4" s="27"/>
      <c r="AE4" s="27"/>
      <c r="AF4" s="27"/>
      <c r="AG4" s="27"/>
      <c r="AH4" s="27"/>
      <c r="AL4" s="3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ht="16" x14ac:dyDescent="0.2">
      <c r="B5" s="7" t="s">
        <v>69</v>
      </c>
      <c r="C5" s="28">
        <v>1.216</v>
      </c>
      <c r="D5" s="28">
        <v>0.42799999999999999</v>
      </c>
      <c r="E5" s="28">
        <v>0.248</v>
      </c>
      <c r="F5" s="28">
        <v>0.248</v>
      </c>
      <c r="G5" s="28">
        <v>0.32</v>
      </c>
      <c r="H5" s="28">
        <v>0.58899999999999997</v>
      </c>
      <c r="I5" s="28">
        <v>0.72</v>
      </c>
      <c r="J5" s="28"/>
      <c r="K5" s="28"/>
      <c r="L5" s="28"/>
      <c r="M5" s="28"/>
      <c r="N5" s="28"/>
      <c r="O5" s="28"/>
      <c r="P5" s="28"/>
      <c r="Q5" s="28"/>
      <c r="R5" s="28"/>
      <c r="S5" s="28">
        <v>1.27</v>
      </c>
      <c r="T5" s="28">
        <v>0.76600000000000001</v>
      </c>
      <c r="U5" s="28">
        <v>0.248</v>
      </c>
      <c r="V5" s="28">
        <v>1.4930000000000001</v>
      </c>
      <c r="W5" s="28">
        <v>0.253</v>
      </c>
      <c r="X5" s="28">
        <v>0.248</v>
      </c>
      <c r="Y5" s="28">
        <v>0.50600000000000001</v>
      </c>
      <c r="Z5" s="28"/>
      <c r="AA5" s="28"/>
      <c r="AB5" s="28"/>
      <c r="AC5" s="28"/>
      <c r="AD5" s="27"/>
      <c r="AE5" s="27"/>
      <c r="AF5" s="27"/>
      <c r="AG5" s="27"/>
      <c r="AH5" s="27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ht="16" x14ac:dyDescent="0.2">
      <c r="B6" s="7" t="s">
        <v>146</v>
      </c>
      <c r="C6" s="28">
        <v>1.38</v>
      </c>
      <c r="D6" s="28">
        <v>0.248</v>
      </c>
      <c r="E6" s="28">
        <v>0.248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1.38</v>
      </c>
      <c r="T6" s="28">
        <v>0.63200000000000001</v>
      </c>
      <c r="U6" s="28">
        <v>0.248</v>
      </c>
      <c r="V6" s="28"/>
      <c r="W6" s="28"/>
      <c r="X6" s="28"/>
      <c r="Y6" s="28"/>
      <c r="Z6" s="28"/>
      <c r="AA6" s="28"/>
      <c r="AB6" s="28"/>
      <c r="AC6" s="28"/>
      <c r="AD6" s="27"/>
      <c r="AE6" s="27"/>
      <c r="AF6" s="27"/>
      <c r="AG6" s="27"/>
      <c r="AH6" s="27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</sheetData>
  <mergeCells count="2">
    <mergeCell ref="C2:R2"/>
    <mergeCell ref="S2:AH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7A6A-A778-7949-BACB-5BA0C77F66B2}">
  <dimension ref="A1:AX6"/>
  <sheetViews>
    <sheetView workbookViewId="0">
      <selection activeCell="C3" sqref="C3:R3"/>
    </sheetView>
  </sheetViews>
  <sheetFormatPr baseColWidth="10" defaultRowHeight="15" x14ac:dyDescent="0.2"/>
  <cols>
    <col min="1" max="1" width="13.1640625" bestFit="1" customWidth="1"/>
  </cols>
  <sheetData>
    <row r="1" spans="1:50" ht="16" x14ac:dyDescent="0.2">
      <c r="A1" s="5" t="s">
        <v>178</v>
      </c>
    </row>
    <row r="2" spans="1:50" ht="16" x14ac:dyDescent="0.2">
      <c r="B2" s="7" t="s">
        <v>168</v>
      </c>
      <c r="C2" s="46" t="s">
        <v>145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147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50" ht="16" x14ac:dyDescent="0.2">
      <c r="B3" s="7" t="s">
        <v>71</v>
      </c>
      <c r="C3" s="28">
        <v>8.86</v>
      </c>
      <c r="D3" s="28">
        <v>88.88</v>
      </c>
      <c r="E3" s="28">
        <v>8.86</v>
      </c>
      <c r="F3" s="28">
        <v>8.86</v>
      </c>
      <c r="G3" s="28">
        <v>8.86</v>
      </c>
      <c r="H3" s="28">
        <v>8.86</v>
      </c>
      <c r="I3" s="28">
        <v>8.86</v>
      </c>
      <c r="J3" s="28">
        <v>8.86</v>
      </c>
      <c r="K3" s="28">
        <v>22.18</v>
      </c>
      <c r="L3" s="28">
        <v>8.86</v>
      </c>
      <c r="M3" s="28">
        <v>8.86</v>
      </c>
      <c r="N3" s="28">
        <v>8.86</v>
      </c>
      <c r="O3" s="28">
        <v>8.86</v>
      </c>
      <c r="P3" s="28">
        <v>8.86</v>
      </c>
      <c r="Q3" s="28">
        <v>149.47</v>
      </c>
      <c r="R3" s="28">
        <v>49.35</v>
      </c>
      <c r="S3" s="28">
        <v>8.86</v>
      </c>
      <c r="T3" s="28">
        <v>662.42</v>
      </c>
      <c r="U3" s="28">
        <v>8.86</v>
      </c>
      <c r="V3" s="28">
        <v>34.119999999999997</v>
      </c>
      <c r="W3" s="28">
        <v>343.71</v>
      </c>
      <c r="X3" s="28">
        <v>8.86</v>
      </c>
      <c r="Y3" s="28">
        <v>8.86</v>
      </c>
      <c r="Z3" s="28">
        <v>8.86</v>
      </c>
      <c r="AA3" s="28">
        <v>358.98</v>
      </c>
      <c r="AB3" s="28">
        <v>8.86</v>
      </c>
      <c r="AC3" s="28">
        <v>8.86</v>
      </c>
      <c r="AD3" s="28">
        <v>8.86</v>
      </c>
      <c r="AE3" s="28">
        <v>8.86</v>
      </c>
      <c r="AF3" s="28">
        <v>8.86</v>
      </c>
      <c r="AG3" s="28">
        <v>8.86</v>
      </c>
      <c r="AH3" s="28">
        <v>8.86</v>
      </c>
    </row>
    <row r="4" spans="1:50" ht="16" x14ac:dyDescent="0.2">
      <c r="B4" s="7" t="s">
        <v>10</v>
      </c>
      <c r="C4" s="28">
        <v>43.04</v>
      </c>
      <c r="D4" s="28">
        <v>8.86</v>
      </c>
      <c r="E4" s="28">
        <v>18.64</v>
      </c>
      <c r="F4" s="28">
        <v>8.86</v>
      </c>
      <c r="G4" s="28">
        <v>73.38</v>
      </c>
      <c r="H4" s="28">
        <v>8.86</v>
      </c>
      <c r="I4" s="28">
        <v>8.86</v>
      </c>
      <c r="J4" s="28">
        <v>63.9</v>
      </c>
      <c r="K4" s="28">
        <v>583.53</v>
      </c>
      <c r="L4" s="28">
        <v>172.12</v>
      </c>
      <c r="M4" s="28">
        <v>88.25</v>
      </c>
      <c r="N4" s="35"/>
      <c r="O4" s="27"/>
      <c r="P4" s="28"/>
      <c r="Q4" s="28"/>
      <c r="R4" s="28"/>
      <c r="S4" s="28">
        <v>8.86</v>
      </c>
      <c r="T4" s="28">
        <v>8.86</v>
      </c>
      <c r="U4" s="28">
        <v>8.86</v>
      </c>
      <c r="V4" s="28">
        <v>8.86</v>
      </c>
      <c r="W4" s="28">
        <v>20.18</v>
      </c>
      <c r="X4" s="28">
        <v>8.86</v>
      </c>
      <c r="Y4" s="28">
        <v>13.63</v>
      </c>
      <c r="Z4" s="28">
        <v>19.79</v>
      </c>
      <c r="AA4" s="28">
        <v>50.43</v>
      </c>
      <c r="AB4" s="28">
        <v>68.59</v>
      </c>
      <c r="AC4" s="28">
        <v>16.41</v>
      </c>
      <c r="AD4" s="27"/>
      <c r="AE4" s="27"/>
      <c r="AF4" s="27"/>
      <c r="AG4" s="27"/>
      <c r="AH4" s="27"/>
      <c r="AL4" s="3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ht="16" x14ac:dyDescent="0.2">
      <c r="B5" s="7" t="s">
        <v>69</v>
      </c>
      <c r="C5" s="28">
        <v>467.07</v>
      </c>
      <c r="D5" s="28">
        <v>9.2899999999999991</v>
      </c>
      <c r="E5" s="28">
        <v>8.86</v>
      </c>
      <c r="F5" s="28">
        <v>62.74</v>
      </c>
      <c r="G5" s="28">
        <v>8.86</v>
      </c>
      <c r="H5" s="28">
        <v>49.35</v>
      </c>
      <c r="I5" s="28">
        <v>1351.85</v>
      </c>
      <c r="J5" s="28"/>
      <c r="K5" s="28"/>
      <c r="L5" s="28"/>
      <c r="M5" s="28"/>
      <c r="N5" s="28"/>
      <c r="O5" s="28"/>
      <c r="P5" s="28"/>
      <c r="Q5" s="28"/>
      <c r="R5" s="28"/>
      <c r="S5" s="28">
        <v>733.46</v>
      </c>
      <c r="T5" s="28">
        <v>23</v>
      </c>
      <c r="U5" s="28">
        <v>8.86</v>
      </c>
      <c r="V5" s="28">
        <v>8.86</v>
      </c>
      <c r="W5" s="28">
        <v>8.86</v>
      </c>
      <c r="X5" s="28">
        <v>8.86</v>
      </c>
      <c r="Y5" s="28">
        <v>210.74</v>
      </c>
      <c r="Z5" s="28"/>
      <c r="AA5" s="28"/>
      <c r="AB5" s="28"/>
      <c r="AC5" s="28"/>
      <c r="AD5" s="27"/>
      <c r="AE5" s="27"/>
      <c r="AF5" s="27"/>
      <c r="AG5" s="27"/>
      <c r="AH5" s="27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ht="16" x14ac:dyDescent="0.2">
      <c r="B6" s="7" t="s">
        <v>146</v>
      </c>
      <c r="C6" s="28">
        <v>8.86</v>
      </c>
      <c r="D6" s="28">
        <v>8.86</v>
      </c>
      <c r="E6" s="28">
        <v>8.86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>
        <v>8.86</v>
      </c>
      <c r="T6" s="28">
        <v>8.86</v>
      </c>
      <c r="U6" s="28">
        <v>8.86</v>
      </c>
      <c r="V6" s="28"/>
      <c r="W6" s="28"/>
      <c r="X6" s="28"/>
      <c r="Y6" s="28"/>
      <c r="Z6" s="28"/>
      <c r="AA6" s="28"/>
      <c r="AB6" s="28"/>
      <c r="AC6" s="28"/>
      <c r="AD6" s="27"/>
      <c r="AE6" s="27"/>
      <c r="AF6" s="27"/>
      <c r="AG6" s="27"/>
      <c r="AH6" s="27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</sheetData>
  <mergeCells count="2">
    <mergeCell ref="C2:R2"/>
    <mergeCell ref="S2:AH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42C9-3293-B44C-B04F-5C55EEA0CC8F}">
  <dimension ref="A1:CX31"/>
  <sheetViews>
    <sheetView workbookViewId="0">
      <selection activeCell="AI6" sqref="AI6"/>
    </sheetView>
  </sheetViews>
  <sheetFormatPr baseColWidth="10" defaultRowHeight="16" x14ac:dyDescent="0.2"/>
  <cols>
    <col min="1" max="1" width="13" style="6" bestFit="1" customWidth="1"/>
    <col min="2" max="16384" width="10.83203125" style="6"/>
  </cols>
  <sheetData>
    <row r="1" spans="1:72" x14ac:dyDescent="0.2">
      <c r="A1" s="5" t="s">
        <v>179</v>
      </c>
    </row>
    <row r="2" spans="1:72" x14ac:dyDescent="0.2">
      <c r="B2" s="6" t="s">
        <v>108</v>
      </c>
    </row>
    <row r="3" spans="1:72" x14ac:dyDescent="0.2">
      <c r="B3" s="7" t="s">
        <v>48</v>
      </c>
      <c r="C3" s="46" t="s">
        <v>74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 t="s">
        <v>10</v>
      </c>
      <c r="R3" s="46"/>
      <c r="S3" s="46"/>
      <c r="T3" s="46"/>
      <c r="U3" s="46"/>
      <c r="V3" s="46"/>
      <c r="W3" s="46"/>
      <c r="X3" s="46"/>
      <c r="Y3" s="46" t="s">
        <v>69</v>
      </c>
      <c r="Z3" s="46"/>
      <c r="AA3" s="46"/>
      <c r="AB3" s="46"/>
      <c r="AC3" s="46" t="s">
        <v>182</v>
      </c>
      <c r="AD3" s="46"/>
      <c r="AE3" s="46"/>
      <c r="AF3" s="46"/>
      <c r="AG3" s="46"/>
    </row>
    <row r="4" spans="1:72" x14ac:dyDescent="0.2">
      <c r="B4" s="7" t="s">
        <v>28</v>
      </c>
      <c r="C4" s="3">
        <v>695</v>
      </c>
      <c r="D4" s="3">
        <v>611</v>
      </c>
      <c r="E4" s="3">
        <v>582</v>
      </c>
      <c r="F4" s="3">
        <v>453</v>
      </c>
      <c r="G4" s="3">
        <v>1046</v>
      </c>
      <c r="H4" s="3">
        <v>582</v>
      </c>
      <c r="I4" s="3">
        <v>655</v>
      </c>
      <c r="J4" s="3">
        <v>663</v>
      </c>
      <c r="K4" s="3">
        <v>515</v>
      </c>
      <c r="L4" s="3">
        <v>666</v>
      </c>
      <c r="M4" s="3">
        <v>576</v>
      </c>
      <c r="N4" s="3">
        <v>641</v>
      </c>
      <c r="O4" s="3">
        <v>19</v>
      </c>
      <c r="P4" s="3">
        <v>1370</v>
      </c>
      <c r="Q4" s="3">
        <v>579</v>
      </c>
      <c r="R4" s="3">
        <v>831</v>
      </c>
      <c r="S4" s="3">
        <v>681</v>
      </c>
      <c r="T4" s="3">
        <v>774</v>
      </c>
      <c r="U4" s="3">
        <v>682</v>
      </c>
      <c r="V4" s="3">
        <v>266</v>
      </c>
      <c r="W4" s="3">
        <v>803</v>
      </c>
      <c r="X4" s="3">
        <v>1848</v>
      </c>
      <c r="Y4" s="3">
        <v>614</v>
      </c>
      <c r="Z4" s="3">
        <v>803</v>
      </c>
      <c r="AA4" s="3">
        <v>265</v>
      </c>
      <c r="AB4" s="3">
        <v>1147</v>
      </c>
      <c r="AC4" s="3">
        <v>147</v>
      </c>
      <c r="AD4" s="3">
        <v>160</v>
      </c>
      <c r="AE4" s="3">
        <v>788</v>
      </c>
      <c r="AF4" s="3">
        <v>633</v>
      </c>
      <c r="AG4" s="3">
        <v>705</v>
      </c>
      <c r="AH4" s="23"/>
      <c r="AI4" s="23"/>
      <c r="AJ4" s="23"/>
      <c r="AK4" s="23"/>
      <c r="AL4" s="23"/>
      <c r="AQ4" s="26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</row>
    <row r="5" spans="1:72" x14ac:dyDescent="0.2">
      <c r="B5" s="7" t="s">
        <v>34</v>
      </c>
      <c r="C5" s="3">
        <v>366</v>
      </c>
      <c r="D5" s="3">
        <v>377</v>
      </c>
      <c r="E5" s="3">
        <v>250</v>
      </c>
      <c r="F5" s="3">
        <v>255</v>
      </c>
      <c r="G5" s="3">
        <v>270</v>
      </c>
      <c r="H5" s="3">
        <v>253</v>
      </c>
      <c r="I5" s="3">
        <v>207</v>
      </c>
      <c r="J5" s="3">
        <v>198</v>
      </c>
      <c r="K5" s="3">
        <v>248</v>
      </c>
      <c r="L5" s="3">
        <v>208</v>
      </c>
      <c r="M5" s="3">
        <v>2668</v>
      </c>
      <c r="N5" s="3">
        <v>2035</v>
      </c>
      <c r="O5" s="3">
        <v>419</v>
      </c>
      <c r="P5" s="3">
        <v>4519</v>
      </c>
      <c r="Q5" s="3">
        <v>252</v>
      </c>
      <c r="R5" s="3">
        <v>360</v>
      </c>
      <c r="S5" s="3">
        <v>255</v>
      </c>
      <c r="T5" s="3">
        <v>287</v>
      </c>
      <c r="U5" s="3">
        <v>302</v>
      </c>
      <c r="V5" s="3">
        <v>2602</v>
      </c>
      <c r="W5" s="3">
        <v>2267</v>
      </c>
      <c r="X5" s="3">
        <v>4281</v>
      </c>
      <c r="Y5" s="3">
        <v>188</v>
      </c>
      <c r="Z5" s="3">
        <v>198</v>
      </c>
      <c r="AA5" s="3">
        <v>1428</v>
      </c>
      <c r="AB5" s="3">
        <v>3751</v>
      </c>
      <c r="AC5" s="3">
        <v>147</v>
      </c>
      <c r="AD5" s="3">
        <v>192</v>
      </c>
      <c r="AE5" s="3">
        <v>269</v>
      </c>
      <c r="AF5" s="3">
        <v>246</v>
      </c>
      <c r="AG5" s="3">
        <v>326</v>
      </c>
      <c r="AH5" s="23"/>
      <c r="AI5" s="23"/>
      <c r="AJ5" s="23"/>
      <c r="AK5" s="23"/>
      <c r="AL5" s="23"/>
      <c r="AQ5" s="26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</row>
    <row r="6" spans="1:72" x14ac:dyDescent="0.2">
      <c r="B6" s="7" t="s">
        <v>35</v>
      </c>
      <c r="C6" s="3">
        <v>1218</v>
      </c>
      <c r="D6" s="3">
        <v>1462</v>
      </c>
      <c r="E6" s="3">
        <v>906</v>
      </c>
      <c r="F6" s="3">
        <v>952</v>
      </c>
      <c r="G6" s="3">
        <v>1567</v>
      </c>
      <c r="H6" s="3">
        <v>1154</v>
      </c>
      <c r="I6" s="3">
        <v>1204</v>
      </c>
      <c r="J6" s="3">
        <v>992</v>
      </c>
      <c r="K6" s="3">
        <v>1246</v>
      </c>
      <c r="L6" s="3">
        <v>1063</v>
      </c>
      <c r="M6" s="3">
        <v>3545</v>
      </c>
      <c r="N6" s="3">
        <v>2554</v>
      </c>
      <c r="O6" s="3">
        <v>1085</v>
      </c>
      <c r="P6" s="3">
        <v>5081</v>
      </c>
      <c r="Q6" s="3">
        <v>970</v>
      </c>
      <c r="R6" s="3">
        <v>1609</v>
      </c>
      <c r="S6" s="3">
        <v>1297</v>
      </c>
      <c r="T6" s="3">
        <v>1371</v>
      </c>
      <c r="U6" s="3">
        <v>1275</v>
      </c>
      <c r="V6" s="3">
        <v>2916</v>
      </c>
      <c r="W6" s="3">
        <v>2988</v>
      </c>
      <c r="X6" s="3">
        <v>5628</v>
      </c>
      <c r="Y6" s="3">
        <v>1099</v>
      </c>
      <c r="Z6" s="3">
        <v>903</v>
      </c>
      <c r="AA6" s="3">
        <v>1899</v>
      </c>
      <c r="AB6" s="3">
        <v>4255</v>
      </c>
      <c r="AC6" s="3">
        <v>448</v>
      </c>
      <c r="AD6" s="3">
        <v>652</v>
      </c>
      <c r="AE6" s="3">
        <v>1172</v>
      </c>
      <c r="AF6" s="3">
        <v>1161</v>
      </c>
      <c r="AG6" s="3">
        <v>1145</v>
      </c>
      <c r="AH6" s="23"/>
      <c r="AI6" s="23"/>
      <c r="AJ6" s="23"/>
      <c r="AK6" s="23"/>
      <c r="AL6" s="23"/>
      <c r="AQ6" s="26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</row>
    <row r="7" spans="1:72" x14ac:dyDescent="0.2">
      <c r="B7" s="7" t="s">
        <v>36</v>
      </c>
      <c r="C7" s="3">
        <v>4116</v>
      </c>
      <c r="D7" s="3">
        <v>2771</v>
      </c>
      <c r="E7" s="3">
        <v>2588</v>
      </c>
      <c r="F7" s="3">
        <v>1053</v>
      </c>
      <c r="G7" s="3">
        <v>922</v>
      </c>
      <c r="H7" s="3">
        <v>1415</v>
      </c>
      <c r="I7" s="3">
        <v>2766</v>
      </c>
      <c r="J7" s="3">
        <v>559</v>
      </c>
      <c r="K7" s="3">
        <v>1451</v>
      </c>
      <c r="L7" s="3">
        <v>879</v>
      </c>
      <c r="M7" s="3">
        <v>3658</v>
      </c>
      <c r="N7" s="3">
        <v>3818</v>
      </c>
      <c r="O7" s="3">
        <v>3712</v>
      </c>
      <c r="P7" s="3">
        <v>3515</v>
      </c>
      <c r="Q7" s="3">
        <v>1630</v>
      </c>
      <c r="R7" s="3">
        <v>677</v>
      </c>
      <c r="S7" s="3">
        <v>1442</v>
      </c>
      <c r="T7" s="3">
        <v>810</v>
      </c>
      <c r="U7" s="3">
        <v>1429</v>
      </c>
      <c r="V7" s="3">
        <v>2525</v>
      </c>
      <c r="W7" s="3">
        <v>1814</v>
      </c>
      <c r="X7" s="3">
        <v>2657</v>
      </c>
      <c r="Y7" s="3">
        <v>1874</v>
      </c>
      <c r="Z7" s="3">
        <v>413</v>
      </c>
      <c r="AA7" s="3">
        <v>2770</v>
      </c>
      <c r="AB7" s="3">
        <v>2806</v>
      </c>
      <c r="AC7" s="3">
        <v>588</v>
      </c>
      <c r="AD7" s="3">
        <v>901</v>
      </c>
      <c r="AE7" s="3">
        <v>673</v>
      </c>
      <c r="AF7" s="3">
        <v>772</v>
      </c>
      <c r="AG7" s="3">
        <v>1125</v>
      </c>
      <c r="AH7" s="23"/>
      <c r="AI7" s="23"/>
      <c r="AJ7" s="23"/>
      <c r="AK7" s="23"/>
      <c r="AL7" s="23"/>
      <c r="AQ7" s="26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</row>
    <row r="8" spans="1:72" x14ac:dyDescent="0.2">
      <c r="B8" s="7" t="s">
        <v>37</v>
      </c>
      <c r="C8" s="3">
        <v>266</v>
      </c>
      <c r="D8" s="3">
        <v>249</v>
      </c>
      <c r="E8" s="3">
        <v>194</v>
      </c>
      <c r="F8" s="3">
        <v>48.8</v>
      </c>
      <c r="G8" s="3">
        <v>240</v>
      </c>
      <c r="H8" s="3">
        <v>148</v>
      </c>
      <c r="I8" s="3">
        <v>126</v>
      </c>
      <c r="J8" s="3">
        <v>185</v>
      </c>
      <c r="K8" s="3">
        <v>240</v>
      </c>
      <c r="L8" s="3">
        <v>116</v>
      </c>
      <c r="M8" s="3">
        <v>2018</v>
      </c>
      <c r="N8" s="3">
        <v>2371</v>
      </c>
      <c r="O8" s="3">
        <v>1626</v>
      </c>
      <c r="P8" s="3">
        <v>1837</v>
      </c>
      <c r="Q8" s="3">
        <v>175</v>
      </c>
      <c r="R8" s="3">
        <v>168</v>
      </c>
      <c r="S8" s="3">
        <v>225</v>
      </c>
      <c r="T8" s="3">
        <v>215</v>
      </c>
      <c r="U8" s="3">
        <v>171</v>
      </c>
      <c r="V8" s="3">
        <v>986</v>
      </c>
      <c r="W8" s="3">
        <v>1223</v>
      </c>
      <c r="X8" s="3">
        <v>1604</v>
      </c>
      <c r="Y8" s="3">
        <v>164</v>
      </c>
      <c r="Z8" s="3">
        <v>367</v>
      </c>
      <c r="AA8" s="3">
        <v>1268</v>
      </c>
      <c r="AB8" s="3">
        <v>1707</v>
      </c>
      <c r="AC8" s="3">
        <v>11.6</v>
      </c>
      <c r="AD8" s="3">
        <v>82.2</v>
      </c>
      <c r="AE8" s="3">
        <v>190</v>
      </c>
      <c r="AF8" s="3">
        <v>194</v>
      </c>
      <c r="AG8" s="3">
        <v>170</v>
      </c>
      <c r="AH8" s="23"/>
      <c r="AI8" s="23"/>
      <c r="AJ8" s="23"/>
      <c r="AK8" s="23"/>
      <c r="AL8" s="23"/>
      <c r="AQ8" s="26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</row>
    <row r="9" spans="1:72" x14ac:dyDescent="0.2">
      <c r="B9" s="7" t="s">
        <v>38</v>
      </c>
      <c r="C9" s="3">
        <v>2744</v>
      </c>
      <c r="D9" s="3">
        <v>2033</v>
      </c>
      <c r="E9" s="3">
        <v>3400</v>
      </c>
      <c r="F9" s="3">
        <v>1964</v>
      </c>
      <c r="G9" s="3">
        <v>2048</v>
      </c>
      <c r="H9" s="3">
        <v>1801</v>
      </c>
      <c r="I9" s="3">
        <v>1788</v>
      </c>
      <c r="J9" s="3">
        <v>1335</v>
      </c>
      <c r="K9" s="3">
        <v>954</v>
      </c>
      <c r="L9" s="3">
        <v>1063</v>
      </c>
      <c r="M9" s="3">
        <v>4848</v>
      </c>
      <c r="N9" s="3">
        <v>4479</v>
      </c>
      <c r="O9" s="3">
        <v>4748</v>
      </c>
      <c r="P9" s="3">
        <v>3302</v>
      </c>
      <c r="Q9" s="3">
        <v>2328</v>
      </c>
      <c r="R9" s="3">
        <v>249</v>
      </c>
      <c r="S9" s="3">
        <v>710</v>
      </c>
      <c r="T9" s="3">
        <v>1397</v>
      </c>
      <c r="U9" s="3">
        <v>1053</v>
      </c>
      <c r="V9" s="3">
        <v>4272</v>
      </c>
      <c r="W9" s="3">
        <v>2030</v>
      </c>
      <c r="X9" s="3">
        <v>2042</v>
      </c>
      <c r="Y9" s="3">
        <v>1552</v>
      </c>
      <c r="Z9" s="3">
        <v>434</v>
      </c>
      <c r="AA9" s="3">
        <v>3896</v>
      </c>
      <c r="AB9" s="3">
        <v>3983</v>
      </c>
      <c r="AC9" s="3">
        <v>18</v>
      </c>
      <c r="AD9" s="3">
        <v>125</v>
      </c>
      <c r="AE9" s="3">
        <v>1424</v>
      </c>
      <c r="AF9" s="3">
        <v>1818</v>
      </c>
      <c r="AG9" s="3">
        <v>1902</v>
      </c>
      <c r="AH9" s="23"/>
      <c r="AI9" s="23"/>
      <c r="AJ9" s="23"/>
      <c r="AK9" s="23"/>
      <c r="AL9" s="23"/>
      <c r="AQ9" s="26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</row>
    <row r="10" spans="1:72" x14ac:dyDescent="0.2">
      <c r="B10" s="7" t="s">
        <v>39</v>
      </c>
      <c r="C10" s="3">
        <v>1080</v>
      </c>
      <c r="D10" s="3">
        <v>821</v>
      </c>
      <c r="E10" s="3">
        <v>590</v>
      </c>
      <c r="F10" s="3">
        <v>715</v>
      </c>
      <c r="G10" s="3">
        <v>760</v>
      </c>
      <c r="H10" s="3">
        <v>770</v>
      </c>
      <c r="I10" s="3">
        <v>682</v>
      </c>
      <c r="J10" s="3">
        <v>708</v>
      </c>
      <c r="K10" s="3">
        <v>791</v>
      </c>
      <c r="L10" s="3">
        <v>982</v>
      </c>
      <c r="M10" s="3">
        <v>1818</v>
      </c>
      <c r="N10" s="3">
        <v>2152</v>
      </c>
      <c r="O10" s="3">
        <v>634</v>
      </c>
      <c r="P10" s="3">
        <v>8577</v>
      </c>
      <c r="Q10" s="3">
        <v>633</v>
      </c>
      <c r="R10" s="3">
        <v>962</v>
      </c>
      <c r="S10" s="3">
        <v>403</v>
      </c>
      <c r="T10" s="3">
        <v>697</v>
      </c>
      <c r="U10" s="3">
        <v>1141</v>
      </c>
      <c r="V10" s="3">
        <v>1279</v>
      </c>
      <c r="W10" s="3">
        <v>2358</v>
      </c>
      <c r="X10" s="3">
        <v>9169</v>
      </c>
      <c r="Y10" s="3">
        <v>306</v>
      </c>
      <c r="Z10" s="3">
        <v>1141</v>
      </c>
      <c r="AA10" s="3">
        <v>908</v>
      </c>
      <c r="AB10" s="3">
        <v>3123</v>
      </c>
      <c r="AC10" s="3">
        <v>293</v>
      </c>
      <c r="AD10" s="3">
        <v>219</v>
      </c>
      <c r="AE10" s="3">
        <v>782</v>
      </c>
      <c r="AF10" s="3">
        <v>685</v>
      </c>
      <c r="AG10" s="3">
        <v>1136</v>
      </c>
      <c r="AH10" s="23"/>
      <c r="AI10" s="23"/>
      <c r="AJ10" s="23"/>
      <c r="AK10" s="23"/>
      <c r="AL10" s="23"/>
      <c r="AQ10" s="26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</row>
    <row r="12" spans="1:72" x14ac:dyDescent="0.2">
      <c r="B12" s="6" t="s">
        <v>180</v>
      </c>
    </row>
    <row r="13" spans="1:72" x14ac:dyDescent="0.2">
      <c r="B13" s="7" t="s">
        <v>48</v>
      </c>
      <c r="C13" s="46" t="s">
        <v>74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 t="s">
        <v>10</v>
      </c>
      <c r="R13" s="46"/>
      <c r="S13" s="46"/>
      <c r="T13" s="46"/>
      <c r="U13" s="46"/>
      <c r="V13" s="46"/>
      <c r="W13" s="46"/>
      <c r="X13" s="46"/>
      <c r="Y13" s="46" t="s">
        <v>69</v>
      </c>
      <c r="Z13" s="46"/>
      <c r="AA13" s="46"/>
      <c r="AB13" s="46"/>
      <c r="AC13" s="46" t="s">
        <v>182</v>
      </c>
      <c r="AD13" s="46"/>
      <c r="AE13" s="46"/>
      <c r="AF13" s="46"/>
      <c r="AG13" s="46"/>
    </row>
    <row r="14" spans="1:72" x14ac:dyDescent="0.2">
      <c r="B14" s="7" t="s">
        <v>28</v>
      </c>
      <c r="C14" s="3">
        <v>722</v>
      </c>
      <c r="D14" s="3">
        <v>869</v>
      </c>
      <c r="E14" s="3">
        <v>901</v>
      </c>
      <c r="F14" s="3">
        <v>888</v>
      </c>
      <c r="G14" s="3">
        <v>840</v>
      </c>
      <c r="H14" s="3">
        <v>886</v>
      </c>
      <c r="I14" s="3">
        <v>567</v>
      </c>
      <c r="J14" s="3">
        <v>817</v>
      </c>
      <c r="K14" s="3">
        <v>978</v>
      </c>
      <c r="L14" s="3">
        <v>725</v>
      </c>
      <c r="M14" s="3">
        <v>1212</v>
      </c>
      <c r="N14" s="3">
        <v>658</v>
      </c>
      <c r="O14" s="3">
        <v>885</v>
      </c>
      <c r="P14" s="3">
        <v>1395</v>
      </c>
      <c r="Q14" s="3">
        <v>812</v>
      </c>
      <c r="R14" s="3">
        <v>950</v>
      </c>
      <c r="S14" s="3">
        <v>923</v>
      </c>
      <c r="T14" s="3">
        <v>986</v>
      </c>
      <c r="U14" s="3">
        <v>892</v>
      </c>
      <c r="V14" s="3">
        <v>729</v>
      </c>
      <c r="W14" s="3">
        <v>1247</v>
      </c>
      <c r="X14" s="3">
        <v>690</v>
      </c>
      <c r="Y14" s="3">
        <v>702</v>
      </c>
      <c r="Z14" s="3">
        <v>330</v>
      </c>
      <c r="AA14" s="3">
        <v>38.1</v>
      </c>
      <c r="AB14" s="21"/>
      <c r="AC14" s="3">
        <v>899</v>
      </c>
      <c r="AD14" s="3">
        <v>234</v>
      </c>
      <c r="AE14" s="3">
        <v>851</v>
      </c>
      <c r="AF14" s="3">
        <v>960</v>
      </c>
      <c r="AG14" s="3">
        <v>875</v>
      </c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</row>
    <row r="15" spans="1:72" x14ac:dyDescent="0.2">
      <c r="B15" s="7" t="s">
        <v>34</v>
      </c>
      <c r="C15" s="3">
        <v>230</v>
      </c>
      <c r="D15" s="3">
        <v>371</v>
      </c>
      <c r="E15" s="3">
        <v>149</v>
      </c>
      <c r="F15" s="3">
        <v>179</v>
      </c>
      <c r="G15" s="3">
        <v>156</v>
      </c>
      <c r="H15" s="3">
        <v>187</v>
      </c>
      <c r="I15" s="3">
        <v>199</v>
      </c>
      <c r="J15" s="3">
        <v>191</v>
      </c>
      <c r="K15" s="3">
        <v>230</v>
      </c>
      <c r="L15" s="3">
        <v>146</v>
      </c>
      <c r="M15" s="3">
        <v>1382</v>
      </c>
      <c r="N15" s="3">
        <v>2162</v>
      </c>
      <c r="O15" s="3">
        <v>2309</v>
      </c>
      <c r="P15" s="3">
        <v>4452</v>
      </c>
      <c r="Q15" s="3">
        <v>166</v>
      </c>
      <c r="R15" s="3">
        <v>156</v>
      </c>
      <c r="S15" s="3">
        <v>204</v>
      </c>
      <c r="T15" s="3">
        <v>209</v>
      </c>
      <c r="U15" s="3">
        <v>177</v>
      </c>
      <c r="V15" s="3">
        <v>2365</v>
      </c>
      <c r="W15" s="3">
        <v>3242</v>
      </c>
      <c r="X15" s="3">
        <v>3285</v>
      </c>
      <c r="Y15" s="3">
        <v>155</v>
      </c>
      <c r="Z15" s="3">
        <v>1087</v>
      </c>
      <c r="AA15" s="3">
        <v>339</v>
      </c>
      <c r="AB15" s="21"/>
      <c r="AC15" s="3">
        <v>254</v>
      </c>
      <c r="AD15" s="3">
        <v>155</v>
      </c>
      <c r="AE15" s="3">
        <v>151</v>
      </c>
      <c r="AF15" s="3">
        <v>165</v>
      </c>
      <c r="AG15" s="3">
        <v>160</v>
      </c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</row>
    <row r="16" spans="1:72" x14ac:dyDescent="0.2">
      <c r="B16" s="7" t="s">
        <v>35</v>
      </c>
      <c r="C16" s="3">
        <v>1315</v>
      </c>
      <c r="D16" s="3">
        <v>1655</v>
      </c>
      <c r="E16" s="3">
        <v>1179</v>
      </c>
      <c r="F16" s="3">
        <v>1181</v>
      </c>
      <c r="G16" s="3">
        <v>1165</v>
      </c>
      <c r="H16" s="3">
        <v>1254</v>
      </c>
      <c r="I16" s="3">
        <v>1630</v>
      </c>
      <c r="J16" s="3">
        <v>1150</v>
      </c>
      <c r="K16" s="3">
        <v>1470</v>
      </c>
      <c r="L16" s="3">
        <v>1130</v>
      </c>
      <c r="M16" s="3">
        <v>3379</v>
      </c>
      <c r="N16" s="3">
        <v>2516</v>
      </c>
      <c r="O16" s="3">
        <v>3176</v>
      </c>
      <c r="P16" s="3">
        <v>5197</v>
      </c>
      <c r="Q16" s="3">
        <v>1074</v>
      </c>
      <c r="R16" s="3">
        <v>1317</v>
      </c>
      <c r="S16" s="3">
        <v>1242</v>
      </c>
      <c r="T16" s="3">
        <v>1366</v>
      </c>
      <c r="U16" s="3">
        <v>990</v>
      </c>
      <c r="V16" s="3">
        <v>3338</v>
      </c>
      <c r="W16" s="3">
        <v>3905</v>
      </c>
      <c r="X16" s="3">
        <v>3489</v>
      </c>
      <c r="Y16" s="3">
        <v>1154</v>
      </c>
      <c r="Z16" s="3">
        <v>1304</v>
      </c>
      <c r="AA16" s="3">
        <v>237</v>
      </c>
      <c r="AB16" s="21"/>
      <c r="AC16" s="3">
        <v>1069</v>
      </c>
      <c r="AD16" s="3">
        <v>518</v>
      </c>
      <c r="AE16" s="3">
        <v>1174</v>
      </c>
      <c r="AF16" s="3">
        <v>1095</v>
      </c>
      <c r="AG16" s="3">
        <v>943</v>
      </c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</row>
    <row r="17" spans="2:102" x14ac:dyDescent="0.2">
      <c r="B17" s="7" t="s">
        <v>36</v>
      </c>
      <c r="C17" s="3">
        <v>4955</v>
      </c>
      <c r="D17" s="3">
        <v>2697</v>
      </c>
      <c r="E17" s="3">
        <v>5725</v>
      </c>
      <c r="F17" s="3">
        <v>994</v>
      </c>
      <c r="G17" s="3">
        <v>2006</v>
      </c>
      <c r="H17" s="3">
        <v>3870</v>
      </c>
      <c r="I17" s="3">
        <v>2123</v>
      </c>
      <c r="J17" s="3">
        <v>2288</v>
      </c>
      <c r="K17" s="3">
        <v>1174</v>
      </c>
      <c r="L17" s="3">
        <v>984</v>
      </c>
      <c r="M17" s="3">
        <v>893</v>
      </c>
      <c r="N17" s="3">
        <v>4831</v>
      </c>
      <c r="O17" s="3">
        <v>1433</v>
      </c>
      <c r="P17" s="3">
        <v>923</v>
      </c>
      <c r="Q17" s="3">
        <v>3016</v>
      </c>
      <c r="R17" s="3">
        <v>2283</v>
      </c>
      <c r="S17" s="3">
        <v>1615</v>
      </c>
      <c r="T17" s="3">
        <v>3214</v>
      </c>
      <c r="U17" s="3">
        <v>653</v>
      </c>
      <c r="V17" s="3">
        <v>3062</v>
      </c>
      <c r="W17" s="3">
        <v>4305</v>
      </c>
      <c r="X17" s="3">
        <v>2027</v>
      </c>
      <c r="Y17" s="3">
        <v>3831</v>
      </c>
      <c r="Z17" s="3">
        <v>4287</v>
      </c>
      <c r="AA17" s="3">
        <v>195</v>
      </c>
      <c r="AB17" s="21"/>
      <c r="AC17" s="3">
        <v>3004</v>
      </c>
      <c r="AD17" s="3">
        <v>3554</v>
      </c>
      <c r="AE17" s="3">
        <v>1764</v>
      </c>
      <c r="AF17" s="3">
        <v>1084</v>
      </c>
      <c r="AG17" s="3">
        <v>614</v>
      </c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</row>
    <row r="18" spans="2:102" x14ac:dyDescent="0.2">
      <c r="B18" s="7" t="s">
        <v>37</v>
      </c>
      <c r="C18" s="3">
        <v>463</v>
      </c>
      <c r="D18" s="3">
        <v>348</v>
      </c>
      <c r="E18" s="3">
        <v>473</v>
      </c>
      <c r="F18" s="3">
        <v>464</v>
      </c>
      <c r="G18" s="3">
        <v>438</v>
      </c>
      <c r="H18" s="3">
        <v>291</v>
      </c>
      <c r="I18" s="3">
        <v>240</v>
      </c>
      <c r="J18" s="3">
        <v>380</v>
      </c>
      <c r="K18" s="3">
        <v>343</v>
      </c>
      <c r="L18" s="3">
        <v>441</v>
      </c>
      <c r="M18" s="3">
        <v>699</v>
      </c>
      <c r="N18" s="3">
        <v>2988</v>
      </c>
      <c r="O18" s="3">
        <v>1008</v>
      </c>
      <c r="P18" s="3">
        <v>599</v>
      </c>
      <c r="Q18" s="3">
        <v>343</v>
      </c>
      <c r="R18" s="3">
        <v>497</v>
      </c>
      <c r="S18" s="3">
        <v>401</v>
      </c>
      <c r="T18" s="3">
        <v>547</v>
      </c>
      <c r="U18" s="3">
        <v>200</v>
      </c>
      <c r="V18" s="3">
        <v>1479</v>
      </c>
      <c r="W18" s="3">
        <v>2788</v>
      </c>
      <c r="X18" s="3">
        <v>1288</v>
      </c>
      <c r="Y18" s="3">
        <v>341</v>
      </c>
      <c r="Z18" s="3">
        <v>2527</v>
      </c>
      <c r="AA18" s="3">
        <v>129</v>
      </c>
      <c r="AB18" s="21"/>
      <c r="AC18" s="3">
        <v>108</v>
      </c>
      <c r="AD18" s="3">
        <v>208</v>
      </c>
      <c r="AE18" s="3">
        <v>336</v>
      </c>
      <c r="AF18" s="3">
        <v>287</v>
      </c>
      <c r="AG18" s="3">
        <v>135</v>
      </c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</row>
    <row r="19" spans="2:102" x14ac:dyDescent="0.2">
      <c r="B19" s="7" t="s">
        <v>38</v>
      </c>
      <c r="C19" s="3">
        <v>2588</v>
      </c>
      <c r="D19" s="3">
        <v>1415</v>
      </c>
      <c r="E19" s="3">
        <v>4462</v>
      </c>
      <c r="F19" s="3">
        <v>3568</v>
      </c>
      <c r="G19" s="3">
        <v>2337</v>
      </c>
      <c r="H19" s="3">
        <v>2619</v>
      </c>
      <c r="I19" s="3">
        <v>4500</v>
      </c>
      <c r="J19" s="3">
        <v>2614</v>
      </c>
      <c r="K19" s="3">
        <v>1910</v>
      </c>
      <c r="L19" s="3">
        <v>2080</v>
      </c>
      <c r="M19" s="3">
        <v>469</v>
      </c>
      <c r="N19" s="3">
        <v>7331</v>
      </c>
      <c r="O19" s="3">
        <v>2252</v>
      </c>
      <c r="P19" s="3">
        <v>1187</v>
      </c>
      <c r="Q19" s="3">
        <v>2860</v>
      </c>
      <c r="R19" s="3">
        <v>2691</v>
      </c>
      <c r="S19" s="3">
        <v>277</v>
      </c>
      <c r="T19" s="3">
        <v>2604</v>
      </c>
      <c r="U19" s="3">
        <v>1722</v>
      </c>
      <c r="V19" s="3">
        <v>5696</v>
      </c>
      <c r="W19" s="3">
        <v>3374</v>
      </c>
      <c r="X19" s="3">
        <v>4276</v>
      </c>
      <c r="Y19" s="3">
        <v>2495</v>
      </c>
      <c r="Z19" s="3">
        <v>5420</v>
      </c>
      <c r="AA19" s="3">
        <v>94</v>
      </c>
      <c r="AB19" s="21"/>
      <c r="AC19" s="3">
        <v>362</v>
      </c>
      <c r="AD19" s="3">
        <v>1702</v>
      </c>
      <c r="AE19" s="3">
        <v>1664</v>
      </c>
      <c r="AF19" s="3">
        <v>3107</v>
      </c>
      <c r="AG19" s="3">
        <v>2514</v>
      </c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</row>
    <row r="20" spans="2:102" x14ac:dyDescent="0.2">
      <c r="B20" s="7" t="s">
        <v>39</v>
      </c>
      <c r="C20" s="3">
        <v>470</v>
      </c>
      <c r="D20" s="3">
        <v>649</v>
      </c>
      <c r="E20" s="3">
        <v>354</v>
      </c>
      <c r="F20" s="3">
        <v>200</v>
      </c>
      <c r="G20" s="3">
        <v>345</v>
      </c>
      <c r="H20" s="3">
        <v>394</v>
      </c>
      <c r="I20" s="3">
        <v>388</v>
      </c>
      <c r="J20" s="3">
        <v>627</v>
      </c>
      <c r="K20" s="3">
        <v>309</v>
      </c>
      <c r="L20" s="3">
        <v>381</v>
      </c>
      <c r="M20" s="3">
        <v>306</v>
      </c>
      <c r="N20" s="3">
        <v>3174</v>
      </c>
      <c r="O20" s="3">
        <v>909</v>
      </c>
      <c r="P20" s="3">
        <v>5217</v>
      </c>
      <c r="Q20" s="3">
        <v>290</v>
      </c>
      <c r="R20" s="3">
        <v>332</v>
      </c>
      <c r="S20" s="3">
        <v>317</v>
      </c>
      <c r="T20" s="3">
        <v>423</v>
      </c>
      <c r="U20" s="3">
        <v>546</v>
      </c>
      <c r="V20" s="3">
        <v>1281</v>
      </c>
      <c r="W20" s="3">
        <v>6503</v>
      </c>
      <c r="X20" s="3">
        <v>3099</v>
      </c>
      <c r="Y20" s="3">
        <v>391</v>
      </c>
      <c r="Z20" s="3">
        <v>1706</v>
      </c>
      <c r="AA20" s="3">
        <v>6231</v>
      </c>
      <c r="AB20" s="21"/>
      <c r="AC20" s="3">
        <v>710</v>
      </c>
      <c r="AD20" s="3">
        <v>666</v>
      </c>
      <c r="AE20" s="3">
        <v>205</v>
      </c>
      <c r="AF20" s="3">
        <v>467</v>
      </c>
      <c r="AG20" s="3">
        <v>423</v>
      </c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</row>
    <row r="22" spans="2:102" x14ac:dyDescent="0.2">
      <c r="B22" s="6" t="s">
        <v>181</v>
      </c>
    </row>
    <row r="23" spans="2:102" x14ac:dyDescent="0.2">
      <c r="B23" s="7" t="s">
        <v>48</v>
      </c>
      <c r="C23" s="46" t="s">
        <v>74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 t="s">
        <v>10</v>
      </c>
      <c r="R23" s="46"/>
      <c r="S23" s="46"/>
      <c r="T23" s="46"/>
      <c r="U23" s="46"/>
      <c r="V23" s="46"/>
      <c r="W23" s="46"/>
      <c r="X23" s="46"/>
      <c r="Y23" s="46" t="s">
        <v>69</v>
      </c>
      <c r="Z23" s="46"/>
      <c r="AA23" s="46"/>
      <c r="AB23" s="46"/>
      <c r="AC23" s="46" t="s">
        <v>182</v>
      </c>
      <c r="AD23" s="46"/>
      <c r="AE23" s="46"/>
      <c r="AF23" s="46"/>
      <c r="AG23" s="46"/>
    </row>
    <row r="24" spans="2:102" x14ac:dyDescent="0.2">
      <c r="B24" s="7" t="s">
        <v>28</v>
      </c>
      <c r="C24" s="3">
        <v>758</v>
      </c>
      <c r="D24" s="3">
        <v>216</v>
      </c>
      <c r="E24" s="3">
        <v>877</v>
      </c>
      <c r="F24" s="3">
        <v>7382</v>
      </c>
      <c r="G24" s="3">
        <v>2485</v>
      </c>
      <c r="H24" s="3">
        <v>1370</v>
      </c>
      <c r="I24" s="3">
        <v>422</v>
      </c>
      <c r="J24" s="7"/>
      <c r="K24" s="7"/>
      <c r="L24" s="7"/>
      <c r="M24" s="7"/>
      <c r="N24" s="7"/>
      <c r="O24" s="7"/>
      <c r="P24" s="7"/>
      <c r="Q24" s="3">
        <v>484</v>
      </c>
      <c r="R24" s="3">
        <v>685</v>
      </c>
      <c r="S24" s="3">
        <v>474</v>
      </c>
      <c r="T24" s="3">
        <v>603</v>
      </c>
      <c r="U24" s="3">
        <v>162</v>
      </c>
      <c r="V24" s="3">
        <v>2144</v>
      </c>
      <c r="W24" s="3">
        <v>512</v>
      </c>
      <c r="X24" s="3">
        <v>1560</v>
      </c>
      <c r="Y24" s="3">
        <v>568</v>
      </c>
      <c r="Z24" s="3">
        <v>2300</v>
      </c>
      <c r="AA24" s="3">
        <v>5293</v>
      </c>
      <c r="AB24" s="7"/>
      <c r="AC24" s="3">
        <v>53.9</v>
      </c>
      <c r="AD24" s="3">
        <v>121</v>
      </c>
      <c r="AE24" s="3">
        <v>591</v>
      </c>
      <c r="AF24" s="3"/>
      <c r="AG24" s="7"/>
      <c r="AH24" s="23"/>
      <c r="AI24" s="23"/>
      <c r="AJ24" s="23"/>
      <c r="AK24" s="23"/>
      <c r="AL24" s="23"/>
      <c r="AM24" s="23"/>
      <c r="AN24" s="23"/>
      <c r="AO24" s="23"/>
      <c r="AP24" s="23"/>
      <c r="AV24" s="23"/>
      <c r="AW24" s="23"/>
      <c r="AX24" s="23"/>
      <c r="AY24" s="23"/>
      <c r="AZ24" s="23"/>
      <c r="BA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</row>
    <row r="25" spans="2:102" x14ac:dyDescent="0.2">
      <c r="B25" s="7" t="s">
        <v>34</v>
      </c>
      <c r="C25" s="3">
        <v>910</v>
      </c>
      <c r="D25" s="3">
        <v>169</v>
      </c>
      <c r="E25" s="3">
        <v>234</v>
      </c>
      <c r="F25" s="3">
        <v>11458</v>
      </c>
      <c r="G25" s="3">
        <v>6474</v>
      </c>
      <c r="H25" s="3">
        <v>4753</v>
      </c>
      <c r="I25" s="3">
        <v>2685</v>
      </c>
      <c r="J25" s="7"/>
      <c r="K25" s="7"/>
      <c r="L25" s="7"/>
      <c r="M25" s="7"/>
      <c r="N25" s="7"/>
      <c r="O25" s="7"/>
      <c r="P25" s="7"/>
      <c r="Q25" s="3">
        <v>248</v>
      </c>
      <c r="R25" s="3">
        <v>205</v>
      </c>
      <c r="S25" s="3">
        <v>229</v>
      </c>
      <c r="T25" s="3">
        <v>254</v>
      </c>
      <c r="U25" s="3">
        <v>221</v>
      </c>
      <c r="V25" s="3">
        <v>2571</v>
      </c>
      <c r="W25" s="3">
        <v>2202</v>
      </c>
      <c r="X25" s="3">
        <v>3611</v>
      </c>
      <c r="Y25" s="3">
        <v>139</v>
      </c>
      <c r="Z25" s="3">
        <v>2602</v>
      </c>
      <c r="AA25" s="3">
        <v>11874</v>
      </c>
      <c r="AB25" s="7"/>
      <c r="AC25" s="3">
        <v>100</v>
      </c>
      <c r="AD25" s="3">
        <v>152</v>
      </c>
      <c r="AE25" s="3">
        <v>516</v>
      </c>
      <c r="AF25" s="3"/>
      <c r="AG25" s="7"/>
      <c r="AH25" s="23"/>
      <c r="AI25" s="23"/>
      <c r="AJ25" s="23"/>
      <c r="AK25" s="23"/>
      <c r="AL25" s="23"/>
      <c r="AM25" s="23"/>
      <c r="AN25" s="23"/>
      <c r="AO25" s="23"/>
      <c r="AP25" s="23"/>
      <c r="AV25" s="23"/>
      <c r="AW25" s="23"/>
      <c r="AX25" s="23"/>
      <c r="AY25" s="23"/>
      <c r="AZ25" s="23"/>
      <c r="BA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</row>
    <row r="26" spans="2:102" x14ac:dyDescent="0.2">
      <c r="B26" s="7" t="s">
        <v>35</v>
      </c>
      <c r="C26" s="3">
        <v>2728</v>
      </c>
      <c r="D26" s="3">
        <v>644</v>
      </c>
      <c r="E26" s="3">
        <v>1117</v>
      </c>
      <c r="F26" s="3">
        <v>21252</v>
      </c>
      <c r="G26" s="3">
        <v>8330</v>
      </c>
      <c r="H26" s="3">
        <v>6395</v>
      </c>
      <c r="I26" s="3">
        <v>4353</v>
      </c>
      <c r="J26" s="7"/>
      <c r="K26" s="7"/>
      <c r="L26" s="7"/>
      <c r="M26" s="7"/>
      <c r="N26" s="7"/>
      <c r="O26" s="7"/>
      <c r="P26" s="7"/>
      <c r="Q26" s="3">
        <v>1278</v>
      </c>
      <c r="R26" s="3">
        <v>908</v>
      </c>
      <c r="S26" s="3">
        <v>1110</v>
      </c>
      <c r="T26" s="3">
        <v>1320</v>
      </c>
      <c r="U26" s="3">
        <v>853</v>
      </c>
      <c r="V26" s="3">
        <v>6003</v>
      </c>
      <c r="W26" s="3">
        <v>4182</v>
      </c>
      <c r="X26" s="3">
        <v>4675</v>
      </c>
      <c r="Y26" s="3">
        <v>1002</v>
      </c>
      <c r="Z26" s="3">
        <v>6111</v>
      </c>
      <c r="AA26" s="3">
        <v>18811</v>
      </c>
      <c r="AB26" s="7"/>
      <c r="AC26" s="3">
        <v>493</v>
      </c>
      <c r="AD26" s="3">
        <v>970</v>
      </c>
      <c r="AE26" s="3">
        <v>1839</v>
      </c>
      <c r="AF26" s="3"/>
      <c r="AG26" s="7"/>
      <c r="AH26" s="23"/>
      <c r="AI26" s="23"/>
      <c r="AJ26" s="23"/>
      <c r="AK26" s="23"/>
      <c r="AL26" s="23"/>
      <c r="AM26" s="23"/>
      <c r="AN26" s="23"/>
      <c r="AO26" s="23"/>
      <c r="AP26" s="23"/>
      <c r="AV26" s="23"/>
      <c r="AW26" s="23"/>
      <c r="AX26" s="23"/>
      <c r="AY26" s="23"/>
      <c r="AZ26" s="23"/>
      <c r="BA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</row>
    <row r="27" spans="2:102" x14ac:dyDescent="0.2">
      <c r="B27" s="7" t="s">
        <v>36</v>
      </c>
      <c r="C27" s="3">
        <v>11746</v>
      </c>
      <c r="D27" s="3">
        <v>5925</v>
      </c>
      <c r="E27" s="3">
        <v>5050</v>
      </c>
      <c r="F27" s="3">
        <v>2460</v>
      </c>
      <c r="G27" s="3">
        <v>1596</v>
      </c>
      <c r="H27" s="3">
        <v>2788</v>
      </c>
      <c r="I27" s="3">
        <v>3792</v>
      </c>
      <c r="J27" s="7"/>
      <c r="K27" s="7"/>
      <c r="L27" s="7"/>
      <c r="M27" s="7"/>
      <c r="N27" s="7"/>
      <c r="O27" s="7"/>
      <c r="P27" s="7"/>
      <c r="Q27" s="3">
        <v>5750</v>
      </c>
      <c r="R27" s="3">
        <v>1849</v>
      </c>
      <c r="S27" s="3">
        <v>7189</v>
      </c>
      <c r="T27" s="3">
        <v>9095</v>
      </c>
      <c r="U27" s="3">
        <v>2438</v>
      </c>
      <c r="V27" s="3">
        <v>3080</v>
      </c>
      <c r="W27" s="3">
        <v>1283</v>
      </c>
      <c r="X27" s="3">
        <v>4667</v>
      </c>
      <c r="Y27" s="3">
        <v>7886</v>
      </c>
      <c r="Z27" s="3">
        <v>2267</v>
      </c>
      <c r="AA27" s="3">
        <v>2652</v>
      </c>
      <c r="AB27" s="7"/>
      <c r="AC27" s="3">
        <v>7834</v>
      </c>
      <c r="AD27" s="3">
        <v>3792</v>
      </c>
      <c r="AE27" s="3">
        <v>15746</v>
      </c>
      <c r="AF27" s="3"/>
      <c r="AG27" s="7"/>
      <c r="AH27" s="23"/>
      <c r="AI27" s="23"/>
      <c r="AJ27" s="23"/>
      <c r="AK27" s="23"/>
      <c r="AL27" s="23"/>
      <c r="AM27" s="23"/>
      <c r="AN27" s="23"/>
      <c r="AO27" s="23"/>
      <c r="AP27" s="23"/>
      <c r="AV27" s="23"/>
      <c r="AW27" s="23"/>
      <c r="AX27" s="23"/>
      <c r="AY27" s="23"/>
      <c r="AZ27" s="23"/>
      <c r="BA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</row>
    <row r="28" spans="2:102" x14ac:dyDescent="0.2">
      <c r="B28" s="7" t="s">
        <v>37</v>
      </c>
      <c r="C28" s="3">
        <v>1386</v>
      </c>
      <c r="D28" s="3">
        <v>960</v>
      </c>
      <c r="E28" s="3">
        <v>295</v>
      </c>
      <c r="F28" s="3">
        <v>966</v>
      </c>
      <c r="G28" s="3">
        <v>1954</v>
      </c>
      <c r="H28" s="3">
        <v>2292</v>
      </c>
      <c r="I28" s="3">
        <v>4361</v>
      </c>
      <c r="J28" s="7"/>
      <c r="K28" s="7"/>
      <c r="L28" s="7"/>
      <c r="M28" s="7"/>
      <c r="N28" s="7"/>
      <c r="O28" s="7"/>
      <c r="P28" s="7"/>
      <c r="Q28" s="3">
        <v>791</v>
      </c>
      <c r="R28" s="3">
        <v>82.2</v>
      </c>
      <c r="S28" s="3">
        <v>864</v>
      </c>
      <c r="T28" s="3">
        <v>2310</v>
      </c>
      <c r="U28" s="3">
        <v>324</v>
      </c>
      <c r="V28" s="3">
        <v>3215</v>
      </c>
      <c r="W28" s="3">
        <v>2900</v>
      </c>
      <c r="X28" s="3">
        <v>1621</v>
      </c>
      <c r="Y28" s="3">
        <v>200</v>
      </c>
      <c r="Z28" s="3">
        <v>1802</v>
      </c>
      <c r="AA28" s="3">
        <v>1510</v>
      </c>
      <c r="AB28" s="7"/>
      <c r="AC28" s="3">
        <v>765</v>
      </c>
      <c r="AD28" s="3">
        <v>1030</v>
      </c>
      <c r="AE28" s="3">
        <v>274</v>
      </c>
      <c r="AF28" s="3"/>
      <c r="AG28" s="7"/>
      <c r="AH28" s="23"/>
      <c r="AI28" s="23"/>
      <c r="AJ28" s="23"/>
      <c r="AK28" s="23"/>
      <c r="AL28" s="23"/>
      <c r="AM28" s="23"/>
      <c r="AN28" s="23"/>
      <c r="AO28" s="23"/>
      <c r="AP28" s="23"/>
      <c r="AV28" s="23"/>
      <c r="AW28" s="23"/>
      <c r="AX28" s="23"/>
      <c r="AY28" s="23"/>
      <c r="AZ28" s="23"/>
      <c r="BA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</row>
    <row r="29" spans="2:102" x14ac:dyDescent="0.2">
      <c r="B29" s="7" t="s">
        <v>38</v>
      </c>
      <c r="C29" s="3">
        <v>927</v>
      </c>
      <c r="D29" s="3">
        <v>2476</v>
      </c>
      <c r="E29" s="3">
        <v>1696</v>
      </c>
      <c r="F29" s="3">
        <v>591</v>
      </c>
      <c r="G29" s="3">
        <v>1203</v>
      </c>
      <c r="H29" s="3">
        <v>2026</v>
      </c>
      <c r="I29" s="3">
        <v>1685</v>
      </c>
      <c r="J29" s="7"/>
      <c r="K29" s="7"/>
      <c r="L29" s="7"/>
      <c r="M29" s="7"/>
      <c r="N29" s="7"/>
      <c r="O29" s="7"/>
      <c r="P29" s="7"/>
      <c r="Q29" s="3">
        <v>1547</v>
      </c>
      <c r="R29" s="3">
        <v>2219</v>
      </c>
      <c r="S29" s="3">
        <v>1358</v>
      </c>
      <c r="T29" s="3">
        <v>2382</v>
      </c>
      <c r="U29" s="3">
        <v>1856</v>
      </c>
      <c r="V29" s="3">
        <v>1861</v>
      </c>
      <c r="W29" s="3">
        <v>482</v>
      </c>
      <c r="X29" s="3">
        <v>2314</v>
      </c>
      <c r="Y29" s="3">
        <v>1195</v>
      </c>
      <c r="Z29" s="3">
        <v>1492</v>
      </c>
      <c r="AA29" s="3">
        <v>696</v>
      </c>
      <c r="AB29" s="7"/>
      <c r="AC29" s="3">
        <v>103</v>
      </c>
      <c r="AD29" s="3">
        <v>713</v>
      </c>
      <c r="AE29" s="3">
        <v>6851</v>
      </c>
      <c r="AF29" s="3"/>
      <c r="AG29" s="7"/>
      <c r="AH29" s="23"/>
      <c r="AI29" s="23"/>
      <c r="AJ29" s="23"/>
      <c r="AK29" s="23"/>
      <c r="AL29" s="23"/>
      <c r="AM29" s="23"/>
      <c r="AN29" s="23"/>
      <c r="AO29" s="23"/>
      <c r="AP29" s="23"/>
      <c r="AV29" s="23"/>
      <c r="AW29" s="23"/>
      <c r="AX29" s="23"/>
      <c r="AY29" s="23"/>
      <c r="AZ29" s="23"/>
      <c r="BA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</row>
    <row r="30" spans="2:102" x14ac:dyDescent="0.2">
      <c r="B30" s="7" t="s">
        <v>39</v>
      </c>
      <c r="C30" s="3">
        <v>1397</v>
      </c>
      <c r="D30" s="3">
        <v>412</v>
      </c>
      <c r="E30" s="3">
        <v>737</v>
      </c>
      <c r="F30" s="3">
        <v>3480</v>
      </c>
      <c r="G30" s="3">
        <v>3975</v>
      </c>
      <c r="H30" s="3">
        <v>5748</v>
      </c>
      <c r="I30" s="3">
        <v>6699</v>
      </c>
      <c r="J30" s="7"/>
      <c r="K30" s="7"/>
      <c r="L30" s="7"/>
      <c r="M30" s="7"/>
      <c r="N30" s="7"/>
      <c r="O30" s="7"/>
      <c r="P30" s="7"/>
      <c r="Q30" s="3">
        <v>591</v>
      </c>
      <c r="R30" s="3">
        <v>728</v>
      </c>
      <c r="S30" s="3">
        <v>798</v>
      </c>
      <c r="T30" s="3">
        <v>500</v>
      </c>
      <c r="U30" s="3">
        <v>401</v>
      </c>
      <c r="V30" s="3">
        <v>915</v>
      </c>
      <c r="W30" s="3">
        <v>537</v>
      </c>
      <c r="X30" s="3">
        <v>8228</v>
      </c>
      <c r="Y30" s="3">
        <v>646</v>
      </c>
      <c r="Z30" s="3">
        <v>1544</v>
      </c>
      <c r="AA30" s="3">
        <v>6022</v>
      </c>
      <c r="AB30" s="7"/>
      <c r="AC30" s="3">
        <v>421</v>
      </c>
      <c r="AD30" s="3">
        <v>447</v>
      </c>
      <c r="AE30" s="3">
        <v>477</v>
      </c>
      <c r="AF30" s="3"/>
      <c r="AG30" s="7"/>
      <c r="AH30" s="23"/>
      <c r="AI30" s="23"/>
      <c r="AJ30" s="23"/>
      <c r="AK30" s="23"/>
      <c r="AL30" s="23"/>
      <c r="AM30" s="23"/>
      <c r="AN30" s="23"/>
      <c r="AO30" s="23"/>
      <c r="AP30" s="23"/>
      <c r="AV30" s="23"/>
      <c r="AW30" s="23"/>
      <c r="AX30" s="23"/>
      <c r="AY30" s="23"/>
      <c r="AZ30" s="23"/>
      <c r="BA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</row>
    <row r="31" spans="2:102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</row>
  </sheetData>
  <mergeCells count="12">
    <mergeCell ref="C23:P23"/>
    <mergeCell ref="Q23:X23"/>
    <mergeCell ref="Y23:AB23"/>
    <mergeCell ref="AC23:AG23"/>
    <mergeCell ref="C3:P3"/>
    <mergeCell ref="Q3:X3"/>
    <mergeCell ref="Y3:AB3"/>
    <mergeCell ref="AC3:AG3"/>
    <mergeCell ref="C13:P13"/>
    <mergeCell ref="Q13:X13"/>
    <mergeCell ref="Y13:AB13"/>
    <mergeCell ref="AC13:AG13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4A6D-996A-CF48-A45B-801320520A75}">
  <dimension ref="A1:AO10"/>
  <sheetViews>
    <sheetView workbookViewId="0">
      <selection activeCell="P22" sqref="P22"/>
    </sheetView>
  </sheetViews>
  <sheetFormatPr baseColWidth="10" defaultRowHeight="15" x14ac:dyDescent="0.2"/>
  <cols>
    <col min="1" max="1" width="13.1640625" bestFit="1" customWidth="1"/>
    <col min="2" max="2" width="12.1640625" bestFit="1" customWidth="1"/>
  </cols>
  <sheetData>
    <row r="1" spans="1:41" ht="16" x14ac:dyDescent="0.2">
      <c r="A1" s="5" t="s">
        <v>183</v>
      </c>
    </row>
    <row r="2" spans="1:41" ht="16" x14ac:dyDescent="0.2">
      <c r="B2" s="7" t="s">
        <v>184</v>
      </c>
      <c r="C2" s="51" t="s">
        <v>71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 t="s">
        <v>0</v>
      </c>
      <c r="U2" s="51"/>
      <c r="V2" s="51"/>
      <c r="W2" s="51"/>
      <c r="X2" s="51"/>
      <c r="Y2" s="51"/>
      <c r="Z2" s="51"/>
      <c r="AA2" s="51"/>
      <c r="AB2" s="51"/>
      <c r="AC2" s="51"/>
      <c r="AD2" s="51"/>
      <c r="AE2" s="51" t="s">
        <v>69</v>
      </c>
      <c r="AF2" s="51"/>
      <c r="AG2" s="51"/>
      <c r="AH2" s="51"/>
      <c r="AI2" s="51"/>
      <c r="AJ2" s="51" t="s">
        <v>146</v>
      </c>
      <c r="AK2" s="51"/>
      <c r="AL2" s="51"/>
      <c r="AM2" s="51"/>
      <c r="AN2" s="51"/>
      <c r="AO2" s="51"/>
    </row>
    <row r="3" spans="1:41" ht="16" x14ac:dyDescent="0.2">
      <c r="B3" s="7" t="s">
        <v>185</v>
      </c>
      <c r="C3" s="28">
        <v>28.5</v>
      </c>
      <c r="D3" s="28">
        <v>74.3</v>
      </c>
      <c r="E3" s="28">
        <v>10.5</v>
      </c>
      <c r="F3" s="28">
        <v>23.4</v>
      </c>
      <c r="G3" s="28">
        <v>12.7</v>
      </c>
      <c r="H3" s="28">
        <v>2.4700000000000002</v>
      </c>
      <c r="I3" s="28">
        <v>52.8</v>
      </c>
      <c r="J3" s="28">
        <v>2.16</v>
      </c>
      <c r="K3" s="28">
        <v>7.73</v>
      </c>
      <c r="L3" s="28">
        <v>10.8</v>
      </c>
      <c r="M3" s="28">
        <v>3.27</v>
      </c>
      <c r="N3" s="28">
        <v>29</v>
      </c>
      <c r="O3" s="28">
        <v>2.0699999999999998</v>
      </c>
      <c r="P3" s="28">
        <v>8.1999999999999993</v>
      </c>
      <c r="Q3" s="28">
        <v>36.700000000000003</v>
      </c>
      <c r="R3" s="28">
        <v>12.8</v>
      </c>
      <c r="S3" s="28">
        <v>8.4</v>
      </c>
      <c r="T3" s="28">
        <v>24.8</v>
      </c>
      <c r="U3" s="28">
        <v>7.33</v>
      </c>
      <c r="V3" s="28">
        <v>51.3</v>
      </c>
      <c r="W3" s="28">
        <v>10.6</v>
      </c>
      <c r="X3" s="28">
        <v>18.8</v>
      </c>
      <c r="Y3" s="28">
        <v>13.3</v>
      </c>
      <c r="Z3" s="28">
        <v>1.44</v>
      </c>
      <c r="AA3" s="28">
        <v>22.7</v>
      </c>
      <c r="AB3" s="28">
        <v>24.6</v>
      </c>
      <c r="AC3" s="28">
        <v>12.3</v>
      </c>
      <c r="AD3" s="28">
        <v>55.1</v>
      </c>
      <c r="AE3" s="28">
        <v>68.400000000000006</v>
      </c>
      <c r="AF3" s="28">
        <v>30.7</v>
      </c>
      <c r="AG3" s="28">
        <v>21.5</v>
      </c>
      <c r="AH3" s="28">
        <v>12.7</v>
      </c>
      <c r="AI3" s="28">
        <v>11.2</v>
      </c>
      <c r="AJ3" s="28">
        <v>52.8</v>
      </c>
      <c r="AK3" s="28">
        <v>59.9</v>
      </c>
      <c r="AL3" s="28">
        <v>4.3499999999999996</v>
      </c>
      <c r="AM3" s="28">
        <v>1.57</v>
      </c>
      <c r="AN3" s="28">
        <v>4.51</v>
      </c>
      <c r="AO3" s="28">
        <v>2.04</v>
      </c>
    </row>
    <row r="4" spans="1:41" ht="16" x14ac:dyDescent="0.2">
      <c r="B4" s="7" t="s">
        <v>186</v>
      </c>
      <c r="C4" s="28">
        <v>87.4</v>
      </c>
      <c r="D4" s="28">
        <v>96.2</v>
      </c>
      <c r="E4" s="28">
        <v>82.5</v>
      </c>
      <c r="F4" s="28">
        <v>76.7</v>
      </c>
      <c r="G4" s="28">
        <v>90.2</v>
      </c>
      <c r="H4" s="28">
        <v>17.2</v>
      </c>
      <c r="I4" s="28">
        <v>85.1</v>
      </c>
      <c r="J4" s="28">
        <v>75.099999999999994</v>
      </c>
      <c r="K4" s="28">
        <v>84</v>
      </c>
      <c r="L4" s="28">
        <v>61</v>
      </c>
      <c r="M4" s="28">
        <v>71.099999999999994</v>
      </c>
      <c r="N4" s="28">
        <v>0.17</v>
      </c>
      <c r="O4" s="28">
        <v>48.7</v>
      </c>
      <c r="P4" s="28">
        <v>0.06</v>
      </c>
      <c r="Q4" s="28">
        <v>0.74</v>
      </c>
      <c r="R4" s="28">
        <v>0.4</v>
      </c>
      <c r="S4" s="28">
        <v>0.27</v>
      </c>
      <c r="T4" s="28">
        <v>90.8</v>
      </c>
      <c r="U4" s="28">
        <v>56.7</v>
      </c>
      <c r="V4" s="28">
        <v>91.4</v>
      </c>
      <c r="W4" s="28">
        <v>92.3</v>
      </c>
      <c r="X4" s="28">
        <v>93.3</v>
      </c>
      <c r="Y4" s="28">
        <v>88.5</v>
      </c>
      <c r="Z4" s="28">
        <v>74.3</v>
      </c>
      <c r="AA4" s="28">
        <v>71.099999999999994</v>
      </c>
      <c r="AB4" s="28">
        <v>0.93</v>
      </c>
      <c r="AC4" s="28">
        <v>0.77</v>
      </c>
      <c r="AD4" s="28">
        <v>0.8</v>
      </c>
      <c r="AE4" s="28">
        <v>95.8</v>
      </c>
      <c r="AF4" s="28">
        <v>75</v>
      </c>
      <c r="AG4" s="28">
        <v>0.93</v>
      </c>
      <c r="AH4" s="28">
        <v>0.45</v>
      </c>
      <c r="AI4" s="28">
        <v>0.5</v>
      </c>
      <c r="AJ4" s="28">
        <v>78.8</v>
      </c>
      <c r="AK4" s="28">
        <v>89.6</v>
      </c>
      <c r="AL4" s="28">
        <v>27</v>
      </c>
      <c r="AM4" s="28">
        <v>47.3</v>
      </c>
      <c r="AN4" s="28">
        <v>23.6</v>
      </c>
      <c r="AO4" s="28">
        <v>1.44</v>
      </c>
    </row>
    <row r="5" spans="1:41" ht="16" x14ac:dyDescent="0.2">
      <c r="B5" s="7" t="s">
        <v>187</v>
      </c>
      <c r="C5" s="28">
        <v>87.2</v>
      </c>
      <c r="D5" s="28">
        <v>94.9</v>
      </c>
      <c r="E5" s="28">
        <v>73.8</v>
      </c>
      <c r="F5" s="28">
        <v>76.5</v>
      </c>
      <c r="G5" s="28">
        <v>84.9</v>
      </c>
      <c r="H5" s="28">
        <v>16.600000000000001</v>
      </c>
      <c r="I5" s="28">
        <v>79</v>
      </c>
      <c r="J5" s="28">
        <v>74.7</v>
      </c>
      <c r="K5" s="28">
        <v>79.8</v>
      </c>
      <c r="L5" s="28">
        <v>55.5</v>
      </c>
      <c r="M5" s="28">
        <v>66.3</v>
      </c>
      <c r="N5" s="28">
        <v>0.2</v>
      </c>
      <c r="O5" s="28">
        <v>41.2</v>
      </c>
      <c r="P5" s="28">
        <v>0</v>
      </c>
      <c r="Q5" s="28">
        <v>0.7</v>
      </c>
      <c r="R5" s="28">
        <v>0.4</v>
      </c>
      <c r="S5" s="28">
        <v>0.2</v>
      </c>
      <c r="T5" s="28">
        <v>84.2</v>
      </c>
      <c r="U5" s="28">
        <v>54.4</v>
      </c>
      <c r="V5" s="28">
        <v>83.9</v>
      </c>
      <c r="W5" s="28">
        <v>91.4</v>
      </c>
      <c r="X5" s="28">
        <v>85.5</v>
      </c>
      <c r="Y5" s="28">
        <v>87.6</v>
      </c>
      <c r="Z5" s="28">
        <v>72.3</v>
      </c>
      <c r="AA5" s="28">
        <v>66.5</v>
      </c>
      <c r="AB5" s="28">
        <v>0.6</v>
      </c>
      <c r="AC5" s="28">
        <v>0.6</v>
      </c>
      <c r="AD5" s="28">
        <v>0.6</v>
      </c>
      <c r="AE5" s="28">
        <v>94.9</v>
      </c>
      <c r="AF5" s="28">
        <v>70.3</v>
      </c>
      <c r="AG5" s="28">
        <v>0.7</v>
      </c>
      <c r="AH5" s="28">
        <v>0.4</v>
      </c>
      <c r="AI5" s="28">
        <v>0.4</v>
      </c>
      <c r="AJ5" s="28">
        <v>74.2</v>
      </c>
      <c r="AK5" s="28">
        <v>71.8</v>
      </c>
      <c r="AL5" s="28">
        <v>10.1</v>
      </c>
      <c r="AM5" s="28">
        <v>45.7</v>
      </c>
      <c r="AN5" s="28">
        <v>23.6</v>
      </c>
      <c r="AO5" s="28">
        <v>1</v>
      </c>
    </row>
    <row r="6" spans="1:41" ht="16" x14ac:dyDescent="0.2">
      <c r="B6" s="7" t="s">
        <v>188</v>
      </c>
      <c r="C6" s="28">
        <v>1.07</v>
      </c>
      <c r="D6" s="28">
        <v>0.21</v>
      </c>
      <c r="E6" s="28">
        <v>0.77</v>
      </c>
      <c r="F6" s="28">
        <v>3.77</v>
      </c>
      <c r="G6" s="28">
        <v>1.1399999999999999</v>
      </c>
      <c r="H6" s="28">
        <v>14.4</v>
      </c>
      <c r="I6" s="28">
        <v>0.49</v>
      </c>
      <c r="J6" s="28">
        <v>4.76</v>
      </c>
      <c r="K6" s="28">
        <v>0.84</v>
      </c>
      <c r="L6" s="28">
        <v>10.1</v>
      </c>
      <c r="M6" s="28">
        <v>2.8</v>
      </c>
      <c r="N6" s="28">
        <v>89.1</v>
      </c>
      <c r="O6" s="28">
        <v>9.36</v>
      </c>
      <c r="P6" s="28">
        <v>33.5</v>
      </c>
      <c r="Q6" s="28">
        <v>7.1</v>
      </c>
      <c r="R6" s="28">
        <v>16.5</v>
      </c>
      <c r="S6" s="28">
        <v>2</v>
      </c>
      <c r="T6" s="28">
        <v>2.16</v>
      </c>
      <c r="U6" s="28">
        <v>28.5</v>
      </c>
      <c r="V6" s="28">
        <v>3.4</v>
      </c>
      <c r="W6" s="28">
        <v>0.52</v>
      </c>
      <c r="X6" s="28">
        <v>1.18</v>
      </c>
      <c r="Y6" s="28">
        <v>2.64</v>
      </c>
      <c r="Z6" s="28">
        <v>0</v>
      </c>
      <c r="AA6" s="28">
        <v>5.15</v>
      </c>
      <c r="AB6" s="28">
        <v>0.2</v>
      </c>
      <c r="AC6" s="28">
        <v>0.4</v>
      </c>
      <c r="AD6" s="28">
        <v>0.4</v>
      </c>
      <c r="AE6" s="28">
        <v>0.26</v>
      </c>
      <c r="AF6" s="28">
        <v>3.23</v>
      </c>
      <c r="AG6" s="28">
        <v>0.2</v>
      </c>
      <c r="AH6" s="28">
        <v>14.2</v>
      </c>
      <c r="AI6" s="28">
        <v>0.4</v>
      </c>
      <c r="AJ6" s="28">
        <v>1.72</v>
      </c>
      <c r="AK6" s="28">
        <v>1.44</v>
      </c>
      <c r="AL6" s="28">
        <v>28</v>
      </c>
      <c r="AM6" s="28">
        <v>11.3</v>
      </c>
      <c r="AN6" s="28">
        <v>17.5</v>
      </c>
      <c r="AO6" s="28">
        <v>27.9</v>
      </c>
    </row>
    <row r="7" spans="1:41" ht="16" x14ac:dyDescent="0.2">
      <c r="B7" s="7" t="s">
        <v>189</v>
      </c>
      <c r="C7" s="28">
        <v>1.07</v>
      </c>
      <c r="D7" s="28">
        <v>0.32</v>
      </c>
      <c r="E7" s="28">
        <v>1.54</v>
      </c>
      <c r="F7" s="28">
        <v>1.64</v>
      </c>
      <c r="G7" s="28">
        <v>1.5</v>
      </c>
      <c r="H7" s="28">
        <v>7.98</v>
      </c>
      <c r="I7" s="28">
        <v>0.35</v>
      </c>
      <c r="J7" s="28">
        <v>5.13</v>
      </c>
      <c r="K7" s="28">
        <v>2.0499999999999998</v>
      </c>
      <c r="L7" s="28">
        <v>4.12</v>
      </c>
      <c r="M7" s="28">
        <v>5.04</v>
      </c>
      <c r="N7" s="28">
        <v>6.39</v>
      </c>
      <c r="O7" s="28">
        <v>10.5</v>
      </c>
      <c r="P7" s="28">
        <v>20.2</v>
      </c>
      <c r="Q7" s="28">
        <v>6.97</v>
      </c>
      <c r="R7" s="28">
        <v>18.899999999999999</v>
      </c>
      <c r="S7" s="28">
        <v>15.9</v>
      </c>
      <c r="T7" s="28">
        <v>0.63</v>
      </c>
      <c r="U7" s="28">
        <v>2.77</v>
      </c>
      <c r="V7" s="28">
        <v>1</v>
      </c>
      <c r="W7" s="28">
        <v>0.38</v>
      </c>
      <c r="X7" s="28">
        <v>1.18</v>
      </c>
      <c r="Y7" s="28">
        <v>0.44</v>
      </c>
      <c r="Z7" s="28">
        <v>5.41</v>
      </c>
      <c r="AA7" s="28">
        <v>2.58</v>
      </c>
      <c r="AB7" s="28">
        <v>0.34</v>
      </c>
      <c r="AC7" s="28">
        <v>1.55</v>
      </c>
      <c r="AD7" s="28">
        <v>2.99</v>
      </c>
      <c r="AE7" s="28">
        <v>0.04</v>
      </c>
      <c r="AF7" s="28">
        <v>10.3</v>
      </c>
      <c r="AG7" s="28">
        <v>0.61</v>
      </c>
      <c r="AH7" s="28">
        <v>15.8</v>
      </c>
      <c r="AI7" s="28">
        <v>2.82</v>
      </c>
      <c r="AJ7" s="28">
        <v>0.53</v>
      </c>
      <c r="AK7" s="28">
        <v>0.21</v>
      </c>
      <c r="AL7" s="28">
        <v>3.93</v>
      </c>
      <c r="AM7" s="28">
        <v>9.68</v>
      </c>
      <c r="AN7" s="28">
        <v>12.5</v>
      </c>
      <c r="AO7" s="28">
        <v>13.5</v>
      </c>
    </row>
    <row r="8" spans="1:41" ht="16" x14ac:dyDescent="0.2">
      <c r="B8" s="7" t="s">
        <v>190</v>
      </c>
      <c r="C8" s="28">
        <v>0.18</v>
      </c>
      <c r="D8" s="28">
        <v>0</v>
      </c>
      <c r="E8" s="28">
        <v>0</v>
      </c>
      <c r="F8" s="28">
        <v>0.39</v>
      </c>
      <c r="G8" s="28">
        <v>0.92</v>
      </c>
      <c r="H8" s="28">
        <v>2.76</v>
      </c>
      <c r="I8" s="28">
        <v>0.04</v>
      </c>
      <c r="J8" s="28">
        <v>0.37</v>
      </c>
      <c r="K8" s="28">
        <v>0.12</v>
      </c>
      <c r="L8" s="28">
        <v>0.92</v>
      </c>
      <c r="M8" s="28">
        <v>0</v>
      </c>
      <c r="N8" s="28">
        <v>1.78</v>
      </c>
      <c r="O8" s="28">
        <v>0.37</v>
      </c>
      <c r="P8" s="28">
        <v>3.19</v>
      </c>
      <c r="Q8" s="28">
        <v>1.47</v>
      </c>
      <c r="R8" s="28">
        <v>4.2699999999999996</v>
      </c>
      <c r="S8" s="28">
        <v>12.6</v>
      </c>
      <c r="T8" s="28">
        <v>0.18</v>
      </c>
      <c r="U8" s="28">
        <v>1.47</v>
      </c>
      <c r="V8" s="28">
        <v>0.73</v>
      </c>
      <c r="W8" s="28">
        <v>1.33</v>
      </c>
      <c r="X8" s="28">
        <v>0</v>
      </c>
      <c r="Y8" s="28">
        <v>0</v>
      </c>
      <c r="Z8" s="28">
        <v>2.7</v>
      </c>
      <c r="AA8" s="28">
        <v>0.26</v>
      </c>
      <c r="AB8" s="28">
        <v>0.09</v>
      </c>
      <c r="AC8" s="28">
        <v>1.22</v>
      </c>
      <c r="AD8" s="28">
        <v>4.0599999999999996</v>
      </c>
      <c r="AE8" s="28">
        <v>0.04</v>
      </c>
      <c r="AF8" s="28">
        <v>0.28999999999999998</v>
      </c>
      <c r="AG8" s="28">
        <v>0.56000000000000005</v>
      </c>
      <c r="AH8" s="28">
        <v>4.12</v>
      </c>
      <c r="AI8" s="28">
        <v>14.6</v>
      </c>
      <c r="AJ8" s="28">
        <v>0</v>
      </c>
      <c r="AK8" s="28">
        <v>0.02</v>
      </c>
      <c r="AL8" s="28">
        <v>1.63</v>
      </c>
      <c r="AM8" s="28">
        <v>1.08</v>
      </c>
      <c r="AN8" s="28">
        <v>2.02</v>
      </c>
      <c r="AO8" s="28">
        <v>7.69</v>
      </c>
    </row>
    <row r="9" spans="1:41" ht="16" x14ac:dyDescent="0.2">
      <c r="B9" s="7" t="s">
        <v>191</v>
      </c>
      <c r="C9" s="28">
        <v>0.05</v>
      </c>
      <c r="D9" s="28">
        <v>7.0000000000000007E-2</v>
      </c>
      <c r="E9" s="28">
        <v>0</v>
      </c>
      <c r="F9" s="28">
        <v>0.1</v>
      </c>
      <c r="G9" s="28">
        <v>0.15</v>
      </c>
      <c r="H9" s="28">
        <v>0.31</v>
      </c>
      <c r="I9" s="28">
        <v>0.04</v>
      </c>
      <c r="J9" s="28">
        <v>1.47</v>
      </c>
      <c r="K9" s="28">
        <v>0</v>
      </c>
      <c r="L9" s="28">
        <v>0.65</v>
      </c>
      <c r="M9" s="28">
        <v>0</v>
      </c>
      <c r="N9" s="28">
        <v>1.4</v>
      </c>
      <c r="O9" s="28">
        <v>0</v>
      </c>
      <c r="P9" s="28">
        <v>11.7</v>
      </c>
      <c r="Q9" s="28">
        <v>0.8</v>
      </c>
      <c r="R9" s="28">
        <v>4.9000000000000004</v>
      </c>
      <c r="S9" s="28">
        <v>16.600000000000001</v>
      </c>
      <c r="T9" s="28">
        <v>0.08</v>
      </c>
      <c r="U9" s="28">
        <v>0.9</v>
      </c>
      <c r="V9" s="28">
        <v>0.26</v>
      </c>
      <c r="W9" s="28">
        <v>0.05</v>
      </c>
      <c r="X9" s="28">
        <v>0</v>
      </c>
      <c r="Y9" s="28">
        <v>0</v>
      </c>
      <c r="Z9" s="28">
        <v>2.7</v>
      </c>
      <c r="AA9" s="28">
        <v>0.52</v>
      </c>
      <c r="AB9" s="28">
        <v>0</v>
      </c>
      <c r="AC9" s="28">
        <v>1.1000000000000001</v>
      </c>
      <c r="AD9" s="28">
        <v>5.9</v>
      </c>
      <c r="AE9" s="28">
        <v>0.37</v>
      </c>
      <c r="AF9" s="28">
        <v>0.03</v>
      </c>
      <c r="AG9" s="28">
        <v>0.2</v>
      </c>
      <c r="AH9" s="28">
        <v>6.4</v>
      </c>
      <c r="AI9" s="28">
        <v>0</v>
      </c>
      <c r="AJ9" s="28">
        <v>0.03</v>
      </c>
      <c r="AK9" s="28">
        <v>0.08</v>
      </c>
      <c r="AL9" s="28">
        <v>0.68</v>
      </c>
      <c r="AM9" s="28">
        <v>3.76</v>
      </c>
      <c r="AN9" s="28">
        <v>0.51</v>
      </c>
      <c r="AO9" s="28">
        <v>0.48</v>
      </c>
    </row>
    <row r="10" spans="1:41" ht="16" x14ac:dyDescent="0.2">
      <c r="B10" s="7" t="s">
        <v>192</v>
      </c>
      <c r="C10" s="28">
        <v>0.09</v>
      </c>
      <c r="D10" s="28">
        <v>0.11</v>
      </c>
      <c r="E10" s="28">
        <v>0.19</v>
      </c>
      <c r="F10" s="28">
        <v>0.87</v>
      </c>
      <c r="G10" s="28">
        <v>0.48</v>
      </c>
      <c r="H10" s="28">
        <v>1.84</v>
      </c>
      <c r="I10" s="28">
        <v>8.51</v>
      </c>
      <c r="J10" s="28">
        <v>0.37</v>
      </c>
      <c r="K10" s="28">
        <v>0.36</v>
      </c>
      <c r="L10" s="28">
        <v>1.5</v>
      </c>
      <c r="M10" s="28">
        <v>0.84</v>
      </c>
      <c r="N10" s="28">
        <v>0.14000000000000001</v>
      </c>
      <c r="O10" s="28">
        <v>1.1200000000000001</v>
      </c>
      <c r="P10" s="28">
        <v>27.1</v>
      </c>
      <c r="Q10" s="28">
        <v>4.8</v>
      </c>
      <c r="R10" s="28">
        <v>15.2</v>
      </c>
      <c r="S10" s="28">
        <v>27.2</v>
      </c>
      <c r="T10" s="28">
        <v>0.12</v>
      </c>
      <c r="U10" s="28">
        <v>0.41</v>
      </c>
      <c r="V10" s="28">
        <v>0.2</v>
      </c>
      <c r="W10" s="28">
        <v>0.19</v>
      </c>
      <c r="X10" s="28">
        <v>0.39</v>
      </c>
      <c r="Y10" s="28">
        <v>0.44</v>
      </c>
      <c r="Z10" s="28">
        <v>0</v>
      </c>
      <c r="AA10" s="28">
        <v>1.29</v>
      </c>
      <c r="AB10" s="28">
        <v>1.1000000000000001</v>
      </c>
      <c r="AC10" s="28">
        <v>4</v>
      </c>
      <c r="AD10" s="28">
        <v>2.2000000000000002</v>
      </c>
      <c r="AE10" s="28">
        <v>0.19</v>
      </c>
      <c r="AF10" s="28">
        <v>0.5</v>
      </c>
      <c r="AG10" s="28">
        <v>1.8</v>
      </c>
      <c r="AH10" s="28">
        <v>18</v>
      </c>
      <c r="AI10" s="28">
        <v>4.0999999999999996</v>
      </c>
      <c r="AJ10" s="28">
        <v>1.61</v>
      </c>
      <c r="AK10" s="28">
        <v>0.57999999999999996</v>
      </c>
      <c r="AL10" s="28">
        <v>1.36</v>
      </c>
      <c r="AM10" s="28">
        <v>3.23</v>
      </c>
      <c r="AN10" s="28">
        <v>2.36</v>
      </c>
      <c r="AO10" s="28">
        <v>1.44</v>
      </c>
    </row>
  </sheetData>
  <mergeCells count="4">
    <mergeCell ref="C2:S2"/>
    <mergeCell ref="T2:AD2"/>
    <mergeCell ref="AE2:AI2"/>
    <mergeCell ref="AJ2:AO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DBFD-F272-DD4A-9018-0455E18F0283}">
  <dimension ref="A1:C4"/>
  <sheetViews>
    <sheetView workbookViewId="0">
      <selection activeCell="M21" sqref="M21"/>
    </sheetView>
  </sheetViews>
  <sheetFormatPr baseColWidth="10" defaultRowHeight="15" x14ac:dyDescent="0.2"/>
  <cols>
    <col min="1" max="1" width="13.1640625" bestFit="1" customWidth="1"/>
    <col min="2" max="2" width="13.83203125" bestFit="1" customWidth="1"/>
    <col min="3" max="3" width="15.83203125" bestFit="1" customWidth="1"/>
  </cols>
  <sheetData>
    <row r="1" spans="1:3" ht="16" x14ac:dyDescent="0.2">
      <c r="A1" s="5" t="s">
        <v>167</v>
      </c>
    </row>
    <row r="2" spans="1:3" ht="16" x14ac:dyDescent="0.2">
      <c r="B2" s="3" t="s">
        <v>53</v>
      </c>
      <c r="C2" s="3" t="s">
        <v>3</v>
      </c>
    </row>
    <row r="3" spans="1:3" ht="16" x14ac:dyDescent="0.2">
      <c r="B3" s="3">
        <v>67.900000000000006</v>
      </c>
      <c r="C3" s="3">
        <v>66.2</v>
      </c>
    </row>
    <row r="4" spans="1:3" ht="16" x14ac:dyDescent="0.2">
      <c r="B4" s="3">
        <v>70.099999999999994</v>
      </c>
      <c r="C4" s="3">
        <v>71.2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286A-71EF-4A44-9BEF-F29DD1D1691A}">
  <dimension ref="A1:C4"/>
  <sheetViews>
    <sheetView workbookViewId="0">
      <selection activeCell="N21" sqref="N21"/>
    </sheetView>
  </sheetViews>
  <sheetFormatPr baseColWidth="10" defaultRowHeight="15" x14ac:dyDescent="0.2"/>
  <cols>
    <col min="1" max="1" width="13.1640625" bestFit="1" customWidth="1"/>
    <col min="2" max="2" width="13.83203125" bestFit="1" customWidth="1"/>
    <col min="3" max="3" width="15.83203125" bestFit="1" customWidth="1"/>
  </cols>
  <sheetData>
    <row r="1" spans="1:3" ht="16" x14ac:dyDescent="0.2">
      <c r="A1" s="5" t="s">
        <v>167</v>
      </c>
    </row>
    <row r="2" spans="1:3" ht="16" x14ac:dyDescent="0.2">
      <c r="B2" s="3" t="s">
        <v>53</v>
      </c>
      <c r="C2" s="3" t="s">
        <v>3</v>
      </c>
    </row>
    <row r="3" spans="1:3" ht="16" x14ac:dyDescent="0.2">
      <c r="B3" s="28">
        <v>63.560560000000002</v>
      </c>
      <c r="C3" s="28">
        <v>14.712770000000001</v>
      </c>
    </row>
    <row r="4" spans="1:3" ht="16" x14ac:dyDescent="0.2">
      <c r="B4" s="28">
        <v>69.677019999999999</v>
      </c>
      <c r="C4" s="28">
        <v>14.08459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79EA-B26D-194C-AA25-85FA4E4FCB88}">
  <dimension ref="A1:Q17"/>
  <sheetViews>
    <sheetView workbookViewId="0">
      <selection activeCell="F21" sqref="F21"/>
    </sheetView>
  </sheetViews>
  <sheetFormatPr baseColWidth="10" defaultRowHeight="16" x14ac:dyDescent="0.2"/>
  <cols>
    <col min="1" max="16384" width="10.83203125" style="6"/>
  </cols>
  <sheetData>
    <row r="1" spans="1:17" x14ac:dyDescent="0.2">
      <c r="A1" s="5" t="s">
        <v>43</v>
      </c>
    </row>
    <row r="2" spans="1:17" x14ac:dyDescent="0.2">
      <c r="B2" s="7" t="s">
        <v>25</v>
      </c>
      <c r="C2" s="3" t="s">
        <v>28</v>
      </c>
      <c r="D2" s="3" t="s">
        <v>29</v>
      </c>
      <c r="E2" s="3" t="s">
        <v>30</v>
      </c>
      <c r="F2" s="3" t="s">
        <v>31</v>
      </c>
      <c r="G2" s="3" t="s">
        <v>32</v>
      </c>
      <c r="H2" s="3" t="s">
        <v>33</v>
      </c>
      <c r="I2" s="3" t="s">
        <v>34</v>
      </c>
      <c r="J2" s="3" t="s">
        <v>35</v>
      </c>
      <c r="K2" s="3" t="s">
        <v>36</v>
      </c>
      <c r="L2" s="3" t="s">
        <v>37</v>
      </c>
      <c r="M2" s="3" t="s">
        <v>38</v>
      </c>
      <c r="N2" s="3" t="s">
        <v>39</v>
      </c>
      <c r="O2" s="3" t="s">
        <v>40</v>
      </c>
      <c r="P2" s="3" t="s">
        <v>41</v>
      </c>
      <c r="Q2" s="3" t="s">
        <v>42</v>
      </c>
    </row>
    <row r="3" spans="1:17" x14ac:dyDescent="0.2">
      <c r="B3" s="7">
        <v>1</v>
      </c>
      <c r="C3" s="18">
        <v>0.71</v>
      </c>
      <c r="D3" s="18">
        <v>0.9</v>
      </c>
      <c r="E3" s="18">
        <v>1</v>
      </c>
      <c r="F3" s="18">
        <v>0.55000000000000004</v>
      </c>
      <c r="G3" s="18">
        <v>0.23</v>
      </c>
      <c r="H3" s="18">
        <v>1</v>
      </c>
      <c r="I3" s="18">
        <v>0.38</v>
      </c>
      <c r="J3" s="18">
        <v>1</v>
      </c>
      <c r="K3" s="18">
        <v>1</v>
      </c>
      <c r="L3" s="18">
        <v>0.22</v>
      </c>
      <c r="M3" s="18">
        <v>1</v>
      </c>
      <c r="N3" s="18">
        <v>0.92</v>
      </c>
      <c r="O3" s="18">
        <v>1</v>
      </c>
      <c r="P3" s="18">
        <v>0</v>
      </c>
      <c r="Q3" s="18">
        <v>1</v>
      </c>
    </row>
    <row r="4" spans="1:17" x14ac:dyDescent="0.2">
      <c r="B4" s="7">
        <v>2</v>
      </c>
      <c r="C4" s="18">
        <v>0.7</v>
      </c>
      <c r="D4" s="18">
        <v>0.96</v>
      </c>
      <c r="E4" s="18">
        <v>0.35</v>
      </c>
      <c r="F4" s="18">
        <v>0.22</v>
      </c>
      <c r="G4" s="18">
        <v>0.55000000000000004</v>
      </c>
      <c r="H4" s="18">
        <v>0.31</v>
      </c>
      <c r="I4" s="18">
        <v>0.17</v>
      </c>
      <c r="J4" s="18">
        <v>0.73</v>
      </c>
      <c r="K4" s="18">
        <v>0.51</v>
      </c>
      <c r="L4" s="18">
        <v>0.45</v>
      </c>
      <c r="M4" s="18">
        <v>0.08</v>
      </c>
      <c r="N4" s="18">
        <v>0.21</v>
      </c>
      <c r="O4" s="18">
        <v>0.86</v>
      </c>
      <c r="P4" s="18">
        <v>0.09</v>
      </c>
      <c r="Q4" s="18">
        <v>0.18</v>
      </c>
    </row>
    <row r="5" spans="1:17" x14ac:dyDescent="0.2">
      <c r="B5" s="7">
        <v>3</v>
      </c>
      <c r="C5" s="18">
        <v>0.34</v>
      </c>
      <c r="D5" s="18">
        <v>0.64</v>
      </c>
      <c r="E5" s="18">
        <v>0.24</v>
      </c>
      <c r="F5" s="18">
        <v>0.6</v>
      </c>
      <c r="G5" s="18">
        <v>1</v>
      </c>
      <c r="H5" s="18">
        <v>0.4</v>
      </c>
      <c r="I5" s="18">
        <v>0</v>
      </c>
      <c r="J5" s="18">
        <v>0.39</v>
      </c>
      <c r="K5" s="18">
        <v>0.08</v>
      </c>
      <c r="L5" s="18">
        <v>0.12</v>
      </c>
      <c r="M5" s="18">
        <v>0.04</v>
      </c>
      <c r="N5" s="18">
        <v>0.24</v>
      </c>
      <c r="O5" s="18">
        <v>0.65</v>
      </c>
      <c r="P5" s="18">
        <v>0.53</v>
      </c>
      <c r="Q5" s="18">
        <v>0.08</v>
      </c>
    </row>
    <row r="6" spans="1:17" x14ac:dyDescent="0.2">
      <c r="B6" s="7">
        <v>4</v>
      </c>
      <c r="C6" s="18">
        <v>0.64</v>
      </c>
      <c r="D6" s="18">
        <v>1</v>
      </c>
      <c r="E6" s="18">
        <v>0.56000000000000005</v>
      </c>
      <c r="F6" s="18">
        <v>1</v>
      </c>
      <c r="G6" s="18">
        <v>0.88</v>
      </c>
      <c r="H6" s="18">
        <v>0.56999999999999995</v>
      </c>
      <c r="I6" s="18">
        <v>0.05</v>
      </c>
      <c r="J6" s="18">
        <v>0.71</v>
      </c>
      <c r="K6" s="18">
        <v>0.45</v>
      </c>
      <c r="L6" s="18">
        <v>0</v>
      </c>
      <c r="M6" s="18">
        <v>0.02</v>
      </c>
      <c r="N6" s="18">
        <v>0.12</v>
      </c>
      <c r="O6" s="18">
        <v>0.81</v>
      </c>
      <c r="P6" s="18">
        <v>0.08</v>
      </c>
      <c r="Q6" s="18">
        <v>0.1</v>
      </c>
    </row>
    <row r="7" spans="1:17" x14ac:dyDescent="0.2">
      <c r="B7" s="7">
        <v>5</v>
      </c>
      <c r="C7" s="18">
        <v>0.32</v>
      </c>
      <c r="D7" s="18">
        <v>0.57999999999999996</v>
      </c>
      <c r="E7" s="18">
        <v>0.62</v>
      </c>
      <c r="F7" s="18">
        <v>0.35</v>
      </c>
      <c r="G7" s="18">
        <v>0.4</v>
      </c>
      <c r="H7" s="18">
        <v>0.52</v>
      </c>
      <c r="I7" s="18">
        <v>0.21</v>
      </c>
      <c r="J7" s="18">
        <v>0.48</v>
      </c>
      <c r="K7" s="18">
        <v>0.2</v>
      </c>
      <c r="L7" s="18">
        <v>0.04</v>
      </c>
      <c r="M7" s="18">
        <v>0.33</v>
      </c>
      <c r="N7" s="18">
        <v>0.92</v>
      </c>
      <c r="O7" s="18">
        <v>0.66</v>
      </c>
      <c r="P7" s="18">
        <v>1</v>
      </c>
      <c r="Q7" s="18">
        <v>0.4</v>
      </c>
    </row>
    <row r="8" spans="1:17" x14ac:dyDescent="0.2">
      <c r="B8" s="7">
        <v>6</v>
      </c>
      <c r="C8" s="18">
        <v>0.35</v>
      </c>
      <c r="D8" s="18">
        <v>0.5</v>
      </c>
      <c r="E8" s="18">
        <v>0.12</v>
      </c>
      <c r="F8" s="18">
        <v>0.15</v>
      </c>
      <c r="G8" s="18">
        <v>0.48</v>
      </c>
      <c r="H8" s="18">
        <v>0.18</v>
      </c>
      <c r="I8" s="18">
        <v>0.1</v>
      </c>
      <c r="J8" s="18">
        <v>0.3</v>
      </c>
      <c r="K8" s="18">
        <v>0.05</v>
      </c>
      <c r="L8" s="18">
        <v>0.27</v>
      </c>
      <c r="M8" s="18">
        <v>0.09</v>
      </c>
      <c r="N8" s="18">
        <v>0.36</v>
      </c>
      <c r="O8" s="18">
        <v>0.64</v>
      </c>
      <c r="P8" s="18">
        <v>0.68</v>
      </c>
      <c r="Q8" s="18">
        <v>0.09</v>
      </c>
    </row>
    <row r="9" spans="1:17" x14ac:dyDescent="0.2">
      <c r="B9" s="7">
        <v>7</v>
      </c>
      <c r="C9" s="18">
        <v>0.06</v>
      </c>
      <c r="D9" s="18">
        <v>0.45</v>
      </c>
      <c r="E9" s="18">
        <v>0.32</v>
      </c>
      <c r="F9" s="18">
        <v>0.59</v>
      </c>
      <c r="G9" s="18">
        <v>0.45</v>
      </c>
      <c r="H9" s="18">
        <v>0.35</v>
      </c>
      <c r="I9" s="18">
        <v>0.03</v>
      </c>
      <c r="J9" s="18">
        <v>0.06</v>
      </c>
      <c r="K9" s="18">
        <v>0.14000000000000001</v>
      </c>
      <c r="L9" s="18">
        <v>0.26</v>
      </c>
      <c r="M9" s="18">
        <v>0.11</v>
      </c>
      <c r="N9" s="18">
        <v>0.08</v>
      </c>
      <c r="O9" s="18">
        <v>0.13</v>
      </c>
      <c r="P9" s="18">
        <v>0.32</v>
      </c>
      <c r="Q9" s="18">
        <v>0.11</v>
      </c>
    </row>
    <row r="10" spans="1:17" x14ac:dyDescent="0.2">
      <c r="B10" s="7">
        <v>8</v>
      </c>
      <c r="C10" s="18">
        <v>0.19</v>
      </c>
      <c r="D10" s="18">
        <v>0</v>
      </c>
      <c r="E10" s="18">
        <v>0.34</v>
      </c>
      <c r="F10" s="18">
        <v>0.17</v>
      </c>
      <c r="G10" s="18">
        <v>0</v>
      </c>
      <c r="H10" s="18">
        <v>0.01</v>
      </c>
      <c r="I10" s="18">
        <v>1</v>
      </c>
      <c r="J10" s="18">
        <v>0.14000000000000001</v>
      </c>
      <c r="K10" s="18">
        <v>0.1</v>
      </c>
      <c r="L10" s="18">
        <v>0.34</v>
      </c>
      <c r="M10" s="18">
        <v>0.11</v>
      </c>
      <c r="N10" s="18">
        <v>7.0000000000000007E-2</v>
      </c>
      <c r="O10" s="18">
        <v>7.0000000000000007E-2</v>
      </c>
      <c r="P10" s="18">
        <v>0.18</v>
      </c>
      <c r="Q10" s="18">
        <v>0.02</v>
      </c>
    </row>
    <row r="11" spans="1:17" x14ac:dyDescent="0.2">
      <c r="B11" s="7">
        <v>9</v>
      </c>
      <c r="C11" s="18">
        <v>0.03</v>
      </c>
      <c r="D11" s="18">
        <v>0.09</v>
      </c>
      <c r="E11" s="18">
        <v>0.16</v>
      </c>
      <c r="F11" s="18">
        <v>0.09</v>
      </c>
      <c r="G11" s="18">
        <v>0.24</v>
      </c>
      <c r="H11" s="18">
        <v>0.02</v>
      </c>
      <c r="I11" s="18">
        <v>0.34</v>
      </c>
      <c r="J11" s="18">
        <v>0.05</v>
      </c>
      <c r="K11" s="18">
        <v>0</v>
      </c>
      <c r="L11" s="18">
        <v>0.34</v>
      </c>
      <c r="M11" s="18">
        <v>0.13</v>
      </c>
      <c r="N11" s="18">
        <v>0.43</v>
      </c>
      <c r="O11" s="18">
        <v>0.03</v>
      </c>
      <c r="P11" s="18">
        <v>0.64</v>
      </c>
      <c r="Q11" s="18">
        <v>0.09</v>
      </c>
    </row>
    <row r="12" spans="1:17" x14ac:dyDescent="0.2">
      <c r="B12" s="7">
        <v>10</v>
      </c>
      <c r="C12" s="18">
        <v>0.44</v>
      </c>
      <c r="D12" s="18">
        <v>0.4</v>
      </c>
      <c r="E12" s="18">
        <v>0.01</v>
      </c>
      <c r="F12" s="18">
        <v>0.22</v>
      </c>
      <c r="G12" s="18">
        <v>0.2</v>
      </c>
      <c r="H12" s="18">
        <v>0.09</v>
      </c>
      <c r="I12" s="18">
        <v>0.17</v>
      </c>
      <c r="J12" s="18">
        <v>0.42</v>
      </c>
      <c r="K12" s="18">
        <v>0.11</v>
      </c>
      <c r="L12" s="18">
        <v>0.4</v>
      </c>
      <c r="M12" s="18">
        <v>0.11</v>
      </c>
      <c r="N12" s="18">
        <v>0.27</v>
      </c>
      <c r="O12" s="18">
        <v>0.72</v>
      </c>
      <c r="P12" s="18">
        <v>0.64</v>
      </c>
      <c r="Q12" s="18">
        <v>0</v>
      </c>
    </row>
    <row r="13" spans="1:17" x14ac:dyDescent="0.2">
      <c r="B13" s="7">
        <v>11</v>
      </c>
      <c r="C13" s="18">
        <v>0</v>
      </c>
      <c r="D13" s="18">
        <v>0.56999999999999995</v>
      </c>
      <c r="E13" s="18">
        <v>0.14000000000000001</v>
      </c>
      <c r="F13" s="18">
        <v>0.27</v>
      </c>
      <c r="G13" s="18">
        <v>0.64</v>
      </c>
      <c r="H13" s="18">
        <v>0.01</v>
      </c>
      <c r="I13" s="18">
        <v>0.17</v>
      </c>
      <c r="J13" s="18">
        <v>0</v>
      </c>
      <c r="K13" s="18">
        <v>0</v>
      </c>
      <c r="L13" s="18">
        <v>0.37</v>
      </c>
      <c r="M13" s="18">
        <v>0.1</v>
      </c>
      <c r="N13" s="18">
        <v>0.12</v>
      </c>
      <c r="O13" s="18">
        <v>0</v>
      </c>
      <c r="P13" s="18">
        <v>0.38</v>
      </c>
      <c r="Q13" s="18">
        <v>0.08</v>
      </c>
    </row>
    <row r="14" spans="1:17" x14ac:dyDescent="0.2">
      <c r="B14" s="7">
        <v>12</v>
      </c>
      <c r="C14" s="18">
        <v>0.42</v>
      </c>
      <c r="D14" s="18">
        <v>0.63</v>
      </c>
      <c r="E14" s="18">
        <v>0.37</v>
      </c>
      <c r="F14" s="18">
        <v>0</v>
      </c>
      <c r="G14" s="18">
        <v>0.42</v>
      </c>
      <c r="H14" s="18">
        <v>0.4</v>
      </c>
      <c r="I14" s="18">
        <v>0.34</v>
      </c>
      <c r="J14" s="18">
        <v>0.03</v>
      </c>
      <c r="K14" s="18">
        <v>0.13</v>
      </c>
      <c r="L14" s="18">
        <v>0.01</v>
      </c>
      <c r="M14" s="18">
        <v>0.28999999999999998</v>
      </c>
      <c r="N14" s="18">
        <v>1</v>
      </c>
      <c r="O14" s="18">
        <v>0.73</v>
      </c>
      <c r="P14" s="18">
        <v>0.89</v>
      </c>
      <c r="Q14" s="18">
        <v>0.35</v>
      </c>
    </row>
    <row r="15" spans="1:17" x14ac:dyDescent="0.2">
      <c r="B15" s="7">
        <v>13</v>
      </c>
      <c r="C15" s="18">
        <v>0.9</v>
      </c>
      <c r="D15" s="18">
        <v>0.4</v>
      </c>
      <c r="E15" s="18">
        <v>0</v>
      </c>
      <c r="F15" s="18">
        <v>0.11</v>
      </c>
      <c r="G15" s="18">
        <v>0.14000000000000001</v>
      </c>
      <c r="H15" s="18">
        <v>0</v>
      </c>
      <c r="I15" s="18">
        <v>0.27</v>
      </c>
      <c r="J15" s="18">
        <v>0.71</v>
      </c>
      <c r="K15" s="18">
        <v>0.49</v>
      </c>
      <c r="L15" s="18">
        <v>1</v>
      </c>
      <c r="M15" s="18">
        <v>0.04</v>
      </c>
      <c r="N15" s="18">
        <v>0.01</v>
      </c>
      <c r="O15" s="18">
        <v>0.96</v>
      </c>
      <c r="P15" s="18">
        <v>0.01</v>
      </c>
      <c r="Q15" s="18">
        <v>0.02</v>
      </c>
    </row>
    <row r="16" spans="1:17" x14ac:dyDescent="0.2">
      <c r="B16" s="7">
        <v>14</v>
      </c>
      <c r="C16" s="18">
        <v>0.55000000000000004</v>
      </c>
      <c r="D16" s="18">
        <v>0.57999999999999996</v>
      </c>
      <c r="E16" s="18">
        <v>0.33</v>
      </c>
      <c r="F16" s="18">
        <v>0.45</v>
      </c>
      <c r="G16" s="18">
        <v>0.46</v>
      </c>
      <c r="H16" s="18">
        <v>0.22</v>
      </c>
      <c r="I16" s="18">
        <v>0.14000000000000001</v>
      </c>
      <c r="J16" s="18">
        <v>0.62</v>
      </c>
      <c r="K16" s="18">
        <v>0.37</v>
      </c>
      <c r="L16" s="18">
        <v>0.2</v>
      </c>
      <c r="M16" s="18">
        <v>0</v>
      </c>
      <c r="N16" s="18">
        <v>0</v>
      </c>
      <c r="O16" s="18">
        <v>0.65</v>
      </c>
      <c r="P16" s="18">
        <v>0.08</v>
      </c>
      <c r="Q16" s="18">
        <v>0</v>
      </c>
    </row>
    <row r="17" spans="2:17" x14ac:dyDescent="0.2">
      <c r="B17" s="7">
        <v>15</v>
      </c>
      <c r="C17" s="18">
        <v>1</v>
      </c>
      <c r="D17" s="18">
        <v>0.76</v>
      </c>
      <c r="E17" s="18">
        <v>0.14000000000000001</v>
      </c>
      <c r="F17" s="18">
        <v>0.05</v>
      </c>
      <c r="G17" s="18">
        <v>0.25</v>
      </c>
      <c r="H17" s="18">
        <v>7.0000000000000007E-2</v>
      </c>
      <c r="I17" s="18">
        <v>0.3</v>
      </c>
      <c r="J17" s="18">
        <v>0.49</v>
      </c>
      <c r="K17" s="18">
        <v>0.52</v>
      </c>
      <c r="L17" s="18">
        <v>0.82</v>
      </c>
      <c r="M17" s="18">
        <v>0.1</v>
      </c>
      <c r="N17" s="18">
        <v>0.22</v>
      </c>
      <c r="O17" s="18">
        <v>1</v>
      </c>
      <c r="P17" s="18">
        <v>0.01</v>
      </c>
      <c r="Q17" s="18">
        <v>0.17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830B2-BF39-A842-B0C2-5E7FFF009E6E}">
  <dimension ref="A1:K61"/>
  <sheetViews>
    <sheetView topLeftCell="A45" workbookViewId="0">
      <selection activeCell="D3" sqref="D3:D55"/>
    </sheetView>
  </sheetViews>
  <sheetFormatPr baseColWidth="10" defaultRowHeight="15" x14ac:dyDescent="0.2"/>
  <sheetData>
    <row r="1" spans="1:9" ht="16" x14ac:dyDescent="0.2">
      <c r="A1" s="5" t="s">
        <v>133</v>
      </c>
      <c r="B1" s="6"/>
    </row>
    <row r="2" spans="1:9" ht="16" x14ac:dyDescent="0.2">
      <c r="A2" s="6"/>
      <c r="B2" s="7">
        <v>-5</v>
      </c>
      <c r="C2" s="7">
        <v>-4</v>
      </c>
      <c r="D2" s="7">
        <v>-3</v>
      </c>
      <c r="E2" s="7">
        <v>-2</v>
      </c>
      <c r="F2" s="7">
        <v>-1</v>
      </c>
      <c r="G2" s="7">
        <v>0</v>
      </c>
      <c r="H2" s="7">
        <v>1</v>
      </c>
      <c r="I2" s="7">
        <v>2</v>
      </c>
    </row>
    <row r="3" spans="1:9" ht="16" x14ac:dyDescent="0.2">
      <c r="A3" s="6"/>
      <c r="B3" s="3">
        <v>143</v>
      </c>
      <c r="C3" s="3">
        <v>119</v>
      </c>
      <c r="D3" s="3">
        <v>21.94</v>
      </c>
      <c r="E3" s="3">
        <v>818</v>
      </c>
      <c r="F3" s="3">
        <v>657.42</v>
      </c>
      <c r="G3" s="3">
        <v>577.15</v>
      </c>
      <c r="H3" s="3"/>
      <c r="I3" s="3">
        <v>329</v>
      </c>
    </row>
    <row r="4" spans="1:9" ht="16" x14ac:dyDescent="0.2">
      <c r="A4" s="6"/>
      <c r="B4" s="3">
        <v>135</v>
      </c>
      <c r="C4" s="3">
        <v>213</v>
      </c>
      <c r="D4" s="3">
        <v>36.369999999999997</v>
      </c>
      <c r="E4" s="3">
        <v>692</v>
      </c>
      <c r="F4" s="3">
        <v>527.92999999999995</v>
      </c>
      <c r="G4" s="3">
        <v>338.26</v>
      </c>
      <c r="H4" s="3"/>
      <c r="I4" s="3">
        <v>205</v>
      </c>
    </row>
    <row r="5" spans="1:9" ht="16" x14ac:dyDescent="0.2">
      <c r="A5" s="6"/>
      <c r="B5" s="21"/>
      <c r="C5" s="3">
        <v>139</v>
      </c>
      <c r="D5" s="3">
        <v>23.3</v>
      </c>
      <c r="E5" s="3">
        <v>711</v>
      </c>
      <c r="F5" s="3">
        <v>588.42999999999995</v>
      </c>
      <c r="G5" s="3">
        <v>419.07</v>
      </c>
      <c r="H5" s="3"/>
      <c r="I5" s="3">
        <v>154</v>
      </c>
    </row>
    <row r="6" spans="1:9" ht="16" x14ac:dyDescent="0.2">
      <c r="A6" s="6"/>
      <c r="B6" s="21"/>
      <c r="C6" s="3">
        <v>138</v>
      </c>
      <c r="D6" s="3">
        <v>8.75</v>
      </c>
      <c r="E6" s="3">
        <v>566</v>
      </c>
      <c r="F6" s="3">
        <v>642.41999999999996</v>
      </c>
      <c r="G6" s="3">
        <v>351.53</v>
      </c>
      <c r="H6" s="3"/>
      <c r="I6" s="3"/>
    </row>
    <row r="7" spans="1:9" ht="16" x14ac:dyDescent="0.2">
      <c r="A7" s="6"/>
      <c r="B7" s="3">
        <v>36</v>
      </c>
      <c r="C7" s="3">
        <v>51</v>
      </c>
      <c r="D7" s="3">
        <v>5.81</v>
      </c>
      <c r="E7" s="3">
        <v>265</v>
      </c>
      <c r="F7" s="3">
        <v>386.49</v>
      </c>
      <c r="G7" s="3">
        <v>342.76</v>
      </c>
      <c r="H7" s="3"/>
      <c r="I7" s="3">
        <v>178</v>
      </c>
    </row>
    <row r="8" spans="1:9" ht="16" x14ac:dyDescent="0.2">
      <c r="A8" s="6"/>
      <c r="B8" s="3">
        <v>66</v>
      </c>
      <c r="C8" s="3">
        <v>74</v>
      </c>
      <c r="D8" s="3">
        <v>8.0500000000000007</v>
      </c>
      <c r="E8" s="3">
        <v>154</v>
      </c>
      <c r="F8" s="3">
        <v>120.57</v>
      </c>
      <c r="G8" s="3">
        <v>121.03</v>
      </c>
      <c r="H8" s="3"/>
      <c r="I8" s="3">
        <v>65</v>
      </c>
    </row>
    <row r="9" spans="1:9" ht="16" x14ac:dyDescent="0.2">
      <c r="A9" s="6"/>
      <c r="B9" s="3">
        <v>121</v>
      </c>
      <c r="C9" s="3">
        <v>133</v>
      </c>
      <c r="D9" s="3">
        <v>14.82</v>
      </c>
      <c r="E9" s="3">
        <v>214</v>
      </c>
      <c r="F9" s="3">
        <v>273.32</v>
      </c>
      <c r="G9" s="3">
        <v>254.91</v>
      </c>
      <c r="H9" s="3"/>
      <c r="I9" s="3">
        <v>134</v>
      </c>
    </row>
    <row r="10" spans="1:9" ht="16" x14ac:dyDescent="0.2">
      <c r="A10" s="6"/>
      <c r="B10" s="21"/>
      <c r="C10" s="3">
        <v>88</v>
      </c>
      <c r="D10" s="3">
        <v>11.94</v>
      </c>
      <c r="E10" s="3">
        <v>245</v>
      </c>
      <c r="F10" s="3">
        <v>306.33999999999997</v>
      </c>
      <c r="G10" s="3">
        <v>234.62</v>
      </c>
      <c r="H10" s="3"/>
      <c r="I10" s="3">
        <v>112</v>
      </c>
    </row>
    <row r="11" spans="1:9" ht="16" x14ac:dyDescent="0.2">
      <c r="B11" s="21"/>
      <c r="C11" s="3">
        <v>109</v>
      </c>
      <c r="D11" s="3">
        <v>10.92</v>
      </c>
      <c r="E11" s="3">
        <v>157</v>
      </c>
      <c r="F11" s="3">
        <v>136.32</v>
      </c>
      <c r="G11" s="3">
        <v>113.79</v>
      </c>
      <c r="H11" s="3"/>
      <c r="I11" s="3">
        <v>49</v>
      </c>
    </row>
    <row r="12" spans="1:9" ht="16" x14ac:dyDescent="0.2">
      <c r="B12" s="3">
        <v>60</v>
      </c>
      <c r="C12" s="3">
        <v>130</v>
      </c>
      <c r="D12" s="3">
        <v>13.86</v>
      </c>
      <c r="E12" s="3">
        <v>300</v>
      </c>
      <c r="F12" s="3">
        <v>291.91000000000003</v>
      </c>
      <c r="G12" s="3">
        <v>178.11</v>
      </c>
      <c r="H12" s="3"/>
      <c r="I12" s="3"/>
    </row>
    <row r="13" spans="1:9" ht="16" x14ac:dyDescent="0.2">
      <c r="B13" s="3">
        <v>91</v>
      </c>
      <c r="C13" s="3">
        <v>87</v>
      </c>
      <c r="D13" s="3">
        <v>12.33</v>
      </c>
      <c r="E13" s="3">
        <v>234</v>
      </c>
      <c r="F13" s="3">
        <v>170.48</v>
      </c>
      <c r="G13" s="3">
        <v>142.94</v>
      </c>
      <c r="H13" s="3"/>
      <c r="I13" s="3">
        <v>99</v>
      </c>
    </row>
    <row r="14" spans="1:9" ht="16" x14ac:dyDescent="0.2">
      <c r="B14" s="3">
        <v>146</v>
      </c>
      <c r="C14" s="3">
        <v>139</v>
      </c>
      <c r="D14" s="3">
        <v>19.18</v>
      </c>
      <c r="E14" s="3">
        <v>603</v>
      </c>
      <c r="F14" s="3">
        <v>395.95</v>
      </c>
      <c r="G14" s="3">
        <v>967.91</v>
      </c>
      <c r="H14" s="3"/>
      <c r="I14" s="3">
        <v>269</v>
      </c>
    </row>
    <row r="15" spans="1:9" ht="16" x14ac:dyDescent="0.2">
      <c r="B15" s="3">
        <v>98</v>
      </c>
      <c r="C15" s="3">
        <v>174</v>
      </c>
      <c r="D15" s="3">
        <v>21.7</v>
      </c>
      <c r="E15" s="3">
        <v>719</v>
      </c>
      <c r="F15" s="3">
        <v>545.33000000000004</v>
      </c>
      <c r="G15" s="3">
        <v>436.23</v>
      </c>
      <c r="H15" s="3"/>
      <c r="I15" s="3">
        <v>109</v>
      </c>
    </row>
    <row r="16" spans="1:9" ht="16" x14ac:dyDescent="0.2">
      <c r="B16" s="3">
        <v>229</v>
      </c>
      <c r="C16" s="3">
        <v>109</v>
      </c>
      <c r="D16" s="3">
        <v>22.3</v>
      </c>
      <c r="E16" s="3">
        <v>342</v>
      </c>
      <c r="F16" s="3">
        <v>298.81</v>
      </c>
      <c r="G16" s="3">
        <v>106.58</v>
      </c>
      <c r="H16" s="3"/>
      <c r="I16" s="3">
        <v>23</v>
      </c>
    </row>
    <row r="17" spans="2:9" ht="16" x14ac:dyDescent="0.2">
      <c r="B17" s="3">
        <v>109</v>
      </c>
      <c r="C17" s="3">
        <v>124</v>
      </c>
      <c r="D17" s="3">
        <v>33.51</v>
      </c>
      <c r="E17" s="3">
        <v>714</v>
      </c>
      <c r="F17" s="3">
        <v>575.12</v>
      </c>
      <c r="G17" s="3">
        <v>513.89</v>
      </c>
      <c r="H17" s="3"/>
      <c r="I17" s="3">
        <v>266</v>
      </c>
    </row>
    <row r="18" spans="2:9" ht="16" x14ac:dyDescent="0.2">
      <c r="B18" s="3">
        <v>98</v>
      </c>
      <c r="C18" s="3">
        <v>107</v>
      </c>
      <c r="D18" s="3">
        <v>11.93</v>
      </c>
      <c r="E18" s="3">
        <v>414</v>
      </c>
      <c r="F18" s="3">
        <v>671.27</v>
      </c>
      <c r="G18" s="3">
        <v>551.5</v>
      </c>
      <c r="H18" s="3"/>
      <c r="I18" s="3">
        <v>504</v>
      </c>
    </row>
    <row r="19" spans="2:9" ht="16" x14ac:dyDescent="0.2">
      <c r="B19" s="3">
        <v>43</v>
      </c>
      <c r="C19" s="3">
        <v>71</v>
      </c>
      <c r="D19" s="3">
        <v>9.81</v>
      </c>
      <c r="E19" s="3">
        <v>288</v>
      </c>
      <c r="F19" s="3">
        <v>554.54</v>
      </c>
      <c r="G19" s="3">
        <v>569.34</v>
      </c>
      <c r="H19" s="3"/>
      <c r="I19" s="3">
        <v>598</v>
      </c>
    </row>
    <row r="20" spans="2:9" ht="16" x14ac:dyDescent="0.2">
      <c r="B20" s="3">
        <v>60</v>
      </c>
      <c r="C20" s="3">
        <v>75</v>
      </c>
      <c r="D20" s="3">
        <v>6.42</v>
      </c>
      <c r="E20" s="3">
        <v>339</v>
      </c>
      <c r="F20" s="3">
        <v>498.11</v>
      </c>
      <c r="G20" s="3">
        <v>600.66</v>
      </c>
      <c r="H20" s="3"/>
      <c r="I20" s="3">
        <v>405</v>
      </c>
    </row>
    <row r="21" spans="2:9" ht="16" x14ac:dyDescent="0.2">
      <c r="B21" s="3">
        <v>164</v>
      </c>
      <c r="C21" s="3">
        <v>219</v>
      </c>
      <c r="D21" s="3">
        <v>24.39</v>
      </c>
      <c r="E21" s="3">
        <v>443</v>
      </c>
      <c r="F21" s="3">
        <v>850.49</v>
      </c>
      <c r="G21" s="3">
        <v>523.51</v>
      </c>
      <c r="H21" s="3"/>
      <c r="I21" s="3">
        <v>234</v>
      </c>
    </row>
    <row r="22" spans="2:9" ht="16" x14ac:dyDescent="0.2">
      <c r="B22" s="3">
        <v>172</v>
      </c>
      <c r="C22" s="3">
        <v>104</v>
      </c>
      <c r="D22" s="3">
        <v>21.84</v>
      </c>
      <c r="E22" s="3">
        <v>1037</v>
      </c>
      <c r="F22" s="3">
        <v>890.71</v>
      </c>
      <c r="G22" s="3">
        <v>749.65</v>
      </c>
      <c r="H22" s="3"/>
      <c r="I22" s="3">
        <v>2059</v>
      </c>
    </row>
    <row r="23" spans="2:9" ht="16" x14ac:dyDescent="0.2">
      <c r="B23" s="3">
        <v>129</v>
      </c>
      <c r="C23" s="3">
        <v>89</v>
      </c>
      <c r="D23" s="3">
        <v>14.04</v>
      </c>
      <c r="E23" s="3">
        <v>751</v>
      </c>
      <c r="F23" s="3">
        <v>1432.97</v>
      </c>
      <c r="G23" s="3">
        <v>455.49</v>
      </c>
      <c r="H23" s="3"/>
      <c r="I23" s="3">
        <v>427</v>
      </c>
    </row>
    <row r="24" spans="2:9" ht="16" x14ac:dyDescent="0.2">
      <c r="B24" s="3">
        <v>255</v>
      </c>
      <c r="C24" s="3">
        <v>78</v>
      </c>
      <c r="D24" s="3">
        <v>7.2</v>
      </c>
      <c r="E24" s="3">
        <v>406</v>
      </c>
      <c r="F24" s="3">
        <v>815.56</v>
      </c>
      <c r="G24" s="3">
        <v>865.05</v>
      </c>
      <c r="H24" s="3"/>
      <c r="I24" s="3">
        <v>870</v>
      </c>
    </row>
    <row r="25" spans="2:9" ht="16" x14ac:dyDescent="0.2">
      <c r="B25" s="3">
        <v>126</v>
      </c>
      <c r="C25" s="3">
        <v>60</v>
      </c>
      <c r="D25" s="3">
        <v>11.87</v>
      </c>
      <c r="E25" s="3">
        <v>839</v>
      </c>
      <c r="F25" s="3">
        <v>959.94</v>
      </c>
      <c r="G25" s="3"/>
      <c r="H25" s="3"/>
      <c r="I25" s="3"/>
    </row>
    <row r="26" spans="2:9" ht="16" x14ac:dyDescent="0.2">
      <c r="B26" s="3"/>
      <c r="C26" s="3"/>
      <c r="D26" s="3">
        <v>0</v>
      </c>
      <c r="E26" s="3">
        <v>61</v>
      </c>
      <c r="F26" s="3">
        <v>83.22</v>
      </c>
      <c r="G26" s="3">
        <v>105.31</v>
      </c>
      <c r="H26" s="3"/>
      <c r="I26" s="3">
        <v>86</v>
      </c>
    </row>
    <row r="27" spans="2:9" ht="16" x14ac:dyDescent="0.2">
      <c r="B27" s="3"/>
      <c r="C27" s="3"/>
      <c r="D27" s="3">
        <v>2</v>
      </c>
      <c r="E27" s="3">
        <v>238</v>
      </c>
      <c r="F27" s="3">
        <v>293.55</v>
      </c>
      <c r="G27" s="3">
        <v>199.52</v>
      </c>
      <c r="H27" s="3"/>
      <c r="I27" s="3">
        <v>105</v>
      </c>
    </row>
    <row r="28" spans="2:9" ht="16" x14ac:dyDescent="0.2">
      <c r="B28" s="3"/>
      <c r="C28" s="3"/>
      <c r="D28" s="3">
        <v>13</v>
      </c>
      <c r="E28" s="3">
        <v>552</v>
      </c>
      <c r="F28" s="3">
        <v>889.48</v>
      </c>
      <c r="G28" s="3">
        <v>656.22</v>
      </c>
      <c r="H28" s="3"/>
      <c r="I28" s="3">
        <v>445</v>
      </c>
    </row>
    <row r="29" spans="2:9" ht="16" x14ac:dyDescent="0.2">
      <c r="B29" s="3"/>
      <c r="C29" s="3"/>
      <c r="D29" s="3">
        <v>7</v>
      </c>
      <c r="E29" s="3">
        <v>648</v>
      </c>
      <c r="F29" s="3">
        <v>682.78</v>
      </c>
      <c r="G29" s="3">
        <v>567.03</v>
      </c>
      <c r="H29" s="3"/>
      <c r="I29" s="3">
        <v>172</v>
      </c>
    </row>
    <row r="30" spans="2:9" ht="16" x14ac:dyDescent="0.2">
      <c r="B30" s="3"/>
      <c r="C30" s="3"/>
      <c r="D30" s="3">
        <v>7</v>
      </c>
      <c r="E30" s="3">
        <v>461</v>
      </c>
      <c r="F30" s="3">
        <v>809.54</v>
      </c>
      <c r="G30" s="3">
        <v>693.11</v>
      </c>
      <c r="H30" s="3"/>
      <c r="I30" s="3">
        <v>592</v>
      </c>
    </row>
    <row r="31" spans="2:9" ht="16" x14ac:dyDescent="0.2">
      <c r="B31" s="3"/>
      <c r="C31" s="3"/>
      <c r="D31" s="3">
        <v>15</v>
      </c>
      <c r="E31" s="3">
        <v>593</v>
      </c>
      <c r="F31" s="3">
        <v>748.36</v>
      </c>
      <c r="G31" s="3">
        <v>695.63</v>
      </c>
      <c r="H31" s="3"/>
      <c r="I31" s="3">
        <v>124</v>
      </c>
    </row>
    <row r="32" spans="2:9" ht="16" x14ac:dyDescent="0.2">
      <c r="B32" s="3"/>
      <c r="C32" s="3"/>
      <c r="D32" s="3">
        <v>7</v>
      </c>
      <c r="E32" s="3">
        <v>324</v>
      </c>
      <c r="F32" s="3">
        <v>408.55</v>
      </c>
      <c r="G32" s="3">
        <v>319.57</v>
      </c>
      <c r="H32" s="3"/>
      <c r="I32" s="3"/>
    </row>
    <row r="33" spans="2:9" ht="16" x14ac:dyDescent="0.2">
      <c r="B33" s="3"/>
      <c r="C33" s="3"/>
      <c r="D33" s="3">
        <v>3</v>
      </c>
      <c r="E33" s="3">
        <v>408</v>
      </c>
      <c r="F33" s="3">
        <v>425.49</v>
      </c>
      <c r="G33" s="3">
        <v>319.14999999999998</v>
      </c>
      <c r="H33" s="3"/>
      <c r="I33" s="3">
        <v>178</v>
      </c>
    </row>
    <row r="34" spans="2:9" ht="16" x14ac:dyDescent="0.2">
      <c r="B34" s="3"/>
      <c r="C34" s="3"/>
      <c r="D34" s="3">
        <v>4</v>
      </c>
      <c r="E34" s="3">
        <v>303</v>
      </c>
      <c r="F34" s="3">
        <v>306.66000000000003</v>
      </c>
      <c r="G34" s="3">
        <v>449.69</v>
      </c>
      <c r="H34" s="3"/>
      <c r="I34" s="3">
        <v>179</v>
      </c>
    </row>
    <row r="35" spans="2:9" ht="16" x14ac:dyDescent="0.2">
      <c r="B35" s="3"/>
      <c r="C35" s="3"/>
      <c r="D35" s="3">
        <v>1</v>
      </c>
      <c r="E35" s="3">
        <v>91</v>
      </c>
      <c r="F35" s="3">
        <v>263.31</v>
      </c>
      <c r="G35" s="3">
        <v>279.01</v>
      </c>
      <c r="H35" s="3"/>
      <c r="I35" s="3">
        <v>311</v>
      </c>
    </row>
    <row r="36" spans="2:9" ht="16" x14ac:dyDescent="0.2">
      <c r="B36" s="3"/>
      <c r="C36" s="3"/>
      <c r="D36" s="3">
        <v>3</v>
      </c>
      <c r="E36" s="3">
        <v>908</v>
      </c>
      <c r="F36" s="3">
        <v>394</v>
      </c>
      <c r="G36" s="3">
        <v>1268.69</v>
      </c>
      <c r="H36" s="3"/>
      <c r="I36" s="3">
        <v>895</v>
      </c>
    </row>
    <row r="37" spans="2:9" ht="16" x14ac:dyDescent="0.2">
      <c r="B37" s="3"/>
      <c r="C37" s="3"/>
      <c r="D37" s="3">
        <v>5</v>
      </c>
      <c r="E37" s="3">
        <v>816</v>
      </c>
      <c r="F37" s="3">
        <v>1144.47</v>
      </c>
      <c r="G37" s="3">
        <v>1168.05</v>
      </c>
      <c r="H37" s="3"/>
      <c r="I37" s="3">
        <v>585</v>
      </c>
    </row>
    <row r="38" spans="2:9" ht="16" x14ac:dyDescent="0.2">
      <c r="B38" s="3"/>
      <c r="C38" s="3"/>
      <c r="D38" s="3">
        <v>1</v>
      </c>
      <c r="E38" s="3">
        <v>230</v>
      </c>
      <c r="F38" s="3">
        <v>266.20999999999998</v>
      </c>
      <c r="G38" s="3">
        <v>261.42</v>
      </c>
      <c r="H38" s="3"/>
      <c r="I38" s="3">
        <v>248</v>
      </c>
    </row>
    <row r="39" spans="2:9" ht="16" x14ac:dyDescent="0.2">
      <c r="B39" s="3"/>
      <c r="C39" s="3"/>
      <c r="D39" s="3">
        <v>1</v>
      </c>
      <c r="E39" s="3">
        <v>43</v>
      </c>
      <c r="F39" s="3">
        <v>87.94</v>
      </c>
      <c r="G39" s="3">
        <v>177.27</v>
      </c>
      <c r="H39" s="3"/>
      <c r="I39" s="3">
        <v>194</v>
      </c>
    </row>
    <row r="40" spans="2:9" ht="16" x14ac:dyDescent="0.2">
      <c r="B40" s="3"/>
      <c r="C40" s="3"/>
      <c r="D40" s="3">
        <v>1</v>
      </c>
      <c r="E40" s="3">
        <v>214</v>
      </c>
      <c r="F40" s="3">
        <v>285.31</v>
      </c>
      <c r="G40" s="3">
        <v>202.78</v>
      </c>
      <c r="H40" s="3"/>
      <c r="I40" s="3">
        <v>263</v>
      </c>
    </row>
    <row r="41" spans="2:9" ht="16" x14ac:dyDescent="0.2">
      <c r="B41" s="3"/>
      <c r="C41" s="3"/>
      <c r="D41" s="3">
        <v>699</v>
      </c>
      <c r="E41" s="3">
        <v>517</v>
      </c>
      <c r="F41" s="3">
        <v>654</v>
      </c>
      <c r="G41" s="3">
        <v>504</v>
      </c>
      <c r="H41" s="3"/>
      <c r="I41" s="3">
        <v>313</v>
      </c>
    </row>
    <row r="42" spans="2:9" ht="16" x14ac:dyDescent="0.2">
      <c r="B42" s="3"/>
      <c r="C42" s="3"/>
      <c r="D42" s="3">
        <v>454</v>
      </c>
      <c r="E42" s="3">
        <v>679</v>
      </c>
      <c r="F42" s="3">
        <v>1008</v>
      </c>
      <c r="G42" s="3">
        <v>420</v>
      </c>
      <c r="H42" s="3"/>
      <c r="I42" s="3">
        <v>67</v>
      </c>
    </row>
    <row r="43" spans="2:9" ht="16" x14ac:dyDescent="0.2">
      <c r="B43" s="3"/>
      <c r="C43" s="3"/>
      <c r="D43" s="3">
        <v>473</v>
      </c>
      <c r="E43" s="3">
        <v>567</v>
      </c>
      <c r="F43" s="3">
        <v>1077</v>
      </c>
      <c r="G43" s="3">
        <v>651</v>
      </c>
      <c r="H43" s="3"/>
      <c r="I43" s="3">
        <v>420</v>
      </c>
    </row>
    <row r="44" spans="2:9" ht="16" x14ac:dyDescent="0.2">
      <c r="B44" s="3"/>
      <c r="C44" s="3"/>
      <c r="D44" s="3">
        <v>197</v>
      </c>
      <c r="E44" s="3">
        <v>547</v>
      </c>
      <c r="F44" s="3">
        <v>1315</v>
      </c>
      <c r="G44" s="3">
        <v>813</v>
      </c>
      <c r="H44" s="3"/>
      <c r="I44" s="3">
        <v>735</v>
      </c>
    </row>
    <row r="45" spans="2:9" ht="16" x14ac:dyDescent="0.2">
      <c r="B45" s="3"/>
      <c r="C45" s="3"/>
      <c r="D45" s="3">
        <v>357</v>
      </c>
      <c r="E45" s="3">
        <v>508</v>
      </c>
      <c r="F45" s="3">
        <v>615</v>
      </c>
      <c r="G45" s="3">
        <v>733</v>
      </c>
      <c r="H45" s="3"/>
      <c r="I45" s="3">
        <v>573</v>
      </c>
    </row>
    <row r="46" spans="2:9" ht="16" x14ac:dyDescent="0.2">
      <c r="B46" s="3"/>
      <c r="C46" s="3"/>
      <c r="D46" s="3">
        <v>175</v>
      </c>
      <c r="E46" s="3"/>
      <c r="F46" s="3"/>
      <c r="G46" s="3"/>
      <c r="H46" s="3"/>
      <c r="I46" s="3"/>
    </row>
    <row r="47" spans="2:9" ht="16" x14ac:dyDescent="0.2">
      <c r="B47" s="3"/>
      <c r="C47" s="3"/>
      <c r="D47" s="3">
        <v>226</v>
      </c>
      <c r="E47" s="3">
        <v>361</v>
      </c>
      <c r="F47" s="3">
        <v>1208</v>
      </c>
      <c r="G47" s="3">
        <v>780</v>
      </c>
      <c r="H47" s="3"/>
      <c r="I47" s="3">
        <v>513</v>
      </c>
    </row>
    <row r="48" spans="2:9" ht="16" x14ac:dyDescent="0.2">
      <c r="B48" s="3"/>
      <c r="C48" s="3"/>
      <c r="D48" s="3">
        <v>113</v>
      </c>
      <c r="E48" s="3">
        <v>226</v>
      </c>
      <c r="F48" s="3"/>
      <c r="G48" s="3"/>
      <c r="H48" s="3"/>
      <c r="I48" s="3"/>
    </row>
    <row r="49" spans="2:11" ht="16" x14ac:dyDescent="0.2">
      <c r="B49" s="3"/>
      <c r="C49" s="3"/>
      <c r="D49" s="3">
        <v>183</v>
      </c>
      <c r="E49" s="3">
        <v>511</v>
      </c>
      <c r="F49" s="3">
        <v>740</v>
      </c>
      <c r="G49" s="3">
        <v>537</v>
      </c>
      <c r="H49" s="3"/>
      <c r="I49" s="3">
        <v>519</v>
      </c>
    </row>
    <row r="50" spans="2:11" ht="16" x14ac:dyDescent="0.2">
      <c r="B50" s="3"/>
      <c r="C50" s="3"/>
      <c r="D50" s="3">
        <v>88</v>
      </c>
      <c r="E50" s="3">
        <v>216</v>
      </c>
      <c r="F50" s="3">
        <v>396</v>
      </c>
      <c r="G50" s="3">
        <v>609</v>
      </c>
      <c r="H50" s="3"/>
      <c r="I50" s="3">
        <v>419</v>
      </c>
    </row>
    <row r="51" spans="2:11" ht="16" x14ac:dyDescent="0.2">
      <c r="B51" s="3"/>
      <c r="C51" s="3"/>
      <c r="D51" s="3">
        <v>301</v>
      </c>
      <c r="E51" s="3">
        <v>653</v>
      </c>
      <c r="F51" s="3">
        <v>730</v>
      </c>
      <c r="G51" s="3">
        <v>797</v>
      </c>
      <c r="H51" s="3"/>
      <c r="I51" s="3">
        <v>240</v>
      </c>
    </row>
    <row r="52" spans="2:11" ht="16" x14ac:dyDescent="0.2">
      <c r="B52" s="3"/>
      <c r="C52" s="3"/>
      <c r="D52" s="3">
        <v>245</v>
      </c>
      <c r="E52" s="3">
        <v>459</v>
      </c>
      <c r="F52" s="3">
        <v>335</v>
      </c>
      <c r="G52" s="3">
        <v>634</v>
      </c>
      <c r="H52" s="3"/>
      <c r="I52" s="3">
        <v>631</v>
      </c>
    </row>
    <row r="53" spans="2:11" ht="16" x14ac:dyDescent="0.2">
      <c r="B53" s="3"/>
      <c r="C53" s="3"/>
      <c r="D53" s="3">
        <v>233</v>
      </c>
      <c r="E53" s="3">
        <v>289</v>
      </c>
      <c r="F53" s="3">
        <v>992</v>
      </c>
      <c r="G53" s="3">
        <v>1053</v>
      </c>
      <c r="H53" s="3"/>
      <c r="I53" s="3">
        <v>626</v>
      </c>
    </row>
    <row r="54" spans="2:11" ht="16" x14ac:dyDescent="0.2">
      <c r="B54" s="3"/>
      <c r="C54" s="3"/>
      <c r="D54" s="3">
        <v>539</v>
      </c>
      <c r="E54" s="3">
        <v>717</v>
      </c>
      <c r="F54" s="3">
        <v>1403</v>
      </c>
      <c r="G54" s="3">
        <v>1242</v>
      </c>
      <c r="H54" s="3"/>
      <c r="I54" s="3">
        <v>677</v>
      </c>
    </row>
    <row r="55" spans="2:11" ht="16" x14ac:dyDescent="0.2">
      <c r="B55" s="3"/>
      <c r="C55" s="3"/>
      <c r="D55" s="3">
        <v>22</v>
      </c>
      <c r="E55" s="3">
        <v>68</v>
      </c>
      <c r="F55" s="3">
        <v>216</v>
      </c>
      <c r="G55" s="3">
        <v>375</v>
      </c>
      <c r="H55" s="3"/>
      <c r="I55" s="3">
        <v>486</v>
      </c>
    </row>
    <row r="56" spans="2:11" ht="16" x14ac:dyDescent="0.2">
      <c r="K56" s="60"/>
    </row>
    <row r="57" spans="2:11" ht="16" x14ac:dyDescent="0.2">
      <c r="K57" s="60"/>
    </row>
    <row r="59" spans="2:11" ht="16" x14ac:dyDescent="0.2">
      <c r="B59" s="2"/>
      <c r="C59" s="2"/>
    </row>
    <row r="60" spans="2:11" ht="16" x14ac:dyDescent="0.2">
      <c r="B60" s="2"/>
      <c r="C60" s="2"/>
    </row>
    <row r="61" spans="2:11" ht="16" x14ac:dyDescent="0.2">
      <c r="B61" s="2"/>
      <c r="C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78</vt:i4>
      </vt:variant>
    </vt:vector>
  </HeadingPairs>
  <TitlesOfParts>
    <vt:vector size="78" baseType="lpstr">
      <vt:lpstr>Figure 1b</vt:lpstr>
      <vt:lpstr>Figure 1d</vt:lpstr>
      <vt:lpstr>Figure 1e</vt:lpstr>
      <vt:lpstr>Figure 1f</vt:lpstr>
      <vt:lpstr>Figure 2c</vt:lpstr>
      <vt:lpstr>Figure 2d</vt:lpstr>
      <vt:lpstr>Figure 2e</vt:lpstr>
      <vt:lpstr>Figure 2f</vt:lpstr>
      <vt:lpstr>Figure 3b</vt:lpstr>
      <vt:lpstr>Figure 3c</vt:lpstr>
      <vt:lpstr>Figure 3d</vt:lpstr>
      <vt:lpstr>Figure 3e</vt:lpstr>
      <vt:lpstr>Figure 3f</vt:lpstr>
      <vt:lpstr>Figure 3g</vt:lpstr>
      <vt:lpstr>Figure 4a</vt:lpstr>
      <vt:lpstr>Figure 4b</vt:lpstr>
      <vt:lpstr>Figure 4c</vt:lpstr>
      <vt:lpstr>Figure 4d</vt:lpstr>
      <vt:lpstr>Figure 5a</vt:lpstr>
      <vt:lpstr>Figure 5b</vt:lpstr>
      <vt:lpstr>Figure 5c</vt:lpstr>
      <vt:lpstr>Figure 6a</vt:lpstr>
      <vt:lpstr>Figure 6b</vt:lpstr>
      <vt:lpstr>Figure 6c</vt:lpstr>
      <vt:lpstr>Figure 6d</vt:lpstr>
      <vt:lpstr>Figure 7b</vt:lpstr>
      <vt:lpstr>Figure 7c</vt:lpstr>
      <vt:lpstr>Figure 7d</vt:lpstr>
      <vt:lpstr>Figure 7e</vt:lpstr>
      <vt:lpstr>Figure 7f</vt:lpstr>
      <vt:lpstr>Figure 7g</vt:lpstr>
      <vt:lpstr>Figure 8b</vt:lpstr>
      <vt:lpstr>Figure 8c</vt:lpstr>
      <vt:lpstr>Figure 8d</vt:lpstr>
      <vt:lpstr>Figure 8e</vt:lpstr>
      <vt:lpstr>Figure 9a</vt:lpstr>
      <vt:lpstr>Figure 9b</vt:lpstr>
      <vt:lpstr>Figure 9c</vt:lpstr>
      <vt:lpstr>Figure 9d</vt:lpstr>
      <vt:lpstr>Figure 9e</vt:lpstr>
      <vt:lpstr>Figure 9f</vt:lpstr>
      <vt:lpstr>Suppl. 1c</vt:lpstr>
      <vt:lpstr>Suppl 1f</vt:lpstr>
      <vt:lpstr>Suppl 1g</vt:lpstr>
      <vt:lpstr>Suppl 1h</vt:lpstr>
      <vt:lpstr>Suppl 1i</vt:lpstr>
      <vt:lpstr>Suppl 1j</vt:lpstr>
      <vt:lpstr>Suppl 1k</vt:lpstr>
      <vt:lpstr>Suppl 1l</vt:lpstr>
      <vt:lpstr>Suppl 2b</vt:lpstr>
      <vt:lpstr>Suppl 2c</vt:lpstr>
      <vt:lpstr>Suppl 3b</vt:lpstr>
      <vt:lpstr>Suppl 3c</vt:lpstr>
      <vt:lpstr>Suppl 3d</vt:lpstr>
      <vt:lpstr>Suppl 3e</vt:lpstr>
      <vt:lpstr>Suppl 3f</vt:lpstr>
      <vt:lpstr>Suppl 3g</vt:lpstr>
      <vt:lpstr>Suppl 4a</vt:lpstr>
      <vt:lpstr>Suppl 4b</vt:lpstr>
      <vt:lpstr>Suppl 4d</vt:lpstr>
      <vt:lpstr>Suppl 4e</vt:lpstr>
      <vt:lpstr>Suppl 5a</vt:lpstr>
      <vt:lpstr>Suppl 5b</vt:lpstr>
      <vt:lpstr>Suppl 5c</vt:lpstr>
      <vt:lpstr>Suppl 5d</vt:lpstr>
      <vt:lpstr>Suppl 5e</vt:lpstr>
      <vt:lpstr>Suppl 5f</vt:lpstr>
      <vt:lpstr>Suppl 5g</vt:lpstr>
      <vt:lpstr>Suppl 5h</vt:lpstr>
      <vt:lpstr>Suppl 5i</vt:lpstr>
      <vt:lpstr>Suppl 5j</vt:lpstr>
      <vt:lpstr>Suppl 5k</vt:lpstr>
      <vt:lpstr>Suppl 5l</vt:lpstr>
      <vt:lpstr>Suppl 5m</vt:lpstr>
      <vt:lpstr>Suppl 6a</vt:lpstr>
      <vt:lpstr>Suppl 6b</vt:lpstr>
      <vt:lpstr>Suppl 7a</vt:lpstr>
      <vt:lpstr>Suppl 7b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UGOLINI ALESSIA</cp:lastModifiedBy>
  <dcterms:created xsi:type="dcterms:W3CDTF">2017-11-15T12:34:53Z</dcterms:created>
  <dcterms:modified xsi:type="dcterms:W3CDTF">2024-02-12T16:26:07Z</dcterms:modified>
</cp:coreProperties>
</file>