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"/>
    </mc:Choice>
  </mc:AlternateContent>
  <xr:revisionPtr revIDLastSave="0" documentId="13_ncr:1_{8F549780-0792-984E-BB01-7375258D526A}" xr6:coauthVersionLast="47" xr6:coauthVersionMax="47" xr10:uidLastSave="{00000000-0000-0000-0000-000000000000}"/>
  <bookViews>
    <workbookView xWindow="0" yWindow="500" windowWidth="28800" windowHeight="16380" firstSheet="2" activeTab="4" xr2:uid="{AC29DC21-BFC4-9345-923D-C4D65316CF3C}"/>
  </bookViews>
  <sheets>
    <sheet name="Fig1b_Phase1_Chao1" sheetId="1" r:id="rId1"/>
    <sheet name="FigS1a_Phase1_Shannon" sheetId="2" r:id="rId2"/>
    <sheet name="Fig1d_Phase1_Unifrac" sheetId="3" r:id="rId3"/>
    <sheet name="Fig1e_Phase2_FCMcounts" sheetId="4" r:id="rId4"/>
    <sheet name="Fig1f_Phase2_Unifrac" sheetId="21" r:id="rId5"/>
    <sheet name="FigS1b_Phase2_Chao1" sheetId="6" r:id="rId6"/>
    <sheet name="FigS1c_Phase2_Shannon" sheetId="7" r:id="rId7"/>
    <sheet name="Fig2a_Phase2_FCMcounts" sheetId="5" r:id="rId8"/>
    <sheet name="Fig2b_Phase2_MeanFCMcounts" sheetId="8" r:id="rId9"/>
    <sheet name="Fig2c_Phase2_FoldIncrease" sheetId="9" r:id="rId10"/>
    <sheet name="Fig2d_Phase2_PercSurvival" sheetId="10" r:id="rId11"/>
    <sheet name="Fig2b-d_global" sheetId="20" r:id="rId12"/>
    <sheet name="Fig3a_FCMcountsToluene" sheetId="25" r:id="rId13"/>
    <sheet name="Fig3a_FCMcountsToluene_day56" sheetId="24" r:id="rId14"/>
    <sheet name="Fig3b_FCMcountsPvToluene" sheetId="12" r:id="rId15"/>
    <sheet name="FigS3c_FCMcounts_PvSurvival" sheetId="13" r:id="rId16"/>
    <sheet name="Fig3E_outliers" sheetId="26" r:id="rId17"/>
    <sheet name="Fig3F_outliers_time" sheetId="29" r:id="rId18"/>
    <sheet name="Fig4a_Fishers_exact" sheetId="14" r:id="rId19"/>
    <sheet name="Fig4b_bead_productivities" sheetId="15" r:id="rId20"/>
    <sheet name="Fig4c_Paired_productivities" sheetId="16" r:id="rId21"/>
    <sheet name="Fig5B_taxa_diversity" sheetId="27" r:id="rId22"/>
    <sheet name="Fig5D_NMDS" sheetId="28" r:id="rId23"/>
    <sheet name="Fig6D_against_toluene" sheetId="18" r:id="rId24"/>
    <sheet name="Fig6D_against_control" sheetId="19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27" l="1"/>
</calcChain>
</file>

<file path=xl/sharedStrings.xml><?xml version="1.0" encoding="utf-8"?>
<sst xmlns="http://schemas.openxmlformats.org/spreadsheetml/2006/main" count="2134" uniqueCount="537">
  <si>
    <t>NA</t>
  </si>
  <si>
    <t>Aged_NatCom</t>
  </si>
  <si>
    <t>Phase1_Day2</t>
  </si>
  <si>
    <t>Phase1_Day10</t>
  </si>
  <si>
    <t>Phase1_Day4</t>
  </si>
  <si>
    <t>Phase1_Day23</t>
  </si>
  <si>
    <t>Kruskal-Wallis chi-squared = 21.674, df = 4, p-value = 0.0002327</t>
  </si>
  <si>
    <t>Kruskal-Wallis chi-squared = 23.077, df = 4, p-value = 0.000122</t>
  </si>
  <si>
    <t>Df</t>
  </si>
  <si>
    <t>SumOfSqs</t>
  </si>
  <si>
    <t>R2</t>
  </si>
  <si>
    <t>F</t>
  </si>
  <si>
    <t>Pr(&gt;F)</t>
  </si>
  <si>
    <t>group</t>
  </si>
  <si>
    <t>Residual</t>
  </si>
  <si>
    <t>Total</t>
  </si>
  <si>
    <t>Dispersion of data</t>
  </si>
  <si>
    <t>Sum Sqs</t>
  </si>
  <si>
    <t>Mean Sq</t>
  </si>
  <si>
    <t>F value</t>
  </si>
  <si>
    <t>Groups</t>
  </si>
  <si>
    <t>Residuals</t>
  </si>
  <si>
    <t>alone</t>
  </si>
  <si>
    <t>grow</t>
  </si>
  <si>
    <t>stable</t>
  </si>
  <si>
    <t>value</t>
  </si>
  <si>
    <t>**</t>
  </si>
  <si>
    <t>Repeated measures two way ranked ANOVA</t>
  </si>
  <si>
    <t>variable</t>
  </si>
  <si>
    <t>.y.</t>
  </si>
  <si>
    <t>group1</t>
  </si>
  <si>
    <t>group2</t>
  </si>
  <si>
    <t>n1</t>
  </si>
  <si>
    <t>n2</t>
  </si>
  <si>
    <t>p</t>
  </si>
  <si>
    <t>p.signif</t>
  </si>
  <si>
    <t>p.adj</t>
  </si>
  <si>
    <t>p.adj.signif</t>
  </si>
  <si>
    <t>growing</t>
  </si>
  <si>
    <t>ns</t>
  </si>
  <si>
    <t>*</t>
  </si>
  <si>
    <t>****</t>
  </si>
  <si>
    <t>Day_1</t>
  </si>
  <si>
    <t>Day_3</t>
  </si>
  <si>
    <t>Day_7</t>
  </si>
  <si>
    <t>Day_10</t>
  </si>
  <si>
    <t>Day_14</t>
  </si>
  <si>
    <t>Day_29</t>
  </si>
  <si>
    <t>Day_56</t>
  </si>
  <si>
    <t>Pairwise t test, Holm method</t>
  </si>
  <si>
    <t>Repeated measures two-way ANOVA</t>
  </si>
  <si>
    <t>Effect</t>
  </si>
  <si>
    <t>DFn</t>
  </si>
  <si>
    <t>DFd</t>
  </si>
  <si>
    <t>p&lt;.05</t>
  </si>
  <si>
    <t>ges</t>
  </si>
  <si>
    <t>community.state</t>
  </si>
  <si>
    <t>time.d</t>
  </si>
  <si>
    <t>community.state:time.d</t>
  </si>
  <si>
    <t>Chao1</t>
  </si>
  <si>
    <t>T5</t>
  </si>
  <si>
    <t>T6</t>
  </si>
  <si>
    <t>Shannon</t>
  </si>
  <si>
    <t>Kruskal-Wallis chi-squared = 55.464, df = 2, p-value = 9.038e-13</t>
  </si>
  <si>
    <t>Kruskal-Wallis chi-squared = 55.956, df = 2, p-value = 7.069e-13</t>
  </si>
  <si>
    <t>Kruskal-Wallis chi-squared = 44.476, df = 2, p-value = 2.198e-10</t>
  </si>
  <si>
    <t>Kruskal-Wallis chi-squared = 40.428, df = 2, p-value = 1.664e-09</t>
  </si>
  <si>
    <t>Dunn test, Holm</t>
  </si>
  <si>
    <t>putida</t>
  </si>
  <si>
    <t>protegens</t>
  </si>
  <si>
    <t>veronii</t>
  </si>
  <si>
    <t>Kruskal-Wallis chi-squared = 13.257, df = 3, p-value = 0.004112</t>
  </si>
  <si>
    <t>coli</t>
  </si>
  <si>
    <t>Kruskal-Wallis chi-squared = 8.4926, df = 3, p-value = 0.03686</t>
  </si>
  <si>
    <t>Kruskal-Wallis chi-squared = 12.923, df = 3, p-value = 0.004805</t>
  </si>
  <si>
    <t>Kruskal-Wallis chi-squared = 5.7306, df = 3, p-value = 0.1255</t>
  </si>
  <si>
    <t>diff</t>
  </si>
  <si>
    <t>lwr</t>
  </si>
  <si>
    <t>upr</t>
  </si>
  <si>
    <t>p adj</t>
  </si>
  <si>
    <t>protegens-putida</t>
  </si>
  <si>
    <t>veronii-putida</t>
  </si>
  <si>
    <t>coli-putida</t>
  </si>
  <si>
    <t>veronii-protegens</t>
  </si>
  <si>
    <t>coli-protegens</t>
  </si>
  <si>
    <t>coli-veronii</t>
  </si>
  <si>
    <t>no</t>
  </si>
  <si>
    <t>toluene</t>
  </si>
  <si>
    <t>grow_no</t>
  </si>
  <si>
    <t>grow_toluene</t>
  </si>
  <si>
    <t>stable_no</t>
  </si>
  <si>
    <t>stable_toluene</t>
  </si>
  <si>
    <t>-</t>
  </si>
  <si>
    <t>GROWING</t>
  </si>
  <si>
    <t>STABLE</t>
  </si>
  <si>
    <t>Sum Sq</t>
  </si>
  <si>
    <t>INITIAL PHASE</t>
  </si>
  <si>
    <t>Kruskal-Wallis, chi-squared = 0.735, df = 2, p-value = 0.6925</t>
  </si>
  <si>
    <t>LATE PHASE</t>
  </si>
  <si>
    <t>Kruskal-Wallis, chi-squared = 13.551, df = 2, p-value = 0.001141</t>
  </si>
  <si>
    <t>Fisher's exact test</t>
  </si>
  <si>
    <t>two-sided</t>
  </si>
  <si>
    <t>PV alone</t>
  </si>
  <si>
    <t>PV alone in PVSC</t>
  </si>
  <si>
    <t>p-value</t>
  </si>
  <si>
    <t>PV with SC in PVSC</t>
  </si>
  <si>
    <t>72 h</t>
  </si>
  <si>
    <t>48 h</t>
  </si>
  <si>
    <t>24 h</t>
  </si>
  <si>
    <t>6 h</t>
  </si>
  <si>
    <t>SC alone</t>
  </si>
  <si>
    <t>SC alone in PVSC</t>
  </si>
  <si>
    <t>SC with PV in PVSC</t>
  </si>
  <si>
    <t>Particle size distributions P. veronii alone on sand extract, SC alone on sand extract or combined</t>
  </si>
  <si>
    <t>PPR alone</t>
  </si>
  <si>
    <t>PPR alone in PPRSC</t>
  </si>
  <si>
    <t>PPR with SC in PPRSC</t>
  </si>
  <si>
    <t>SC alone in PPRSC</t>
  </si>
  <si>
    <t>SC with PPR in PPRSC</t>
  </si>
  <si>
    <t>P. protegens with SC on mixed C - compare particle size distributions</t>
  </si>
  <si>
    <t>E. coli with SC on mixed C substrates</t>
  </si>
  <si>
    <t>EC alone</t>
  </si>
  <si>
    <t>EC alone in ECSC</t>
  </si>
  <si>
    <t>EC with SC in ECSC</t>
  </si>
  <si>
    <t>SC alone in ECSC</t>
  </si>
  <si>
    <t>SC with EC in ECSC</t>
  </si>
  <si>
    <t>SC alone in ECSC vs SC with EC in ECSC</t>
  </si>
  <si>
    <t>SC alone in PVSC vs SC with PV in PVSC</t>
  </si>
  <si>
    <t>P. veronii with SC on mixed C</t>
  </si>
  <si>
    <t>Exp. 1</t>
  </si>
  <si>
    <t>Exp. 2</t>
  </si>
  <si>
    <t>E. coli with SC on sand extract</t>
  </si>
  <si>
    <t>PPU alone</t>
  </si>
  <si>
    <t>PPU alone in PPUSC</t>
  </si>
  <si>
    <t>PPU with SC in PPUSC</t>
  </si>
  <si>
    <t>SC alone in PPUSC</t>
  </si>
  <si>
    <t>SC with PPU in PPUSC</t>
  </si>
  <si>
    <t>P. putida with SC on toluene</t>
  </si>
  <si>
    <t>P. veronii with SC on toluene exp. 1</t>
  </si>
  <si>
    <t>P. veronii and SC with toluene exp. 2</t>
  </si>
  <si>
    <t>REP1</t>
  </si>
  <si>
    <t>REP2</t>
  </si>
  <si>
    <t>REP3</t>
  </si>
  <si>
    <t>fraction</t>
  </si>
  <si>
    <t>SC wins</t>
  </si>
  <si>
    <t>neutral</t>
  </si>
  <si>
    <t>t-test</t>
  </si>
  <si>
    <t>Experiment</t>
  </si>
  <si>
    <t>E. coli with SC mixed C, exp 1</t>
  </si>
  <si>
    <t xml:space="preserve"> </t>
  </si>
  <si>
    <t>E. coli with SC mixed C, exp 2</t>
  </si>
  <si>
    <t>observed</t>
  </si>
  <si>
    <t>fraction SC</t>
  </si>
  <si>
    <t>fraction PV</t>
  </si>
  <si>
    <t>fraction neutral</t>
  </si>
  <si>
    <t>ttest</t>
  </si>
  <si>
    <t>EC wins</t>
  </si>
  <si>
    <t>P. veronii with SC mixed C, exp. 1</t>
  </si>
  <si>
    <t>P. veronii with SC mixed C, exp. 2</t>
  </si>
  <si>
    <t>P. veronii with SC toluene, exp. 1</t>
  </si>
  <si>
    <t>P. putida with SC toluene</t>
  </si>
  <si>
    <t>fraction PPU</t>
  </si>
  <si>
    <t>E. coli with SC sand extract</t>
  </si>
  <si>
    <t>P. protegens with SC mixed C, exp. 2</t>
  </si>
  <si>
    <t>fraction PPR</t>
  </si>
  <si>
    <t>P. veronii with SC toluene exp. 2</t>
  </si>
  <si>
    <t>P. veronii with SC sand extract</t>
  </si>
  <si>
    <t>t-test results</t>
  </si>
  <si>
    <t>Test type</t>
  </si>
  <si>
    <t>Pathway</t>
  </si>
  <si>
    <t>Material</t>
  </si>
  <si>
    <t>Phase</t>
  </si>
  <si>
    <t>Substrate</t>
  </si>
  <si>
    <t>Inoculant</t>
  </si>
  <si>
    <t>Number of samples in the Toluene treatment</t>
  </si>
  <si>
    <t>Number of samples in the Toluene + Pveronii treatment</t>
  </si>
  <si>
    <t>Mean TPM in the Toluene treatment</t>
  </si>
  <si>
    <t>Mean TPM in the Toluene + Pveronii treatment</t>
  </si>
  <si>
    <t>t</t>
  </si>
  <si>
    <t>pvalue</t>
  </si>
  <si>
    <t>significance</t>
  </si>
  <si>
    <t>Against Toluene only</t>
  </si>
  <si>
    <t>Anthranilate degradation to catechol</t>
  </si>
  <si>
    <t>Silt</t>
  </si>
  <si>
    <t>Exponential</t>
  </si>
  <si>
    <t>Toluene</t>
  </si>
  <si>
    <t>Pveronii</t>
  </si>
  <si>
    <t>P&lt;0.05</t>
  </si>
  <si>
    <t>Lag / Stationary</t>
  </si>
  <si>
    <t>N.S.</t>
  </si>
  <si>
    <t>Benzoate degradation to catechol via
cis-dihydrodiol</t>
  </si>
  <si>
    <t>Benzoate degradation,
cyclohexanecarboxylic acid
=&gt;pimeloyl-CoA</t>
  </si>
  <si>
    <t>Catechol meta cleavage pathway to
acetyl-CoA and propanoyl-CoA</t>
  </si>
  <si>
    <t>Catechol ortho cleavage pathway to
3-oxoadipate</t>
  </si>
  <si>
    <t>Toluene degradation via 'dmp' oxygenase
to 2-hydroxytoluene and 3-methylcatechol</t>
  </si>
  <si>
    <t>Toluene degradation via 'tmo' pathway to
benzaldehyde and benzoate</t>
  </si>
  <si>
    <t>Toluene degradation via 'tmo' pathway
to benzaldehyde and benzoate / Toluene
degradation via 3-hydroxytoluene to
3-methylcatechol</t>
  </si>
  <si>
    <t>Toluene degradation via
toluene-cis-dihydrodiol to
3-methylcatechol</t>
  </si>
  <si>
    <t>Number of samples in the control</t>
  </si>
  <si>
    <t>Number of samples in the treatment</t>
  </si>
  <si>
    <t>Mean TPM in the control</t>
  </si>
  <si>
    <t>Mean TPM in the treatment</t>
  </si>
  <si>
    <t>Against Control</t>
  </si>
  <si>
    <t>none</t>
  </si>
  <si>
    <t>Shapiro-Wilk normality test</t>
  </si>
  <si>
    <t>W = 0.98276, p-value = 0.779</t>
  </si>
  <si>
    <t>Levene's Test for Homogeneity of Variance (center = median)</t>
  </si>
  <si>
    <t>X</t>
  </si>
  <si>
    <t>sample.id</t>
  </si>
  <si>
    <t>condition</t>
  </si>
  <si>
    <t>phase</t>
  </si>
  <si>
    <t>time</t>
  </si>
  <si>
    <t>inoculant</t>
  </si>
  <si>
    <t>compound</t>
  </si>
  <si>
    <t>replicate</t>
  </si>
  <si>
    <t>is.outlier</t>
  </si>
  <si>
    <t>is.extreme</t>
  </si>
  <si>
    <t>P2T5_24</t>
  </si>
  <si>
    <t>P2T5</t>
  </si>
  <si>
    <t>phase 2</t>
  </si>
  <si>
    <t>no inoculant</t>
  </si>
  <si>
    <t>no compound</t>
  </si>
  <si>
    <t>P2T6_26</t>
  </si>
  <si>
    <t>P2T6</t>
  </si>
  <si>
    <t>Residuals:</t>
  </si>
  <si>
    <t>W = 0.95691, p-value = 0.1723</t>
  </si>
  <si>
    <t>1d</t>
  </si>
  <si>
    <t>3d</t>
  </si>
  <si>
    <t>7d</t>
  </si>
  <si>
    <t>14d</t>
  </si>
  <si>
    <t>21d</t>
  </si>
  <si>
    <t>56d</t>
  </si>
  <si>
    <t>W = 0.58327, p-value = 1.449e-10</t>
  </si>
  <si>
    <t>sample</t>
  </si>
  <si>
    <t>ranked_value</t>
  </si>
  <si>
    <t>X3</t>
  </si>
  <si>
    <t>stable_1</t>
  </si>
  <si>
    <t>X29</t>
  </si>
  <si>
    <t>condition:variable</t>
  </si>
  <si>
    <t>W = 0.97005, p-value = 0.2432</t>
  </si>
  <si>
    <t>Pairwise t test (on ranked values), Holm method</t>
  </si>
  <si>
    <t>W = 0.90619, p-value = 0.002538</t>
  </si>
  <si>
    <t>W = 0.97516, p-value = 0.5819</t>
  </si>
  <si>
    <t>Pairwise t test on ranked values, Holm's method</t>
  </si>
  <si>
    <t>W = 0.904, p-value = 0.09316</t>
  </si>
  <si>
    <t>W = 0.93183, p-value = 0.2606</t>
  </si>
  <si>
    <t>GROWING_VERONII_1</t>
  </si>
  <si>
    <t>inoculant_GROWING_VERONII</t>
  </si>
  <si>
    <t>GROWING_VERONII</t>
  </si>
  <si>
    <t>Sample</t>
  </si>
  <si>
    <t>Community</t>
  </si>
  <si>
    <t>Type</t>
  </si>
  <si>
    <t>type_reps</t>
  </si>
  <si>
    <t>Reps</t>
  </si>
  <si>
    <t>X56d</t>
  </si>
  <si>
    <t>meanval</t>
  </si>
  <si>
    <t>maxval</t>
  </si>
  <si>
    <t>minval</t>
  </si>
  <si>
    <t>perc_survival</t>
  </si>
  <si>
    <t>fold_increase</t>
  </si>
  <si>
    <t>Outlier (removed in later analysis)</t>
  </si>
  <si>
    <t>STABLE_VERONII_3</t>
  </si>
  <si>
    <t>inoculant_STABLE_VERONII</t>
  </si>
  <si>
    <t>STABLE_VERONII</t>
  </si>
  <si>
    <t>One-way ANOVA</t>
  </si>
  <si>
    <t>W = 0.94838, p-value = 0.4994</t>
  </si>
  <si>
    <t>W = 0.97337, p-value = 0.9045</t>
  </si>
  <si>
    <t>data source = derv_rates_data.csv</t>
  </si>
  <si>
    <t xml:space="preserve">path: </t>
  </si>
  <si>
    <t>/Users/jvanderm/switchdrive2/Inoculation_manuscript/Figure2/Rates_derived_measures'</t>
  </si>
  <si>
    <t>Kruskal-Wallis</t>
  </si>
  <si>
    <t>p, tbl, comp] = kruskalwallis(data.meanval,data.community);</t>
  </si>
  <si>
    <t>GROWING vs STABLE</t>
  </si>
  <si>
    <t>'Source'</t>
  </si>
  <si>
    <t>'SS'</t>
  </si>
  <si>
    <t>'df'</t>
  </si>
  <si>
    <t>'MS'</t>
  </si>
  <si>
    <t>'Chi-sq'</t>
  </si>
  <si>
    <t>'Prob&gt;Chi-sq'</t>
  </si>
  <si>
    <t>'Groups'</t>
  </si>
  <si>
    <t>'Error'</t>
  </si>
  <si>
    <t>[]</t>
  </si>
  <si>
    <t>'Total'</t>
  </si>
  <si>
    <t>community</t>
  </si>
  <si>
    <t>P-value</t>
  </si>
  <si>
    <t>p, tbl, comp] = kruskalwallis(data.fold_increase,data.community);</t>
  </si>
  <si>
    <t>fold-increase</t>
  </si>
  <si>
    <t>[p, tbl, comp] = kruskalwallis(data.perc_survival,data.Community);</t>
  </si>
  <si>
    <t>Dunn pairwise test</t>
  </si>
  <si>
    <t xml:space="preserve">PERMANOVA TEST </t>
  </si>
  <si>
    <t>Pairwise permanova</t>
  </si>
  <si>
    <t>Outliers (were not removed in further testing)</t>
  </si>
  <si>
    <t>PERMANOVA TEST</t>
  </si>
  <si>
    <t>SumsOfSqs</t>
  </si>
  <si>
    <t>MeanSqs</t>
  </si>
  <si>
    <t>F.Model</t>
  </si>
  <si>
    <t xml:space="preserve">Dispersion of data </t>
  </si>
  <si>
    <t>pairs</t>
  </si>
  <si>
    <t>p.value</t>
  </si>
  <si>
    <t>p.adjusted</t>
  </si>
  <si>
    <t>sig</t>
  </si>
  <si>
    <t>Pairwise permanova, Holm p-value adjustment</t>
  </si>
  <si>
    <t>stable&amp;no inoculant&amp;no compound&amp;day1 vs growing&amp;no inoculant&amp;no compound&amp;day1</t>
  </si>
  <si>
    <t>stable&amp;no inoculant&amp;no compound&amp;day1 vs stable&amp;no inoculant&amp;no compound&amp;day3</t>
  </si>
  <si>
    <t>stable&amp;no inoculant&amp;no compound&amp;day1 vs growing&amp;no inoculant&amp;no compound&amp;day3</t>
  </si>
  <si>
    <t>growing&amp;no inoculant&amp;no compound&amp;day1 vs stable&amp;no inoculant&amp;no compound&amp;day3</t>
  </si>
  <si>
    <t>growing&amp;no inoculant&amp;no compound&amp;day1 vs growing&amp;no inoculant&amp;no compound&amp;day3</t>
  </si>
  <si>
    <t>stable&amp;no inoculant&amp;no compound&amp;day3 vs growing&amp;no inoculant&amp;no compound&amp;day3</t>
  </si>
  <si>
    <t>stable&amp;no inoculant&amp;no compound&amp;day1 vs stable&amp;no inoculant&amp;no compound&amp;day7</t>
  </si>
  <si>
    <t>stable&amp;no inoculant&amp;no compound&amp;day1 vs growing&amp;no inoculant&amp;no compound&amp;day7</t>
  </si>
  <si>
    <t>growing&amp;no inoculant&amp;no compound&amp;day1 vs stable&amp;no inoculant&amp;no compound&amp;day7</t>
  </si>
  <si>
    <t>growing&amp;no inoculant&amp;no compound&amp;day1 vs growing&amp;no inoculant&amp;no compound&amp;day7</t>
  </si>
  <si>
    <t>stable&amp;no inoculant&amp;no compound&amp;day3 vs stable&amp;no inoculant&amp;no compound&amp;day7</t>
  </si>
  <si>
    <t>stable&amp;no inoculant&amp;no compound&amp;day3 vs growing&amp;no inoculant&amp;no compound&amp;day7</t>
  </si>
  <si>
    <t>growing&amp;no inoculant&amp;no compound&amp;day3 vs stable&amp;no inoculant&amp;no compound&amp;day7</t>
  </si>
  <si>
    <t>growing&amp;no inoculant&amp;no compound&amp;day3 vs growing&amp;no inoculant&amp;no compound&amp;day7</t>
  </si>
  <si>
    <t>stable&amp;no inoculant&amp;no compound&amp;day7 vs growing&amp;no inoculant&amp;no compound&amp;day7</t>
  </si>
  <si>
    <t>stable&amp;no inoculant&amp;no compound&amp;day1 vs stable&amp;no inoculant&amp;no compound&amp;day14</t>
  </si>
  <si>
    <t>stable&amp;no inoculant&amp;no compound&amp;day1 vs growing&amp;no inoculant&amp;no compound&amp;day14</t>
  </si>
  <si>
    <t>growing&amp;no inoculant&amp;no compound&amp;day1 vs stable&amp;no inoculant&amp;no compound&amp;day14</t>
  </si>
  <si>
    <t>growing&amp;no inoculant&amp;no compound&amp;day1 vs growing&amp;no inoculant&amp;no compound&amp;day14</t>
  </si>
  <si>
    <t>stable&amp;no inoculant&amp;no compound&amp;day3 vs stable&amp;no inoculant&amp;no compound&amp;day14</t>
  </si>
  <si>
    <t>stable&amp;no inoculant&amp;no compound&amp;day3 vs growing&amp;no inoculant&amp;no compound&amp;day14</t>
  </si>
  <si>
    <t>growing&amp;no inoculant&amp;no compound&amp;day3 vs stable&amp;no inoculant&amp;no compound&amp;day14</t>
  </si>
  <si>
    <t>growing&amp;no inoculant&amp;no compound&amp;day3 vs growing&amp;no inoculant&amp;no compound&amp;day14</t>
  </si>
  <si>
    <t>stable&amp;no inoculant&amp;no compound&amp;day14 vs growing&amp;no inoculant&amp;no compound&amp;day14</t>
  </si>
  <si>
    <t>stable&amp;no inoculant&amp;no compound&amp;day14 vs stable&amp;no inoculant&amp;no compound&amp;day7</t>
  </si>
  <si>
    <t>stable&amp;no inoculant&amp;no compound&amp;day14 vs growing&amp;no inoculant&amp;no compound&amp;day7</t>
  </si>
  <si>
    <t>growing&amp;no inoculant&amp;no compound&amp;day14 vs stable&amp;no inoculant&amp;no compound&amp;day7</t>
  </si>
  <si>
    <t>growing&amp;no inoculant&amp;no compound&amp;day14 vs growing&amp;no inoculant&amp;no compound&amp;day7</t>
  </si>
  <si>
    <t>stable&amp;no inoculant&amp;no compound&amp;day1 vs stable&amp;no inoculant&amp;no compound&amp;day21</t>
  </si>
  <si>
    <t>stable&amp;no inoculant&amp;no compound&amp;day1 vs growing&amp;no inoculant&amp;no compound&amp;day21</t>
  </si>
  <si>
    <t>growing&amp;no inoculant&amp;no compound&amp;day1 vs stable&amp;no inoculant&amp;no compound&amp;day21</t>
  </si>
  <si>
    <t>growing&amp;no inoculant&amp;no compound&amp;day1 vs growing&amp;no inoculant&amp;no compound&amp;day21</t>
  </si>
  <si>
    <t>stable&amp;no inoculant&amp;no compound&amp;day3 vs stable&amp;no inoculant&amp;no compound&amp;day21</t>
  </si>
  <si>
    <t>stable&amp;no inoculant&amp;no compound&amp;day3 vs growing&amp;no inoculant&amp;no compound&amp;day21</t>
  </si>
  <si>
    <t>growing&amp;no inoculant&amp;no compound&amp;day3 vs stable&amp;no inoculant&amp;no compound&amp;day21</t>
  </si>
  <si>
    <t>growing&amp;no inoculant&amp;no compound&amp;day3 vs growing&amp;no inoculant&amp;no compound&amp;day21</t>
  </si>
  <si>
    <t>stable&amp;no inoculant&amp;no compound&amp;day14 vs stable&amp;no inoculant&amp;no compound&amp;day21</t>
  </si>
  <si>
    <t>stable&amp;no inoculant&amp;no compound&amp;day14 vs growing&amp;no inoculant&amp;no compound&amp;day21</t>
  </si>
  <si>
    <t>growing&amp;no inoculant&amp;no compound&amp;day14 vs stable&amp;no inoculant&amp;no compound&amp;day21</t>
  </si>
  <si>
    <t>growing&amp;no inoculant&amp;no compound&amp;day14 vs growing&amp;no inoculant&amp;no compound&amp;day21</t>
  </si>
  <si>
    <t>stable&amp;no inoculant&amp;no compound&amp;day21 vs growing&amp;no inoculant&amp;no compound&amp;day21</t>
  </si>
  <si>
    <t>stable&amp;no inoculant&amp;no compound&amp;day21 vs stable&amp;no inoculant&amp;no compound&amp;day7</t>
  </si>
  <si>
    <t>stable&amp;no inoculant&amp;no compound&amp;day21 vs growing&amp;no inoculant&amp;no compound&amp;day7</t>
  </si>
  <si>
    <t>growing&amp;no inoculant&amp;no compound&amp;day21 vs stable&amp;no inoculant&amp;no compound&amp;day7</t>
  </si>
  <si>
    <t>growing&amp;no inoculant&amp;no compound&amp;day21 vs growing&amp;no inoculant&amp;no compound&amp;day7</t>
  </si>
  <si>
    <t>stable&amp;no inoculant&amp;no compound&amp;day1 vs stable&amp;no inoculant&amp;no compound&amp;day29</t>
  </si>
  <si>
    <t>stable&amp;no inoculant&amp;no compound&amp;day1 vs growing&amp;no inoculant&amp;no compound&amp;day29</t>
  </si>
  <si>
    <t>growing&amp;no inoculant&amp;no compound&amp;day1 vs stable&amp;no inoculant&amp;no compound&amp;day29</t>
  </si>
  <si>
    <t>growing&amp;no inoculant&amp;no compound&amp;day1 vs growing&amp;no inoculant&amp;no compound&amp;day29</t>
  </si>
  <si>
    <t>stable&amp;no inoculant&amp;no compound&amp;day3 vs stable&amp;no inoculant&amp;no compound&amp;day29</t>
  </si>
  <si>
    <t>stable&amp;no inoculant&amp;no compound&amp;day3 vs growing&amp;no inoculant&amp;no compound&amp;day29</t>
  </si>
  <si>
    <t>growing&amp;no inoculant&amp;no compound&amp;day3 vs stable&amp;no inoculant&amp;no compound&amp;day29</t>
  </si>
  <si>
    <t>growing&amp;no inoculant&amp;no compound&amp;day3 vs growing&amp;no inoculant&amp;no compound&amp;day29</t>
  </si>
  <si>
    <t>stable&amp;no inoculant&amp;no compound&amp;day14 vs stable&amp;no inoculant&amp;no compound&amp;day29</t>
  </si>
  <si>
    <t>stable&amp;no inoculant&amp;no compound&amp;day14 vs growing&amp;no inoculant&amp;no compound&amp;day29</t>
  </si>
  <si>
    <t>growing&amp;no inoculant&amp;no compound&amp;day14 vs stable&amp;no inoculant&amp;no compound&amp;day29</t>
  </si>
  <si>
    <t>growing&amp;no inoculant&amp;no compound&amp;day14 vs growing&amp;no inoculant&amp;no compound&amp;day29</t>
  </si>
  <si>
    <t>stable&amp;no inoculant&amp;no compound&amp;day21 vs stable&amp;no inoculant&amp;no compound&amp;day29</t>
  </si>
  <si>
    <t>stable&amp;no inoculant&amp;no compound&amp;day21 vs growing&amp;no inoculant&amp;no compound&amp;day29</t>
  </si>
  <si>
    <t>growing&amp;no inoculant&amp;no compound&amp;day21 vs stable&amp;no inoculant&amp;no compound&amp;day29</t>
  </si>
  <si>
    <t>growing&amp;no inoculant&amp;no compound&amp;day21 vs growing&amp;no inoculant&amp;no compound&amp;day29</t>
  </si>
  <si>
    <t>stable&amp;no inoculant&amp;no compound&amp;day29 vs growing&amp;no inoculant&amp;no compound&amp;day29</t>
  </si>
  <si>
    <t>stable&amp;no inoculant&amp;no compound&amp;day29 vs stable&amp;no inoculant&amp;no compound&amp;day7</t>
  </si>
  <si>
    <t>stable&amp;no inoculant&amp;no compound&amp;day29 vs growing&amp;no inoculant&amp;no compound&amp;day7</t>
  </si>
  <si>
    <t>growing&amp;no inoculant&amp;no compound&amp;day29 vs stable&amp;no inoculant&amp;no compound&amp;day7</t>
  </si>
  <si>
    <t>growing&amp;no inoculant&amp;no compound&amp;day29 vs growing&amp;no inoculant&amp;no compound&amp;day7</t>
  </si>
  <si>
    <t>stable&amp;no inoculant&amp;no compound&amp;day1 vs stable&amp;no inoculant&amp;no compound&amp;day56</t>
  </si>
  <si>
    <t>stable&amp;no inoculant&amp;no compound&amp;day1 vs growing&amp;no inoculant&amp;no compound&amp;day56</t>
  </si>
  <si>
    <t>growing&amp;no inoculant&amp;no compound&amp;day1 vs stable&amp;no inoculant&amp;no compound&amp;day56</t>
  </si>
  <si>
    <t>growing&amp;no inoculant&amp;no compound&amp;day1 vs growing&amp;no inoculant&amp;no compound&amp;day56</t>
  </si>
  <si>
    <t>stable&amp;no inoculant&amp;no compound&amp;day3 vs stable&amp;no inoculant&amp;no compound&amp;day56</t>
  </si>
  <si>
    <t>stable&amp;no inoculant&amp;no compound&amp;day3 vs growing&amp;no inoculant&amp;no compound&amp;day56</t>
  </si>
  <si>
    <t>growing&amp;no inoculant&amp;no compound&amp;day3 vs stable&amp;no inoculant&amp;no compound&amp;day56</t>
  </si>
  <si>
    <t>growing&amp;no inoculant&amp;no compound&amp;day3 vs growing&amp;no inoculant&amp;no compound&amp;day56</t>
  </si>
  <si>
    <t>stable&amp;no inoculant&amp;no compound&amp;day14 vs stable&amp;no inoculant&amp;no compound&amp;day56</t>
  </si>
  <si>
    <t>stable&amp;no inoculant&amp;no compound&amp;day14 vs growing&amp;no inoculant&amp;no compound&amp;day56</t>
  </si>
  <si>
    <t>growing&amp;no inoculant&amp;no compound&amp;day14 vs stable&amp;no inoculant&amp;no compound&amp;day56</t>
  </si>
  <si>
    <t>growing&amp;no inoculant&amp;no compound&amp;day14 vs growing&amp;no inoculant&amp;no compound&amp;day56</t>
  </si>
  <si>
    <t>stable&amp;no inoculant&amp;no compound&amp;day21 vs stable&amp;no inoculant&amp;no compound&amp;day56</t>
  </si>
  <si>
    <t>stable&amp;no inoculant&amp;no compound&amp;day21 vs growing&amp;no inoculant&amp;no compound&amp;day56</t>
  </si>
  <si>
    <t>growing&amp;no inoculant&amp;no compound&amp;day21 vs stable&amp;no inoculant&amp;no compound&amp;day56</t>
  </si>
  <si>
    <t>growing&amp;no inoculant&amp;no compound&amp;day21 vs growing&amp;no inoculant&amp;no compound&amp;day56</t>
  </si>
  <si>
    <t>stable&amp;no inoculant&amp;no compound&amp;day29 vs stable&amp;no inoculant&amp;no compound&amp;day56</t>
  </si>
  <si>
    <t>stable&amp;no inoculant&amp;no compound&amp;day29 vs growing&amp;no inoculant&amp;no compound&amp;day56</t>
  </si>
  <si>
    <t>growing&amp;no inoculant&amp;no compound&amp;day29 vs stable&amp;no inoculant&amp;no compound&amp;day56</t>
  </si>
  <si>
    <t>growing&amp;no inoculant&amp;no compound&amp;day29 vs growing&amp;no inoculant&amp;no compound&amp;day56</t>
  </si>
  <si>
    <t>stable&amp;no inoculant&amp;no compound&amp;day56 vs growing&amp;no inoculant&amp;no compound&amp;day56</t>
  </si>
  <si>
    <t>stable&amp;no inoculant&amp;no compound&amp;day56 vs stable&amp;no inoculant&amp;no compound&amp;day7</t>
  </si>
  <si>
    <t>stable&amp;no inoculant&amp;no compound&amp;day56 vs growing&amp;no inoculant&amp;no compound&amp;day7</t>
  </si>
  <si>
    <t>growing&amp;no inoculant&amp;no compound&amp;day56 vs stable&amp;no inoculant&amp;no compound&amp;day7</t>
  </si>
  <si>
    <t>growing&amp;no inoculant&amp;no compound&amp;day56 vs growing&amp;no inoculant&amp;no compound&amp;day7</t>
  </si>
  <si>
    <t>P. VERONII</t>
  </si>
  <si>
    <t>P. PUTIDA</t>
  </si>
  <si>
    <t>P. PROTEGENS</t>
  </si>
  <si>
    <t>E. COLI</t>
  </si>
  <si>
    <t>Dunn pairwise test, Holm</t>
  </si>
  <si>
    <t>TukeyHSD</t>
  </si>
  <si>
    <t>chi2</t>
  </si>
  <si>
    <t>Z</t>
  </si>
  <si>
    <t>P</t>
  </si>
  <si>
    <t>P.adjusted</t>
  </si>
  <si>
    <t>Community1</t>
  </si>
  <si>
    <t>Toluene1</t>
  </si>
  <si>
    <t>Inoculant1</t>
  </si>
  <si>
    <t>Time1</t>
  </si>
  <si>
    <t>Community2</t>
  </si>
  <si>
    <t>Toluene2</t>
  </si>
  <si>
    <t>Inoculant2</t>
  </si>
  <si>
    <t>Time2</t>
  </si>
  <si>
    <t xml:space="preserve"> grow</t>
  </si>
  <si>
    <t xml:space="preserve"> stable</t>
  </si>
  <si>
    <t>Kruskal_Wallis chi_squared = 7, df = 2, p_value = 0.0302</t>
  </si>
  <si>
    <t>Dunn test, Holm adjustment</t>
  </si>
  <si>
    <t>_2.17124059336724</t>
  </si>
  <si>
    <t>_2.34520787991171</t>
  </si>
  <si>
    <t>Kruskal_Wallis chi_squared = 2.8846, df = 2, p_value = 0.2364</t>
  </si>
  <si>
    <t>_1.47087101353638</t>
  </si>
  <si>
    <t>Kruskal-Wallis chi-squared = 27.518, df = 2, p-value = 1.058e-06</t>
  </si>
  <si>
    <t>Kruskal-Wallis chi-squared = 0.91123, df = 2, p-value = 0.6341</t>
  </si>
  <si>
    <t xml:space="preserve">no </t>
  </si>
  <si>
    <t>Kruskal-Wallis chi-squared = 76.37, df = 3, p-value &lt; 2.2e-16</t>
  </si>
  <si>
    <t>Paired sample comparison</t>
  </si>
  <si>
    <t>REP4</t>
  </si>
  <si>
    <t>E. coli_vs_zero</t>
  </si>
  <si>
    <t>Only Toluene vs no toluene</t>
  </si>
  <si>
    <t>P. protegens vs zero</t>
  </si>
  <si>
    <t>P. putida vs zero</t>
  </si>
  <si>
    <t>P. veroniii vs  zero</t>
  </si>
  <si>
    <t>P. veronii with toluene vs  toluene</t>
  </si>
  <si>
    <t>P. veronii with toluene vs zero</t>
  </si>
  <si>
    <t>anove</t>
  </si>
  <si>
    <t>'F'</t>
  </si>
  <si>
    <t>'Prob&gt;F'</t>
  </si>
  <si>
    <t>'Columns'</t>
  </si>
  <si>
    <t>multiple comparison</t>
  </si>
  <si>
    <t>Group</t>
  </si>
  <si>
    <t>a</t>
  </si>
  <si>
    <t>c</t>
  </si>
  <si>
    <t>b</t>
  </si>
  <si>
    <t>anova</t>
  </si>
  <si>
    <t>PERMANOVA group comparison</t>
  </si>
  <si>
    <t>PERMANOVA for treatment</t>
  </si>
  <si>
    <t>System</t>
  </si>
  <si>
    <t>Post hoc pairwise adonis, Holm adjustment</t>
  </si>
  <si>
    <t>PVE_sand_beads vs sand_beads</t>
  </si>
  <si>
    <t>PVE_sand_beads vs PVE_tol_beads</t>
  </si>
  <si>
    <t>PVE_sand_beads vs tol_beads</t>
  </si>
  <si>
    <t>PVE_sand_beads vs PVE_tol_grow</t>
  </si>
  <si>
    <t>PVE_sand_beads vs SC_tol_grow</t>
  </si>
  <si>
    <t>PVE_sand_beads vs PVE_tol_stable</t>
  </si>
  <si>
    <t>PVE_sand_beads vs SC_stable_tol</t>
  </si>
  <si>
    <t>PVE_sand_beads vs PVE_grow</t>
  </si>
  <si>
    <t>PVE_sand_beads vs SC_grow</t>
  </si>
  <si>
    <t>PVE_sand_beads vs PVE_stable</t>
  </si>
  <si>
    <t>PVE_sand_beads vs SC_stable</t>
  </si>
  <si>
    <t>sand_beads vs PVE_tol_beads</t>
  </si>
  <si>
    <t>sand_beads vs tol_beads</t>
  </si>
  <si>
    <t>sand_beads vs PVE_tol_grow</t>
  </si>
  <si>
    <t>sand_beads vs SC_tol_grow</t>
  </si>
  <si>
    <t>sand_beads vs PVE_tol_stable</t>
  </si>
  <si>
    <t>sand_beads vs SC_stable_tol</t>
  </si>
  <si>
    <t>sand_beads vs PVE_grow</t>
  </si>
  <si>
    <t>sand_beads vs SC_grow</t>
  </si>
  <si>
    <t>sand_beads vs PVE_stable</t>
  </si>
  <si>
    <t>sand_beads vs SC_stable</t>
  </si>
  <si>
    <t>PVE_tol_beads vs tol_beads</t>
  </si>
  <si>
    <t>PVE_tol_beads vs PVE_tol_grow</t>
  </si>
  <si>
    <t>PVE_tol_beads vs SC_tol_grow</t>
  </si>
  <si>
    <t>PVE_tol_beads vs PVE_tol_stable</t>
  </si>
  <si>
    <t>PVE_tol_beads vs SC_stable_tol</t>
  </si>
  <si>
    <t>PVE_tol_beads vs PVE_grow</t>
  </si>
  <si>
    <t>PVE_tol_beads vs SC_grow</t>
  </si>
  <si>
    <t>PVE_tol_beads vs PVE_stable</t>
  </si>
  <si>
    <t>PVE_tol_beads vs SC_stable</t>
  </si>
  <si>
    <t>tol_beads vs PVE_tol_grow</t>
  </si>
  <si>
    <t>tol_beads vs SC_tol_grow</t>
  </si>
  <si>
    <t>tol_beads vs PVE_tol_stable</t>
  </si>
  <si>
    <t>tol_beads vs SC_stable_tol</t>
  </si>
  <si>
    <t>tol_beads vs PVE_grow</t>
  </si>
  <si>
    <t>tol_beads vs SC_grow</t>
  </si>
  <si>
    <t>tol_beads vs PVE_stable</t>
  </si>
  <si>
    <t>tol_beads vs SC_stable</t>
  </si>
  <si>
    <t>PVE_tol_grow vs SC_tol_grow</t>
  </si>
  <si>
    <t>PVE_tol_grow vs PVE_tol_stable</t>
  </si>
  <si>
    <t>PVE_tol_grow vs SC_stable_tol</t>
  </si>
  <si>
    <t>PVE_tol_grow vs PVE_grow</t>
  </si>
  <si>
    <t>PVE_tol_grow vs SC_grow</t>
  </si>
  <si>
    <t>PVE_tol_grow vs PVE_stable</t>
  </si>
  <si>
    <t>PVE_tol_grow vs SC_stable</t>
  </si>
  <si>
    <t>SC_tol_grow vs PVE_tol_stable</t>
  </si>
  <si>
    <t>SC_tol_grow vs SC_stable_tol</t>
  </si>
  <si>
    <t>SC_tol_grow vs PVE_grow</t>
  </si>
  <si>
    <t>SC_tol_grow vs SC_grow</t>
  </si>
  <si>
    <t>SC_tol_grow vs PVE_stable</t>
  </si>
  <si>
    <t>SC_tol_grow vs SC_stable</t>
  </si>
  <si>
    <t>PVE_tol_stable vs SC_stable_tol</t>
  </si>
  <si>
    <t>PVE_tol_stable vs PVE_grow</t>
  </si>
  <si>
    <t>PVE_tol_stable vs SC_grow</t>
  </si>
  <si>
    <t>PVE_tol_stable vs PVE_stable</t>
  </si>
  <si>
    <t>PVE_tol_stable vs SC_stable</t>
  </si>
  <si>
    <t>SC_stable_tol vs PVE_grow</t>
  </si>
  <si>
    <t>SC_stable_tol vs SC_grow</t>
  </si>
  <si>
    <t>SC_stable_tol vs PVE_stable</t>
  </si>
  <si>
    <t>SC_stable_tol vs SC_stable</t>
  </si>
  <si>
    <t>PVE_grow vs SC_grow</t>
  </si>
  <si>
    <t>PVE_grow vs PVE_stable</t>
  </si>
  <si>
    <t>PVE_grow vs SC_stable</t>
  </si>
  <si>
    <t>SC_grow vs PVE_stable</t>
  </si>
  <si>
    <t>SC_grow vs SC_stable</t>
  </si>
  <si>
    <t>PVE_stable vs SC_stable</t>
  </si>
  <si>
    <t>Permutation test for homogeneity of multivariate dispersions</t>
  </si>
  <si>
    <t>Permutation: free</t>
  </si>
  <si>
    <t>Number of permutations: 999</t>
  </si>
  <si>
    <t>Response:Distances</t>
  </si>
  <si>
    <t>N.Perm</t>
  </si>
  <si>
    <t>STABLE ENRICHED -PV + TOL</t>
  </si>
  <si>
    <t>STABLE ENRICHED +PV + TOL</t>
  </si>
  <si>
    <t>Kruskal-Wallis all time points</t>
  </si>
  <si>
    <t>GROWING ENRICHED -PV + TOL</t>
  </si>
  <si>
    <t>GROWING ENRICHED +PV + TOL</t>
  </si>
  <si>
    <t>Anova1</t>
  </si>
  <si>
    <t>Multcompare</t>
  </si>
  <si>
    <t>gnames</t>
  </si>
  <si>
    <t>group number</t>
  </si>
  <si>
    <t>mean p-value of group 1&amp;2 comparison to the rest</t>
  </si>
  <si>
    <t>PVSC</t>
  </si>
  <si>
    <t>SC</t>
  </si>
  <si>
    <t>PVTOL</t>
  </si>
  <si>
    <t>TOL</t>
  </si>
  <si>
    <t>MixCPV1</t>
  </si>
  <si>
    <t>MixCSC1</t>
  </si>
  <si>
    <t>MixCEC2</t>
  </si>
  <si>
    <t>MixCSC2</t>
  </si>
  <si>
    <t>MixCEC</t>
  </si>
  <si>
    <t>MixCSC3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</si>
</sst>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8"/>
      <name val="Calibri"/>
      <family val="2"/>
      <scheme val="minor"/>
    </font>
    <font>
      <sz val="11"/>
      <color theme="1"/>
      <name val="Lucida Grande"/>
      <family val="2"/>
    </font>
    <font>
      <b/>
      <sz val="11"/>
      <color theme="1"/>
      <name val="Lucida Grande"/>
      <family val="2"/>
    </font>
    <font>
      <i/>
      <sz val="11"/>
      <color theme="1"/>
      <name val="Lucida Grande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rgb="FF000000"/>
      <name val="Helvetica Neue"/>
      <family val="2"/>
    </font>
    <font>
      <b/>
      <i/>
      <sz val="10"/>
      <color rgb="FF000000"/>
      <name val="Helvetica Neue"/>
      <family val="2"/>
    </font>
    <font>
      <i/>
      <sz val="12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/>
    <xf numFmtId="11" fontId="0" fillId="0" borderId="0" xfId="0" applyNumberFormat="1"/>
    <xf numFmtId="11" fontId="9" fillId="0" borderId="0" xfId="0" applyNumberFormat="1" applyFont="1"/>
    <xf numFmtId="11" fontId="3" fillId="0" borderId="0" xfId="0" applyNumberFormat="1" applyFont="1"/>
    <xf numFmtId="0" fontId="10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1" fontId="13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quotePrefix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BD86-7137-3F4F-946C-C1ED481E491D}">
  <dimension ref="A1:E8"/>
  <sheetViews>
    <sheetView workbookViewId="0">
      <selection activeCell="A3" sqref="A3"/>
    </sheetView>
  </sheetViews>
  <sheetFormatPr baseColWidth="10" defaultRowHeight="16" x14ac:dyDescent="0.2"/>
  <cols>
    <col min="1" max="1" width="13" bestFit="1" customWidth="1"/>
    <col min="2" max="3" width="12.1640625" bestFit="1" customWidth="1"/>
  </cols>
  <sheetData>
    <row r="1" spans="1:5" x14ac:dyDescent="0.2">
      <c r="A1" t="s">
        <v>6</v>
      </c>
    </row>
    <row r="3" spans="1:5" x14ac:dyDescent="0.2">
      <c r="A3" s="22" t="s">
        <v>288</v>
      </c>
    </row>
    <row r="4" spans="1:5" x14ac:dyDescent="0.2">
      <c r="A4" s="1"/>
      <c r="B4" s="2" t="s">
        <v>1</v>
      </c>
      <c r="C4" s="2" t="s">
        <v>2</v>
      </c>
      <c r="D4" s="2" t="s">
        <v>4</v>
      </c>
      <c r="E4" s="2" t="s">
        <v>3</v>
      </c>
    </row>
    <row r="5" spans="1:5" x14ac:dyDescent="0.2">
      <c r="A5" s="2" t="s">
        <v>2</v>
      </c>
      <c r="B5" s="3">
        <v>3.0756901946278999E-4</v>
      </c>
      <c r="C5" s="3" t="s">
        <v>0</v>
      </c>
      <c r="D5" s="3" t="s">
        <v>0</v>
      </c>
      <c r="E5" s="3" t="s">
        <v>0</v>
      </c>
    </row>
    <row r="6" spans="1:5" x14ac:dyDescent="0.2">
      <c r="A6" s="2" t="s">
        <v>4</v>
      </c>
      <c r="B6" s="3">
        <v>1.82677657496262E-2</v>
      </c>
      <c r="C6" s="3">
        <v>0.98402245025435497</v>
      </c>
      <c r="D6" s="3" t="s">
        <v>0</v>
      </c>
      <c r="E6" s="3" t="s">
        <v>0</v>
      </c>
    </row>
    <row r="7" spans="1:5" x14ac:dyDescent="0.2">
      <c r="A7" s="2" t="s">
        <v>3</v>
      </c>
      <c r="B7" s="3">
        <v>0.29342669798785997</v>
      </c>
      <c r="C7" s="3">
        <v>0.159401069916531</v>
      </c>
      <c r="D7" s="3">
        <v>0.98402245025435497</v>
      </c>
      <c r="E7" s="3" t="s">
        <v>0</v>
      </c>
    </row>
    <row r="8" spans="1:5" x14ac:dyDescent="0.2">
      <c r="A8" s="2" t="s">
        <v>5</v>
      </c>
      <c r="B8" s="3">
        <v>0.98402245025435497</v>
      </c>
      <c r="C8" s="3">
        <v>1.32753508909784E-2</v>
      </c>
      <c r="D8" s="3">
        <v>0.23501183045715299</v>
      </c>
      <c r="E8" s="3">
        <v>0.98402245025435497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988E-A43E-7647-B954-047621762E8A}">
  <dimension ref="A1:E8"/>
  <sheetViews>
    <sheetView workbookViewId="0">
      <selection activeCell="C8" sqref="C8"/>
    </sheetView>
  </sheetViews>
  <sheetFormatPr baseColWidth="10" defaultRowHeight="16" x14ac:dyDescent="0.2"/>
  <cols>
    <col min="1" max="1" width="17.1640625" customWidth="1"/>
  </cols>
  <sheetData>
    <row r="1" spans="1:5" x14ac:dyDescent="0.2">
      <c r="A1" t="s">
        <v>7</v>
      </c>
    </row>
    <row r="3" spans="1:5" x14ac:dyDescent="0.2">
      <c r="A3" s="22" t="s">
        <v>288</v>
      </c>
    </row>
    <row r="4" spans="1:5" x14ac:dyDescent="0.2">
      <c r="A4" s="1"/>
      <c r="B4" s="2" t="s">
        <v>1</v>
      </c>
      <c r="C4" s="2" t="s">
        <v>2</v>
      </c>
      <c r="D4" s="2" t="s">
        <v>4</v>
      </c>
      <c r="E4" s="2" t="s">
        <v>3</v>
      </c>
    </row>
    <row r="5" spans="1:5" x14ac:dyDescent="0.2">
      <c r="A5" s="2" t="s">
        <v>2</v>
      </c>
      <c r="B5" s="3">
        <v>1.73367966396126E-4</v>
      </c>
      <c r="C5" s="3" t="s">
        <v>0</v>
      </c>
      <c r="D5" s="3" t="s">
        <v>0</v>
      </c>
      <c r="E5" s="3" t="s">
        <v>0</v>
      </c>
    </row>
    <row r="6" spans="1:5" x14ac:dyDescent="0.2">
      <c r="A6" s="2" t="s">
        <v>4</v>
      </c>
      <c r="B6" s="3">
        <v>1.1436268924052801E-2</v>
      </c>
      <c r="C6" s="3">
        <v>1</v>
      </c>
      <c r="D6" s="3" t="s">
        <v>0</v>
      </c>
      <c r="E6" s="3" t="s">
        <v>0</v>
      </c>
    </row>
    <row r="7" spans="1:5" x14ac:dyDescent="0.2">
      <c r="A7" s="2" t="s">
        <v>3</v>
      </c>
      <c r="B7" s="3">
        <v>0.22180471977855601</v>
      </c>
      <c r="C7" s="3">
        <v>0.22180471977855601</v>
      </c>
      <c r="D7" s="3">
        <v>1</v>
      </c>
      <c r="E7" s="3" t="s">
        <v>0</v>
      </c>
    </row>
    <row r="8" spans="1:5" x14ac:dyDescent="0.2">
      <c r="A8" s="2" t="s">
        <v>5</v>
      </c>
      <c r="B8" s="3">
        <v>1</v>
      </c>
      <c r="C8" s="3">
        <v>1.1436268924052801E-2</v>
      </c>
      <c r="D8" s="3">
        <v>0.22180471977855601</v>
      </c>
      <c r="E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1C37-2E98-4044-8EF4-B8886F6AD55D}">
  <dimension ref="A1:F17"/>
  <sheetViews>
    <sheetView workbookViewId="0">
      <selection activeCell="H30" sqref="H30"/>
    </sheetView>
  </sheetViews>
  <sheetFormatPr baseColWidth="10" defaultRowHeight="16" x14ac:dyDescent="0.2"/>
  <cols>
    <col min="1" max="1" width="19.5" customWidth="1"/>
    <col min="2" max="2" width="12.6640625" customWidth="1"/>
  </cols>
  <sheetData>
    <row r="1" spans="1:6" s="22" customFormat="1" x14ac:dyDescent="0.2">
      <c r="A1" s="22" t="s">
        <v>289</v>
      </c>
    </row>
    <row r="2" spans="1:6" x14ac:dyDescent="0.2">
      <c r="A2" s="5"/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</row>
    <row r="3" spans="1:6" x14ac:dyDescent="0.2">
      <c r="A3" s="5" t="s">
        <v>13</v>
      </c>
      <c r="B3" s="4">
        <v>4</v>
      </c>
      <c r="C3" s="4">
        <v>2.0074207999999998</v>
      </c>
      <c r="D3" s="4">
        <v>0.81501049999999997</v>
      </c>
      <c r="E3" s="4">
        <v>22.028569999999998</v>
      </c>
      <c r="F3" s="4">
        <v>1E-3</v>
      </c>
    </row>
    <row r="4" spans="1:6" x14ac:dyDescent="0.2">
      <c r="A4" s="5" t="s">
        <v>14</v>
      </c>
      <c r="B4" s="4">
        <v>20</v>
      </c>
      <c r="C4" s="4">
        <v>0.4556403</v>
      </c>
      <c r="D4" s="4">
        <v>0.1849895</v>
      </c>
      <c r="E4" s="6" t="s">
        <v>0</v>
      </c>
      <c r="F4" s="6" t="s">
        <v>0</v>
      </c>
    </row>
    <row r="5" spans="1:6" x14ac:dyDescent="0.2">
      <c r="A5" s="5" t="s">
        <v>15</v>
      </c>
      <c r="B5" s="4">
        <v>24</v>
      </c>
      <c r="C5" s="4">
        <v>2.4630611999999998</v>
      </c>
      <c r="D5" s="4">
        <v>1</v>
      </c>
      <c r="E5" s="6" t="s">
        <v>0</v>
      </c>
      <c r="F5" s="6" t="s">
        <v>0</v>
      </c>
    </row>
    <row r="7" spans="1:6" s="22" customFormat="1" x14ac:dyDescent="0.2">
      <c r="A7" s="6" t="s">
        <v>16</v>
      </c>
    </row>
    <row r="8" spans="1:6" x14ac:dyDescent="0.2">
      <c r="B8" s="5" t="s">
        <v>8</v>
      </c>
      <c r="C8" s="5" t="s">
        <v>17</v>
      </c>
      <c r="D8" s="5" t="s">
        <v>18</v>
      </c>
      <c r="E8" s="5" t="s">
        <v>19</v>
      </c>
      <c r="F8" s="5" t="s">
        <v>12</v>
      </c>
    </row>
    <row r="9" spans="1:6" x14ac:dyDescent="0.2">
      <c r="A9" s="7" t="s">
        <v>20</v>
      </c>
      <c r="B9" s="4">
        <v>4</v>
      </c>
      <c r="C9" s="4">
        <v>2.1396579999999998E-2</v>
      </c>
      <c r="D9" s="4">
        <v>5.3491459999999999E-3</v>
      </c>
      <c r="E9" s="4">
        <v>0.79640659999999996</v>
      </c>
      <c r="F9" s="4">
        <v>0.54148459999999998</v>
      </c>
    </row>
    <row r="10" spans="1:6" x14ac:dyDescent="0.2">
      <c r="A10" s="7" t="s">
        <v>21</v>
      </c>
      <c r="B10" s="4">
        <v>20</v>
      </c>
      <c r="C10" s="4">
        <v>0.13433202999999999</v>
      </c>
      <c r="D10" s="4">
        <v>6.716601E-3</v>
      </c>
      <c r="E10" s="6" t="s">
        <v>0</v>
      </c>
      <c r="F10" s="6" t="s">
        <v>0</v>
      </c>
    </row>
    <row r="12" spans="1:6" s="22" customFormat="1" x14ac:dyDescent="0.2">
      <c r="A12" s="22" t="s">
        <v>290</v>
      </c>
    </row>
    <row r="13" spans="1:6" x14ac:dyDescent="0.2">
      <c r="A13" s="1"/>
      <c r="B13" s="2" t="s">
        <v>1</v>
      </c>
      <c r="C13" s="2" t="s">
        <v>2</v>
      </c>
      <c r="D13" s="2" t="s">
        <v>4</v>
      </c>
      <c r="E13" s="2" t="s">
        <v>3</v>
      </c>
    </row>
    <row r="14" spans="1:6" x14ac:dyDescent="0.2">
      <c r="A14" s="2" t="s">
        <v>2</v>
      </c>
      <c r="B14" s="3">
        <v>0.04</v>
      </c>
      <c r="C14" s="3" t="s">
        <v>0</v>
      </c>
      <c r="D14" s="3" t="s">
        <v>0</v>
      </c>
      <c r="E14" s="3" t="s">
        <v>0</v>
      </c>
    </row>
    <row r="15" spans="1:6" x14ac:dyDescent="0.2">
      <c r="A15" s="2" t="s">
        <v>4</v>
      </c>
      <c r="B15" s="3">
        <v>5.5E-2</v>
      </c>
      <c r="C15" s="3">
        <v>5.3999999999999999E-2</v>
      </c>
      <c r="D15" s="3" t="s">
        <v>0</v>
      </c>
      <c r="E15" s="3" t="s">
        <v>0</v>
      </c>
    </row>
    <row r="16" spans="1:6" x14ac:dyDescent="0.2">
      <c r="A16" s="2" t="s">
        <v>3</v>
      </c>
      <c r="B16" s="3">
        <v>5.3999999999999999E-2</v>
      </c>
      <c r="C16" s="3">
        <v>5.5E-2</v>
      </c>
      <c r="D16" s="3">
        <v>5.3999999999999999E-2</v>
      </c>
      <c r="E16" s="3" t="s">
        <v>0</v>
      </c>
    </row>
    <row r="17" spans="1:5" x14ac:dyDescent="0.2">
      <c r="A17" s="2" t="s">
        <v>5</v>
      </c>
      <c r="B17" s="3">
        <v>5.3999999999999999E-2</v>
      </c>
      <c r="C17" s="3">
        <v>5.5E-2</v>
      </c>
      <c r="D17" s="3">
        <v>5.5E-2</v>
      </c>
      <c r="E17" s="3">
        <v>5.5E-2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76C1-6EA1-2A41-B9A1-11B620F28B74}">
  <dimension ref="A1:J44"/>
  <sheetViews>
    <sheetView zoomScale="75" workbookViewId="0">
      <selection activeCell="A19" sqref="A19:G22"/>
    </sheetView>
  </sheetViews>
  <sheetFormatPr baseColWidth="10" defaultRowHeight="15" x14ac:dyDescent="0.2"/>
  <cols>
    <col min="1" max="16384" width="10.83203125" style="18"/>
  </cols>
  <sheetData>
    <row r="1" spans="1:8" s="23" customFormat="1" x14ac:dyDescent="0.2">
      <c r="A1" s="23" t="s">
        <v>204</v>
      </c>
    </row>
    <row r="3" spans="1:8" x14ac:dyDescent="0.2">
      <c r="A3" s="18" t="s">
        <v>232</v>
      </c>
    </row>
    <row r="5" spans="1:8" s="23" customFormat="1" x14ac:dyDescent="0.2">
      <c r="A5" s="23" t="s">
        <v>206</v>
      </c>
    </row>
    <row r="6" spans="1:8" s="23" customFormat="1" x14ac:dyDescent="0.2"/>
    <row r="7" spans="1:8" x14ac:dyDescent="0.2">
      <c r="B7" s="18" t="s">
        <v>8</v>
      </c>
      <c r="C7" s="19" t="s">
        <v>19</v>
      </c>
      <c r="D7" s="19" t="s">
        <v>12</v>
      </c>
    </row>
    <row r="8" spans="1:8" x14ac:dyDescent="0.2">
      <c r="A8" s="18" t="s">
        <v>13</v>
      </c>
      <c r="B8" s="18">
        <v>13</v>
      </c>
      <c r="C8" s="18">
        <v>0.92800000000000005</v>
      </c>
      <c r="D8" s="18">
        <v>0.53549999999999998</v>
      </c>
    </row>
    <row r="9" spans="1:8" x14ac:dyDescent="0.2">
      <c r="B9" s="18">
        <v>35</v>
      </c>
    </row>
    <row r="10" spans="1:8" s="23" customFormat="1" x14ac:dyDescent="0.2">
      <c r="A10" s="23" t="s">
        <v>291</v>
      </c>
    </row>
    <row r="11" spans="1:8" s="23" customFormat="1" x14ac:dyDescent="0.2"/>
    <row r="12" spans="1:8" x14ac:dyDescent="0.2">
      <c r="B12" s="20" t="s">
        <v>209</v>
      </c>
      <c r="C12" s="20" t="s">
        <v>28</v>
      </c>
      <c r="D12" s="20" t="s">
        <v>233</v>
      </c>
      <c r="E12" s="20" t="s">
        <v>25</v>
      </c>
      <c r="F12" s="20" t="s">
        <v>234</v>
      </c>
      <c r="G12" s="20" t="s">
        <v>215</v>
      </c>
      <c r="H12" s="20" t="s">
        <v>216</v>
      </c>
    </row>
    <row r="13" spans="1:8" x14ac:dyDescent="0.2">
      <c r="A13" s="20">
        <v>1</v>
      </c>
      <c r="B13" s="19" t="s">
        <v>24</v>
      </c>
      <c r="C13" s="19" t="s">
        <v>235</v>
      </c>
      <c r="D13" s="19" t="s">
        <v>236</v>
      </c>
      <c r="E13" s="19">
        <v>125000000</v>
      </c>
      <c r="F13" s="19">
        <v>35</v>
      </c>
      <c r="G13" s="19" t="b">
        <v>1</v>
      </c>
      <c r="H13" s="20" t="b">
        <v>0</v>
      </c>
    </row>
    <row r="14" spans="1:8" x14ac:dyDescent="0.2">
      <c r="A14" s="20">
        <v>2</v>
      </c>
      <c r="B14" s="19" t="s">
        <v>24</v>
      </c>
      <c r="C14" s="19" t="s">
        <v>237</v>
      </c>
      <c r="D14" s="19" t="s">
        <v>236</v>
      </c>
      <c r="E14" s="19">
        <v>241000000</v>
      </c>
      <c r="F14" s="19">
        <v>44</v>
      </c>
      <c r="G14" s="19" t="b">
        <v>1</v>
      </c>
      <c r="H14" s="20" t="b">
        <v>0</v>
      </c>
    </row>
    <row r="16" spans="1:8" ht="17" customHeight="1" x14ac:dyDescent="0.2"/>
    <row r="17" spans="1:7" x14ac:dyDescent="0.2">
      <c r="A17" s="23" t="s">
        <v>27</v>
      </c>
    </row>
    <row r="18" spans="1:7" x14ac:dyDescent="0.2">
      <c r="A18" s="23"/>
    </row>
    <row r="19" spans="1:7" x14ac:dyDescent="0.2">
      <c r="A19" s="20" t="s">
        <v>51</v>
      </c>
      <c r="B19" s="20" t="s">
        <v>52</v>
      </c>
      <c r="C19" s="20" t="s">
        <v>53</v>
      </c>
      <c r="D19" s="20" t="s">
        <v>11</v>
      </c>
      <c r="E19" s="20" t="s">
        <v>34</v>
      </c>
      <c r="F19" s="20" t="s">
        <v>54</v>
      </c>
      <c r="G19" s="20" t="s">
        <v>55</v>
      </c>
    </row>
    <row r="20" spans="1:7" x14ac:dyDescent="0.2">
      <c r="A20" s="19" t="s">
        <v>209</v>
      </c>
      <c r="B20" s="19">
        <v>1</v>
      </c>
      <c r="C20" s="19">
        <v>5</v>
      </c>
      <c r="D20" s="19">
        <v>25.212</v>
      </c>
      <c r="E20" s="19">
        <v>4.0000000000000001E-3</v>
      </c>
      <c r="F20" s="19" t="s">
        <v>40</v>
      </c>
      <c r="G20" s="19">
        <v>0.66300000000000003</v>
      </c>
    </row>
    <row r="21" spans="1:7" x14ac:dyDescent="0.2">
      <c r="A21" s="19" t="s">
        <v>28</v>
      </c>
      <c r="B21" s="19">
        <v>6</v>
      </c>
      <c r="C21" s="19">
        <v>30</v>
      </c>
      <c r="D21" s="19">
        <v>30.853999999999999</v>
      </c>
      <c r="E21" s="21">
        <v>1.5100000000000001E-11</v>
      </c>
      <c r="F21" s="19" t="s">
        <v>40</v>
      </c>
      <c r="G21" s="19">
        <v>0.79</v>
      </c>
    </row>
    <row r="22" spans="1:7" x14ac:dyDescent="0.2">
      <c r="A22" s="19" t="s">
        <v>238</v>
      </c>
      <c r="B22" s="19">
        <v>6</v>
      </c>
      <c r="C22" s="19">
        <v>30</v>
      </c>
      <c r="D22" s="19">
        <v>19.888000000000002</v>
      </c>
      <c r="E22" s="21">
        <v>3.1399999999999999E-9</v>
      </c>
      <c r="F22" s="19" t="s">
        <v>40</v>
      </c>
      <c r="G22" s="19">
        <v>0.70799999999999996</v>
      </c>
    </row>
    <row r="24" spans="1:7" x14ac:dyDescent="0.2">
      <c r="A24" s="19" t="s">
        <v>21</v>
      </c>
    </row>
    <row r="25" spans="1:7" x14ac:dyDescent="0.2">
      <c r="A25" s="19"/>
    </row>
    <row r="26" spans="1:7" x14ac:dyDescent="0.2">
      <c r="A26" s="23" t="s">
        <v>204</v>
      </c>
    </row>
    <row r="27" spans="1:7" x14ac:dyDescent="0.2">
      <c r="A27" s="23"/>
    </row>
    <row r="28" spans="1:7" x14ac:dyDescent="0.2">
      <c r="A28" s="18" t="s">
        <v>239</v>
      </c>
    </row>
    <row r="29" spans="1:7" s="17" customFormat="1" x14ac:dyDescent="0.2"/>
    <row r="30" spans="1:7" x14ac:dyDescent="0.2">
      <c r="A30" s="23" t="s">
        <v>206</v>
      </c>
    </row>
    <row r="31" spans="1:7" x14ac:dyDescent="0.2">
      <c r="B31" s="18" t="s">
        <v>8</v>
      </c>
      <c r="C31" s="19" t="s">
        <v>19</v>
      </c>
      <c r="D31" s="19" t="s">
        <v>12</v>
      </c>
    </row>
    <row r="32" spans="1:7" x14ac:dyDescent="0.2">
      <c r="A32" s="18" t="s">
        <v>13</v>
      </c>
      <c r="B32" s="18">
        <v>13</v>
      </c>
      <c r="C32" s="18">
        <v>0.63019999999999998</v>
      </c>
      <c r="D32" s="18">
        <v>0.81230000000000002</v>
      </c>
    </row>
    <row r="33" spans="1:10" x14ac:dyDescent="0.2">
      <c r="B33" s="18">
        <v>35</v>
      </c>
    </row>
    <row r="35" spans="1:10" x14ac:dyDescent="0.2">
      <c r="A35" s="23" t="s">
        <v>240</v>
      </c>
    </row>
    <row r="36" spans="1:10" x14ac:dyDescent="0.2">
      <c r="A36" s="17"/>
    </row>
    <row r="37" spans="1:10" x14ac:dyDescent="0.2">
      <c r="A37" s="17" t="s">
        <v>28</v>
      </c>
      <c r="B37" s="20" t="s">
        <v>29</v>
      </c>
      <c r="C37" s="20" t="s">
        <v>30</v>
      </c>
      <c r="D37" s="20" t="s">
        <v>31</v>
      </c>
      <c r="E37" s="20" t="s">
        <v>32</v>
      </c>
      <c r="F37" s="20" t="s">
        <v>33</v>
      </c>
      <c r="G37" s="20" t="s">
        <v>34</v>
      </c>
      <c r="H37" s="20" t="s">
        <v>35</v>
      </c>
      <c r="I37" s="20" t="s">
        <v>36</v>
      </c>
      <c r="J37" s="20" t="s">
        <v>37</v>
      </c>
    </row>
    <row r="38" spans="1:10" x14ac:dyDescent="0.2">
      <c r="A38" s="18" t="s">
        <v>42</v>
      </c>
      <c r="B38" s="19" t="s">
        <v>234</v>
      </c>
      <c r="C38" s="19" t="s">
        <v>38</v>
      </c>
      <c r="D38" s="19" t="s">
        <v>24</v>
      </c>
      <c r="E38" s="19">
        <v>3</v>
      </c>
      <c r="F38" s="19">
        <v>4</v>
      </c>
      <c r="G38" s="19">
        <v>1.7600000000000001E-3</v>
      </c>
      <c r="H38" s="19" t="s">
        <v>26</v>
      </c>
      <c r="I38" s="19">
        <v>1.7600000000000001E-3</v>
      </c>
      <c r="J38" s="19" t="s">
        <v>26</v>
      </c>
    </row>
    <row r="39" spans="1:10" x14ac:dyDescent="0.2">
      <c r="A39" s="18" t="s">
        <v>43</v>
      </c>
      <c r="B39" s="19" t="s">
        <v>234</v>
      </c>
      <c r="C39" s="19" t="s">
        <v>38</v>
      </c>
      <c r="D39" s="19" t="s">
        <v>24</v>
      </c>
      <c r="E39" s="19">
        <v>3</v>
      </c>
      <c r="F39" s="19">
        <v>4</v>
      </c>
      <c r="G39" s="19">
        <v>0.214</v>
      </c>
      <c r="H39" s="19" t="s">
        <v>39</v>
      </c>
      <c r="I39" s="19">
        <v>0.214</v>
      </c>
      <c r="J39" s="19" t="s">
        <v>39</v>
      </c>
    </row>
    <row r="40" spans="1:10" x14ac:dyDescent="0.2">
      <c r="A40" s="18" t="s">
        <v>44</v>
      </c>
      <c r="B40" s="19" t="s">
        <v>234</v>
      </c>
      <c r="C40" s="19" t="s">
        <v>38</v>
      </c>
      <c r="D40" s="19" t="s">
        <v>24</v>
      </c>
      <c r="E40" s="19">
        <v>3</v>
      </c>
      <c r="F40" s="19">
        <v>4</v>
      </c>
      <c r="G40" s="19">
        <v>3.0599999999999998E-3</v>
      </c>
      <c r="H40" s="19" t="s">
        <v>26</v>
      </c>
      <c r="I40" s="19">
        <v>3.0599999999999998E-3</v>
      </c>
      <c r="J40" s="19" t="s">
        <v>26</v>
      </c>
    </row>
    <row r="41" spans="1:10" x14ac:dyDescent="0.2">
      <c r="A41" s="18" t="s">
        <v>45</v>
      </c>
      <c r="B41" s="19" t="s">
        <v>234</v>
      </c>
      <c r="C41" s="19" t="s">
        <v>38</v>
      </c>
      <c r="D41" s="19" t="s">
        <v>24</v>
      </c>
      <c r="E41" s="19">
        <v>3</v>
      </c>
      <c r="F41" s="19">
        <v>4</v>
      </c>
      <c r="G41" s="19">
        <v>3.15E-2</v>
      </c>
      <c r="H41" s="19" t="s">
        <v>40</v>
      </c>
      <c r="I41" s="19">
        <v>3.15E-2</v>
      </c>
      <c r="J41" s="19" t="s">
        <v>40</v>
      </c>
    </row>
    <row r="42" spans="1:10" x14ac:dyDescent="0.2">
      <c r="A42" s="18" t="s">
        <v>46</v>
      </c>
      <c r="B42" s="19" t="s">
        <v>234</v>
      </c>
      <c r="C42" s="19" t="s">
        <v>38</v>
      </c>
      <c r="D42" s="19" t="s">
        <v>24</v>
      </c>
      <c r="E42" s="19">
        <v>3</v>
      </c>
      <c r="F42" s="19">
        <v>4</v>
      </c>
      <c r="G42" s="21">
        <v>5.6799999999999998E-5</v>
      </c>
      <c r="H42" s="19" t="s">
        <v>41</v>
      </c>
      <c r="I42" s="21">
        <v>5.6799999999999998E-5</v>
      </c>
      <c r="J42" s="19" t="s">
        <v>41</v>
      </c>
    </row>
    <row r="43" spans="1:10" x14ac:dyDescent="0.2">
      <c r="A43" s="18" t="s">
        <v>47</v>
      </c>
      <c r="B43" s="19" t="s">
        <v>234</v>
      </c>
      <c r="C43" s="19" t="s">
        <v>38</v>
      </c>
      <c r="D43" s="19" t="s">
        <v>24</v>
      </c>
      <c r="E43" s="19">
        <v>3</v>
      </c>
      <c r="F43" s="19">
        <v>4</v>
      </c>
      <c r="G43" s="19">
        <v>2.2399999999999998E-3</v>
      </c>
      <c r="H43" s="19" t="s">
        <v>26</v>
      </c>
      <c r="I43" s="19">
        <v>2.2399999999999998E-3</v>
      </c>
      <c r="J43" s="19" t="s">
        <v>26</v>
      </c>
    </row>
    <row r="44" spans="1:10" x14ac:dyDescent="0.2">
      <c r="A44" s="18" t="s">
        <v>48</v>
      </c>
      <c r="B44" s="19" t="s">
        <v>234</v>
      </c>
      <c r="C44" s="19" t="s">
        <v>38</v>
      </c>
      <c r="D44" s="19" t="s">
        <v>24</v>
      </c>
      <c r="E44" s="19">
        <v>3</v>
      </c>
      <c r="F44" s="19">
        <v>4</v>
      </c>
      <c r="G44" s="19">
        <v>2.1100000000000001E-2</v>
      </c>
      <c r="H44" s="19" t="s">
        <v>40</v>
      </c>
      <c r="I44" s="19">
        <v>2.1100000000000001E-2</v>
      </c>
      <c r="J44" s="19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F926-E423-2B45-9DC9-9FAA9072021E}">
  <dimension ref="A1:I108"/>
  <sheetViews>
    <sheetView tabSelected="1" workbookViewId="0">
      <selection activeCell="J21" sqref="J21"/>
    </sheetView>
  </sheetViews>
  <sheetFormatPr baseColWidth="10" defaultRowHeight="16" x14ac:dyDescent="0.2"/>
  <sheetData>
    <row r="1" spans="1:7" x14ac:dyDescent="0.2">
      <c r="A1" s="22" t="s">
        <v>292</v>
      </c>
    </row>
    <row r="3" spans="1:7" x14ac:dyDescent="0.2">
      <c r="A3" s="1"/>
      <c r="B3" s="2" t="s">
        <v>8</v>
      </c>
      <c r="C3" s="2" t="s">
        <v>293</v>
      </c>
      <c r="D3" s="2" t="s">
        <v>294</v>
      </c>
      <c r="E3" s="2" t="s">
        <v>295</v>
      </c>
      <c r="F3" s="2" t="s">
        <v>10</v>
      </c>
      <c r="G3" s="2" t="s">
        <v>12</v>
      </c>
    </row>
    <row r="4" spans="1:7" x14ac:dyDescent="0.2">
      <c r="A4" s="2" t="s">
        <v>56</v>
      </c>
      <c r="B4" s="3">
        <v>1</v>
      </c>
      <c r="C4" s="3">
        <v>0.235475878558107</v>
      </c>
      <c r="D4" s="3">
        <v>0.235475878558107</v>
      </c>
      <c r="E4" s="3">
        <v>6.7807892601015096</v>
      </c>
      <c r="F4" s="3">
        <v>9.1560109256013197E-2</v>
      </c>
      <c r="G4" s="3">
        <v>1E-3</v>
      </c>
    </row>
    <row r="5" spans="1:7" x14ac:dyDescent="0.2">
      <c r="A5" s="2" t="s">
        <v>211</v>
      </c>
      <c r="B5" s="3">
        <v>6</v>
      </c>
      <c r="C5" s="3">
        <v>0.94726496330241505</v>
      </c>
      <c r="D5" s="3">
        <v>0.15787749388373601</v>
      </c>
      <c r="E5" s="3">
        <v>4.5462576527744298</v>
      </c>
      <c r="F5" s="3">
        <v>0.36832512979863602</v>
      </c>
      <c r="G5" s="3">
        <v>1E-3</v>
      </c>
    </row>
    <row r="6" spans="1:7" x14ac:dyDescent="0.2">
      <c r="A6" s="2" t="s">
        <v>21</v>
      </c>
      <c r="B6" s="3">
        <v>40</v>
      </c>
      <c r="C6" s="3">
        <v>1.3890765191223899</v>
      </c>
      <c r="D6" s="3">
        <v>3.4726912978059701E-2</v>
      </c>
      <c r="E6" s="3" t="s">
        <v>0</v>
      </c>
      <c r="F6" s="3">
        <v>0.54011476094535105</v>
      </c>
      <c r="G6" s="3" t="s">
        <v>0</v>
      </c>
    </row>
    <row r="7" spans="1:7" x14ac:dyDescent="0.2">
      <c r="A7" s="2" t="s">
        <v>15</v>
      </c>
      <c r="B7" s="3">
        <v>47</v>
      </c>
      <c r="C7" s="3">
        <v>2.57181736098291</v>
      </c>
      <c r="D7" s="3" t="s">
        <v>0</v>
      </c>
      <c r="E7" s="3" t="s">
        <v>0</v>
      </c>
      <c r="F7" s="3">
        <v>1</v>
      </c>
      <c r="G7" s="3" t="s">
        <v>0</v>
      </c>
    </row>
    <row r="9" spans="1:7" x14ac:dyDescent="0.2">
      <c r="A9" s="24" t="s">
        <v>296</v>
      </c>
    </row>
    <row r="11" spans="1:7" x14ac:dyDescent="0.2">
      <c r="A11" s="1"/>
      <c r="B11" s="2" t="s">
        <v>8</v>
      </c>
      <c r="C11" s="2" t="s">
        <v>95</v>
      </c>
      <c r="D11" s="2" t="s">
        <v>18</v>
      </c>
      <c r="E11" s="2" t="s">
        <v>19</v>
      </c>
      <c r="F11" s="2" t="s">
        <v>12</v>
      </c>
    </row>
    <row r="12" spans="1:7" x14ac:dyDescent="0.2">
      <c r="A12" s="2" t="s">
        <v>20</v>
      </c>
      <c r="B12" s="3">
        <v>13</v>
      </c>
      <c r="C12" s="3">
        <v>0.108734600462289</v>
      </c>
      <c r="D12" s="3">
        <v>8.3642000355606903E-3</v>
      </c>
      <c r="E12" s="3">
        <v>1.39334045280996</v>
      </c>
      <c r="F12" s="3">
        <v>0.212864154019209</v>
      </c>
    </row>
    <row r="13" spans="1:7" x14ac:dyDescent="0.2">
      <c r="A13" s="2" t="s">
        <v>21</v>
      </c>
      <c r="B13" s="3">
        <v>34</v>
      </c>
      <c r="C13" s="3">
        <v>0.204101446014538</v>
      </c>
      <c r="D13" s="3">
        <v>6.0029837063099402E-3</v>
      </c>
      <c r="E13" s="3" t="s">
        <v>0</v>
      </c>
      <c r="F13" s="3" t="s">
        <v>0</v>
      </c>
    </row>
    <row r="15" spans="1:7" x14ac:dyDescent="0.2">
      <c r="A15" s="22" t="s">
        <v>301</v>
      </c>
    </row>
    <row r="17" spans="1:9" x14ac:dyDescent="0.2">
      <c r="A17" s="1"/>
      <c r="B17" s="2" t="s">
        <v>297</v>
      </c>
      <c r="C17" s="2" t="s">
        <v>8</v>
      </c>
      <c r="D17" s="2" t="s">
        <v>293</v>
      </c>
      <c r="E17" s="2" t="s">
        <v>295</v>
      </c>
      <c r="F17" s="2" t="s">
        <v>10</v>
      </c>
      <c r="G17" s="2" t="s">
        <v>298</v>
      </c>
      <c r="H17" s="2" t="s">
        <v>299</v>
      </c>
      <c r="I17" s="2" t="s">
        <v>300</v>
      </c>
    </row>
    <row r="18" spans="1:9" x14ac:dyDescent="0.2">
      <c r="A18" s="2">
        <v>1</v>
      </c>
      <c r="B18" s="3" t="s">
        <v>302</v>
      </c>
      <c r="C18" s="3">
        <v>1</v>
      </c>
      <c r="D18" s="3">
        <v>0.34673985321779499</v>
      </c>
      <c r="E18" s="3">
        <v>28.261629841629698</v>
      </c>
      <c r="F18" s="3">
        <v>0.849676638703312</v>
      </c>
      <c r="G18" s="3">
        <v>2.5000000000000001E-2</v>
      </c>
      <c r="H18" s="3">
        <v>1</v>
      </c>
      <c r="I18" s="1"/>
    </row>
    <row r="19" spans="1:9" x14ac:dyDescent="0.2">
      <c r="A19" s="2">
        <v>2</v>
      </c>
      <c r="B19" s="3" t="s">
        <v>303</v>
      </c>
      <c r="C19" s="3">
        <v>1</v>
      </c>
      <c r="D19" s="3">
        <v>6.5920963108804395E-2</v>
      </c>
      <c r="E19" s="3">
        <v>4.1914444849548396</v>
      </c>
      <c r="F19" s="3">
        <v>0.41127089404671502</v>
      </c>
      <c r="G19" s="3">
        <v>3.7999999999999999E-2</v>
      </c>
      <c r="H19" s="3">
        <v>1</v>
      </c>
      <c r="I19" s="1"/>
    </row>
    <row r="20" spans="1:9" x14ac:dyDescent="0.2">
      <c r="A20" s="2">
        <v>3</v>
      </c>
      <c r="B20" s="3" t="s">
        <v>304</v>
      </c>
      <c r="C20" s="3">
        <v>1</v>
      </c>
      <c r="D20" s="3">
        <v>8.3999564861402504E-2</v>
      </c>
      <c r="E20" s="3">
        <v>6.3998773706583503</v>
      </c>
      <c r="F20" s="3">
        <v>0.56139879075635601</v>
      </c>
      <c r="G20" s="3">
        <v>3.3000000000000002E-2</v>
      </c>
      <c r="H20" s="3">
        <v>1</v>
      </c>
      <c r="I20" s="1"/>
    </row>
    <row r="21" spans="1:9" x14ac:dyDescent="0.2">
      <c r="A21" s="2">
        <v>4</v>
      </c>
      <c r="B21" s="3" t="s">
        <v>317</v>
      </c>
      <c r="C21" s="3">
        <v>1</v>
      </c>
      <c r="D21" s="3">
        <v>9.0946730389498895E-2</v>
      </c>
      <c r="E21" s="3">
        <v>4.2540478450923196</v>
      </c>
      <c r="F21" s="3">
        <v>0.41486522292056099</v>
      </c>
      <c r="G21" s="3">
        <v>2.9000000000000001E-2</v>
      </c>
      <c r="H21" s="3">
        <v>1</v>
      </c>
      <c r="I21" s="1"/>
    </row>
    <row r="22" spans="1:9" x14ac:dyDescent="0.2">
      <c r="A22" s="2">
        <v>5</v>
      </c>
      <c r="B22" s="3" t="s">
        <v>318</v>
      </c>
      <c r="C22" s="3">
        <v>1</v>
      </c>
      <c r="D22" s="3">
        <v>7.3984670334958202E-2</v>
      </c>
      <c r="E22" s="3">
        <v>4.6157495791651897</v>
      </c>
      <c r="F22" s="3">
        <v>0.48001973649213098</v>
      </c>
      <c r="G22" s="3">
        <v>2.4E-2</v>
      </c>
      <c r="H22" s="3">
        <v>1</v>
      </c>
      <c r="I22" s="1"/>
    </row>
    <row r="23" spans="1:9" x14ac:dyDescent="0.2">
      <c r="A23" s="2">
        <v>6</v>
      </c>
      <c r="B23" s="3" t="s">
        <v>330</v>
      </c>
      <c r="C23" s="3">
        <v>1</v>
      </c>
      <c r="D23" s="3">
        <v>0.15826683138728401</v>
      </c>
      <c r="E23" s="3">
        <v>2.92130313095775</v>
      </c>
      <c r="F23" s="3">
        <v>0.32745251316711299</v>
      </c>
      <c r="G23" s="3">
        <v>2.7E-2</v>
      </c>
      <c r="H23" s="3">
        <v>1</v>
      </c>
      <c r="I23" s="1"/>
    </row>
    <row r="24" spans="1:9" x14ac:dyDescent="0.2">
      <c r="A24" s="2">
        <v>7</v>
      </c>
      <c r="B24" s="3" t="s">
        <v>331</v>
      </c>
      <c r="C24" s="3">
        <v>1</v>
      </c>
      <c r="D24" s="3">
        <v>0.126062351453818</v>
      </c>
      <c r="E24" s="3">
        <v>7.1262946716231204</v>
      </c>
      <c r="F24" s="3">
        <v>0.58767289304782</v>
      </c>
      <c r="G24" s="3">
        <v>2.5999999999999999E-2</v>
      </c>
      <c r="H24" s="3">
        <v>1</v>
      </c>
      <c r="I24" s="1"/>
    </row>
    <row r="25" spans="1:9" x14ac:dyDescent="0.2">
      <c r="A25" s="2">
        <v>8</v>
      </c>
      <c r="B25" s="3" t="s">
        <v>347</v>
      </c>
      <c r="C25" s="3">
        <v>1</v>
      </c>
      <c r="D25" s="3">
        <v>0.16030967969335899</v>
      </c>
      <c r="E25" s="3">
        <v>8.1107411796909297</v>
      </c>
      <c r="F25" s="3">
        <v>0.57479200251822504</v>
      </c>
      <c r="G25" s="3">
        <v>2.9000000000000001E-2</v>
      </c>
      <c r="H25" s="3">
        <v>1</v>
      </c>
      <c r="I25" s="1"/>
    </row>
    <row r="26" spans="1:9" x14ac:dyDescent="0.2">
      <c r="A26" s="2">
        <v>9</v>
      </c>
      <c r="B26" s="3" t="s">
        <v>348</v>
      </c>
      <c r="C26" s="3">
        <v>1</v>
      </c>
      <c r="D26" s="3">
        <v>0.15377697666959</v>
      </c>
      <c r="E26" s="3">
        <v>5.23946075255349</v>
      </c>
      <c r="F26" s="3">
        <v>0.51169303532384602</v>
      </c>
      <c r="G26" s="3">
        <v>3.2000000000000001E-2</v>
      </c>
      <c r="H26" s="3">
        <v>1</v>
      </c>
      <c r="I26" s="1"/>
    </row>
    <row r="27" spans="1:9" x14ac:dyDescent="0.2">
      <c r="A27" s="2">
        <v>10</v>
      </c>
      <c r="B27" s="3" t="s">
        <v>368</v>
      </c>
      <c r="C27" s="3">
        <v>1</v>
      </c>
      <c r="D27" s="3">
        <v>9.2507716062014106E-2</v>
      </c>
      <c r="E27" s="3">
        <v>3.1202406650508001</v>
      </c>
      <c r="F27" s="3">
        <v>0.34212262369431901</v>
      </c>
      <c r="G27" s="3">
        <v>2.8000000000000001E-2</v>
      </c>
      <c r="H27" s="3">
        <v>1</v>
      </c>
      <c r="I27" s="1"/>
    </row>
    <row r="28" spans="1:9" x14ac:dyDescent="0.2">
      <c r="A28" s="2">
        <v>11</v>
      </c>
      <c r="B28" s="3" t="s">
        <v>369</v>
      </c>
      <c r="C28" s="3">
        <v>1</v>
      </c>
      <c r="D28" s="3">
        <v>7.67087524920117E-2</v>
      </c>
      <c r="E28" s="3">
        <v>4.5051701294546396</v>
      </c>
      <c r="F28" s="3">
        <v>0.47397048849173201</v>
      </c>
      <c r="G28" s="3">
        <v>3.3000000000000002E-2</v>
      </c>
      <c r="H28" s="3">
        <v>1</v>
      </c>
      <c r="I28" s="1"/>
    </row>
    <row r="29" spans="1:9" x14ac:dyDescent="0.2">
      <c r="A29" s="2">
        <v>12</v>
      </c>
      <c r="B29" s="3" t="s">
        <v>308</v>
      </c>
      <c r="C29" s="3">
        <v>1</v>
      </c>
      <c r="D29" s="3">
        <v>6.8910012482789093E-2</v>
      </c>
      <c r="E29" s="3">
        <v>3.1370269082787199</v>
      </c>
      <c r="F29" s="3">
        <v>0.38552495200514397</v>
      </c>
      <c r="G29" s="3">
        <v>0.03</v>
      </c>
      <c r="H29" s="3">
        <v>1</v>
      </c>
      <c r="I29" s="1"/>
    </row>
    <row r="30" spans="1:9" x14ac:dyDescent="0.2">
      <c r="A30" s="2">
        <v>13</v>
      </c>
      <c r="B30" s="3" t="s">
        <v>309</v>
      </c>
      <c r="C30" s="3">
        <v>1</v>
      </c>
      <c r="D30" s="3">
        <v>5.7250461860093201E-2</v>
      </c>
      <c r="E30" s="3">
        <v>3.74592057912009</v>
      </c>
      <c r="F30" s="3">
        <v>0.42830489314790499</v>
      </c>
      <c r="G30" s="3">
        <v>2.8000000000000001E-2</v>
      </c>
      <c r="H30" s="3">
        <v>1</v>
      </c>
      <c r="I30" s="1"/>
    </row>
    <row r="31" spans="1:9" x14ac:dyDescent="0.2">
      <c r="A31" s="2">
        <v>14</v>
      </c>
      <c r="B31" s="3" t="s">
        <v>305</v>
      </c>
      <c r="C31" s="3">
        <v>1</v>
      </c>
      <c r="D31" s="3">
        <v>0.39113779712734897</v>
      </c>
      <c r="E31" s="3">
        <v>45.736092995141298</v>
      </c>
      <c r="F31" s="3">
        <v>0.90145082711672697</v>
      </c>
      <c r="G31" s="3">
        <v>3.3000000000000002E-2</v>
      </c>
      <c r="H31" s="3">
        <v>1</v>
      </c>
      <c r="I31" s="1"/>
    </row>
    <row r="32" spans="1:9" x14ac:dyDescent="0.2">
      <c r="A32" s="2">
        <v>15</v>
      </c>
      <c r="B32" s="3" t="s">
        <v>306</v>
      </c>
      <c r="C32" s="3">
        <v>1</v>
      </c>
      <c r="D32" s="3">
        <v>0.14083592020832</v>
      </c>
      <c r="E32" s="3">
        <v>40.178029663515296</v>
      </c>
      <c r="F32" s="3">
        <v>0.90945725668468602</v>
      </c>
      <c r="G32" s="3">
        <v>0.1</v>
      </c>
      <c r="H32" s="3">
        <v>1</v>
      </c>
      <c r="I32" s="1"/>
    </row>
    <row r="33" spans="1:9" x14ac:dyDescent="0.2">
      <c r="A33" s="2">
        <v>16</v>
      </c>
      <c r="B33" s="3" t="s">
        <v>319</v>
      </c>
      <c r="C33" s="3">
        <v>1</v>
      </c>
      <c r="D33" s="3">
        <v>0.37084491746217002</v>
      </c>
      <c r="E33" s="3">
        <v>24.184965394333702</v>
      </c>
      <c r="F33" s="3">
        <v>0.82867891284288597</v>
      </c>
      <c r="G33" s="3">
        <v>3.5000000000000003E-2</v>
      </c>
      <c r="H33" s="3">
        <v>1</v>
      </c>
      <c r="I33" s="1"/>
    </row>
    <row r="34" spans="1:9" x14ac:dyDescent="0.2">
      <c r="A34" s="2">
        <v>17</v>
      </c>
      <c r="B34" s="3" t="s">
        <v>320</v>
      </c>
      <c r="C34" s="3">
        <v>1</v>
      </c>
      <c r="D34" s="3">
        <v>0.32515100884493697</v>
      </c>
      <c r="E34" s="3">
        <v>45.572879265018202</v>
      </c>
      <c r="F34" s="3">
        <v>0.91931071869729697</v>
      </c>
      <c r="G34" s="3">
        <v>0.1</v>
      </c>
      <c r="H34" s="3">
        <v>1</v>
      </c>
      <c r="I34" s="1"/>
    </row>
    <row r="35" spans="1:9" x14ac:dyDescent="0.2">
      <c r="A35" s="2">
        <v>18</v>
      </c>
      <c r="B35" s="3" t="s">
        <v>332</v>
      </c>
      <c r="C35" s="3">
        <v>1</v>
      </c>
      <c r="D35" s="3">
        <v>0.27671918758504799</v>
      </c>
      <c r="E35" s="3">
        <v>5.0596653017499396</v>
      </c>
      <c r="F35" s="3">
        <v>0.50296557091912197</v>
      </c>
      <c r="G35" s="3">
        <v>7.0000000000000007E-2</v>
      </c>
      <c r="H35" s="3">
        <v>1</v>
      </c>
      <c r="I35" s="1"/>
    </row>
    <row r="36" spans="1:9" x14ac:dyDescent="0.2">
      <c r="A36" s="2">
        <v>19</v>
      </c>
      <c r="B36" s="3" t="s">
        <v>333</v>
      </c>
      <c r="C36" s="3">
        <v>1</v>
      </c>
      <c r="D36" s="3">
        <v>0.372930380979625</v>
      </c>
      <c r="E36" s="3">
        <v>40.4874953993288</v>
      </c>
      <c r="F36" s="3">
        <v>0.910087093820518</v>
      </c>
      <c r="G36" s="3">
        <v>0.1</v>
      </c>
      <c r="H36" s="3">
        <v>1</v>
      </c>
      <c r="I36" s="1"/>
    </row>
    <row r="37" spans="1:9" x14ac:dyDescent="0.2">
      <c r="A37" s="2">
        <v>20</v>
      </c>
      <c r="B37" s="3" t="s">
        <v>349</v>
      </c>
      <c r="C37" s="3">
        <v>1</v>
      </c>
      <c r="D37" s="3">
        <v>0.47151191601008202</v>
      </c>
      <c r="E37" s="3">
        <v>35.194852045695598</v>
      </c>
      <c r="F37" s="3">
        <v>0.87560596082513897</v>
      </c>
      <c r="G37" s="3">
        <v>3.4000000000000002E-2</v>
      </c>
      <c r="H37" s="3">
        <v>1</v>
      </c>
      <c r="I37" s="1"/>
    </row>
    <row r="38" spans="1:9" x14ac:dyDescent="0.2">
      <c r="A38" s="2">
        <v>21</v>
      </c>
      <c r="B38" s="3" t="s">
        <v>350</v>
      </c>
      <c r="C38" s="3">
        <v>1</v>
      </c>
      <c r="D38" s="3">
        <v>0.37650205298041101</v>
      </c>
      <c r="E38" s="3">
        <v>15.8287036929776</v>
      </c>
      <c r="F38" s="3">
        <v>0.79827223897563204</v>
      </c>
      <c r="G38" s="3">
        <v>0.1</v>
      </c>
      <c r="H38" s="3">
        <v>1</v>
      </c>
      <c r="I38" s="1"/>
    </row>
    <row r="39" spans="1:9" x14ac:dyDescent="0.2">
      <c r="A39" s="2">
        <v>22</v>
      </c>
      <c r="B39" s="3" t="s">
        <v>370</v>
      </c>
      <c r="C39" s="3">
        <v>1</v>
      </c>
      <c r="D39" s="3">
        <v>0.45736711201751301</v>
      </c>
      <c r="E39" s="3">
        <v>18.109102058903598</v>
      </c>
      <c r="F39" s="3">
        <v>0.78363503751658903</v>
      </c>
      <c r="G39" s="3">
        <v>3.5000000000000003E-2</v>
      </c>
      <c r="H39" s="3">
        <v>1</v>
      </c>
      <c r="I39" s="1"/>
    </row>
    <row r="40" spans="1:9" x14ac:dyDescent="0.2">
      <c r="A40" s="2">
        <v>23</v>
      </c>
      <c r="B40" s="3" t="s">
        <v>371</v>
      </c>
      <c r="C40" s="3">
        <v>1</v>
      </c>
      <c r="D40" s="3">
        <v>0.33481649277172199</v>
      </c>
      <c r="E40" s="3">
        <v>39.943028313016903</v>
      </c>
      <c r="F40" s="3">
        <v>0.90897304638389897</v>
      </c>
      <c r="G40" s="3">
        <v>0.1</v>
      </c>
      <c r="H40" s="3">
        <v>1</v>
      </c>
      <c r="I40" s="1"/>
    </row>
    <row r="41" spans="1:9" x14ac:dyDescent="0.2">
      <c r="A41" s="2">
        <v>24</v>
      </c>
      <c r="B41" s="3" t="s">
        <v>310</v>
      </c>
      <c r="C41" s="3">
        <v>1</v>
      </c>
      <c r="D41" s="3">
        <v>0.38324779711707402</v>
      </c>
      <c r="E41" s="3">
        <v>26.3271245687998</v>
      </c>
      <c r="F41" s="3">
        <v>0.86810487123744196</v>
      </c>
      <c r="G41" s="3">
        <v>0.1</v>
      </c>
      <c r="H41" s="3">
        <v>1</v>
      </c>
      <c r="I41" s="1"/>
    </row>
    <row r="42" spans="1:9" x14ac:dyDescent="0.2">
      <c r="A42" s="2">
        <v>25</v>
      </c>
      <c r="B42" s="3" t="s">
        <v>311</v>
      </c>
      <c r="C42" s="3">
        <v>1</v>
      </c>
      <c r="D42" s="3">
        <v>0.24605342047394499</v>
      </c>
      <c r="E42" s="3">
        <v>39.666284035603397</v>
      </c>
      <c r="F42" s="3">
        <v>0.90839614388211798</v>
      </c>
      <c r="G42" s="3">
        <v>0.1</v>
      </c>
      <c r="H42" s="3">
        <v>1</v>
      </c>
      <c r="I42" s="1"/>
    </row>
    <row r="43" spans="1:9" x14ac:dyDescent="0.2">
      <c r="A43" s="2">
        <v>26</v>
      </c>
      <c r="B43" s="3" t="s">
        <v>307</v>
      </c>
      <c r="C43" s="3">
        <v>1</v>
      </c>
      <c r="D43" s="3">
        <v>0.13411922979312699</v>
      </c>
      <c r="E43" s="3">
        <v>14.255390332543399</v>
      </c>
      <c r="F43" s="3">
        <v>0.74033245165902695</v>
      </c>
      <c r="G43" s="3">
        <v>2.8000000000000001E-2</v>
      </c>
      <c r="H43" s="3">
        <v>1</v>
      </c>
      <c r="I43" s="1"/>
    </row>
    <row r="44" spans="1:9" x14ac:dyDescent="0.2">
      <c r="A44" s="2">
        <v>27</v>
      </c>
      <c r="B44" s="3" t="s">
        <v>321</v>
      </c>
      <c r="C44" s="3">
        <v>1</v>
      </c>
      <c r="D44" s="3">
        <v>0.103719236252746</v>
      </c>
      <c r="E44" s="3">
        <v>5.6734595291697101</v>
      </c>
      <c r="F44" s="3">
        <v>0.486013551937439</v>
      </c>
      <c r="G44" s="3">
        <v>2.8000000000000001E-2</v>
      </c>
      <c r="H44" s="3">
        <v>1</v>
      </c>
      <c r="I44" s="1"/>
    </row>
    <row r="45" spans="1:9" x14ac:dyDescent="0.2">
      <c r="A45" s="2">
        <v>28</v>
      </c>
      <c r="B45" s="3" t="s">
        <v>322</v>
      </c>
      <c r="C45" s="3">
        <v>1</v>
      </c>
      <c r="D45" s="3">
        <v>0.13726413972037599</v>
      </c>
      <c r="E45" s="3">
        <v>11.148919900797299</v>
      </c>
      <c r="F45" s="3">
        <v>0.69038176975828902</v>
      </c>
      <c r="G45" s="3">
        <v>2.4E-2</v>
      </c>
      <c r="H45" s="3">
        <v>1</v>
      </c>
      <c r="I45" s="1"/>
    </row>
    <row r="46" spans="1:9" x14ac:dyDescent="0.2">
      <c r="A46" s="2">
        <v>29</v>
      </c>
      <c r="B46" s="3" t="s">
        <v>334</v>
      </c>
      <c r="C46" s="3">
        <v>1</v>
      </c>
      <c r="D46" s="3">
        <v>0.191804969632071</v>
      </c>
      <c r="E46" s="3">
        <v>3.7550354672373598</v>
      </c>
      <c r="F46" s="3">
        <v>0.38493304097650699</v>
      </c>
      <c r="G46" s="3">
        <v>3.4000000000000002E-2</v>
      </c>
      <c r="H46" s="3">
        <v>1</v>
      </c>
      <c r="I46" s="1"/>
    </row>
    <row r="47" spans="1:9" x14ac:dyDescent="0.2">
      <c r="A47" s="2">
        <v>30</v>
      </c>
      <c r="B47" s="3" t="s">
        <v>335</v>
      </c>
      <c r="C47" s="3">
        <v>1</v>
      </c>
      <c r="D47" s="3">
        <v>0.123464889554371</v>
      </c>
      <c r="E47" s="3">
        <v>8.8360369472677398</v>
      </c>
      <c r="F47" s="3">
        <v>0.63862484474014303</v>
      </c>
      <c r="G47" s="3">
        <v>0.04</v>
      </c>
      <c r="H47" s="3">
        <v>1</v>
      </c>
      <c r="I47" s="1"/>
    </row>
    <row r="48" spans="1:9" x14ac:dyDescent="0.2">
      <c r="A48" s="2">
        <v>31</v>
      </c>
      <c r="B48" s="3" t="s">
        <v>351</v>
      </c>
      <c r="C48" s="3">
        <v>1</v>
      </c>
      <c r="D48" s="3">
        <v>7.6474196225968405E-2</v>
      </c>
      <c r="E48" s="3">
        <v>4.5881618842222496</v>
      </c>
      <c r="F48" s="3">
        <v>0.433329404517248</v>
      </c>
      <c r="G48" s="3">
        <v>3.2000000000000001E-2</v>
      </c>
      <c r="H48" s="3">
        <v>1</v>
      </c>
      <c r="I48" s="1"/>
    </row>
    <row r="49" spans="1:9" x14ac:dyDescent="0.2">
      <c r="A49" s="2">
        <v>32</v>
      </c>
      <c r="B49" s="3" t="s">
        <v>352</v>
      </c>
      <c r="C49" s="3">
        <v>1</v>
      </c>
      <c r="D49" s="3">
        <v>0.12761291236423999</v>
      </c>
      <c r="E49" s="3">
        <v>4.9784802812763802</v>
      </c>
      <c r="F49" s="3">
        <v>0.49892169357873101</v>
      </c>
      <c r="G49" s="3">
        <v>3.1E-2</v>
      </c>
      <c r="H49" s="3">
        <v>1</v>
      </c>
      <c r="I49" s="1"/>
    </row>
    <row r="50" spans="1:9" x14ac:dyDescent="0.2">
      <c r="A50" s="2">
        <v>33</v>
      </c>
      <c r="B50" s="3" t="s">
        <v>372</v>
      </c>
      <c r="C50" s="3">
        <v>1</v>
      </c>
      <c r="D50" s="3">
        <v>0.17178404356563401</v>
      </c>
      <c r="E50" s="3">
        <v>6.4701519533381404</v>
      </c>
      <c r="F50" s="3">
        <v>0.51885109159444898</v>
      </c>
      <c r="G50" s="3">
        <v>4.4999999999999998E-2</v>
      </c>
      <c r="H50" s="3">
        <v>1</v>
      </c>
      <c r="I50" s="1"/>
    </row>
    <row r="51" spans="1:9" x14ac:dyDescent="0.2">
      <c r="A51" s="2">
        <v>34</v>
      </c>
      <c r="B51" s="3" t="s">
        <v>373</v>
      </c>
      <c r="C51" s="3">
        <v>1</v>
      </c>
      <c r="D51" s="3">
        <v>0.15504087431810101</v>
      </c>
      <c r="E51" s="3">
        <v>11.64848499921</v>
      </c>
      <c r="F51" s="3">
        <v>0.69967237257700798</v>
      </c>
      <c r="G51" s="3">
        <v>2.7E-2</v>
      </c>
      <c r="H51" s="3">
        <v>1</v>
      </c>
      <c r="I51" s="1"/>
    </row>
    <row r="52" spans="1:9" x14ac:dyDescent="0.2">
      <c r="A52" s="2">
        <v>35</v>
      </c>
      <c r="B52" s="3" t="s">
        <v>312</v>
      </c>
      <c r="C52" s="3">
        <v>1</v>
      </c>
      <c r="D52" s="3">
        <v>3.3027132958031197E-2</v>
      </c>
      <c r="E52" s="3">
        <v>1.8097261186357201</v>
      </c>
      <c r="F52" s="3">
        <v>0.26575607992268102</v>
      </c>
      <c r="G52" s="3">
        <v>5.7000000000000002E-2</v>
      </c>
      <c r="H52" s="3">
        <v>1</v>
      </c>
      <c r="I52" s="1"/>
    </row>
    <row r="53" spans="1:9" x14ac:dyDescent="0.2">
      <c r="A53" s="2">
        <v>36</v>
      </c>
      <c r="B53" s="3" t="s">
        <v>313</v>
      </c>
      <c r="C53" s="3">
        <v>1</v>
      </c>
      <c r="D53" s="3">
        <v>0.117567648227993</v>
      </c>
      <c r="E53" s="3">
        <v>10.1644531932576</v>
      </c>
      <c r="F53" s="3">
        <v>0.67028155013046598</v>
      </c>
      <c r="G53" s="3">
        <v>2.7E-2</v>
      </c>
      <c r="H53" s="3">
        <v>1</v>
      </c>
      <c r="I53" s="1"/>
    </row>
    <row r="54" spans="1:9" x14ac:dyDescent="0.2">
      <c r="A54" s="2">
        <v>37</v>
      </c>
      <c r="B54" s="3" t="s">
        <v>323</v>
      </c>
      <c r="C54" s="3">
        <v>1</v>
      </c>
      <c r="D54" s="3">
        <v>8.8889328877136894E-2</v>
      </c>
      <c r="E54" s="3">
        <v>5.49040045730976</v>
      </c>
      <c r="F54" s="3">
        <v>0.52337377201687496</v>
      </c>
      <c r="G54" s="3">
        <v>5.1999999999999998E-2</v>
      </c>
      <c r="H54" s="3">
        <v>1</v>
      </c>
      <c r="I54" s="1"/>
    </row>
    <row r="55" spans="1:9" x14ac:dyDescent="0.2">
      <c r="A55" s="2">
        <v>38</v>
      </c>
      <c r="B55" s="3" t="s">
        <v>324</v>
      </c>
      <c r="C55" s="3">
        <v>1</v>
      </c>
      <c r="D55" s="3">
        <v>6.2151655219725203E-2</v>
      </c>
      <c r="E55" s="3">
        <v>7.5747871657782699</v>
      </c>
      <c r="F55" s="3">
        <v>0.65442129149240003</v>
      </c>
      <c r="G55" s="3">
        <v>0.1</v>
      </c>
      <c r="H55" s="3">
        <v>1</v>
      </c>
      <c r="I55" s="1"/>
    </row>
    <row r="56" spans="1:9" x14ac:dyDescent="0.2">
      <c r="A56" s="2">
        <v>39</v>
      </c>
      <c r="B56" s="3" t="s">
        <v>336</v>
      </c>
      <c r="C56" s="3">
        <v>1</v>
      </c>
      <c r="D56" s="3">
        <v>0.12731710811101199</v>
      </c>
      <c r="E56" s="3">
        <v>2.2920418890258998</v>
      </c>
      <c r="F56" s="3">
        <v>0.31432099868697799</v>
      </c>
      <c r="G56" s="3">
        <v>7.9000000000000001E-2</v>
      </c>
      <c r="H56" s="3">
        <v>1</v>
      </c>
      <c r="I56" s="1"/>
    </row>
    <row r="57" spans="1:9" x14ac:dyDescent="0.2">
      <c r="A57" s="2">
        <v>40</v>
      </c>
      <c r="B57" s="3" t="s">
        <v>337</v>
      </c>
      <c r="C57" s="3">
        <v>1</v>
      </c>
      <c r="D57" s="3">
        <v>0.117447859569976</v>
      </c>
      <c r="E57" s="3">
        <v>11.423418886096</v>
      </c>
      <c r="F57" s="3">
        <v>0.74065412931202002</v>
      </c>
      <c r="G57" s="3">
        <v>0.1</v>
      </c>
      <c r="H57" s="3">
        <v>1</v>
      </c>
      <c r="I57" s="1"/>
    </row>
    <row r="58" spans="1:9" x14ac:dyDescent="0.2">
      <c r="A58" s="2">
        <v>41</v>
      </c>
      <c r="B58" s="3" t="s">
        <v>353</v>
      </c>
      <c r="C58" s="3">
        <v>1</v>
      </c>
      <c r="D58" s="3">
        <v>0.21520285889593299</v>
      </c>
      <c r="E58" s="3">
        <v>15.0983087192862</v>
      </c>
      <c r="F58" s="3">
        <v>0.751222848159256</v>
      </c>
      <c r="G58" s="3">
        <v>3.1E-2</v>
      </c>
      <c r="H58" s="3">
        <v>1</v>
      </c>
      <c r="I58" s="1"/>
    </row>
    <row r="59" spans="1:9" x14ac:dyDescent="0.2">
      <c r="A59" s="2">
        <v>42</v>
      </c>
      <c r="B59" s="3" t="s">
        <v>354</v>
      </c>
      <c r="C59" s="3">
        <v>1</v>
      </c>
      <c r="D59" s="3">
        <v>0.148150146455793</v>
      </c>
      <c r="E59" s="3">
        <v>5.96025262481729</v>
      </c>
      <c r="F59" s="3">
        <v>0.59840376035910303</v>
      </c>
      <c r="G59" s="3">
        <v>0.1</v>
      </c>
      <c r="H59" s="3">
        <v>1</v>
      </c>
      <c r="I59" s="1"/>
    </row>
    <row r="60" spans="1:9" x14ac:dyDescent="0.2">
      <c r="A60" s="2">
        <v>43</v>
      </c>
      <c r="B60" s="3" t="s">
        <v>374</v>
      </c>
      <c r="C60" s="3">
        <v>1</v>
      </c>
      <c r="D60" s="3">
        <v>0.13563590683579499</v>
      </c>
      <c r="E60" s="3">
        <v>5.1942987692531002</v>
      </c>
      <c r="F60" s="3">
        <v>0.509529776086175</v>
      </c>
      <c r="G60" s="3">
        <v>2.9000000000000001E-2</v>
      </c>
      <c r="H60" s="3">
        <v>1</v>
      </c>
      <c r="I60" s="1"/>
    </row>
    <row r="61" spans="1:9" x14ac:dyDescent="0.2">
      <c r="A61" s="2">
        <v>44</v>
      </c>
      <c r="B61" s="3" t="s">
        <v>375</v>
      </c>
      <c r="C61" s="3">
        <v>1</v>
      </c>
      <c r="D61" s="3">
        <v>6.8142963024107994E-2</v>
      </c>
      <c r="E61" s="3">
        <v>7.2088566689496103</v>
      </c>
      <c r="F61" s="3">
        <v>0.64313933899425602</v>
      </c>
      <c r="G61" s="3">
        <v>0.1</v>
      </c>
      <c r="H61" s="3">
        <v>1</v>
      </c>
      <c r="I61" s="1"/>
    </row>
    <row r="62" spans="1:9" x14ac:dyDescent="0.2">
      <c r="A62" s="2">
        <v>45</v>
      </c>
      <c r="B62" s="3" t="s">
        <v>314</v>
      </c>
      <c r="C62" s="3">
        <v>1</v>
      </c>
      <c r="D62" s="3">
        <v>0.137685840117099</v>
      </c>
      <c r="E62" s="3">
        <v>8.8105023813593295</v>
      </c>
      <c r="F62" s="3">
        <v>0.68775619558680001</v>
      </c>
      <c r="G62" s="3">
        <v>0.1</v>
      </c>
      <c r="H62" s="3">
        <v>1</v>
      </c>
      <c r="I62" s="1"/>
    </row>
    <row r="63" spans="1:9" x14ac:dyDescent="0.2">
      <c r="A63" s="2">
        <v>46</v>
      </c>
      <c r="B63" s="3" t="s">
        <v>315</v>
      </c>
      <c r="C63" s="3">
        <v>1</v>
      </c>
      <c r="D63" s="3">
        <v>2.3905505314408701E-2</v>
      </c>
      <c r="E63" s="3">
        <v>3.2866990019712898</v>
      </c>
      <c r="F63" s="3">
        <v>0.45105458604535897</v>
      </c>
      <c r="G63" s="3">
        <v>0.1</v>
      </c>
      <c r="H63" s="3">
        <v>1</v>
      </c>
      <c r="I63" s="1"/>
    </row>
    <row r="64" spans="1:9" x14ac:dyDescent="0.2">
      <c r="A64" s="2">
        <v>47</v>
      </c>
      <c r="B64" s="3" t="s">
        <v>325</v>
      </c>
      <c r="C64" s="3">
        <v>1</v>
      </c>
      <c r="D64" s="3">
        <v>1.9787556043047001E-2</v>
      </c>
      <c r="E64" s="3">
        <v>1.0363495925799899</v>
      </c>
      <c r="F64" s="3">
        <v>0.17168481988748499</v>
      </c>
      <c r="G64" s="3">
        <v>0.51</v>
      </c>
      <c r="H64" s="3">
        <v>1</v>
      </c>
      <c r="I64" s="1"/>
    </row>
    <row r="65" spans="1:9" x14ac:dyDescent="0.2">
      <c r="A65" s="2">
        <v>48</v>
      </c>
      <c r="B65" s="3" t="s">
        <v>338</v>
      </c>
      <c r="C65" s="3">
        <v>1</v>
      </c>
      <c r="D65" s="3">
        <v>9.9457449698809805E-2</v>
      </c>
      <c r="E65" s="3">
        <v>1.7531483386314599</v>
      </c>
      <c r="F65" s="3">
        <v>0.226120830153099</v>
      </c>
      <c r="G65" s="3">
        <v>3.9E-2</v>
      </c>
      <c r="H65" s="3">
        <v>1</v>
      </c>
      <c r="I65" s="1"/>
    </row>
    <row r="66" spans="1:9" x14ac:dyDescent="0.2">
      <c r="A66" s="2">
        <v>49</v>
      </c>
      <c r="B66" s="3" t="s">
        <v>339</v>
      </c>
      <c r="C66" s="3">
        <v>1</v>
      </c>
      <c r="D66" s="3">
        <v>4.0632216375542901E-2</v>
      </c>
      <c r="E66" s="3">
        <v>1.9577528900899599</v>
      </c>
      <c r="F66" s="3">
        <v>0.28137718039374698</v>
      </c>
      <c r="G66" s="3">
        <v>0.109</v>
      </c>
      <c r="H66" s="3">
        <v>1</v>
      </c>
      <c r="I66" s="1"/>
    </row>
    <row r="67" spans="1:9" x14ac:dyDescent="0.2">
      <c r="A67" s="2">
        <v>50</v>
      </c>
      <c r="B67" s="3" t="s">
        <v>355</v>
      </c>
      <c r="C67" s="3">
        <v>1</v>
      </c>
      <c r="D67" s="3">
        <v>8.6314499582967497E-2</v>
      </c>
      <c r="E67" s="3">
        <v>3.8672958501771402</v>
      </c>
      <c r="F67" s="3">
        <v>0.39193066762133399</v>
      </c>
      <c r="G67" s="3">
        <v>2.5999999999999999E-2</v>
      </c>
      <c r="H67" s="3">
        <v>1</v>
      </c>
      <c r="I67" s="1"/>
    </row>
    <row r="68" spans="1:9" x14ac:dyDescent="0.2">
      <c r="A68" s="2">
        <v>51</v>
      </c>
      <c r="B68" s="3" t="s">
        <v>356</v>
      </c>
      <c r="C68" s="3">
        <v>1</v>
      </c>
      <c r="D68" s="3">
        <v>4.3349245069532E-2</v>
      </c>
      <c r="E68" s="3">
        <v>1.3373394368425999</v>
      </c>
      <c r="F68" s="3">
        <v>0.21102537589637099</v>
      </c>
      <c r="G68" s="3">
        <v>0.18099999999999999</v>
      </c>
      <c r="H68" s="3">
        <v>1</v>
      </c>
      <c r="I68" s="1"/>
    </row>
    <row r="69" spans="1:9" x14ac:dyDescent="0.2">
      <c r="A69" s="2">
        <v>52</v>
      </c>
      <c r="B69" s="3" t="s">
        <v>376</v>
      </c>
      <c r="C69" s="3">
        <v>1</v>
      </c>
      <c r="D69" s="3">
        <v>7.0481497626283196E-2</v>
      </c>
      <c r="E69" s="3">
        <v>2.1887578176070601</v>
      </c>
      <c r="F69" s="3">
        <v>0.26728813653529998</v>
      </c>
      <c r="G69" s="3">
        <v>6.6000000000000003E-2</v>
      </c>
      <c r="H69" s="3">
        <v>1</v>
      </c>
      <c r="I69" s="1"/>
    </row>
    <row r="70" spans="1:9" x14ac:dyDescent="0.2">
      <c r="A70" s="2">
        <v>53</v>
      </c>
      <c r="B70" s="3" t="s">
        <v>377</v>
      </c>
      <c r="C70" s="3">
        <v>1</v>
      </c>
      <c r="D70" s="3">
        <v>3.3193418630280601E-2</v>
      </c>
      <c r="E70" s="3">
        <v>1.6521045271382799</v>
      </c>
      <c r="F70" s="3">
        <v>0.248358173026035</v>
      </c>
      <c r="G70" s="3">
        <v>0.23400000000000001</v>
      </c>
      <c r="H70" s="3">
        <v>1</v>
      </c>
      <c r="I70" s="1"/>
    </row>
    <row r="71" spans="1:9" x14ac:dyDescent="0.2">
      <c r="A71" s="2">
        <v>54</v>
      </c>
      <c r="B71" s="3" t="s">
        <v>326</v>
      </c>
      <c r="C71" s="3">
        <v>1</v>
      </c>
      <c r="D71" s="3">
        <v>5.3042500110441801E-2</v>
      </c>
      <c r="E71" s="3">
        <v>2.11903569808806</v>
      </c>
      <c r="F71" s="3">
        <v>0.29765768679277199</v>
      </c>
      <c r="G71" s="3">
        <v>0.122</v>
      </c>
      <c r="H71" s="3">
        <v>1</v>
      </c>
      <c r="I71" s="1"/>
    </row>
    <row r="72" spans="1:9" x14ac:dyDescent="0.2">
      <c r="A72" s="2">
        <v>55</v>
      </c>
      <c r="B72" s="3" t="s">
        <v>327</v>
      </c>
      <c r="C72" s="3">
        <v>1</v>
      </c>
      <c r="D72" s="3">
        <v>2.9985863270445199E-2</v>
      </c>
      <c r="E72" s="3">
        <v>1.63426854964279</v>
      </c>
      <c r="F72" s="3">
        <v>0.24633741269499601</v>
      </c>
      <c r="G72" s="3">
        <v>0.14699999999999999</v>
      </c>
      <c r="H72" s="3">
        <v>1</v>
      </c>
      <c r="I72" s="1"/>
    </row>
    <row r="73" spans="1:9" x14ac:dyDescent="0.2">
      <c r="A73" s="2">
        <v>56</v>
      </c>
      <c r="B73" s="3" t="s">
        <v>340</v>
      </c>
      <c r="C73" s="3">
        <v>1</v>
      </c>
      <c r="D73" s="3">
        <v>5.8570713066294099E-2</v>
      </c>
      <c r="E73" s="3">
        <v>1.00204771179962</v>
      </c>
      <c r="F73" s="3">
        <v>0.16695097405334899</v>
      </c>
      <c r="G73" s="3">
        <v>0.38900000000000001</v>
      </c>
      <c r="H73" s="3">
        <v>1</v>
      </c>
      <c r="I73" s="1"/>
    </row>
    <row r="74" spans="1:9" x14ac:dyDescent="0.2">
      <c r="A74" s="2">
        <v>57</v>
      </c>
      <c r="B74" s="3" t="s">
        <v>341</v>
      </c>
      <c r="C74" s="3">
        <v>1</v>
      </c>
      <c r="D74" s="3">
        <v>4.5137312549683402E-2</v>
      </c>
      <c r="E74" s="3">
        <v>3.2447735813074599</v>
      </c>
      <c r="F74" s="3">
        <v>0.44787784530346603</v>
      </c>
      <c r="G74" s="3">
        <v>0.1</v>
      </c>
      <c r="H74" s="3">
        <v>1</v>
      </c>
      <c r="I74" s="1"/>
    </row>
    <row r="75" spans="1:9" x14ac:dyDescent="0.2">
      <c r="A75" s="2">
        <v>58</v>
      </c>
      <c r="B75" s="3" t="s">
        <v>357</v>
      </c>
      <c r="C75" s="3">
        <v>1</v>
      </c>
      <c r="D75" s="3">
        <v>0.134164614569944</v>
      </c>
      <c r="E75" s="3">
        <v>7.8198167634928897</v>
      </c>
      <c r="F75" s="3">
        <v>0.60997882479580001</v>
      </c>
      <c r="G75" s="3">
        <v>2.8000000000000001E-2</v>
      </c>
      <c r="H75" s="3">
        <v>1</v>
      </c>
      <c r="I75" s="1"/>
    </row>
    <row r="76" spans="1:9" x14ac:dyDescent="0.2">
      <c r="A76" s="2">
        <v>59</v>
      </c>
      <c r="B76" s="3" t="s">
        <v>358</v>
      </c>
      <c r="C76" s="3">
        <v>1</v>
      </c>
      <c r="D76" s="3">
        <v>8.1667543208008606E-2</v>
      </c>
      <c r="E76" s="3">
        <v>2.8669558070278498</v>
      </c>
      <c r="F76" s="3">
        <v>0.41750025594947299</v>
      </c>
      <c r="G76" s="3">
        <v>0.1</v>
      </c>
      <c r="H76" s="3">
        <v>1</v>
      </c>
      <c r="I76" s="1"/>
    </row>
    <row r="77" spans="1:9" x14ac:dyDescent="0.2">
      <c r="A77" s="2">
        <v>60</v>
      </c>
      <c r="B77" s="3" t="s">
        <v>378</v>
      </c>
      <c r="C77" s="3">
        <v>1</v>
      </c>
      <c r="D77" s="3">
        <v>7.0977129521204899E-2</v>
      </c>
      <c r="E77" s="3">
        <v>2.4461360623905799</v>
      </c>
      <c r="F77" s="3">
        <v>0.32851079296625801</v>
      </c>
      <c r="G77" s="3">
        <v>6.4000000000000001E-2</v>
      </c>
      <c r="H77" s="3">
        <v>1</v>
      </c>
      <c r="I77" s="1"/>
    </row>
    <row r="78" spans="1:9" x14ac:dyDescent="0.2">
      <c r="A78" s="2">
        <v>61</v>
      </c>
      <c r="B78" s="3" t="s">
        <v>379</v>
      </c>
      <c r="C78" s="3">
        <v>1</v>
      </c>
      <c r="D78" s="3">
        <v>3.2164533307139899E-2</v>
      </c>
      <c r="E78" s="3">
        <v>2.45866294523409</v>
      </c>
      <c r="F78" s="3">
        <v>0.380676769492726</v>
      </c>
      <c r="G78" s="3">
        <v>0.1</v>
      </c>
      <c r="H78" s="3">
        <v>1</v>
      </c>
      <c r="I78" s="1"/>
    </row>
    <row r="79" spans="1:9" x14ac:dyDescent="0.2">
      <c r="A79" s="2">
        <v>62</v>
      </c>
      <c r="B79" s="3" t="s">
        <v>328</v>
      </c>
      <c r="C79" s="3">
        <v>1</v>
      </c>
      <c r="D79" s="3">
        <v>9.1128147325445302E-2</v>
      </c>
      <c r="E79" s="3">
        <v>4.73222890331032</v>
      </c>
      <c r="F79" s="3">
        <v>0.54192680422250195</v>
      </c>
      <c r="G79" s="3">
        <v>0.1</v>
      </c>
      <c r="H79" s="3">
        <v>1</v>
      </c>
      <c r="I79" s="1"/>
    </row>
    <row r="80" spans="1:9" x14ac:dyDescent="0.2">
      <c r="A80" s="2">
        <v>63</v>
      </c>
      <c r="B80" s="3" t="s">
        <v>329</v>
      </c>
      <c r="C80" s="3">
        <v>1</v>
      </c>
      <c r="D80" s="3">
        <v>2.2393504199086801E-2</v>
      </c>
      <c r="E80" s="3">
        <v>2.053911025828</v>
      </c>
      <c r="F80" s="3">
        <v>0.33927010441107103</v>
      </c>
      <c r="G80" s="3">
        <v>0.1</v>
      </c>
      <c r="H80" s="3">
        <v>1</v>
      </c>
      <c r="I80" s="1"/>
    </row>
    <row r="81" spans="1:9" x14ac:dyDescent="0.2">
      <c r="A81" s="2">
        <v>64</v>
      </c>
      <c r="B81" s="3" t="s">
        <v>342</v>
      </c>
      <c r="C81" s="3">
        <v>1</v>
      </c>
      <c r="D81" s="3">
        <v>9.8057004001422907E-2</v>
      </c>
      <c r="E81" s="3">
        <v>1.63123774248975</v>
      </c>
      <c r="F81" s="3">
        <v>0.24599295121596501</v>
      </c>
      <c r="G81" s="3">
        <v>8.2000000000000003E-2</v>
      </c>
      <c r="H81" s="3">
        <v>1</v>
      </c>
      <c r="I81" s="1"/>
    </row>
    <row r="82" spans="1:9" x14ac:dyDescent="0.2">
      <c r="A82" s="2">
        <v>65</v>
      </c>
      <c r="B82" s="3" t="s">
        <v>359</v>
      </c>
      <c r="C82" s="3">
        <v>1</v>
      </c>
      <c r="D82" s="3">
        <v>0.17079924479278</v>
      </c>
      <c r="E82" s="3">
        <v>3.09884834173466</v>
      </c>
      <c r="F82" s="3">
        <v>0.34057588667797001</v>
      </c>
      <c r="G82" s="3">
        <v>3.2000000000000001E-2</v>
      </c>
      <c r="H82" s="3">
        <v>1</v>
      </c>
      <c r="I82" s="1"/>
    </row>
    <row r="83" spans="1:9" x14ac:dyDescent="0.2">
      <c r="A83" s="2">
        <v>66</v>
      </c>
      <c r="B83" s="3" t="s">
        <v>360</v>
      </c>
      <c r="C83" s="3">
        <v>1</v>
      </c>
      <c r="D83" s="3">
        <v>0.13495957943376999</v>
      </c>
      <c r="E83" s="3">
        <v>1.8803918862011699</v>
      </c>
      <c r="F83" s="3">
        <v>0.27329720709257099</v>
      </c>
      <c r="G83" s="3">
        <v>5.7000000000000002E-2</v>
      </c>
      <c r="H83" s="3">
        <v>1</v>
      </c>
      <c r="I83" s="1"/>
    </row>
    <row r="84" spans="1:9" x14ac:dyDescent="0.2">
      <c r="A84" s="2">
        <v>67</v>
      </c>
      <c r="B84" s="3" t="s">
        <v>380</v>
      </c>
      <c r="C84" s="3">
        <v>1</v>
      </c>
      <c r="D84" s="3">
        <v>0.117100031570744</v>
      </c>
      <c r="E84" s="3">
        <v>1.8015522441016401</v>
      </c>
      <c r="F84" s="3">
        <v>0.230922281583605</v>
      </c>
      <c r="G84" s="3">
        <v>0.125</v>
      </c>
      <c r="H84" s="3">
        <v>1</v>
      </c>
      <c r="I84" s="1"/>
    </row>
    <row r="85" spans="1:9" x14ac:dyDescent="0.2">
      <c r="A85" s="2">
        <v>68</v>
      </c>
      <c r="B85" s="3" t="s">
        <v>381</v>
      </c>
      <c r="C85" s="3">
        <v>1</v>
      </c>
      <c r="D85" s="3">
        <v>8.1289478494305595E-2</v>
      </c>
      <c r="E85" s="3">
        <v>1.36737935329779</v>
      </c>
      <c r="F85" s="3">
        <v>0.21474758726124801</v>
      </c>
      <c r="G85" s="3">
        <v>0.23</v>
      </c>
      <c r="H85" s="3">
        <v>1</v>
      </c>
      <c r="I85" s="1"/>
    </row>
    <row r="86" spans="1:9" x14ac:dyDescent="0.2">
      <c r="A86" s="2">
        <v>69</v>
      </c>
      <c r="B86" s="3" t="s">
        <v>343</v>
      </c>
      <c r="C86" s="3">
        <v>1</v>
      </c>
      <c r="D86" s="3">
        <v>0.135702205611163</v>
      </c>
      <c r="E86" s="3">
        <v>2.1075390312447699</v>
      </c>
      <c r="F86" s="3">
        <v>0.29652162611841099</v>
      </c>
      <c r="G86" s="3">
        <v>6.0999999999999999E-2</v>
      </c>
      <c r="H86" s="3">
        <v>1</v>
      </c>
      <c r="I86" s="1"/>
    </row>
    <row r="87" spans="1:9" x14ac:dyDescent="0.2">
      <c r="A87" s="2">
        <v>70</v>
      </c>
      <c r="B87" s="3" t="s">
        <v>344</v>
      </c>
      <c r="C87" s="3">
        <v>1</v>
      </c>
      <c r="D87" s="3">
        <v>8.2620594907229797E-2</v>
      </c>
      <c r="E87" s="3">
        <v>1.43175811130631</v>
      </c>
      <c r="F87" s="3">
        <v>0.22260758046690801</v>
      </c>
      <c r="G87" s="3">
        <v>0.19700000000000001</v>
      </c>
      <c r="H87" s="3">
        <v>1</v>
      </c>
      <c r="I87" s="1"/>
    </row>
    <row r="88" spans="1:9" x14ac:dyDescent="0.2">
      <c r="A88" s="2">
        <v>71</v>
      </c>
      <c r="B88" s="3" t="s">
        <v>361</v>
      </c>
      <c r="C88" s="3">
        <v>1</v>
      </c>
      <c r="D88" s="3">
        <v>6.8346320302957897E-2</v>
      </c>
      <c r="E88" s="3">
        <v>3.6319641606780801</v>
      </c>
      <c r="F88" s="3">
        <v>0.42075755796381498</v>
      </c>
      <c r="G88" s="3">
        <v>3.3000000000000002E-2</v>
      </c>
      <c r="H88" s="3">
        <v>1</v>
      </c>
      <c r="I88" s="1"/>
    </row>
    <row r="89" spans="1:9" x14ac:dyDescent="0.2">
      <c r="A89" s="2">
        <v>72</v>
      </c>
      <c r="B89" s="3" t="s">
        <v>362</v>
      </c>
      <c r="C89" s="3">
        <v>1</v>
      </c>
      <c r="D89" s="3">
        <v>3.9785046564241901E-2</v>
      </c>
      <c r="E89" s="3">
        <v>1.30177903227283</v>
      </c>
      <c r="F89" s="3">
        <v>0.24553626704332299</v>
      </c>
      <c r="G89" s="3">
        <v>0.2</v>
      </c>
      <c r="H89" s="3">
        <v>1</v>
      </c>
      <c r="I89" s="1"/>
    </row>
    <row r="90" spans="1:9" x14ac:dyDescent="0.2">
      <c r="A90" s="2">
        <v>73</v>
      </c>
      <c r="B90" s="3" t="s">
        <v>382</v>
      </c>
      <c r="C90" s="3">
        <v>1</v>
      </c>
      <c r="D90" s="3">
        <v>0.148030905607309</v>
      </c>
      <c r="E90" s="3">
        <v>4.8254654049829799</v>
      </c>
      <c r="F90" s="3">
        <v>0.49111825303824802</v>
      </c>
      <c r="G90" s="3">
        <v>0.03</v>
      </c>
      <c r="H90" s="3">
        <v>1</v>
      </c>
      <c r="I90" s="1"/>
    </row>
    <row r="91" spans="1:9" x14ac:dyDescent="0.2">
      <c r="A91" s="2">
        <v>74</v>
      </c>
      <c r="B91" s="3" t="s">
        <v>383</v>
      </c>
      <c r="C91" s="3">
        <v>1</v>
      </c>
      <c r="D91" s="3">
        <v>8.7750990335537293E-2</v>
      </c>
      <c r="E91" s="3">
        <v>5.78894349238863</v>
      </c>
      <c r="F91" s="3">
        <v>0.591375718624774</v>
      </c>
      <c r="G91" s="3">
        <v>0.1</v>
      </c>
      <c r="H91" s="3">
        <v>1</v>
      </c>
      <c r="I91" s="1"/>
    </row>
    <row r="92" spans="1:9" x14ac:dyDescent="0.2">
      <c r="A92" s="2">
        <v>75</v>
      </c>
      <c r="B92" s="3" t="s">
        <v>345</v>
      </c>
      <c r="C92" s="3">
        <v>1</v>
      </c>
      <c r="D92" s="3">
        <v>6.8735409767188796E-2</v>
      </c>
      <c r="E92" s="3">
        <v>3.22199666530698</v>
      </c>
      <c r="F92" s="3">
        <v>0.44613654846793299</v>
      </c>
      <c r="G92" s="3">
        <v>0.1</v>
      </c>
      <c r="H92" s="3">
        <v>1</v>
      </c>
      <c r="I92" s="1"/>
    </row>
    <row r="93" spans="1:9" x14ac:dyDescent="0.2">
      <c r="A93" s="2">
        <v>76</v>
      </c>
      <c r="B93" s="3" t="s">
        <v>346</v>
      </c>
      <c r="C93" s="3">
        <v>1</v>
      </c>
      <c r="D93" s="3">
        <v>6.62893142012798E-2</v>
      </c>
      <c r="E93" s="3">
        <v>5.1073838413133998</v>
      </c>
      <c r="F93" s="3">
        <v>0.560795935507298</v>
      </c>
      <c r="G93" s="3">
        <v>0.1</v>
      </c>
      <c r="H93" s="3">
        <v>1</v>
      </c>
      <c r="I93" s="1"/>
    </row>
    <row r="94" spans="1:9" x14ac:dyDescent="0.2">
      <c r="A94" s="2">
        <v>77</v>
      </c>
      <c r="B94" s="3" t="s">
        <v>363</v>
      </c>
      <c r="C94" s="3">
        <v>1</v>
      </c>
      <c r="D94" s="3">
        <v>4.5639742395108103E-2</v>
      </c>
      <c r="E94" s="3">
        <v>1.4974636822481</v>
      </c>
      <c r="F94" s="3">
        <v>0.23046895765487099</v>
      </c>
      <c r="G94" s="3">
        <v>0.14399999999999999</v>
      </c>
      <c r="H94" s="3">
        <v>1</v>
      </c>
      <c r="I94" s="1"/>
    </row>
    <row r="95" spans="1:9" x14ac:dyDescent="0.2">
      <c r="A95" s="2">
        <v>78</v>
      </c>
      <c r="B95" s="3" t="s">
        <v>384</v>
      </c>
      <c r="C95" s="3">
        <v>1</v>
      </c>
      <c r="D95" s="3">
        <v>0.16803079547299801</v>
      </c>
      <c r="E95" s="3">
        <v>5.4933859933400697</v>
      </c>
      <c r="F95" s="3">
        <v>0.477960628532206</v>
      </c>
      <c r="G95" s="3">
        <v>2.4E-2</v>
      </c>
      <c r="H95" s="3">
        <v>1</v>
      </c>
      <c r="I95" s="1"/>
    </row>
    <row r="96" spans="1:9" x14ac:dyDescent="0.2">
      <c r="A96" s="2">
        <v>79</v>
      </c>
      <c r="B96" s="3" t="s">
        <v>385</v>
      </c>
      <c r="C96" s="3">
        <v>1</v>
      </c>
      <c r="D96" s="3">
        <v>0.14107716813972401</v>
      </c>
      <c r="E96" s="3">
        <v>7.7706696819337502</v>
      </c>
      <c r="F96" s="3">
        <v>0.60847785397868803</v>
      </c>
      <c r="G96" s="3">
        <v>2.5000000000000001E-2</v>
      </c>
      <c r="H96" s="3">
        <v>1</v>
      </c>
      <c r="I96" s="1"/>
    </row>
    <row r="97" spans="1:9" x14ac:dyDescent="0.2">
      <c r="A97" s="2">
        <v>80</v>
      </c>
      <c r="B97" s="3" t="s">
        <v>364</v>
      </c>
      <c r="C97" s="3">
        <v>1</v>
      </c>
      <c r="D97" s="3">
        <v>4.5355997647188298E-2</v>
      </c>
      <c r="E97" s="3">
        <v>1.96389492176818</v>
      </c>
      <c r="F97" s="3">
        <v>0.28201099296161303</v>
      </c>
      <c r="G97" s="3">
        <v>2.5000000000000001E-2</v>
      </c>
      <c r="H97" s="3">
        <v>1</v>
      </c>
      <c r="I97" s="1"/>
    </row>
    <row r="98" spans="1:9" x14ac:dyDescent="0.2">
      <c r="A98" s="2">
        <v>81</v>
      </c>
      <c r="B98" s="3" t="s">
        <v>365</v>
      </c>
      <c r="C98" s="3">
        <v>1</v>
      </c>
      <c r="D98" s="3">
        <v>0.15149851625857599</v>
      </c>
      <c r="E98" s="3">
        <v>9.2311435496480492</v>
      </c>
      <c r="F98" s="3">
        <v>0.64865789017189301</v>
      </c>
      <c r="G98" s="3">
        <v>3.1E-2</v>
      </c>
      <c r="H98" s="3">
        <v>1</v>
      </c>
      <c r="I98" s="1"/>
    </row>
    <row r="99" spans="1:9" x14ac:dyDescent="0.2">
      <c r="A99" s="2">
        <v>82</v>
      </c>
      <c r="B99" s="3" t="s">
        <v>386</v>
      </c>
      <c r="C99" s="3">
        <v>1</v>
      </c>
      <c r="D99" s="3">
        <v>0.13776545020140099</v>
      </c>
      <c r="E99" s="3">
        <v>3.2540166055608899</v>
      </c>
      <c r="F99" s="3">
        <v>0.394234317794877</v>
      </c>
      <c r="G99" s="3">
        <v>2.3E-2</v>
      </c>
      <c r="H99" s="3">
        <v>1</v>
      </c>
      <c r="I99" s="1"/>
    </row>
    <row r="100" spans="1:9" x14ac:dyDescent="0.2">
      <c r="A100" s="2">
        <v>83</v>
      </c>
      <c r="B100" s="3" t="s">
        <v>387</v>
      </c>
      <c r="C100" s="3">
        <v>1</v>
      </c>
      <c r="D100" s="3">
        <v>0.100014345236073</v>
      </c>
      <c r="E100" s="3">
        <v>3.3637027217844602</v>
      </c>
      <c r="F100" s="3">
        <v>0.45679501860299498</v>
      </c>
      <c r="G100" s="3">
        <v>0.1</v>
      </c>
      <c r="H100" s="3">
        <v>1</v>
      </c>
      <c r="I100" s="1"/>
    </row>
    <row r="101" spans="1:9" x14ac:dyDescent="0.2">
      <c r="A101" s="2">
        <v>84</v>
      </c>
      <c r="B101" s="3" t="s">
        <v>366</v>
      </c>
      <c r="C101" s="3">
        <v>1</v>
      </c>
      <c r="D101" s="3">
        <v>9.40738795184244E-2</v>
      </c>
      <c r="E101" s="3">
        <v>2.6198437214783001</v>
      </c>
      <c r="F101" s="3">
        <v>0.395756128347582</v>
      </c>
      <c r="G101" s="3">
        <v>0.1</v>
      </c>
      <c r="H101" s="3">
        <v>1</v>
      </c>
      <c r="I101" s="1"/>
    </row>
    <row r="102" spans="1:9" x14ac:dyDescent="0.2">
      <c r="A102" s="2">
        <v>85</v>
      </c>
      <c r="B102" s="3" t="s">
        <v>367</v>
      </c>
      <c r="C102" s="3">
        <v>1</v>
      </c>
      <c r="D102" s="3">
        <v>8.3900622416290802E-2</v>
      </c>
      <c r="E102" s="3">
        <v>3.0449366368013102</v>
      </c>
      <c r="F102" s="3">
        <v>0.432216326956751</v>
      </c>
      <c r="G102" s="3">
        <v>0.1</v>
      </c>
      <c r="H102" s="3">
        <v>1</v>
      </c>
      <c r="I102" s="1"/>
    </row>
    <row r="103" spans="1:9" x14ac:dyDescent="0.2">
      <c r="A103" s="2">
        <v>86</v>
      </c>
      <c r="B103" s="3" t="s">
        <v>388</v>
      </c>
      <c r="C103" s="3">
        <v>1</v>
      </c>
      <c r="D103" s="3">
        <v>1.51003840128342E-2</v>
      </c>
      <c r="E103" s="3">
        <v>0.50310965192698498</v>
      </c>
      <c r="F103" s="3">
        <v>9.1422792520736804E-2</v>
      </c>
      <c r="G103" s="3">
        <v>0.89800000000000002</v>
      </c>
      <c r="H103" s="3">
        <v>1</v>
      </c>
      <c r="I103" s="1"/>
    </row>
    <row r="104" spans="1:9" x14ac:dyDescent="0.2">
      <c r="A104" s="2">
        <v>87</v>
      </c>
      <c r="B104" s="3" t="s">
        <v>389</v>
      </c>
      <c r="C104" s="3">
        <v>1</v>
      </c>
      <c r="D104" s="3">
        <v>0.110315676591197</v>
      </c>
      <c r="E104" s="3">
        <v>3.15603007546459</v>
      </c>
      <c r="F104" s="3">
        <v>0.38695665002005403</v>
      </c>
      <c r="G104" s="3">
        <v>5.1999999999999998E-2</v>
      </c>
      <c r="H104" s="3">
        <v>1</v>
      </c>
      <c r="I104" s="1"/>
    </row>
    <row r="105" spans="1:9" x14ac:dyDescent="0.2">
      <c r="A105" s="2">
        <v>88</v>
      </c>
      <c r="B105" s="3" t="s">
        <v>390</v>
      </c>
      <c r="C105" s="3">
        <v>1</v>
      </c>
      <c r="D105" s="3">
        <v>6.8131738089825297E-2</v>
      </c>
      <c r="E105" s="3">
        <v>2.4099778976998101</v>
      </c>
      <c r="F105" s="3">
        <v>0.325234154672433</v>
      </c>
      <c r="G105" s="3">
        <v>6.5000000000000002E-2</v>
      </c>
      <c r="H105" s="3">
        <v>1</v>
      </c>
      <c r="I105" s="1"/>
    </row>
    <row r="106" spans="1:9" x14ac:dyDescent="0.2">
      <c r="A106" s="2">
        <v>89</v>
      </c>
      <c r="B106" s="3" t="s">
        <v>391</v>
      </c>
      <c r="C106" s="3">
        <v>1</v>
      </c>
      <c r="D106" s="3">
        <v>9.0401279402563206E-2</v>
      </c>
      <c r="E106" s="3">
        <v>4.4088459896132104</v>
      </c>
      <c r="F106" s="3">
        <v>0.52431046960059802</v>
      </c>
      <c r="G106" s="3">
        <v>0.1</v>
      </c>
      <c r="H106" s="3">
        <v>1</v>
      </c>
      <c r="I106" s="1"/>
    </row>
    <row r="107" spans="1:9" x14ac:dyDescent="0.2">
      <c r="A107" s="2">
        <v>90</v>
      </c>
      <c r="B107" s="3" t="s">
        <v>392</v>
      </c>
      <c r="C107" s="3">
        <v>1</v>
      </c>
      <c r="D107" s="3">
        <v>2.48950771363282E-2</v>
      </c>
      <c r="E107" s="3">
        <v>2.0488994373026501</v>
      </c>
      <c r="F107" s="3">
        <v>0.33872268146291101</v>
      </c>
      <c r="G107" s="3">
        <v>0.1</v>
      </c>
      <c r="H107" s="3">
        <v>1</v>
      </c>
      <c r="I107" s="1"/>
    </row>
    <row r="108" spans="1:9" x14ac:dyDescent="0.2">
      <c r="A108" s="2">
        <v>91</v>
      </c>
      <c r="B108" s="3" t="s">
        <v>316</v>
      </c>
      <c r="C108" s="3">
        <v>1</v>
      </c>
      <c r="D108" s="3">
        <v>8.8510970215630397E-2</v>
      </c>
      <c r="E108" s="3">
        <v>4.8299985947778499</v>
      </c>
      <c r="F108" s="3">
        <v>0.54699879540573904</v>
      </c>
      <c r="G108" s="3">
        <v>0.1</v>
      </c>
      <c r="H108" s="3">
        <v>1</v>
      </c>
      <c r="I10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E55B-7F2B-4F43-85A2-62A7531B69C9}">
  <dimension ref="A1:U43"/>
  <sheetViews>
    <sheetView topLeftCell="A14" workbookViewId="0">
      <selection activeCell="E20" sqref="E20"/>
    </sheetView>
  </sheetViews>
  <sheetFormatPr baseColWidth="10" defaultRowHeight="16" x14ac:dyDescent="0.2"/>
  <cols>
    <col min="2" max="2" width="21" bestFit="1" customWidth="1"/>
  </cols>
  <sheetData>
    <row r="1" spans="1:15" s="22" customFormat="1" x14ac:dyDescent="0.2">
      <c r="A1" s="22" t="s">
        <v>204</v>
      </c>
    </row>
    <row r="3" spans="1:15" x14ac:dyDescent="0.2">
      <c r="A3" t="s">
        <v>205</v>
      </c>
    </row>
    <row r="5" spans="1:15" s="22" customFormat="1" x14ac:dyDescent="0.2">
      <c r="A5" s="22" t="s">
        <v>206</v>
      </c>
    </row>
    <row r="6" spans="1:15" s="22" customFormat="1" x14ac:dyDescent="0.2"/>
    <row r="7" spans="1:15" x14ac:dyDescent="0.2">
      <c r="B7" t="s">
        <v>8</v>
      </c>
      <c r="C7" s="8" t="s">
        <v>19</v>
      </c>
      <c r="D7" s="8" t="s">
        <v>12</v>
      </c>
    </row>
    <row r="8" spans="1:15" x14ac:dyDescent="0.2">
      <c r="A8" t="s">
        <v>13</v>
      </c>
      <c r="B8">
        <v>11</v>
      </c>
      <c r="C8">
        <v>0.70069999999999999</v>
      </c>
      <c r="D8">
        <v>0.72760000000000002</v>
      </c>
    </row>
    <row r="9" spans="1:15" x14ac:dyDescent="0.2">
      <c r="B9">
        <v>29</v>
      </c>
    </row>
    <row r="11" spans="1:15" x14ac:dyDescent="0.2">
      <c r="A11" s="23" t="s">
        <v>291</v>
      </c>
    </row>
    <row r="12" spans="1:15" x14ac:dyDescent="0.2">
      <c r="A12" s="1"/>
      <c r="B12" s="2" t="s">
        <v>56</v>
      </c>
      <c r="C12" s="2" t="s">
        <v>57</v>
      </c>
      <c r="D12" s="2" t="s">
        <v>207</v>
      </c>
      <c r="E12" s="2" t="s">
        <v>59</v>
      </c>
      <c r="F12" s="2" t="s">
        <v>62</v>
      </c>
      <c r="G12" s="2" t="s">
        <v>208</v>
      </c>
      <c r="H12" s="2" t="s">
        <v>209</v>
      </c>
      <c r="I12" s="2" t="s">
        <v>210</v>
      </c>
      <c r="J12" s="2" t="s">
        <v>211</v>
      </c>
      <c r="K12" s="2" t="s">
        <v>212</v>
      </c>
      <c r="L12" s="2" t="s">
        <v>213</v>
      </c>
      <c r="M12" s="2" t="s">
        <v>214</v>
      </c>
      <c r="N12" s="2" t="s">
        <v>215</v>
      </c>
      <c r="O12" s="2" t="s">
        <v>216</v>
      </c>
    </row>
    <row r="13" spans="1:15" x14ac:dyDescent="0.2">
      <c r="A13" s="2">
        <v>1</v>
      </c>
      <c r="B13" s="3" t="s">
        <v>24</v>
      </c>
      <c r="C13" s="3" t="s">
        <v>60</v>
      </c>
      <c r="D13" s="3" t="s">
        <v>217</v>
      </c>
      <c r="E13" s="3">
        <v>136.61538461538501</v>
      </c>
      <c r="F13" s="3">
        <v>3.7290152844693001</v>
      </c>
      <c r="G13" s="3" t="s">
        <v>217</v>
      </c>
      <c r="H13" s="3" t="s">
        <v>218</v>
      </c>
      <c r="I13" s="3" t="s">
        <v>219</v>
      </c>
      <c r="J13" s="3">
        <v>14</v>
      </c>
      <c r="K13" s="3" t="s">
        <v>220</v>
      </c>
      <c r="L13" s="3" t="s">
        <v>221</v>
      </c>
      <c r="M13" s="3">
        <v>24</v>
      </c>
      <c r="N13" s="3" t="b">
        <v>1</v>
      </c>
      <c r="O13" s="2" t="b">
        <v>0</v>
      </c>
    </row>
    <row r="14" spans="1:15" x14ac:dyDescent="0.2">
      <c r="A14" s="2">
        <v>2</v>
      </c>
      <c r="B14" s="3" t="s">
        <v>24</v>
      </c>
      <c r="C14" s="3" t="s">
        <v>61</v>
      </c>
      <c r="D14" s="3" t="s">
        <v>222</v>
      </c>
      <c r="E14" s="3">
        <v>49.5</v>
      </c>
      <c r="F14" s="3">
        <v>2.6481194534326602</v>
      </c>
      <c r="G14" s="3" t="s">
        <v>222</v>
      </c>
      <c r="H14" s="3" t="s">
        <v>223</v>
      </c>
      <c r="I14" s="3" t="s">
        <v>219</v>
      </c>
      <c r="J14" s="3">
        <v>21</v>
      </c>
      <c r="K14" s="3" t="s">
        <v>220</v>
      </c>
      <c r="L14" s="3" t="s">
        <v>221</v>
      </c>
      <c r="M14" s="3">
        <v>26</v>
      </c>
      <c r="N14" s="3" t="b">
        <v>1</v>
      </c>
      <c r="O14" s="2" t="b">
        <v>0</v>
      </c>
    </row>
    <row r="17" spans="1:21" x14ac:dyDescent="0.2">
      <c r="A17" s="22" t="s">
        <v>50</v>
      </c>
    </row>
    <row r="18" spans="1:21" x14ac:dyDescent="0.2">
      <c r="A18" s="22"/>
    </row>
    <row r="19" spans="1:21" s="7" customFormat="1" x14ac:dyDescent="0.2">
      <c r="B19" s="7" t="s">
        <v>51</v>
      </c>
      <c r="C19" s="7" t="s">
        <v>52</v>
      </c>
      <c r="D19" s="7" t="s">
        <v>53</v>
      </c>
      <c r="E19" s="7" t="s">
        <v>11</v>
      </c>
      <c r="F19" s="7" t="s">
        <v>34</v>
      </c>
      <c r="G19" s="7" t="s">
        <v>54</v>
      </c>
      <c r="H19" s="7" t="s">
        <v>55</v>
      </c>
      <c r="N19" s="1"/>
      <c r="O19" s="2"/>
      <c r="P19" s="2"/>
      <c r="Q19" s="2"/>
      <c r="R19" s="2"/>
      <c r="S19" s="2"/>
      <c r="T19" s="2"/>
      <c r="U19" s="2"/>
    </row>
    <row r="20" spans="1:21" x14ac:dyDescent="0.2">
      <c r="A20" s="7">
        <v>1</v>
      </c>
      <c r="B20" t="s">
        <v>56</v>
      </c>
      <c r="C20" s="3">
        <v>1</v>
      </c>
      <c r="D20" s="3">
        <v>4</v>
      </c>
      <c r="E20" s="3">
        <v>7.5839999999999996</v>
      </c>
      <c r="F20" s="3">
        <v>5.0999999999999997E-2</v>
      </c>
      <c r="G20" s="1"/>
      <c r="H20" s="3">
        <v>0.221</v>
      </c>
      <c r="N20" s="2"/>
      <c r="O20" s="3"/>
      <c r="P20" s="3"/>
      <c r="Q20" s="3"/>
      <c r="R20" s="3"/>
      <c r="S20" s="3"/>
      <c r="T20" s="1"/>
      <c r="U20" s="3"/>
    </row>
    <row r="21" spans="1:21" x14ac:dyDescent="0.2">
      <c r="A21" s="7">
        <v>2</v>
      </c>
      <c r="B21" t="s">
        <v>57</v>
      </c>
      <c r="C21" s="3">
        <v>5</v>
      </c>
      <c r="D21" s="3">
        <v>20</v>
      </c>
      <c r="E21" s="3">
        <v>10.313000000000001</v>
      </c>
      <c r="F21" s="11">
        <v>5.3100000000000003E-5</v>
      </c>
      <c r="G21" s="3" t="s">
        <v>40</v>
      </c>
      <c r="H21" s="3">
        <v>0.68700000000000006</v>
      </c>
      <c r="N21" s="2"/>
      <c r="O21" s="3"/>
      <c r="P21" s="3"/>
      <c r="Q21" s="3"/>
      <c r="R21" s="3"/>
      <c r="S21" s="11"/>
      <c r="T21" s="3"/>
      <c r="U21" s="3"/>
    </row>
    <row r="22" spans="1:21" x14ac:dyDescent="0.2">
      <c r="A22" s="7">
        <v>3</v>
      </c>
      <c r="B22" t="s">
        <v>58</v>
      </c>
      <c r="C22" s="3">
        <v>5</v>
      </c>
      <c r="D22" s="3">
        <v>20</v>
      </c>
      <c r="E22" s="3">
        <v>8.6630000000000003</v>
      </c>
      <c r="F22" s="3">
        <v>1.6899999999999999E-4</v>
      </c>
      <c r="G22" s="3" t="s">
        <v>40</v>
      </c>
      <c r="H22" s="3">
        <v>0.64800000000000002</v>
      </c>
      <c r="N22" s="2"/>
      <c r="O22" s="3"/>
      <c r="P22" s="3"/>
      <c r="Q22" s="3"/>
      <c r="R22" s="3"/>
      <c r="S22" s="3"/>
      <c r="T22" s="3"/>
      <c r="U22" s="3"/>
    </row>
    <row r="23" spans="1:21" ht="17" customHeight="1" x14ac:dyDescent="0.2">
      <c r="A23" s="7"/>
      <c r="C23" s="3"/>
      <c r="D23" s="3"/>
      <c r="E23" s="3"/>
      <c r="F23" s="3"/>
      <c r="G23" s="3"/>
      <c r="H23" s="3"/>
      <c r="N23" s="2"/>
      <c r="O23" s="3"/>
      <c r="P23" s="3"/>
      <c r="Q23" s="3"/>
      <c r="R23" s="3"/>
      <c r="S23" s="3"/>
      <c r="T23" s="3"/>
      <c r="U23" s="3"/>
    </row>
    <row r="24" spans="1:21" ht="17" customHeight="1" x14ac:dyDescent="0.2">
      <c r="A24" t="s">
        <v>224</v>
      </c>
      <c r="C24" s="3"/>
      <c r="D24" s="3"/>
      <c r="E24" s="3"/>
      <c r="F24" s="3"/>
      <c r="G24" s="3"/>
      <c r="H24" s="3"/>
      <c r="N24" s="2"/>
      <c r="O24" s="3"/>
      <c r="P24" s="3"/>
      <c r="Q24" s="3"/>
      <c r="R24" s="3"/>
      <c r="S24" s="3"/>
      <c r="T24" s="3"/>
      <c r="U24" s="3"/>
    </row>
    <row r="25" spans="1:21" ht="17" customHeight="1" x14ac:dyDescent="0.2">
      <c r="C25" s="3"/>
      <c r="D25" s="3"/>
      <c r="E25" s="3"/>
      <c r="F25" s="3"/>
      <c r="G25" s="3"/>
      <c r="H25" s="3"/>
      <c r="N25" s="2"/>
      <c r="O25" s="3"/>
      <c r="P25" s="3"/>
      <c r="Q25" s="3"/>
      <c r="R25" s="3"/>
      <c r="S25" s="3"/>
      <c r="T25" s="3"/>
      <c r="U25" s="3"/>
    </row>
    <row r="26" spans="1:21" s="22" customFormat="1" ht="17" customHeight="1" x14ac:dyDescent="0.2">
      <c r="A26" s="22" t="s">
        <v>204</v>
      </c>
      <c r="C26" s="24"/>
      <c r="D26" s="24"/>
      <c r="E26" s="24"/>
      <c r="F26" s="24"/>
      <c r="G26" s="24"/>
      <c r="H26" s="24"/>
      <c r="N26" s="25"/>
      <c r="O26" s="24"/>
      <c r="P26" s="24"/>
      <c r="Q26" s="24"/>
      <c r="R26" s="24"/>
      <c r="S26" s="24"/>
      <c r="T26" s="24"/>
      <c r="U26" s="24"/>
    </row>
    <row r="27" spans="1:21" ht="17" customHeight="1" x14ac:dyDescent="0.2">
      <c r="C27" s="3"/>
      <c r="D27" s="3"/>
      <c r="E27" s="3"/>
      <c r="F27" s="3"/>
      <c r="G27" s="3"/>
      <c r="H27" s="3"/>
      <c r="N27" s="2"/>
      <c r="O27" s="3"/>
      <c r="P27" s="3"/>
      <c r="Q27" s="3"/>
      <c r="R27" s="3"/>
      <c r="S27" s="3"/>
      <c r="T27" s="3"/>
      <c r="U27" s="3"/>
    </row>
    <row r="28" spans="1:21" ht="17" customHeight="1" x14ac:dyDescent="0.2">
      <c r="A28" t="s">
        <v>225</v>
      </c>
      <c r="C28" s="3"/>
      <c r="D28" s="3"/>
      <c r="E28" s="3"/>
      <c r="F28" s="3"/>
      <c r="G28" s="3"/>
      <c r="H28" s="3"/>
      <c r="N28" s="2"/>
      <c r="O28" s="3"/>
      <c r="P28" s="3"/>
      <c r="Q28" s="3"/>
      <c r="R28" s="3"/>
      <c r="S28" s="3"/>
      <c r="T28" s="3"/>
      <c r="U28" s="3"/>
    </row>
    <row r="29" spans="1:21" ht="17" customHeight="1" x14ac:dyDescent="0.2">
      <c r="C29" s="3"/>
      <c r="D29" s="3"/>
      <c r="E29" s="3"/>
      <c r="F29" s="3"/>
      <c r="G29" s="3"/>
      <c r="H29" s="3"/>
      <c r="N29" s="2"/>
      <c r="O29" s="3"/>
      <c r="P29" s="3"/>
      <c r="Q29" s="3"/>
      <c r="R29" s="3"/>
      <c r="S29" s="3"/>
      <c r="T29" s="3"/>
      <c r="U29" s="3"/>
    </row>
    <row r="30" spans="1:21" ht="17" customHeight="1" x14ac:dyDescent="0.2">
      <c r="A30" s="22" t="s">
        <v>206</v>
      </c>
      <c r="C30" s="3"/>
      <c r="D30" s="3"/>
      <c r="E30" s="3"/>
      <c r="F30" s="3"/>
      <c r="G30" s="3"/>
      <c r="H30" s="3"/>
      <c r="N30" s="2"/>
      <c r="O30" s="3"/>
      <c r="P30" s="3"/>
      <c r="Q30" s="3"/>
      <c r="R30" s="3"/>
      <c r="S30" s="3"/>
      <c r="T30" s="3"/>
      <c r="U30" s="3"/>
    </row>
    <row r="31" spans="1:21" ht="17" customHeight="1" x14ac:dyDescent="0.2">
      <c r="C31" s="3"/>
      <c r="D31" s="3"/>
      <c r="E31" s="3"/>
      <c r="F31" s="3"/>
      <c r="G31" s="3"/>
      <c r="H31" s="3"/>
      <c r="N31" s="2"/>
      <c r="O31" s="3"/>
      <c r="P31" s="3"/>
      <c r="Q31" s="3"/>
      <c r="R31" s="3"/>
      <c r="S31" s="3"/>
      <c r="T31" s="3"/>
      <c r="U31" s="3"/>
    </row>
    <row r="32" spans="1:21" ht="17" customHeight="1" x14ac:dyDescent="0.2">
      <c r="B32" t="s">
        <v>8</v>
      </c>
      <c r="C32" s="8" t="s">
        <v>19</v>
      </c>
      <c r="D32" s="8" t="s">
        <v>12</v>
      </c>
      <c r="E32" s="3"/>
      <c r="F32" s="3"/>
      <c r="G32" s="3"/>
      <c r="H32" s="3"/>
      <c r="N32" s="2"/>
      <c r="O32" s="3"/>
      <c r="P32" s="3"/>
      <c r="Q32" s="3"/>
      <c r="R32" s="3"/>
      <c r="S32" s="3"/>
      <c r="T32" s="3"/>
      <c r="U32" s="3"/>
    </row>
    <row r="33" spans="1:21" x14ac:dyDescent="0.2">
      <c r="A33" t="s">
        <v>13</v>
      </c>
      <c r="B33">
        <v>11</v>
      </c>
      <c r="C33" s="3">
        <v>0.48530000000000001</v>
      </c>
      <c r="D33" s="3">
        <v>0.89400000000000002</v>
      </c>
      <c r="E33" s="3"/>
      <c r="F33" s="3"/>
      <c r="G33" s="3"/>
      <c r="H33" s="3"/>
      <c r="N33" s="2"/>
      <c r="O33" s="3"/>
      <c r="P33" s="3"/>
      <c r="Q33" s="3"/>
      <c r="R33" s="3"/>
      <c r="S33" s="3"/>
      <c r="T33" s="3"/>
      <c r="U33" s="3"/>
    </row>
    <row r="34" spans="1:21" x14ac:dyDescent="0.2">
      <c r="B34">
        <v>24</v>
      </c>
      <c r="C34" s="3"/>
      <c r="D34" s="3"/>
      <c r="E34" s="3"/>
      <c r="F34" s="3"/>
      <c r="G34" s="3"/>
      <c r="H34" s="3"/>
      <c r="N34" s="2"/>
      <c r="O34" s="3"/>
      <c r="P34" s="3"/>
      <c r="Q34" s="3"/>
      <c r="R34" s="3"/>
      <c r="S34" s="3"/>
      <c r="T34" s="3"/>
      <c r="U34" s="3"/>
    </row>
    <row r="35" spans="1:21" x14ac:dyDescent="0.2">
      <c r="A35" s="7"/>
      <c r="F35" s="9"/>
    </row>
    <row r="36" spans="1:21" x14ac:dyDescent="0.2">
      <c r="A36" s="22" t="s">
        <v>49</v>
      </c>
    </row>
    <row r="37" spans="1:21" x14ac:dyDescent="0.2">
      <c r="A37" s="5" t="s">
        <v>57</v>
      </c>
      <c r="B37" s="5" t="s">
        <v>29</v>
      </c>
      <c r="C37" s="5" t="s">
        <v>30</v>
      </c>
      <c r="D37" s="5" t="s">
        <v>31</v>
      </c>
      <c r="E37" s="5" t="s">
        <v>32</v>
      </c>
      <c r="F37" s="5" t="s">
        <v>33</v>
      </c>
      <c r="G37" s="5" t="s">
        <v>34</v>
      </c>
      <c r="H37" s="5" t="s">
        <v>35</v>
      </c>
      <c r="I37" s="5" t="s">
        <v>36</v>
      </c>
      <c r="J37" s="5" t="s">
        <v>37</v>
      </c>
    </row>
    <row r="38" spans="1:21" x14ac:dyDescent="0.2">
      <c r="A38" t="s">
        <v>226</v>
      </c>
      <c r="B38" s="3" t="s">
        <v>59</v>
      </c>
      <c r="C38" s="3" t="s">
        <v>38</v>
      </c>
      <c r="D38" s="3" t="s">
        <v>24</v>
      </c>
      <c r="E38" s="3">
        <v>3</v>
      </c>
      <c r="F38" s="3">
        <v>4</v>
      </c>
      <c r="G38" s="3">
        <v>4.0899999999999999E-3</v>
      </c>
      <c r="H38" s="3" t="s">
        <v>26</v>
      </c>
      <c r="I38" s="3">
        <v>4.0899999999999999E-3</v>
      </c>
      <c r="J38" s="3" t="s">
        <v>26</v>
      </c>
    </row>
    <row r="39" spans="1:21" x14ac:dyDescent="0.2">
      <c r="A39" t="s">
        <v>227</v>
      </c>
      <c r="B39" s="3" t="s">
        <v>59</v>
      </c>
      <c r="C39" s="3" t="s">
        <v>38</v>
      </c>
      <c r="D39" s="3" t="s">
        <v>24</v>
      </c>
      <c r="E39" s="3">
        <v>3</v>
      </c>
      <c r="F39" s="3">
        <v>4</v>
      </c>
      <c r="G39" s="3">
        <v>2.0200000000000001E-3</v>
      </c>
      <c r="H39" s="3" t="s">
        <v>26</v>
      </c>
      <c r="I39" s="3">
        <v>2.0200000000000001E-3</v>
      </c>
      <c r="J39" s="3" t="s">
        <v>26</v>
      </c>
    </row>
    <row r="40" spans="1:21" x14ac:dyDescent="0.2">
      <c r="A40" t="s">
        <v>228</v>
      </c>
      <c r="B40" s="3" t="s">
        <v>59</v>
      </c>
      <c r="C40" s="3" t="s">
        <v>38</v>
      </c>
      <c r="D40" s="3" t="s">
        <v>24</v>
      </c>
      <c r="E40" s="3">
        <v>3</v>
      </c>
      <c r="F40" s="3">
        <v>3</v>
      </c>
      <c r="G40" s="3">
        <v>1.7500000000000002E-2</v>
      </c>
      <c r="H40" s="3" t="s">
        <v>40</v>
      </c>
      <c r="I40" s="3">
        <v>1.7500000000000002E-2</v>
      </c>
      <c r="J40" s="3" t="s">
        <v>40</v>
      </c>
    </row>
    <row r="41" spans="1:21" x14ac:dyDescent="0.2">
      <c r="A41" t="s">
        <v>229</v>
      </c>
      <c r="B41" s="3" t="s">
        <v>59</v>
      </c>
      <c r="C41" s="3" t="s">
        <v>38</v>
      </c>
      <c r="D41" s="3" t="s">
        <v>24</v>
      </c>
      <c r="E41" s="3">
        <v>3</v>
      </c>
      <c r="F41" s="3">
        <v>4</v>
      </c>
      <c r="G41" s="3">
        <v>7.4800000000000005E-2</v>
      </c>
      <c r="H41" s="3" t="s">
        <v>39</v>
      </c>
      <c r="I41" s="3">
        <v>7.4800000000000005E-2</v>
      </c>
      <c r="J41" s="3" t="s">
        <v>39</v>
      </c>
    </row>
    <row r="42" spans="1:21" x14ac:dyDescent="0.2">
      <c r="A42" t="s">
        <v>230</v>
      </c>
      <c r="B42" s="3" t="s">
        <v>59</v>
      </c>
      <c r="C42" s="3" t="s">
        <v>38</v>
      </c>
      <c r="D42" s="3" t="s">
        <v>24</v>
      </c>
      <c r="E42" s="3">
        <v>3</v>
      </c>
      <c r="F42" s="3">
        <v>4</v>
      </c>
      <c r="G42" s="3">
        <v>0.123</v>
      </c>
      <c r="H42" s="3" t="s">
        <v>39</v>
      </c>
      <c r="I42" s="3">
        <v>0.123</v>
      </c>
      <c r="J42" s="3" t="s">
        <v>39</v>
      </c>
    </row>
    <row r="43" spans="1:21" x14ac:dyDescent="0.2">
      <c r="A43" t="s">
        <v>231</v>
      </c>
      <c r="B43" s="3" t="s">
        <v>59</v>
      </c>
      <c r="C43" s="3" t="s">
        <v>38</v>
      </c>
      <c r="D43" s="3" t="s">
        <v>24</v>
      </c>
      <c r="E43" s="3">
        <v>3</v>
      </c>
      <c r="F43" s="3">
        <v>4</v>
      </c>
      <c r="G43" s="3">
        <v>0.93899999999999995</v>
      </c>
      <c r="H43" s="3" t="s">
        <v>39</v>
      </c>
      <c r="I43" s="3">
        <v>0.93899999999999995</v>
      </c>
      <c r="J43" s="3" t="s">
        <v>39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D1B6-FED4-C342-9032-B639CFADF677}">
  <dimension ref="A1:O47"/>
  <sheetViews>
    <sheetView workbookViewId="0">
      <selection activeCell="F18" sqref="F18"/>
    </sheetView>
  </sheetViews>
  <sheetFormatPr baseColWidth="10" defaultRowHeight="16" x14ac:dyDescent="0.2"/>
  <sheetData>
    <row r="1" spans="1:15" s="22" customFormat="1" x14ac:dyDescent="0.2">
      <c r="A1" s="22" t="s">
        <v>204</v>
      </c>
    </row>
    <row r="3" spans="1:15" x14ac:dyDescent="0.2">
      <c r="A3" t="s">
        <v>241</v>
      </c>
    </row>
    <row r="5" spans="1:15" x14ac:dyDescent="0.2">
      <c r="A5" s="22" t="s">
        <v>206</v>
      </c>
    </row>
    <row r="6" spans="1:15" x14ac:dyDescent="0.2">
      <c r="A6" s="22"/>
    </row>
    <row r="7" spans="1:15" x14ac:dyDescent="0.2">
      <c r="B7" t="s">
        <v>8</v>
      </c>
      <c r="C7" s="8" t="s">
        <v>19</v>
      </c>
      <c r="D7" s="8" t="s">
        <v>12</v>
      </c>
    </row>
    <row r="8" spans="1:15" x14ac:dyDescent="0.2">
      <c r="A8" t="s">
        <v>13</v>
      </c>
      <c r="B8">
        <v>11</v>
      </c>
      <c r="C8">
        <v>0.62970000000000004</v>
      </c>
      <c r="D8">
        <v>0.78869999999999996</v>
      </c>
    </row>
    <row r="9" spans="1:15" x14ac:dyDescent="0.2">
      <c r="B9">
        <v>29</v>
      </c>
    </row>
    <row r="11" spans="1:15" x14ac:dyDescent="0.2">
      <c r="A11" s="23" t="s">
        <v>291</v>
      </c>
    </row>
    <row r="12" spans="1:15" x14ac:dyDescent="0.2">
      <c r="A12" s="2" t="s">
        <v>56</v>
      </c>
      <c r="B12" s="2" t="s">
        <v>57</v>
      </c>
      <c r="C12" s="2" t="s">
        <v>207</v>
      </c>
      <c r="D12" s="2" t="s">
        <v>59</v>
      </c>
      <c r="E12" s="2" t="s">
        <v>62</v>
      </c>
      <c r="F12" s="2" t="s">
        <v>208</v>
      </c>
      <c r="G12" s="2" t="s">
        <v>209</v>
      </c>
      <c r="H12" s="2" t="s">
        <v>210</v>
      </c>
      <c r="I12" s="2" t="s">
        <v>211</v>
      </c>
      <c r="J12" s="2" t="s">
        <v>212</v>
      </c>
      <c r="K12" s="2" t="s">
        <v>213</v>
      </c>
      <c r="L12" s="2" t="s">
        <v>214</v>
      </c>
      <c r="M12" s="2" t="s">
        <v>234</v>
      </c>
      <c r="N12" s="2" t="s">
        <v>215</v>
      </c>
      <c r="O12" s="2" t="s">
        <v>216</v>
      </c>
    </row>
    <row r="13" spans="1:15" x14ac:dyDescent="0.2">
      <c r="A13" s="3" t="s">
        <v>24</v>
      </c>
      <c r="B13" s="3" t="s">
        <v>61</v>
      </c>
      <c r="C13" s="3" t="s">
        <v>222</v>
      </c>
      <c r="D13" s="3">
        <v>49.5</v>
      </c>
      <c r="E13" s="3">
        <v>2.6481194534326602</v>
      </c>
      <c r="F13" s="3" t="s">
        <v>222</v>
      </c>
      <c r="G13" s="3" t="s">
        <v>223</v>
      </c>
      <c r="H13" s="3" t="s">
        <v>219</v>
      </c>
      <c r="I13" s="3">
        <v>21</v>
      </c>
      <c r="J13" s="3" t="s">
        <v>220</v>
      </c>
      <c r="K13" s="3" t="s">
        <v>221</v>
      </c>
      <c r="L13" s="3">
        <v>26</v>
      </c>
      <c r="M13" s="3">
        <v>1</v>
      </c>
      <c r="N13" s="3" t="b">
        <v>1</v>
      </c>
      <c r="O13" s="2" t="b">
        <v>0</v>
      </c>
    </row>
    <row r="15" spans="1:15" x14ac:dyDescent="0.2">
      <c r="A15" s="22" t="s">
        <v>27</v>
      </c>
    </row>
    <row r="16" spans="1:15" x14ac:dyDescent="0.2">
      <c r="A16" s="22"/>
    </row>
    <row r="17" spans="1:8" x14ac:dyDescent="0.2">
      <c r="A17" s="1"/>
      <c r="B17" s="2" t="s">
        <v>51</v>
      </c>
      <c r="C17" s="2" t="s">
        <v>52</v>
      </c>
      <c r="D17" s="2" t="s">
        <v>53</v>
      </c>
      <c r="E17" s="2" t="s">
        <v>11</v>
      </c>
      <c r="F17" s="2" t="s">
        <v>34</v>
      </c>
      <c r="G17" s="2" t="s">
        <v>54</v>
      </c>
      <c r="H17" s="2" t="s">
        <v>55</v>
      </c>
    </row>
    <row r="18" spans="1:8" x14ac:dyDescent="0.2">
      <c r="A18" s="2">
        <v>1</v>
      </c>
      <c r="B18" s="3" t="s">
        <v>56</v>
      </c>
      <c r="C18" s="3">
        <v>1</v>
      </c>
      <c r="D18" s="3">
        <v>4</v>
      </c>
      <c r="E18" s="3">
        <v>341.69299999999998</v>
      </c>
      <c r="F18" s="11">
        <v>5.0399999999999999E-5</v>
      </c>
      <c r="G18" s="3" t="s">
        <v>40</v>
      </c>
      <c r="H18" s="3">
        <v>0.68</v>
      </c>
    </row>
    <row r="19" spans="1:8" x14ac:dyDescent="0.2">
      <c r="A19" s="2">
        <v>2</v>
      </c>
      <c r="B19" s="3" t="s">
        <v>57</v>
      </c>
      <c r="C19" s="3">
        <v>5</v>
      </c>
      <c r="D19" s="3">
        <v>20</v>
      </c>
      <c r="E19" s="3">
        <v>6.0919999999999996</v>
      </c>
      <c r="F19" s="3">
        <v>1E-3</v>
      </c>
      <c r="G19" s="3" t="s">
        <v>40</v>
      </c>
      <c r="H19" s="3">
        <v>0.59799999999999998</v>
      </c>
    </row>
    <row r="20" spans="1:8" x14ac:dyDescent="0.2">
      <c r="A20" s="2">
        <v>3</v>
      </c>
      <c r="B20" s="3" t="s">
        <v>58</v>
      </c>
      <c r="C20" s="3">
        <v>5</v>
      </c>
      <c r="D20" s="3">
        <v>20</v>
      </c>
      <c r="E20" s="3">
        <v>6.9550000000000001</v>
      </c>
      <c r="F20" s="3">
        <v>6.5300000000000004E-4</v>
      </c>
      <c r="G20" s="3" t="s">
        <v>40</v>
      </c>
      <c r="H20" s="3">
        <v>0.629</v>
      </c>
    </row>
    <row r="22" spans="1:8" x14ac:dyDescent="0.2">
      <c r="A22" t="s">
        <v>224</v>
      </c>
    </row>
    <row r="24" spans="1:8" x14ac:dyDescent="0.2">
      <c r="A24" s="22" t="s">
        <v>204</v>
      </c>
    </row>
    <row r="25" spans="1:8" x14ac:dyDescent="0.2">
      <c r="A25" s="22"/>
    </row>
    <row r="26" spans="1:8" x14ac:dyDescent="0.2">
      <c r="A26" t="s">
        <v>242</v>
      </c>
    </row>
    <row r="27" spans="1:8" x14ac:dyDescent="0.2">
      <c r="A27" s="7"/>
    </row>
    <row r="28" spans="1:8" x14ac:dyDescent="0.2">
      <c r="A28" s="22" t="s">
        <v>206</v>
      </c>
    </row>
    <row r="29" spans="1:8" x14ac:dyDescent="0.2">
      <c r="A29" s="22"/>
    </row>
    <row r="30" spans="1:8" x14ac:dyDescent="0.2">
      <c r="B30" t="s">
        <v>8</v>
      </c>
      <c r="C30" s="8" t="s">
        <v>19</v>
      </c>
      <c r="D30" s="8" t="s">
        <v>12</v>
      </c>
    </row>
    <row r="31" spans="1:8" x14ac:dyDescent="0.2">
      <c r="A31" t="s">
        <v>13</v>
      </c>
      <c r="B31">
        <v>11</v>
      </c>
      <c r="C31">
        <v>0.31159999999999999</v>
      </c>
      <c r="D31">
        <v>0.97599999999999998</v>
      </c>
    </row>
    <row r="32" spans="1:8" x14ac:dyDescent="0.2">
      <c r="B32">
        <v>24</v>
      </c>
    </row>
    <row r="33" spans="1:11" x14ac:dyDescent="0.2">
      <c r="A33" s="7"/>
    </row>
    <row r="34" spans="1:11" x14ac:dyDescent="0.2">
      <c r="A34" s="22" t="s">
        <v>243</v>
      </c>
    </row>
    <row r="36" spans="1:11" x14ac:dyDescent="0.2">
      <c r="A36" s="2" t="s">
        <v>57</v>
      </c>
      <c r="B36" s="2" t="s">
        <v>29</v>
      </c>
      <c r="C36" s="2" t="s">
        <v>30</v>
      </c>
      <c r="D36" s="2" t="s">
        <v>31</v>
      </c>
      <c r="E36" s="2" t="s">
        <v>32</v>
      </c>
      <c r="F36" s="2" t="s">
        <v>33</v>
      </c>
      <c r="G36" s="2" t="s">
        <v>34</v>
      </c>
      <c r="H36" s="2" t="s">
        <v>35</v>
      </c>
      <c r="I36" s="2" t="s">
        <v>36</v>
      </c>
      <c r="J36" s="2" t="s">
        <v>37</v>
      </c>
    </row>
    <row r="37" spans="1:11" s="7" customFormat="1" x14ac:dyDescent="0.2">
      <c r="A37" t="s">
        <v>226</v>
      </c>
      <c r="B37" s="3" t="s">
        <v>234</v>
      </c>
      <c r="C37" s="3" t="s">
        <v>38</v>
      </c>
      <c r="D37" s="3" t="s">
        <v>24</v>
      </c>
      <c r="E37" s="3">
        <v>3</v>
      </c>
      <c r="F37" s="3">
        <v>4</v>
      </c>
      <c r="G37" s="3">
        <v>3.5699999999999998E-3</v>
      </c>
      <c r="H37" s="3" t="s">
        <v>26</v>
      </c>
      <c r="I37" s="3">
        <v>3.5699999999999998E-3</v>
      </c>
      <c r="J37" s="3" t="s">
        <v>26</v>
      </c>
    </row>
    <row r="38" spans="1:11" x14ac:dyDescent="0.2">
      <c r="A38" t="s">
        <v>227</v>
      </c>
      <c r="B38" s="3" t="s">
        <v>234</v>
      </c>
      <c r="C38" s="3" t="s">
        <v>38</v>
      </c>
      <c r="D38" s="3" t="s">
        <v>24</v>
      </c>
      <c r="E38" s="3">
        <v>3</v>
      </c>
      <c r="F38" s="3">
        <v>4</v>
      </c>
      <c r="G38" s="3">
        <v>4.81E-3</v>
      </c>
      <c r="H38" s="3" t="s">
        <v>26</v>
      </c>
      <c r="I38" s="3">
        <v>4.81E-3</v>
      </c>
      <c r="J38" s="3" t="s">
        <v>26</v>
      </c>
    </row>
    <row r="39" spans="1:11" x14ac:dyDescent="0.2">
      <c r="A39" t="s">
        <v>228</v>
      </c>
      <c r="B39" s="3" t="s">
        <v>234</v>
      </c>
      <c r="C39" s="3" t="s">
        <v>38</v>
      </c>
      <c r="D39" s="3" t="s">
        <v>24</v>
      </c>
      <c r="E39" s="3">
        <v>3</v>
      </c>
      <c r="F39" s="3">
        <v>3</v>
      </c>
      <c r="G39" s="3">
        <v>5.7200000000000003E-3</v>
      </c>
      <c r="H39" s="3" t="s">
        <v>26</v>
      </c>
      <c r="I39" s="3">
        <v>5.7200000000000003E-3</v>
      </c>
      <c r="J39" s="3" t="s">
        <v>26</v>
      </c>
    </row>
    <row r="40" spans="1:11" x14ac:dyDescent="0.2">
      <c r="A40" t="s">
        <v>229</v>
      </c>
      <c r="B40" s="3" t="s">
        <v>234</v>
      </c>
      <c r="C40" s="3" t="s">
        <v>38</v>
      </c>
      <c r="D40" s="3" t="s">
        <v>24</v>
      </c>
      <c r="E40" s="3">
        <v>3</v>
      </c>
      <c r="F40" s="3">
        <v>4</v>
      </c>
      <c r="G40" s="3">
        <v>9.41E-3</v>
      </c>
      <c r="H40" s="3" t="s">
        <v>26</v>
      </c>
      <c r="I40" s="3">
        <v>9.41E-3</v>
      </c>
      <c r="J40" s="3" t="s">
        <v>26</v>
      </c>
    </row>
    <row r="41" spans="1:11" x14ac:dyDescent="0.2">
      <c r="A41" t="s">
        <v>230</v>
      </c>
      <c r="B41" s="3" t="s">
        <v>234</v>
      </c>
      <c r="C41" s="3" t="s">
        <v>38</v>
      </c>
      <c r="D41" s="3" t="s">
        <v>24</v>
      </c>
      <c r="E41" s="3">
        <v>3</v>
      </c>
      <c r="F41" s="3">
        <v>4</v>
      </c>
      <c r="G41" s="3">
        <v>4.2599999999999999E-2</v>
      </c>
      <c r="H41" s="3" t="s">
        <v>40</v>
      </c>
      <c r="I41" s="3">
        <v>4.2599999999999999E-2</v>
      </c>
      <c r="J41" s="3" t="s">
        <v>40</v>
      </c>
    </row>
    <row r="42" spans="1:11" x14ac:dyDescent="0.2">
      <c r="A42" t="s">
        <v>231</v>
      </c>
      <c r="B42" s="3" t="s">
        <v>234</v>
      </c>
      <c r="C42" s="3" t="s">
        <v>38</v>
      </c>
      <c r="D42" s="3" t="s">
        <v>24</v>
      </c>
      <c r="E42" s="3">
        <v>3</v>
      </c>
      <c r="F42" s="3">
        <v>4</v>
      </c>
      <c r="G42" s="3">
        <v>7.0800000000000004E-3</v>
      </c>
      <c r="H42" s="3" t="s">
        <v>26</v>
      </c>
      <c r="I42" s="3">
        <v>7.0800000000000004E-3</v>
      </c>
      <c r="J42" s="3" t="s">
        <v>26</v>
      </c>
    </row>
    <row r="43" spans="1:11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">
      <c r="C47" s="4"/>
      <c r="D47" s="4"/>
      <c r="E47" s="4"/>
      <c r="F47" s="4"/>
      <c r="G47" s="4"/>
      <c r="H47" s="4"/>
      <c r="I47" s="4"/>
      <c r="J47" s="4"/>
      <c r="K47" s="4"/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CF80-1E4A-1B41-84B3-6321947FB533}">
  <dimension ref="A1:G31"/>
  <sheetViews>
    <sheetView workbookViewId="0">
      <selection activeCell="I20" sqref="I20"/>
    </sheetView>
  </sheetViews>
  <sheetFormatPr baseColWidth="10" defaultRowHeight="16" x14ac:dyDescent="0.2"/>
  <sheetData>
    <row r="1" spans="1:7" x14ac:dyDescent="0.2">
      <c r="A1" s="22" t="s">
        <v>393</v>
      </c>
    </row>
    <row r="2" spans="1:7" x14ac:dyDescent="0.2">
      <c r="A2" s="22"/>
    </row>
    <row r="3" spans="1:7" x14ac:dyDescent="0.2">
      <c r="A3" t="s">
        <v>63</v>
      </c>
    </row>
    <row r="4" spans="1:7" x14ac:dyDescent="0.2">
      <c r="A4" t="s">
        <v>67</v>
      </c>
    </row>
    <row r="5" spans="1:7" s="7" customFormat="1" x14ac:dyDescent="0.2">
      <c r="A5" s="12"/>
      <c r="B5" s="12" t="s">
        <v>22</v>
      </c>
      <c r="C5" s="12" t="s">
        <v>23</v>
      </c>
      <c r="G5"/>
    </row>
    <row r="6" spans="1:7" x14ac:dyDescent="0.2">
      <c r="A6" s="12" t="s">
        <v>23</v>
      </c>
      <c r="B6" s="10">
        <v>7.7900000000000003E-8</v>
      </c>
      <c r="C6" s="8" t="s">
        <v>0</v>
      </c>
      <c r="F6" s="7"/>
    </row>
    <row r="7" spans="1:7" x14ac:dyDescent="0.2">
      <c r="A7" s="12" t="s">
        <v>24</v>
      </c>
      <c r="B7" s="10">
        <v>2.6499999999999998E-12</v>
      </c>
      <c r="C7" s="8">
        <v>9.229685E-2</v>
      </c>
      <c r="F7" s="7"/>
    </row>
    <row r="9" spans="1:7" x14ac:dyDescent="0.2">
      <c r="A9" s="26" t="s">
        <v>394</v>
      </c>
    </row>
    <row r="10" spans="1:7" x14ac:dyDescent="0.2">
      <c r="A10" s="26"/>
    </row>
    <row r="11" spans="1:7" x14ac:dyDescent="0.2">
      <c r="A11" t="s">
        <v>64</v>
      </c>
    </row>
    <row r="12" spans="1:7" x14ac:dyDescent="0.2">
      <c r="A12" t="s">
        <v>67</v>
      </c>
    </row>
    <row r="13" spans="1:7" s="7" customFormat="1" x14ac:dyDescent="0.2">
      <c r="A13" s="12"/>
      <c r="B13" s="7" t="s">
        <v>22</v>
      </c>
      <c r="C13" s="7" t="s">
        <v>23</v>
      </c>
      <c r="G13"/>
    </row>
    <row r="14" spans="1:7" x14ac:dyDescent="0.2">
      <c r="A14" s="7" t="s">
        <v>23</v>
      </c>
      <c r="B14" s="9">
        <v>1.9300000000000002E-5</v>
      </c>
      <c r="C14" t="s">
        <v>0</v>
      </c>
      <c r="F14" s="7"/>
    </row>
    <row r="15" spans="1:7" x14ac:dyDescent="0.2">
      <c r="A15" s="7" t="s">
        <v>24</v>
      </c>
      <c r="B15" s="9">
        <v>2.26E-13</v>
      </c>
      <c r="C15">
        <v>9.7585E-4</v>
      </c>
      <c r="F15" s="7"/>
    </row>
    <row r="17" spans="1:7" x14ac:dyDescent="0.2">
      <c r="A17" s="22" t="s">
        <v>395</v>
      </c>
    </row>
    <row r="18" spans="1:7" x14ac:dyDescent="0.2">
      <c r="A18" s="22"/>
    </row>
    <row r="19" spans="1:7" x14ac:dyDescent="0.2">
      <c r="A19" t="s">
        <v>65</v>
      </c>
    </row>
    <row r="20" spans="1:7" x14ac:dyDescent="0.2">
      <c r="A20" t="s">
        <v>67</v>
      </c>
    </row>
    <row r="21" spans="1:7" s="7" customFormat="1" x14ac:dyDescent="0.2">
      <c r="B21" s="7" t="s">
        <v>22</v>
      </c>
      <c r="C21" s="7" t="s">
        <v>23</v>
      </c>
      <c r="G21"/>
    </row>
    <row r="22" spans="1:7" x14ac:dyDescent="0.2">
      <c r="A22" s="7" t="s">
        <v>23</v>
      </c>
      <c r="B22" s="9">
        <v>3.2780971098098901E-6</v>
      </c>
      <c r="C22" t="s">
        <v>0</v>
      </c>
      <c r="F22" s="7"/>
    </row>
    <row r="23" spans="1:7" x14ac:dyDescent="0.2">
      <c r="A23" s="7" t="s">
        <v>24</v>
      </c>
      <c r="B23" s="9">
        <v>1.2625451853127E-10</v>
      </c>
      <c r="C23">
        <v>4.1534614089916599E-2</v>
      </c>
      <c r="F23" s="7"/>
    </row>
    <row r="25" spans="1:7" x14ac:dyDescent="0.2">
      <c r="A25" s="22" t="s">
        <v>396</v>
      </c>
    </row>
    <row r="26" spans="1:7" x14ac:dyDescent="0.2">
      <c r="A26" s="22"/>
    </row>
    <row r="27" spans="1:7" x14ac:dyDescent="0.2">
      <c r="A27" t="s">
        <v>66</v>
      </c>
    </row>
    <row r="28" spans="1:7" x14ac:dyDescent="0.2">
      <c r="A28" t="s">
        <v>67</v>
      </c>
    </row>
    <row r="29" spans="1:7" s="7" customFormat="1" x14ac:dyDescent="0.2">
      <c r="B29" s="7" t="s">
        <v>22</v>
      </c>
      <c r="C29" s="7" t="s">
        <v>23</v>
      </c>
      <c r="G29"/>
    </row>
    <row r="30" spans="1:7" x14ac:dyDescent="0.2">
      <c r="A30" s="7" t="s">
        <v>23</v>
      </c>
      <c r="B30" s="9">
        <v>5.5468302463271999E-8</v>
      </c>
      <c r="C30" t="s">
        <v>0</v>
      </c>
      <c r="F30" s="7"/>
    </row>
    <row r="31" spans="1:7" x14ac:dyDescent="0.2">
      <c r="A31" s="7" t="s">
        <v>24</v>
      </c>
      <c r="B31" s="9">
        <v>1.60849974551842E-8</v>
      </c>
      <c r="C31">
        <v>0.75129918945642704</v>
      </c>
      <c r="F3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DC8F-8766-8847-ABF5-7E44EAE64F30}">
  <dimension ref="A1:G26"/>
  <sheetViews>
    <sheetView workbookViewId="0">
      <selection activeCell="A5" sqref="A5"/>
    </sheetView>
  </sheetViews>
  <sheetFormatPr baseColWidth="10" defaultRowHeight="16" x14ac:dyDescent="0.2"/>
  <sheetData>
    <row r="1" spans="1:7" x14ac:dyDescent="0.2">
      <c r="A1" s="22" t="s">
        <v>93</v>
      </c>
    </row>
    <row r="2" spans="1:7" x14ac:dyDescent="0.2">
      <c r="A2" s="22"/>
    </row>
    <row r="3" spans="1:7" x14ac:dyDescent="0.2">
      <c r="A3" t="s">
        <v>71</v>
      </c>
    </row>
    <row r="5" spans="1:7" x14ac:dyDescent="0.2">
      <c r="A5" s="22" t="s">
        <v>397</v>
      </c>
    </row>
    <row r="6" spans="1:7" x14ac:dyDescent="0.2">
      <c r="A6" s="1"/>
      <c r="B6" s="2" t="s">
        <v>68</v>
      </c>
      <c r="C6" s="2" t="s">
        <v>69</v>
      </c>
      <c r="D6" s="2" t="s">
        <v>70</v>
      </c>
      <c r="F6" s="3"/>
      <c r="G6" s="3"/>
    </row>
    <row r="7" spans="1:7" x14ac:dyDescent="0.2">
      <c r="A7" s="2" t="s">
        <v>69</v>
      </c>
      <c r="B7" s="3">
        <v>0.47476900631209001</v>
      </c>
      <c r="C7" s="3" t="s">
        <v>0</v>
      </c>
      <c r="D7" s="3" t="s">
        <v>0</v>
      </c>
      <c r="F7" s="3"/>
      <c r="G7" s="3"/>
    </row>
    <row r="8" spans="1:7" x14ac:dyDescent="0.2">
      <c r="A8" s="2" t="s">
        <v>70</v>
      </c>
      <c r="B8" s="3">
        <v>0.47476900631209001</v>
      </c>
      <c r="C8" s="3">
        <v>0.12509535172751701</v>
      </c>
      <c r="D8" s="3" t="s">
        <v>0</v>
      </c>
    </row>
    <row r="9" spans="1:7" x14ac:dyDescent="0.2">
      <c r="A9" s="2" t="s">
        <v>72</v>
      </c>
      <c r="B9" s="3">
        <v>4.6729191972656202E-2</v>
      </c>
      <c r="C9" s="3">
        <v>4.9951571911937501E-3</v>
      </c>
      <c r="D9" s="3">
        <v>0.47476900631209001</v>
      </c>
    </row>
    <row r="11" spans="1:7" x14ac:dyDescent="0.2">
      <c r="A11" s="24" t="s">
        <v>94</v>
      </c>
    </row>
    <row r="12" spans="1:7" x14ac:dyDescent="0.2">
      <c r="A12" s="24"/>
    </row>
    <row r="13" spans="1:7" x14ac:dyDescent="0.2">
      <c r="A13" t="s">
        <v>73</v>
      </c>
    </row>
    <row r="15" spans="1:7" x14ac:dyDescent="0.2">
      <c r="A15" s="22" t="s">
        <v>397</v>
      </c>
    </row>
    <row r="16" spans="1:7" x14ac:dyDescent="0.2">
      <c r="A16" s="1"/>
      <c r="B16" s="2" t="s">
        <v>68</v>
      </c>
      <c r="C16" s="2" t="s">
        <v>69</v>
      </c>
      <c r="D16" s="2" t="s">
        <v>70</v>
      </c>
      <c r="F16" s="3"/>
      <c r="G16" s="3"/>
    </row>
    <row r="17" spans="1:7" x14ac:dyDescent="0.2">
      <c r="A17" s="2" t="s">
        <v>69</v>
      </c>
      <c r="B17" s="3">
        <v>1</v>
      </c>
      <c r="C17" s="3" t="s">
        <v>0</v>
      </c>
      <c r="D17" s="3" t="s">
        <v>0</v>
      </c>
      <c r="F17" s="3"/>
      <c r="G17" s="3"/>
    </row>
    <row r="18" spans="1:7" x14ac:dyDescent="0.2">
      <c r="A18" s="2" t="s">
        <v>70</v>
      </c>
      <c r="B18" s="3">
        <v>1</v>
      </c>
      <c r="C18" s="3">
        <v>0.26754655488104701</v>
      </c>
      <c r="D18" s="3" t="s">
        <v>0</v>
      </c>
    </row>
    <row r="19" spans="1:7" x14ac:dyDescent="0.2">
      <c r="A19" s="2" t="s">
        <v>72</v>
      </c>
      <c r="B19" s="3">
        <v>0.29882373324852202</v>
      </c>
      <c r="C19" s="3">
        <v>3.6013391574465203E-2</v>
      </c>
      <c r="D19" s="3">
        <v>1</v>
      </c>
    </row>
    <row r="21" spans="1:7" x14ac:dyDescent="0.2">
      <c r="A21" s="2"/>
      <c r="B21" s="3"/>
    </row>
    <row r="22" spans="1:7" x14ac:dyDescent="0.2">
      <c r="A22" s="2"/>
      <c r="B22" s="3"/>
    </row>
    <row r="23" spans="1:7" x14ac:dyDescent="0.2">
      <c r="A23" s="2"/>
      <c r="B23" s="3"/>
    </row>
    <row r="24" spans="1:7" x14ac:dyDescent="0.2">
      <c r="A24" s="2"/>
      <c r="B24" s="3"/>
    </row>
    <row r="25" spans="1:7" x14ac:dyDescent="0.2">
      <c r="A25" s="2"/>
      <c r="B25" s="3"/>
    </row>
    <row r="26" spans="1:7" x14ac:dyDescent="0.2">
      <c r="A26" s="2"/>
      <c r="B26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9800-AD8E-654A-A504-D6CEF6CF5F89}">
  <dimension ref="A1:D19"/>
  <sheetViews>
    <sheetView workbookViewId="0">
      <selection activeCell="A15" sqref="A15"/>
    </sheetView>
  </sheetViews>
  <sheetFormatPr baseColWidth="10" defaultRowHeight="16" x14ac:dyDescent="0.2"/>
  <sheetData>
    <row r="1" spans="1:4" x14ac:dyDescent="0.2">
      <c r="A1" s="22" t="s">
        <v>93</v>
      </c>
    </row>
    <row r="3" spans="1:4" x14ac:dyDescent="0.2">
      <c r="A3" t="s">
        <v>74</v>
      </c>
    </row>
    <row r="5" spans="1:4" x14ac:dyDescent="0.2">
      <c r="A5" s="22" t="s">
        <v>397</v>
      </c>
    </row>
    <row r="6" spans="1:4" x14ac:dyDescent="0.2">
      <c r="A6" s="1"/>
      <c r="B6" s="2" t="s">
        <v>68</v>
      </c>
      <c r="C6" s="2" t="s">
        <v>69</v>
      </c>
      <c r="D6" s="2" t="s">
        <v>70</v>
      </c>
    </row>
    <row r="7" spans="1:4" x14ac:dyDescent="0.2">
      <c r="A7" s="2" t="s">
        <v>69</v>
      </c>
      <c r="B7" s="3">
        <v>0.22400147918091101</v>
      </c>
      <c r="C7" s="3" t="s">
        <v>0</v>
      </c>
      <c r="D7" s="3" t="s">
        <v>0</v>
      </c>
    </row>
    <row r="8" spans="1:4" x14ac:dyDescent="0.2">
      <c r="A8" s="2" t="s">
        <v>70</v>
      </c>
      <c r="B8" s="3">
        <v>0.65567354313374404</v>
      </c>
      <c r="C8" s="3">
        <v>0.35583299847400002</v>
      </c>
      <c r="D8" s="3" t="s">
        <v>0</v>
      </c>
    </row>
    <row r="9" spans="1:4" x14ac:dyDescent="0.2">
      <c r="A9" s="2" t="s">
        <v>72</v>
      </c>
      <c r="B9" s="3">
        <v>0.35583299847400002</v>
      </c>
      <c r="C9" s="3">
        <v>2.1652679967917201E-3</v>
      </c>
      <c r="D9" s="3">
        <v>0.22400147918091101</v>
      </c>
    </row>
    <row r="10" spans="1:4" x14ac:dyDescent="0.2">
      <c r="A10" s="2"/>
      <c r="B10" s="3"/>
      <c r="C10" s="3"/>
      <c r="D10" s="3"/>
    </row>
    <row r="11" spans="1:4" x14ac:dyDescent="0.2">
      <c r="A11" s="24" t="s">
        <v>94</v>
      </c>
    </row>
    <row r="12" spans="1:4" x14ac:dyDescent="0.2">
      <c r="A12" s="2"/>
    </row>
    <row r="13" spans="1:4" x14ac:dyDescent="0.2">
      <c r="A13" t="s">
        <v>75</v>
      </c>
    </row>
    <row r="15" spans="1:4" x14ac:dyDescent="0.2">
      <c r="A15" s="22" t="s">
        <v>397</v>
      </c>
    </row>
    <row r="16" spans="1:4" x14ac:dyDescent="0.2">
      <c r="A16" s="1"/>
      <c r="B16" s="2" t="s">
        <v>68</v>
      </c>
      <c r="C16" s="2" t="s">
        <v>69</v>
      </c>
      <c r="D16" s="2" t="s">
        <v>70</v>
      </c>
    </row>
    <row r="17" spans="1:4" x14ac:dyDescent="0.2">
      <c r="A17" s="2" t="s">
        <v>69</v>
      </c>
      <c r="B17" s="3">
        <v>1</v>
      </c>
      <c r="C17" s="3" t="s">
        <v>0</v>
      </c>
      <c r="D17" s="3" t="s">
        <v>0</v>
      </c>
    </row>
    <row r="18" spans="1:4" x14ac:dyDescent="0.2">
      <c r="A18" s="2" t="s">
        <v>70</v>
      </c>
      <c r="B18" s="3">
        <v>0.52733349862892398</v>
      </c>
      <c r="C18" s="3">
        <v>1</v>
      </c>
      <c r="D18" s="3" t="s">
        <v>0</v>
      </c>
    </row>
    <row r="19" spans="1:4" x14ac:dyDescent="0.2">
      <c r="A19" s="2" t="s">
        <v>72</v>
      </c>
      <c r="B19" s="3">
        <v>0.177346605107394</v>
      </c>
      <c r="C19" s="3">
        <v>0.88127357039736998</v>
      </c>
      <c r="D19" s="3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41A7-B6A7-8E44-9565-8E6BA6174F0B}">
  <dimension ref="A1:O67"/>
  <sheetViews>
    <sheetView topLeftCell="A13" workbookViewId="0">
      <selection activeCell="A12" sqref="A12:A13"/>
    </sheetView>
  </sheetViews>
  <sheetFormatPr baseColWidth="10" defaultRowHeight="16" x14ac:dyDescent="0.2"/>
  <sheetData>
    <row r="1" spans="1:15" s="22" customFormat="1" ht="17" customHeight="1" x14ac:dyDescent="0.2">
      <c r="A1" s="22" t="s">
        <v>93</v>
      </c>
    </row>
    <row r="2" spans="1:15" s="22" customFormat="1" ht="17" customHeight="1" x14ac:dyDescent="0.2"/>
    <row r="3" spans="1:15" ht="18" customHeight="1" x14ac:dyDescent="0.2">
      <c r="A3" s="22" t="s">
        <v>204</v>
      </c>
    </row>
    <row r="4" spans="1:15" ht="17" customHeight="1" x14ac:dyDescent="0.2">
      <c r="A4" t="s">
        <v>244</v>
      </c>
    </row>
    <row r="5" spans="1:15" ht="17" customHeight="1" x14ac:dyDescent="0.2"/>
    <row r="6" spans="1:15" ht="17" customHeight="1" x14ac:dyDescent="0.2">
      <c r="A6" s="22" t="s">
        <v>206</v>
      </c>
    </row>
    <row r="7" spans="1:15" ht="17" customHeight="1" x14ac:dyDescent="0.2">
      <c r="B7" t="s">
        <v>8</v>
      </c>
      <c r="C7" s="8" t="s">
        <v>19</v>
      </c>
      <c r="D7" s="8" t="s">
        <v>12</v>
      </c>
    </row>
    <row r="8" spans="1:15" ht="17" customHeight="1" x14ac:dyDescent="0.2">
      <c r="A8" t="s">
        <v>13</v>
      </c>
      <c r="B8">
        <v>3</v>
      </c>
      <c r="C8">
        <v>0.49459999999999998</v>
      </c>
      <c r="D8">
        <v>0.69277</v>
      </c>
    </row>
    <row r="9" spans="1:15" ht="17" customHeight="1" x14ac:dyDescent="0.2">
      <c r="B9">
        <v>12</v>
      </c>
    </row>
    <row r="10" spans="1:15" ht="17" customHeight="1" x14ac:dyDescent="0.2"/>
    <row r="11" spans="1:15" ht="17" customHeight="1" x14ac:dyDescent="0.2">
      <c r="A11" s="22" t="s">
        <v>260</v>
      </c>
    </row>
    <row r="12" spans="1:15" s="7" customFormat="1" ht="17" customHeight="1" x14ac:dyDescent="0.2">
      <c r="A12" s="7" t="s">
        <v>173</v>
      </c>
      <c r="B12" s="7" t="s">
        <v>249</v>
      </c>
      <c r="C12" s="7" t="s">
        <v>250</v>
      </c>
      <c r="D12" s="7" t="s">
        <v>185</v>
      </c>
      <c r="E12" s="7" t="s">
        <v>251</v>
      </c>
      <c r="F12" s="7" t="s">
        <v>252</v>
      </c>
      <c r="G12" s="7" t="s">
        <v>253</v>
      </c>
      <c r="H12" s="7" t="s">
        <v>254</v>
      </c>
      <c r="I12" s="7" t="s">
        <v>255</v>
      </c>
      <c r="J12" s="7" t="s">
        <v>256</v>
      </c>
      <c r="K12" s="7" t="s">
        <v>257</v>
      </c>
      <c r="L12" s="7" t="s">
        <v>258</v>
      </c>
      <c r="M12" s="7" t="s">
        <v>259</v>
      </c>
      <c r="N12" s="7" t="s">
        <v>215</v>
      </c>
      <c r="O12" s="7" t="s">
        <v>216</v>
      </c>
    </row>
    <row r="13" spans="1:15" ht="17" customHeight="1" x14ac:dyDescent="0.2">
      <c r="A13" t="s">
        <v>70</v>
      </c>
      <c r="B13" t="s">
        <v>246</v>
      </c>
      <c r="C13" t="s">
        <v>23</v>
      </c>
      <c r="D13" t="s">
        <v>86</v>
      </c>
      <c r="E13" t="s">
        <v>212</v>
      </c>
      <c r="F13" t="s">
        <v>247</v>
      </c>
      <c r="G13" t="s">
        <v>248</v>
      </c>
      <c r="H13">
        <v>90200</v>
      </c>
      <c r="I13">
        <v>97157.14</v>
      </c>
      <c r="J13">
        <v>255000</v>
      </c>
      <c r="K13">
        <v>41600</v>
      </c>
      <c r="L13">
        <v>90.2</v>
      </c>
      <c r="M13">
        <v>1.55</v>
      </c>
      <c r="N13" t="b">
        <v>1</v>
      </c>
      <c r="O13" t="b">
        <v>0</v>
      </c>
    </row>
    <row r="14" spans="1:15" ht="17" customHeight="1" x14ac:dyDescent="0.2"/>
    <row r="15" spans="1:15" ht="17" customHeight="1" x14ac:dyDescent="0.2"/>
    <row r="16" spans="1:15" x14ac:dyDescent="0.2">
      <c r="A16" s="26" t="s">
        <v>264</v>
      </c>
      <c r="B16" s="8"/>
      <c r="C16" s="8"/>
      <c r="D16" s="8"/>
      <c r="E16" s="8"/>
    </row>
    <row r="17" spans="1:6" x14ac:dyDescent="0.2">
      <c r="A17" s="7"/>
      <c r="B17" s="7" t="s">
        <v>8</v>
      </c>
      <c r="C17" s="7" t="s">
        <v>95</v>
      </c>
      <c r="D17" s="7" t="s">
        <v>18</v>
      </c>
      <c r="E17" s="7" t="s">
        <v>19</v>
      </c>
      <c r="F17" s="7" t="s">
        <v>12</v>
      </c>
    </row>
    <row r="18" spans="1:6" x14ac:dyDescent="0.2">
      <c r="A18" s="7" t="s">
        <v>173</v>
      </c>
      <c r="B18">
        <v>3</v>
      </c>
      <c r="C18">
        <v>30343</v>
      </c>
      <c r="D18">
        <v>10114</v>
      </c>
      <c r="E18">
        <v>11.55</v>
      </c>
      <c r="F18">
        <v>1E-3</v>
      </c>
    </row>
    <row r="19" spans="1:6" x14ac:dyDescent="0.2">
      <c r="A19" s="7" t="s">
        <v>21</v>
      </c>
      <c r="B19">
        <v>11</v>
      </c>
      <c r="C19">
        <v>9632</v>
      </c>
      <c r="D19">
        <v>876</v>
      </c>
    </row>
    <row r="20" spans="1:6" x14ac:dyDescent="0.2">
      <c r="A20" s="7"/>
    </row>
    <row r="21" spans="1:6" x14ac:dyDescent="0.2">
      <c r="A21" s="26" t="s">
        <v>398</v>
      </c>
      <c r="B21" s="8"/>
      <c r="C21" s="8"/>
      <c r="D21" s="8"/>
      <c r="E21" s="8"/>
    </row>
    <row r="22" spans="1:6" x14ac:dyDescent="0.2">
      <c r="A22" s="8"/>
      <c r="B22" s="12" t="s">
        <v>76</v>
      </c>
      <c r="C22" s="12" t="s">
        <v>77</v>
      </c>
      <c r="D22" s="12" t="s">
        <v>78</v>
      </c>
      <c r="E22" s="12" t="s">
        <v>79</v>
      </c>
    </row>
    <row r="23" spans="1:6" x14ac:dyDescent="0.2">
      <c r="A23" s="12" t="s">
        <v>80</v>
      </c>
      <c r="B23" s="8">
        <v>53.25</v>
      </c>
      <c r="C23" s="8">
        <v>-9.7223240000000004</v>
      </c>
      <c r="D23" s="8">
        <v>116.222324</v>
      </c>
      <c r="E23" s="8">
        <v>0.10695159999999999</v>
      </c>
    </row>
    <row r="24" spans="1:6" x14ac:dyDescent="0.2">
      <c r="A24" s="12" t="s">
        <v>81</v>
      </c>
      <c r="B24" s="8">
        <v>102.75</v>
      </c>
      <c r="C24" s="8">
        <v>34.732115999999998</v>
      </c>
      <c r="D24" s="8">
        <v>170.76788400000001</v>
      </c>
      <c r="E24" s="8">
        <v>3.9486E-3</v>
      </c>
    </row>
    <row r="25" spans="1:6" x14ac:dyDescent="0.2">
      <c r="A25" s="12" t="s">
        <v>82</v>
      </c>
      <c r="B25" s="8">
        <v>-16.649999999999999</v>
      </c>
      <c r="C25" s="8">
        <v>-79.622324000000006</v>
      </c>
      <c r="D25" s="8">
        <v>46.322324000000002</v>
      </c>
      <c r="E25" s="8">
        <v>0.8549464</v>
      </c>
    </row>
    <row r="26" spans="1:6" x14ac:dyDescent="0.2">
      <c r="A26" s="12" t="s">
        <v>83</v>
      </c>
      <c r="B26" s="8">
        <v>49.5</v>
      </c>
      <c r="C26" s="8">
        <v>-18.517883999999999</v>
      </c>
      <c r="D26" s="8">
        <v>117.517884</v>
      </c>
      <c r="E26" s="8">
        <v>0.18570410000000001</v>
      </c>
    </row>
    <row r="27" spans="1:6" x14ac:dyDescent="0.2">
      <c r="A27" s="12" t="s">
        <v>84</v>
      </c>
      <c r="B27" s="8">
        <v>-69.900000000000006</v>
      </c>
      <c r="C27" s="8">
        <v>-132.87232399999999</v>
      </c>
      <c r="D27" s="8">
        <v>-6.9276759999999999</v>
      </c>
      <c r="E27" s="8">
        <v>2.8759400000000001E-2</v>
      </c>
    </row>
    <row r="28" spans="1:6" x14ac:dyDescent="0.2">
      <c r="A28" s="12" t="s">
        <v>85</v>
      </c>
      <c r="B28" s="8">
        <v>-119.4</v>
      </c>
      <c r="C28" s="8">
        <v>-187.41788399999999</v>
      </c>
      <c r="D28" s="8">
        <v>-51.382116000000003</v>
      </c>
      <c r="E28" s="8">
        <v>1.2573E-3</v>
      </c>
    </row>
    <row r="29" spans="1:6" x14ac:dyDescent="0.2">
      <c r="A29" s="12"/>
      <c r="B29" s="8"/>
      <c r="C29" s="8"/>
      <c r="D29" s="8"/>
      <c r="E29" s="8"/>
    </row>
    <row r="30" spans="1:6" x14ac:dyDescent="0.2">
      <c r="A30" s="26" t="s">
        <v>21</v>
      </c>
      <c r="B30" s="8"/>
      <c r="C30" s="8"/>
      <c r="D30" s="8"/>
      <c r="E30" s="8"/>
    </row>
    <row r="31" spans="1:6" x14ac:dyDescent="0.2">
      <c r="A31" s="26"/>
      <c r="B31" s="8"/>
      <c r="C31" s="8"/>
      <c r="D31" s="8"/>
      <c r="E31" s="8"/>
    </row>
    <row r="32" spans="1:6" x14ac:dyDescent="0.2">
      <c r="A32" s="26" t="s">
        <v>204</v>
      </c>
      <c r="B32" s="8"/>
      <c r="C32" s="8"/>
      <c r="D32" s="8"/>
    </row>
    <row r="33" spans="1:5" x14ac:dyDescent="0.2">
      <c r="A33" s="8" t="s">
        <v>265</v>
      </c>
      <c r="B33" s="8"/>
      <c r="C33" s="8"/>
      <c r="D33" s="8"/>
      <c r="E33" s="8"/>
    </row>
    <row r="34" spans="1:5" ht="17" customHeight="1" x14ac:dyDescent="0.2">
      <c r="A34" s="12"/>
      <c r="B34" s="8"/>
      <c r="C34" s="8"/>
      <c r="D34" s="8"/>
      <c r="E34" s="8"/>
    </row>
    <row r="35" spans="1:5" ht="17" customHeight="1" x14ac:dyDescent="0.2">
      <c r="A35" s="26" t="s">
        <v>206</v>
      </c>
      <c r="B35" s="8"/>
      <c r="C35" s="8"/>
      <c r="D35" s="8"/>
      <c r="E35" s="8"/>
    </row>
    <row r="36" spans="1:5" ht="17" customHeight="1" x14ac:dyDescent="0.2">
      <c r="A36" s="8"/>
      <c r="B36" t="s">
        <v>8</v>
      </c>
      <c r="C36" s="8" t="s">
        <v>19</v>
      </c>
      <c r="D36" s="8" t="s">
        <v>12</v>
      </c>
      <c r="E36" s="8"/>
    </row>
    <row r="37" spans="1:5" ht="17" customHeight="1" x14ac:dyDescent="0.2">
      <c r="A37" s="8" t="s">
        <v>13</v>
      </c>
      <c r="B37" s="8">
        <v>3</v>
      </c>
      <c r="C37" s="8">
        <v>1.2947</v>
      </c>
      <c r="D37" s="8">
        <v>0.32490000000000002</v>
      </c>
      <c r="E37" s="8"/>
    </row>
    <row r="38" spans="1:5" ht="17" customHeight="1" x14ac:dyDescent="0.2">
      <c r="A38" s="8"/>
      <c r="B38" s="8">
        <v>11</v>
      </c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26" t="s">
        <v>94</v>
      </c>
      <c r="B40" s="8"/>
      <c r="C40" s="8"/>
      <c r="D40" s="8"/>
      <c r="E40" s="8"/>
    </row>
    <row r="41" spans="1:5" x14ac:dyDescent="0.2">
      <c r="A41" s="26"/>
      <c r="B41" s="8"/>
      <c r="C41" s="8"/>
      <c r="D41" s="8"/>
      <c r="E41" s="8"/>
    </row>
    <row r="42" spans="1:5" x14ac:dyDescent="0.2">
      <c r="A42" s="26" t="s">
        <v>204</v>
      </c>
      <c r="B42" s="8"/>
      <c r="C42" s="8"/>
      <c r="D42" s="8"/>
    </row>
    <row r="43" spans="1:5" x14ac:dyDescent="0.2">
      <c r="A43" s="8" t="s">
        <v>245</v>
      </c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26" t="s">
        <v>206</v>
      </c>
      <c r="B45" s="8"/>
      <c r="C45" s="8"/>
      <c r="D45" s="8"/>
      <c r="E45" s="8"/>
    </row>
    <row r="46" spans="1:5" x14ac:dyDescent="0.2">
      <c r="A46" s="8"/>
      <c r="B46" t="s">
        <v>8</v>
      </c>
      <c r="C46" s="8" t="s">
        <v>19</v>
      </c>
      <c r="D46" s="8" t="s">
        <v>12</v>
      </c>
      <c r="E46" s="8"/>
    </row>
    <row r="47" spans="1:5" x14ac:dyDescent="0.2">
      <c r="A47" s="8" t="s">
        <v>13</v>
      </c>
      <c r="B47" s="8">
        <v>3</v>
      </c>
      <c r="C47" s="8">
        <v>1.5992999999999999</v>
      </c>
      <c r="D47" s="8">
        <v>0.24129999999999999</v>
      </c>
      <c r="E47" s="8"/>
    </row>
    <row r="48" spans="1:5" x14ac:dyDescent="0.2">
      <c r="A48" s="8"/>
      <c r="B48" s="8">
        <v>12</v>
      </c>
      <c r="C48" s="8"/>
      <c r="D48" s="8"/>
      <c r="E48" s="8"/>
    </row>
    <row r="49" spans="1:15" x14ac:dyDescent="0.2">
      <c r="A49" s="8"/>
      <c r="B49" s="8"/>
      <c r="C49" s="8"/>
      <c r="D49" s="8"/>
      <c r="E49" s="8"/>
    </row>
    <row r="50" spans="1:15" ht="17" customHeight="1" x14ac:dyDescent="0.2">
      <c r="A50" s="22" t="s">
        <v>260</v>
      </c>
    </row>
    <row r="51" spans="1:15" s="7" customFormat="1" ht="17" customHeight="1" x14ac:dyDescent="0.2">
      <c r="A51" s="7" t="s">
        <v>173</v>
      </c>
      <c r="B51" s="7" t="s">
        <v>249</v>
      </c>
      <c r="C51" s="7" t="s">
        <v>250</v>
      </c>
      <c r="D51" s="7" t="s">
        <v>185</v>
      </c>
      <c r="E51" s="7" t="s">
        <v>251</v>
      </c>
      <c r="F51" s="7" t="s">
        <v>252</v>
      </c>
      <c r="G51" s="7" t="s">
        <v>253</v>
      </c>
      <c r="H51" s="7" t="s">
        <v>254</v>
      </c>
      <c r="I51" s="7" t="s">
        <v>255</v>
      </c>
      <c r="J51" s="7" t="s">
        <v>256</v>
      </c>
      <c r="K51" s="7" t="s">
        <v>257</v>
      </c>
      <c r="L51" s="7" t="s">
        <v>258</v>
      </c>
      <c r="M51" s="7" t="s">
        <v>259</v>
      </c>
      <c r="N51" s="7" t="s">
        <v>215</v>
      </c>
      <c r="O51" s="7" t="s">
        <v>216</v>
      </c>
    </row>
    <row r="52" spans="1:15" ht="17" customHeight="1" x14ac:dyDescent="0.2">
      <c r="A52" t="s">
        <v>70</v>
      </c>
      <c r="B52" t="s">
        <v>261</v>
      </c>
      <c r="C52" t="s">
        <v>24</v>
      </c>
      <c r="D52" t="s">
        <v>86</v>
      </c>
      <c r="E52" t="s">
        <v>212</v>
      </c>
      <c r="F52" t="s">
        <v>262</v>
      </c>
      <c r="G52" t="s">
        <v>263</v>
      </c>
      <c r="H52">
        <v>26400</v>
      </c>
      <c r="I52">
        <v>47585.71</v>
      </c>
      <c r="J52">
        <v>102000</v>
      </c>
      <c r="K52">
        <v>2200</v>
      </c>
      <c r="L52">
        <v>26.4</v>
      </c>
      <c r="M52">
        <v>0.02</v>
      </c>
      <c r="N52" t="b">
        <v>1</v>
      </c>
      <c r="O52" t="b">
        <v>0</v>
      </c>
    </row>
    <row r="53" spans="1:15" x14ac:dyDescent="0.2">
      <c r="A53" s="8"/>
      <c r="B53" s="8"/>
      <c r="C53" s="8"/>
      <c r="D53" s="8"/>
      <c r="E53" s="8"/>
    </row>
    <row r="54" spans="1:15" x14ac:dyDescent="0.2">
      <c r="A54" s="26" t="s">
        <v>264</v>
      </c>
      <c r="B54" s="8"/>
      <c r="C54" s="8"/>
      <c r="D54" s="8"/>
      <c r="E54" s="8"/>
    </row>
    <row r="55" spans="1:15" x14ac:dyDescent="0.2">
      <c r="A55" s="7"/>
      <c r="B55" s="7" t="s">
        <v>8</v>
      </c>
      <c r="C55" s="7" t="s">
        <v>95</v>
      </c>
      <c r="D55" s="7" t="s">
        <v>18</v>
      </c>
      <c r="E55" s="7" t="s">
        <v>19</v>
      </c>
      <c r="F55" s="7" t="s">
        <v>12</v>
      </c>
    </row>
    <row r="56" spans="1:15" x14ac:dyDescent="0.2">
      <c r="A56" s="7" t="s">
        <v>173</v>
      </c>
      <c r="B56">
        <v>3</v>
      </c>
      <c r="C56">
        <v>446.8</v>
      </c>
      <c r="D56">
        <v>148.94</v>
      </c>
      <c r="E56">
        <v>1.7150000000000001</v>
      </c>
      <c r="F56">
        <v>0.221</v>
      </c>
    </row>
    <row r="57" spans="1:15" x14ac:dyDescent="0.2">
      <c r="A57" s="7" t="s">
        <v>21</v>
      </c>
      <c r="B57">
        <v>11</v>
      </c>
      <c r="C57">
        <v>955.5</v>
      </c>
      <c r="D57">
        <v>86.86</v>
      </c>
    </row>
    <row r="59" spans="1:15" x14ac:dyDescent="0.2">
      <c r="A59" s="22" t="s">
        <v>21</v>
      </c>
    </row>
    <row r="60" spans="1:15" x14ac:dyDescent="0.2">
      <c r="A60" s="22"/>
    </row>
    <row r="61" spans="1:15" x14ac:dyDescent="0.2">
      <c r="A61" s="22" t="s">
        <v>204</v>
      </c>
    </row>
    <row r="62" spans="1:15" x14ac:dyDescent="0.2">
      <c r="A62" t="s">
        <v>266</v>
      </c>
    </row>
    <row r="64" spans="1:15" x14ac:dyDescent="0.2">
      <c r="A64" s="22" t="s">
        <v>206</v>
      </c>
    </row>
    <row r="65" spans="1:4" x14ac:dyDescent="0.2">
      <c r="B65" t="s">
        <v>8</v>
      </c>
      <c r="C65" s="8" t="s">
        <v>19</v>
      </c>
      <c r="D65" s="8" t="s">
        <v>12</v>
      </c>
    </row>
    <row r="66" spans="1:4" x14ac:dyDescent="0.2">
      <c r="A66" t="s">
        <v>13</v>
      </c>
      <c r="B66">
        <v>3</v>
      </c>
      <c r="C66">
        <v>2.6410999999999998</v>
      </c>
      <c r="D66">
        <v>0.10150000000000001</v>
      </c>
    </row>
    <row r="67" spans="1:4" x14ac:dyDescent="0.2">
      <c r="B67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32B5-10D6-304B-BE5D-D3976A6DDDAD}">
  <dimension ref="A1:L37"/>
  <sheetViews>
    <sheetView workbookViewId="0">
      <selection activeCell="C9" sqref="C9"/>
    </sheetView>
  </sheetViews>
  <sheetFormatPr baseColWidth="10" defaultRowHeight="16" x14ac:dyDescent="0.2"/>
  <sheetData>
    <row r="1" spans="1:12" x14ac:dyDescent="0.2">
      <c r="A1" s="8" t="s">
        <v>267</v>
      </c>
      <c r="B1" s="8"/>
      <c r="C1" s="8"/>
      <c r="D1" s="8" t="s">
        <v>268</v>
      </c>
      <c r="E1" s="8" t="s">
        <v>269</v>
      </c>
      <c r="F1" s="8"/>
      <c r="G1" s="8"/>
      <c r="H1" s="8"/>
      <c r="I1" s="8"/>
      <c r="J1" s="8"/>
      <c r="K1" s="8"/>
      <c r="L1" s="8"/>
    </row>
    <row r="2" spans="1:12" x14ac:dyDescent="0.2">
      <c r="A2" s="12" t="s">
        <v>270</v>
      </c>
      <c r="B2" s="12"/>
      <c r="C2" s="8"/>
      <c r="D2" s="8" t="s">
        <v>271</v>
      </c>
      <c r="E2" s="8"/>
      <c r="F2" s="8"/>
      <c r="G2" s="8"/>
      <c r="H2" s="8"/>
      <c r="I2" s="8"/>
      <c r="J2" s="8" t="s">
        <v>272</v>
      </c>
      <c r="K2" s="8"/>
      <c r="L2" s="8" t="s">
        <v>255</v>
      </c>
    </row>
    <row r="3" spans="1:12" x14ac:dyDescent="0.2">
      <c r="A3" s="8" t="s">
        <v>273</v>
      </c>
      <c r="B3" s="8" t="s">
        <v>274</v>
      </c>
      <c r="C3" s="8" t="s">
        <v>275</v>
      </c>
      <c r="D3" s="8" t="s">
        <v>276</v>
      </c>
      <c r="E3" s="8" t="s">
        <v>277</v>
      </c>
      <c r="F3" s="8" t="s">
        <v>278</v>
      </c>
      <c r="G3" s="8"/>
      <c r="H3" s="8"/>
      <c r="I3" s="8"/>
      <c r="J3" s="8"/>
      <c r="K3" s="8"/>
      <c r="L3" s="8"/>
    </row>
    <row r="4" spans="1:12" x14ac:dyDescent="0.2">
      <c r="A4" s="8" t="s">
        <v>279</v>
      </c>
      <c r="B4" s="8">
        <v>1225.125</v>
      </c>
      <c r="C4" s="8">
        <v>1</v>
      </c>
      <c r="D4" s="8">
        <v>1225.125</v>
      </c>
      <c r="E4" s="8">
        <v>13.921875</v>
      </c>
      <c r="F4" s="8">
        <v>1.9057000000000001E-4</v>
      </c>
      <c r="G4" s="8"/>
      <c r="H4" s="8"/>
      <c r="I4" s="8"/>
      <c r="J4" s="8"/>
      <c r="K4" s="8"/>
      <c r="L4" s="8"/>
    </row>
    <row r="5" spans="1:12" x14ac:dyDescent="0.2">
      <c r="A5" s="8" t="s">
        <v>280</v>
      </c>
      <c r="B5" s="8">
        <v>1502.875</v>
      </c>
      <c r="C5" s="8">
        <v>30</v>
      </c>
      <c r="D5" s="8">
        <v>50.095833300000002</v>
      </c>
      <c r="E5" s="8" t="s">
        <v>281</v>
      </c>
      <c r="F5" s="8" t="s">
        <v>281</v>
      </c>
      <c r="G5" s="8"/>
      <c r="H5" s="8"/>
      <c r="I5" s="8"/>
      <c r="J5" s="8"/>
      <c r="K5" s="8"/>
      <c r="L5" s="8"/>
    </row>
    <row r="6" spans="1:12" x14ac:dyDescent="0.2">
      <c r="A6" s="8" t="s">
        <v>282</v>
      </c>
      <c r="B6" s="8">
        <v>2728</v>
      </c>
      <c r="C6" s="8">
        <v>31</v>
      </c>
      <c r="D6" s="8" t="s">
        <v>281</v>
      </c>
      <c r="E6" s="8" t="s">
        <v>281</v>
      </c>
      <c r="F6" s="8" t="s">
        <v>281</v>
      </c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 t="s">
        <v>283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 t="s">
        <v>93</v>
      </c>
      <c r="B9" s="8" t="s">
        <v>149</v>
      </c>
      <c r="C9" s="8" t="s">
        <v>149</v>
      </c>
      <c r="D9" s="8" t="s">
        <v>149</v>
      </c>
      <c r="E9" s="8" t="s">
        <v>149</v>
      </c>
      <c r="F9" s="8" t="s">
        <v>149</v>
      </c>
      <c r="G9" s="8"/>
      <c r="H9" s="8"/>
      <c r="I9" s="8"/>
      <c r="J9" s="8"/>
      <c r="K9" s="8"/>
      <c r="L9" s="8"/>
    </row>
    <row r="10" spans="1:12" x14ac:dyDescent="0.2">
      <c r="A10" s="8" t="s">
        <v>94</v>
      </c>
      <c r="B10" s="8"/>
      <c r="C10" s="8"/>
      <c r="D10" s="8"/>
      <c r="E10" s="8"/>
      <c r="F10" s="8" t="s">
        <v>284</v>
      </c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>
        <v>1</v>
      </c>
      <c r="B12" s="8">
        <v>2</v>
      </c>
      <c r="C12" s="8">
        <v>5.8745972000000002</v>
      </c>
      <c r="D12" s="8">
        <v>12.375</v>
      </c>
      <c r="E12" s="8">
        <v>18.8754028</v>
      </c>
      <c r="F12" s="8">
        <v>1.9057000000000001E-4</v>
      </c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12" t="s">
        <v>270</v>
      </c>
      <c r="B14" s="12"/>
      <c r="C14" s="8"/>
      <c r="D14" s="8" t="s">
        <v>285</v>
      </c>
      <c r="E14" s="8"/>
      <c r="F14" s="8"/>
      <c r="G14" s="8"/>
      <c r="H14" s="8"/>
      <c r="I14" s="8"/>
      <c r="J14" s="8" t="s">
        <v>272</v>
      </c>
      <c r="K14" s="8"/>
      <c r="L14" s="8" t="s">
        <v>286</v>
      </c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 t="s">
        <v>273</v>
      </c>
      <c r="B16" s="8" t="s">
        <v>274</v>
      </c>
      <c r="C16" s="8" t="s">
        <v>275</v>
      </c>
      <c r="D16" s="8" t="s">
        <v>276</v>
      </c>
      <c r="E16" s="8" t="s">
        <v>277</v>
      </c>
      <c r="F16" s="8" t="s">
        <v>278</v>
      </c>
      <c r="G16" s="8"/>
      <c r="H16" s="8"/>
      <c r="I16" s="8"/>
      <c r="J16" s="8"/>
      <c r="K16" s="8"/>
      <c r="L16" s="8"/>
    </row>
    <row r="17" spans="1:12" x14ac:dyDescent="0.2">
      <c r="A17" s="8" t="s">
        <v>279</v>
      </c>
      <c r="B17" s="8">
        <v>1188.28125</v>
      </c>
      <c r="C17" s="8">
        <v>1</v>
      </c>
      <c r="D17" s="8">
        <v>1188.28125</v>
      </c>
      <c r="E17" s="8">
        <v>13.505671400000001</v>
      </c>
      <c r="F17" s="8">
        <v>2.3784000000000001E-4</v>
      </c>
      <c r="G17" s="8"/>
      <c r="H17" s="8"/>
      <c r="I17" s="8"/>
      <c r="J17" s="8"/>
      <c r="K17" s="8"/>
      <c r="L17" s="8"/>
    </row>
    <row r="18" spans="1:12" x14ac:dyDescent="0.2">
      <c r="A18" s="8" t="s">
        <v>280</v>
      </c>
      <c r="B18" s="8">
        <v>1539.21875</v>
      </c>
      <c r="C18" s="8">
        <v>30</v>
      </c>
      <c r="D18" s="8">
        <v>51.3072917</v>
      </c>
      <c r="E18" s="8" t="s">
        <v>281</v>
      </c>
      <c r="F18" s="8" t="s">
        <v>281</v>
      </c>
      <c r="G18" s="8"/>
      <c r="H18" s="8"/>
      <c r="I18" s="8"/>
      <c r="J18" s="8"/>
      <c r="K18" s="8"/>
      <c r="L18" s="8"/>
    </row>
    <row r="19" spans="1:12" x14ac:dyDescent="0.2">
      <c r="A19" s="8" t="s">
        <v>282</v>
      </c>
      <c r="B19" s="8">
        <v>2727.5</v>
      </c>
      <c r="C19" s="8">
        <v>31</v>
      </c>
      <c r="D19" s="8" t="s">
        <v>281</v>
      </c>
      <c r="E19" s="8" t="s">
        <v>281</v>
      </c>
      <c r="F19" s="8" t="s">
        <v>281</v>
      </c>
      <c r="G19" s="8"/>
      <c r="H19" s="8"/>
      <c r="I19" s="8"/>
      <c r="J19" s="8"/>
      <c r="K19" s="8"/>
      <c r="L19" s="8"/>
    </row>
    <row r="20" spans="1:12" x14ac:dyDescent="0.2">
      <c r="A20" s="8" t="s">
        <v>283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 t="s">
        <v>93</v>
      </c>
      <c r="B21" s="8" t="s">
        <v>149</v>
      </c>
      <c r="C21" s="8" t="s">
        <v>149</v>
      </c>
      <c r="D21" s="8" t="s">
        <v>149</v>
      </c>
      <c r="E21" s="8" t="s">
        <v>149</v>
      </c>
      <c r="F21" s="8" t="s">
        <v>149</v>
      </c>
      <c r="G21" s="8"/>
      <c r="H21" s="8"/>
      <c r="I21" s="8"/>
      <c r="J21" s="8"/>
      <c r="K21" s="8"/>
      <c r="L21" s="8"/>
    </row>
    <row r="22" spans="1:12" x14ac:dyDescent="0.2">
      <c r="A22" s="8" t="s">
        <v>94</v>
      </c>
      <c r="B22" s="8"/>
      <c r="C22" s="8"/>
      <c r="D22" s="8"/>
      <c r="E22" s="8"/>
      <c r="F22" s="8" t="s">
        <v>284</v>
      </c>
      <c r="G22" s="8"/>
      <c r="H22" s="8"/>
      <c r="I22" s="8"/>
      <c r="J22" s="8"/>
      <c r="K22" s="8"/>
      <c r="L22" s="8"/>
    </row>
    <row r="23" spans="1:12" x14ac:dyDescent="0.2">
      <c r="A23" s="8">
        <v>1</v>
      </c>
      <c r="B23" s="8">
        <v>2</v>
      </c>
      <c r="C23" s="8">
        <v>5.6876929399999998</v>
      </c>
      <c r="D23" s="8">
        <v>12.1875</v>
      </c>
      <c r="E23" s="8">
        <v>18.687307100000002</v>
      </c>
      <c r="F23" s="8">
        <v>2.3784000000000001E-4</v>
      </c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12" t="s">
        <v>270</v>
      </c>
      <c r="B27" s="12"/>
      <c r="C27" s="8"/>
      <c r="D27" s="8" t="s">
        <v>287</v>
      </c>
      <c r="E27" s="8"/>
      <c r="F27" s="8"/>
      <c r="G27" s="8"/>
      <c r="H27" s="8"/>
      <c r="I27" s="8"/>
      <c r="J27" s="8" t="s">
        <v>272</v>
      </c>
      <c r="K27" s="8"/>
      <c r="L27" s="8" t="s">
        <v>258</v>
      </c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 t="s">
        <v>273</v>
      </c>
      <c r="B29" s="8" t="s">
        <v>274</v>
      </c>
      <c r="C29" s="8" t="s">
        <v>275</v>
      </c>
      <c r="D29" s="8" t="s">
        <v>276</v>
      </c>
      <c r="E29" s="8" t="s">
        <v>277</v>
      </c>
      <c r="F29" s="8" t="s">
        <v>278</v>
      </c>
      <c r="G29" s="8"/>
      <c r="H29" s="8"/>
      <c r="I29" s="8"/>
      <c r="J29" s="8"/>
      <c r="K29" s="8"/>
      <c r="L29" s="8"/>
    </row>
    <row r="30" spans="1:12" x14ac:dyDescent="0.2">
      <c r="A30" s="8" t="s">
        <v>279</v>
      </c>
      <c r="B30" s="8">
        <v>2048</v>
      </c>
      <c r="C30" s="8">
        <v>1</v>
      </c>
      <c r="D30" s="8">
        <v>2048</v>
      </c>
      <c r="E30" s="8">
        <v>23.298348600000001</v>
      </c>
      <c r="F30" s="10">
        <v>1.39E-6</v>
      </c>
      <c r="G30" s="8"/>
      <c r="H30" s="8"/>
      <c r="I30" s="8"/>
      <c r="J30" s="8"/>
      <c r="K30" s="8"/>
      <c r="L30" s="8"/>
    </row>
    <row r="31" spans="1:12" x14ac:dyDescent="0.2">
      <c r="A31" s="8" t="s">
        <v>280</v>
      </c>
      <c r="B31" s="8">
        <v>677</v>
      </c>
      <c r="C31" s="8">
        <v>30</v>
      </c>
      <c r="D31" s="8">
        <v>22.566666699999999</v>
      </c>
      <c r="E31" s="8" t="s">
        <v>281</v>
      </c>
      <c r="F31" s="8" t="s">
        <v>281</v>
      </c>
      <c r="G31" s="8"/>
      <c r="H31" s="8"/>
      <c r="I31" s="8"/>
      <c r="J31" s="8"/>
      <c r="K31" s="8"/>
      <c r="L31" s="8"/>
    </row>
    <row r="32" spans="1:12" x14ac:dyDescent="0.2">
      <c r="A32" s="8" t="s">
        <v>282</v>
      </c>
      <c r="B32" s="8">
        <v>2725</v>
      </c>
      <c r="C32" s="8">
        <v>31</v>
      </c>
      <c r="D32" s="8" t="s">
        <v>281</v>
      </c>
      <c r="E32" s="8" t="s">
        <v>281</v>
      </c>
      <c r="F32" s="8" t="s">
        <v>281</v>
      </c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 t="s">
        <v>283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 t="s">
        <v>93</v>
      </c>
      <c r="B35" s="8" t="s">
        <v>149</v>
      </c>
      <c r="C35" s="8" t="s">
        <v>149</v>
      </c>
      <c r="D35" s="8" t="s">
        <v>149</v>
      </c>
      <c r="E35" s="8" t="s">
        <v>149</v>
      </c>
      <c r="F35" s="8" t="s">
        <v>149</v>
      </c>
      <c r="G35" s="8"/>
      <c r="H35" s="8"/>
      <c r="I35" s="8"/>
      <c r="J35" s="8"/>
      <c r="K35" s="8"/>
      <c r="L35" s="8"/>
    </row>
    <row r="36" spans="1:12" x14ac:dyDescent="0.2">
      <c r="A36" s="8" t="s">
        <v>94</v>
      </c>
      <c r="B36" s="8"/>
      <c r="C36" s="8"/>
      <c r="D36" s="8"/>
      <c r="E36" s="8"/>
      <c r="F36" s="8" t="s">
        <v>284</v>
      </c>
      <c r="G36" s="8"/>
      <c r="H36" s="8"/>
      <c r="I36" s="8"/>
      <c r="J36" s="8"/>
      <c r="K36" s="8"/>
      <c r="L36" s="8"/>
    </row>
    <row r="37" spans="1:12" x14ac:dyDescent="0.2">
      <c r="A37" s="8">
        <v>1</v>
      </c>
      <c r="B37" s="8">
        <v>2</v>
      </c>
      <c r="C37" s="8">
        <v>9.5031724499999992</v>
      </c>
      <c r="D37" s="8">
        <v>16</v>
      </c>
      <c r="E37" s="8">
        <v>22.496827499999998</v>
      </c>
      <c r="F37" s="10">
        <v>1.39E-6</v>
      </c>
      <c r="G37" s="8"/>
      <c r="H37" s="8"/>
      <c r="I37" s="8"/>
      <c r="J37" s="8"/>
      <c r="K37" s="8"/>
      <c r="L37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53953-37DD-1545-8223-569EA474328F}">
  <dimension ref="A1:J21"/>
  <sheetViews>
    <sheetView workbookViewId="0">
      <selection activeCell="D20" sqref="D20"/>
    </sheetView>
  </sheetViews>
  <sheetFormatPr baseColWidth="10" defaultRowHeight="16" x14ac:dyDescent="0.2"/>
  <sheetData>
    <row r="1" spans="1:10" x14ac:dyDescent="0.2">
      <c r="A1" s="22" t="s">
        <v>93</v>
      </c>
    </row>
    <row r="3" spans="1:10" x14ac:dyDescent="0.2">
      <c r="A3" t="s">
        <v>419</v>
      </c>
    </row>
    <row r="5" spans="1:10" x14ac:dyDescent="0.2">
      <c r="A5" s="22" t="s">
        <v>414</v>
      </c>
    </row>
    <row r="7" spans="1:10" x14ac:dyDescent="0.2">
      <c r="A7" s="12" t="s">
        <v>399</v>
      </c>
      <c r="B7" s="12" t="s">
        <v>400</v>
      </c>
      <c r="C7" s="12" t="s">
        <v>401</v>
      </c>
      <c r="D7" s="12" t="s">
        <v>402</v>
      </c>
      <c r="E7" s="12" t="s">
        <v>403</v>
      </c>
      <c r="F7" s="7" t="s">
        <v>404</v>
      </c>
      <c r="G7" s="7" t="s">
        <v>405</v>
      </c>
      <c r="H7" s="7" t="s">
        <v>407</v>
      </c>
      <c r="I7" s="7" t="s">
        <v>408</v>
      </c>
      <c r="J7" s="7" t="s">
        <v>409</v>
      </c>
    </row>
    <row r="8" spans="1:10" x14ac:dyDescent="0.2">
      <c r="A8" s="8">
        <v>27.517507794598298</v>
      </c>
      <c r="B8" s="8">
        <v>-2.3781797712763502</v>
      </c>
      <c r="C8" s="8">
        <v>8.6991707210224492E-3</v>
      </c>
      <c r="D8" s="8">
        <v>8.6991707210224492E-3</v>
      </c>
      <c r="E8" s="8" t="s">
        <v>23</v>
      </c>
      <c r="F8" t="s">
        <v>86</v>
      </c>
      <c r="G8" t="s">
        <v>421</v>
      </c>
      <c r="H8" t="s">
        <v>411</v>
      </c>
      <c r="I8" t="s">
        <v>87</v>
      </c>
      <c r="J8" t="s">
        <v>86</v>
      </c>
    </row>
    <row r="9" spans="1:10" x14ac:dyDescent="0.2">
      <c r="A9" s="8">
        <v>27.517507794598298</v>
      </c>
      <c r="B9" s="8">
        <v>-5.1960462677072901</v>
      </c>
      <c r="C9" s="10">
        <v>1.01785806472893E-7</v>
      </c>
      <c r="D9" s="10">
        <v>3.05357419418679E-7</v>
      </c>
      <c r="E9" s="8" t="s">
        <v>23</v>
      </c>
      <c r="F9" t="s">
        <v>86</v>
      </c>
      <c r="G9" t="s">
        <v>421</v>
      </c>
      <c r="H9" t="s">
        <v>411</v>
      </c>
      <c r="I9" t="s">
        <v>87</v>
      </c>
      <c r="J9" t="s">
        <v>70</v>
      </c>
    </row>
    <row r="10" spans="1:10" x14ac:dyDescent="0.2">
      <c r="A10" s="8">
        <v>27.517507794598298</v>
      </c>
      <c r="B10" s="8">
        <v>-3.0436436810166501</v>
      </c>
      <c r="C10" s="8">
        <v>1.16865898867642E-3</v>
      </c>
      <c r="D10" s="8">
        <v>2.3373179773528399E-3</v>
      </c>
      <c r="E10" s="8" t="s">
        <v>23</v>
      </c>
      <c r="F10" t="s">
        <v>87</v>
      </c>
      <c r="G10" t="s">
        <v>421</v>
      </c>
      <c r="H10" t="s">
        <v>411</v>
      </c>
      <c r="I10" t="s">
        <v>87</v>
      </c>
      <c r="J10" t="s">
        <v>70</v>
      </c>
    </row>
    <row r="12" spans="1:10" x14ac:dyDescent="0.2">
      <c r="A12" s="22" t="s">
        <v>94</v>
      </c>
    </row>
    <row r="14" spans="1:10" x14ac:dyDescent="0.2">
      <c r="A14" t="s">
        <v>420</v>
      </c>
    </row>
    <row r="16" spans="1:10" x14ac:dyDescent="0.2">
      <c r="A16" s="22" t="s">
        <v>414</v>
      </c>
    </row>
    <row r="18" spans="1:10" x14ac:dyDescent="0.2">
      <c r="A18" s="7" t="s">
        <v>399</v>
      </c>
      <c r="B18" s="7" t="s">
        <v>400</v>
      </c>
      <c r="C18" s="7" t="s">
        <v>401</v>
      </c>
      <c r="D18" s="7" t="s">
        <v>402</v>
      </c>
      <c r="E18" s="7" t="s">
        <v>403</v>
      </c>
      <c r="F18" s="7" t="s">
        <v>404</v>
      </c>
      <c r="G18" s="7" t="s">
        <v>405</v>
      </c>
      <c r="H18" s="7" t="s">
        <v>407</v>
      </c>
      <c r="I18" s="7" t="s">
        <v>408</v>
      </c>
      <c r="J18" s="7" t="s">
        <v>409</v>
      </c>
    </row>
    <row r="19" spans="1:10" x14ac:dyDescent="0.2">
      <c r="A19" s="8">
        <v>0.911231380955285</v>
      </c>
      <c r="B19" s="8">
        <v>-0.37527261139618801</v>
      </c>
      <c r="C19" s="8">
        <v>0.35372886657362501</v>
      </c>
      <c r="D19" s="8">
        <v>0.35372886657362501</v>
      </c>
      <c r="E19" s="8" t="s">
        <v>24</v>
      </c>
      <c r="F19" t="s">
        <v>86</v>
      </c>
      <c r="G19" t="s">
        <v>421</v>
      </c>
      <c r="H19" t="s">
        <v>412</v>
      </c>
      <c r="I19" t="s">
        <v>87</v>
      </c>
      <c r="J19" t="s">
        <v>86</v>
      </c>
    </row>
    <row r="20" spans="1:10" x14ac:dyDescent="0.2">
      <c r="A20" s="8">
        <v>0.911231380955285</v>
      </c>
      <c r="B20" s="8">
        <v>0.57249617358980598</v>
      </c>
      <c r="C20" s="8">
        <v>0.28349293870215497</v>
      </c>
      <c r="D20" s="8">
        <v>0.56698587740430995</v>
      </c>
      <c r="E20" s="8" t="s">
        <v>24</v>
      </c>
      <c r="F20" t="s">
        <v>86</v>
      </c>
      <c r="G20" t="s">
        <v>421</v>
      </c>
      <c r="H20" t="s">
        <v>412</v>
      </c>
      <c r="I20" t="s">
        <v>87</v>
      </c>
      <c r="J20" t="s">
        <v>70</v>
      </c>
    </row>
    <row r="21" spans="1:10" x14ac:dyDescent="0.2">
      <c r="A21" s="8">
        <v>0.911231380955285</v>
      </c>
      <c r="B21" s="8">
        <v>0.94776878498599404</v>
      </c>
      <c r="C21" s="8">
        <v>0.17162358741735101</v>
      </c>
      <c r="D21" s="8">
        <v>0.51487076225205397</v>
      </c>
      <c r="E21" s="8" t="s">
        <v>24</v>
      </c>
      <c r="F21" t="s">
        <v>87</v>
      </c>
      <c r="G21" t="s">
        <v>421</v>
      </c>
      <c r="H21" t="s">
        <v>412</v>
      </c>
      <c r="I21" t="s">
        <v>87</v>
      </c>
      <c r="J21" t="s">
        <v>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6FA0-4837-954F-A0A7-E9CF13BCF68D}">
  <dimension ref="A1:L21"/>
  <sheetViews>
    <sheetView workbookViewId="0">
      <selection activeCell="A5" sqref="A5"/>
    </sheetView>
  </sheetViews>
  <sheetFormatPr baseColWidth="10" defaultRowHeight="16" x14ac:dyDescent="0.2"/>
  <sheetData>
    <row r="1" spans="1:12" x14ac:dyDescent="0.2">
      <c r="A1" s="22" t="s">
        <v>93</v>
      </c>
    </row>
    <row r="3" spans="1:12" x14ac:dyDescent="0.2">
      <c r="A3" t="s">
        <v>413</v>
      </c>
    </row>
    <row r="5" spans="1:12" x14ac:dyDescent="0.2">
      <c r="A5" s="22" t="s">
        <v>414</v>
      </c>
    </row>
    <row r="7" spans="1:12" x14ac:dyDescent="0.2">
      <c r="A7" s="7" t="s">
        <v>399</v>
      </c>
      <c r="B7" s="7" t="s">
        <v>400</v>
      </c>
      <c r="C7" s="7" t="s">
        <v>401</v>
      </c>
      <c r="D7" s="7" t="s">
        <v>402</v>
      </c>
      <c r="E7" s="7" t="s">
        <v>403</v>
      </c>
      <c r="F7" s="7" t="s">
        <v>404</v>
      </c>
      <c r="G7" s="7" t="s">
        <v>405</v>
      </c>
      <c r="H7" s="7" t="s">
        <v>406</v>
      </c>
      <c r="I7" s="7" t="s">
        <v>407</v>
      </c>
      <c r="J7" s="7" t="s">
        <v>408</v>
      </c>
      <c r="K7" s="7" t="s">
        <v>409</v>
      </c>
      <c r="L7" s="7" t="s">
        <v>410</v>
      </c>
    </row>
    <row r="8" spans="1:12" x14ac:dyDescent="0.2">
      <c r="A8">
        <v>7</v>
      </c>
      <c r="B8">
        <v>0</v>
      </c>
      <c r="C8">
        <v>0.5</v>
      </c>
      <c r="D8">
        <v>0.5</v>
      </c>
      <c r="E8" t="s">
        <v>23</v>
      </c>
      <c r="F8" t="s">
        <v>86</v>
      </c>
      <c r="G8" t="s">
        <v>86</v>
      </c>
      <c r="H8">
        <v>56</v>
      </c>
      <c r="I8" t="s">
        <v>411</v>
      </c>
      <c r="J8" t="s">
        <v>87</v>
      </c>
      <c r="K8" t="s">
        <v>86</v>
      </c>
      <c r="L8">
        <v>56</v>
      </c>
    </row>
    <row r="9" spans="1:12" x14ac:dyDescent="0.2">
      <c r="A9">
        <v>7</v>
      </c>
      <c r="B9" t="s">
        <v>415</v>
      </c>
      <c r="C9">
        <v>1.4956495160388E-2</v>
      </c>
      <c r="D9">
        <v>2.9912990320775899E-2</v>
      </c>
      <c r="E9" t="s">
        <v>23</v>
      </c>
      <c r="F9" t="s">
        <v>86</v>
      </c>
      <c r="G9" t="s">
        <v>86</v>
      </c>
      <c r="H9">
        <v>56</v>
      </c>
      <c r="I9" t="s">
        <v>411</v>
      </c>
      <c r="J9" t="s">
        <v>87</v>
      </c>
      <c r="K9" t="s">
        <v>70</v>
      </c>
      <c r="L9">
        <v>56</v>
      </c>
    </row>
    <row r="10" spans="1:12" x14ac:dyDescent="0.2">
      <c r="A10">
        <v>7</v>
      </c>
      <c r="B10" t="s">
        <v>416</v>
      </c>
      <c r="C10">
        <v>9.5082368361502703E-3</v>
      </c>
      <c r="D10">
        <v>2.8524710508450801E-2</v>
      </c>
      <c r="E10" t="s">
        <v>23</v>
      </c>
      <c r="F10" t="s">
        <v>87</v>
      </c>
      <c r="G10" t="s">
        <v>86</v>
      </c>
      <c r="H10">
        <v>56</v>
      </c>
      <c r="I10" t="s">
        <v>411</v>
      </c>
      <c r="J10" t="s">
        <v>87</v>
      </c>
      <c r="K10" t="s">
        <v>70</v>
      </c>
      <c r="L10">
        <v>56</v>
      </c>
    </row>
    <row r="12" spans="1:12" x14ac:dyDescent="0.2">
      <c r="A12" s="22" t="s">
        <v>94</v>
      </c>
    </row>
    <row r="14" spans="1:12" x14ac:dyDescent="0.2">
      <c r="A14" t="s">
        <v>417</v>
      </c>
    </row>
    <row r="16" spans="1:12" x14ac:dyDescent="0.2">
      <c r="A16" s="22" t="s">
        <v>414</v>
      </c>
    </row>
    <row r="18" spans="1:12" x14ac:dyDescent="0.2">
      <c r="A18" s="7" t="s">
        <v>399</v>
      </c>
      <c r="B18" s="7" t="s">
        <v>400</v>
      </c>
      <c r="C18" s="7" t="s">
        <v>401</v>
      </c>
      <c r="D18" s="7" t="s">
        <v>402</v>
      </c>
      <c r="E18" s="7" t="s">
        <v>403</v>
      </c>
      <c r="F18" s="7" t="s">
        <v>404</v>
      </c>
      <c r="G18" s="7" t="s">
        <v>405</v>
      </c>
      <c r="H18" s="7" t="s">
        <v>406</v>
      </c>
      <c r="I18" s="7" t="s">
        <v>407</v>
      </c>
      <c r="J18" s="7" t="s">
        <v>408</v>
      </c>
      <c r="K18" s="7" t="s">
        <v>409</v>
      </c>
      <c r="L18" s="7" t="s">
        <v>410</v>
      </c>
    </row>
    <row r="19" spans="1:12" x14ac:dyDescent="0.2">
      <c r="A19">
        <v>2.8846153846153899</v>
      </c>
      <c r="B19">
        <v>0</v>
      </c>
      <c r="C19">
        <v>0.5</v>
      </c>
      <c r="D19">
        <v>0.5</v>
      </c>
      <c r="E19" t="s">
        <v>24</v>
      </c>
      <c r="F19" t="s">
        <v>86</v>
      </c>
      <c r="G19" t="s">
        <v>86</v>
      </c>
      <c r="H19">
        <v>56</v>
      </c>
      <c r="I19" t="s">
        <v>412</v>
      </c>
      <c r="J19" t="s">
        <v>87</v>
      </c>
      <c r="K19" t="s">
        <v>86</v>
      </c>
      <c r="L19">
        <v>56</v>
      </c>
    </row>
    <row r="20" spans="1:12" x14ac:dyDescent="0.2">
      <c r="A20">
        <v>2.8846153846153899</v>
      </c>
      <c r="B20" t="s">
        <v>418</v>
      </c>
      <c r="C20">
        <v>7.0663001521278093E-2</v>
      </c>
      <c r="D20">
        <v>0.21198900456383399</v>
      </c>
      <c r="E20" t="s">
        <v>24</v>
      </c>
      <c r="F20" t="s">
        <v>86</v>
      </c>
      <c r="G20" t="s">
        <v>86</v>
      </c>
      <c r="H20">
        <v>56</v>
      </c>
      <c r="I20" t="s">
        <v>412</v>
      </c>
      <c r="J20" t="s">
        <v>87</v>
      </c>
      <c r="K20" t="s">
        <v>70</v>
      </c>
      <c r="L20">
        <v>56</v>
      </c>
    </row>
    <row r="21" spans="1:12" x14ac:dyDescent="0.2">
      <c r="A21">
        <v>2.8846153846153899</v>
      </c>
      <c r="B21" t="s">
        <v>418</v>
      </c>
      <c r="C21">
        <v>7.0663001521278093E-2</v>
      </c>
      <c r="D21">
        <v>0.14132600304255599</v>
      </c>
      <c r="E21" t="s">
        <v>24</v>
      </c>
      <c r="F21" t="s">
        <v>87</v>
      </c>
      <c r="G21" t="s">
        <v>86</v>
      </c>
      <c r="H21">
        <v>56</v>
      </c>
      <c r="I21" t="s">
        <v>412</v>
      </c>
      <c r="J21" t="s">
        <v>87</v>
      </c>
      <c r="K21" t="s">
        <v>70</v>
      </c>
      <c r="L21">
        <v>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9BBC-541B-C849-A73D-D6B13D26F993}">
  <dimension ref="A1:D7"/>
  <sheetViews>
    <sheetView workbookViewId="0">
      <selection activeCell="A3" sqref="A3"/>
    </sheetView>
  </sheetViews>
  <sheetFormatPr baseColWidth="10" defaultRowHeight="16" x14ac:dyDescent="0.2"/>
  <sheetData>
    <row r="1" spans="1:4" x14ac:dyDescent="0.2">
      <c r="A1" t="s">
        <v>422</v>
      </c>
    </row>
    <row r="3" spans="1:4" x14ac:dyDescent="0.2">
      <c r="A3" s="22" t="s">
        <v>414</v>
      </c>
    </row>
    <row r="4" spans="1:4" x14ac:dyDescent="0.2">
      <c r="B4" t="s">
        <v>88</v>
      </c>
      <c r="C4" t="s">
        <v>89</v>
      </c>
      <c r="D4" t="s">
        <v>90</v>
      </c>
    </row>
    <row r="5" spans="1:4" x14ac:dyDescent="0.2">
      <c r="A5" t="s">
        <v>89</v>
      </c>
      <c r="B5" s="10">
        <v>3.01542299968224E-7</v>
      </c>
      <c r="C5" s="8" t="s">
        <v>0</v>
      </c>
      <c r="D5" s="8" t="s">
        <v>0</v>
      </c>
    </row>
    <row r="6" spans="1:4" x14ac:dyDescent="0.2">
      <c r="A6" t="s">
        <v>90</v>
      </c>
      <c r="B6" s="8">
        <v>0.307492975116678</v>
      </c>
      <c r="C6" s="10">
        <v>1.0691482257177399E-10</v>
      </c>
      <c r="D6" s="8" t="s">
        <v>0</v>
      </c>
    </row>
    <row r="7" spans="1:4" x14ac:dyDescent="0.2">
      <c r="A7" t="s">
        <v>91</v>
      </c>
      <c r="B7" s="10">
        <v>1.5662365665720099E-7</v>
      </c>
      <c r="C7" s="8">
        <v>0.87076733072247903</v>
      </c>
      <c r="D7" s="10">
        <v>3.9872611043383699E-11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8A423-A58D-FA43-9CDF-3EA38E2363F5}">
  <dimension ref="A1:C12"/>
  <sheetViews>
    <sheetView workbookViewId="0">
      <selection activeCell="F18" sqref="F18"/>
    </sheetView>
  </sheetViews>
  <sheetFormatPr baseColWidth="10" defaultRowHeight="16" x14ac:dyDescent="0.2"/>
  <sheetData>
    <row r="1" spans="1:3" x14ac:dyDescent="0.2">
      <c r="A1" s="22" t="s">
        <v>96</v>
      </c>
    </row>
    <row r="3" spans="1:3" x14ac:dyDescent="0.2">
      <c r="A3" t="s">
        <v>97</v>
      </c>
    </row>
    <row r="5" spans="1:3" x14ac:dyDescent="0.2">
      <c r="A5" s="22" t="s">
        <v>98</v>
      </c>
    </row>
    <row r="7" spans="1:3" x14ac:dyDescent="0.2">
      <c r="A7" t="s">
        <v>99</v>
      </c>
    </row>
    <row r="9" spans="1:3" x14ac:dyDescent="0.2">
      <c r="A9" s="22" t="s">
        <v>414</v>
      </c>
    </row>
    <row r="10" spans="1:3" x14ac:dyDescent="0.2">
      <c r="B10" t="s">
        <v>22</v>
      </c>
      <c r="C10" t="s">
        <v>23</v>
      </c>
    </row>
    <row r="11" spans="1:3" x14ac:dyDescent="0.2">
      <c r="A11" t="s">
        <v>23</v>
      </c>
      <c r="B11">
        <v>1E-3</v>
      </c>
      <c r="C11" t="s">
        <v>92</v>
      </c>
    </row>
    <row r="12" spans="1:3" x14ac:dyDescent="0.2">
      <c r="A12" t="s">
        <v>24</v>
      </c>
      <c r="B12">
        <v>2.4E-2</v>
      </c>
      <c r="C12">
        <v>0.28699999999999998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AE88-CE91-7E41-B0FF-2B02E13B0C60}">
  <dimension ref="A1:O39"/>
  <sheetViews>
    <sheetView topLeftCell="A13" workbookViewId="0">
      <selection activeCell="M1" sqref="M1"/>
    </sheetView>
  </sheetViews>
  <sheetFormatPr baseColWidth="10" defaultRowHeight="16" x14ac:dyDescent="0.2"/>
  <cols>
    <col min="2" max="2" width="29.33203125" customWidth="1"/>
  </cols>
  <sheetData>
    <row r="1" spans="1:14" x14ac:dyDescent="0.2">
      <c r="A1" t="s">
        <v>249</v>
      </c>
      <c r="B1" t="s">
        <v>423</v>
      </c>
      <c r="C1" t="s">
        <v>94</v>
      </c>
      <c r="I1" t="s">
        <v>249</v>
      </c>
      <c r="J1" t="s">
        <v>423</v>
      </c>
      <c r="K1" t="s">
        <v>93</v>
      </c>
    </row>
    <row r="2" spans="1:14" x14ac:dyDescent="0.2">
      <c r="C2" t="s">
        <v>140</v>
      </c>
      <c r="D2" t="s">
        <v>141</v>
      </c>
      <c r="E2" t="s">
        <v>142</v>
      </c>
      <c r="F2" t="s">
        <v>424</v>
      </c>
      <c r="K2" t="s">
        <v>140</v>
      </c>
      <c r="L2" t="s">
        <v>141</v>
      </c>
      <c r="M2" t="s">
        <v>142</v>
      </c>
    </row>
    <row r="3" spans="1:14" x14ac:dyDescent="0.2">
      <c r="A3">
        <v>1</v>
      </c>
      <c r="B3" t="s">
        <v>425</v>
      </c>
      <c r="C3">
        <v>0</v>
      </c>
      <c r="D3">
        <v>0.55284979197534601</v>
      </c>
      <c r="E3">
        <v>0</v>
      </c>
      <c r="F3">
        <v>0.45031051775770298</v>
      </c>
      <c r="I3">
        <v>1</v>
      </c>
      <c r="J3" t="s">
        <v>425</v>
      </c>
      <c r="K3">
        <v>1.77636340285303</v>
      </c>
      <c r="L3">
        <v>1.69225827237632</v>
      </c>
      <c r="M3">
        <v>2.8971863477196198</v>
      </c>
    </row>
    <row r="4" spans="1:14" x14ac:dyDescent="0.2">
      <c r="A4">
        <v>2</v>
      </c>
      <c r="B4" t="s">
        <v>426</v>
      </c>
      <c r="C4">
        <v>31.4308092481815</v>
      </c>
      <c r="D4">
        <v>31.666674129551001</v>
      </c>
      <c r="E4">
        <v>28.422193388804999</v>
      </c>
      <c r="F4">
        <v>20.906279450639499</v>
      </c>
      <c r="I4">
        <v>2</v>
      </c>
      <c r="J4" t="s">
        <v>426</v>
      </c>
      <c r="K4">
        <v>44.835484949062398</v>
      </c>
      <c r="L4">
        <v>40.347584845605901</v>
      </c>
      <c r="M4">
        <v>40.112575857763403</v>
      </c>
    </row>
    <row r="5" spans="1:14" x14ac:dyDescent="0.2">
      <c r="A5">
        <v>3</v>
      </c>
      <c r="B5" t="s">
        <v>427</v>
      </c>
      <c r="C5">
        <v>0.43015711348180802</v>
      </c>
      <c r="D5">
        <v>0.88453172611332098</v>
      </c>
      <c r="E5">
        <v>1.2778825163505301</v>
      </c>
      <c r="F5">
        <v>0.44009025654195399</v>
      </c>
      <c r="I5">
        <v>3</v>
      </c>
      <c r="J5" t="s">
        <v>427</v>
      </c>
      <c r="K5">
        <v>1.15089007734712</v>
      </c>
      <c r="L5">
        <v>1.1160224120458799</v>
      </c>
      <c r="M5">
        <v>3.9338173928224101</v>
      </c>
    </row>
    <row r="6" spans="1:14" x14ac:dyDescent="0.2">
      <c r="A6">
        <v>4</v>
      </c>
      <c r="B6" t="s">
        <v>428</v>
      </c>
      <c r="C6">
        <v>1.3137920941702601</v>
      </c>
      <c r="D6">
        <v>0</v>
      </c>
      <c r="E6">
        <v>0.81035405084252599</v>
      </c>
      <c r="F6">
        <v>0</v>
      </c>
      <c r="I6">
        <v>4</v>
      </c>
      <c r="J6" t="s">
        <v>428</v>
      </c>
      <c r="K6">
        <v>0.55268325696244103</v>
      </c>
      <c r="L6">
        <v>0.51699050879019504</v>
      </c>
      <c r="M6">
        <v>0.51535532177726895</v>
      </c>
    </row>
    <row r="7" spans="1:14" x14ac:dyDescent="0.2">
      <c r="A7">
        <v>5</v>
      </c>
      <c r="B7" t="s">
        <v>429</v>
      </c>
      <c r="C7">
        <v>0</v>
      </c>
      <c r="D7">
        <v>0.84360944992382703</v>
      </c>
      <c r="E7">
        <v>0.40518277394962599</v>
      </c>
      <c r="F7">
        <v>0.83370258318591395</v>
      </c>
      <c r="I7">
        <v>5</v>
      </c>
      <c r="J7" t="s">
        <v>429</v>
      </c>
      <c r="K7">
        <v>2.5086536996714202</v>
      </c>
      <c r="L7">
        <v>1.5361367146948</v>
      </c>
      <c r="M7">
        <v>2.72027072063484</v>
      </c>
    </row>
    <row r="8" spans="1:14" x14ac:dyDescent="0.2">
      <c r="A8">
        <v>6</v>
      </c>
      <c r="B8" t="s">
        <v>430</v>
      </c>
      <c r="C8">
        <v>14.824639581654701</v>
      </c>
      <c r="D8">
        <v>12.858727871501401</v>
      </c>
      <c r="E8">
        <v>11.7296549340514</v>
      </c>
      <c r="F8">
        <v>6.7937918516305498</v>
      </c>
      <c r="I8">
        <v>6</v>
      </c>
      <c r="J8" t="s">
        <v>430</v>
      </c>
      <c r="K8">
        <v>1.76074829216908</v>
      </c>
      <c r="L8">
        <v>5.77297841478204</v>
      </c>
      <c r="M8">
        <v>2.5673157105044599</v>
      </c>
    </row>
    <row r="9" spans="1:14" x14ac:dyDescent="0.2">
      <c r="A9">
        <v>7</v>
      </c>
      <c r="B9" t="s">
        <v>431</v>
      </c>
      <c r="C9">
        <v>24.254857649534301</v>
      </c>
      <c r="D9">
        <v>18.316818886117002</v>
      </c>
      <c r="E9">
        <v>16.220355256173399</v>
      </c>
      <c r="F9">
        <v>11.867528330345399</v>
      </c>
      <c r="I9">
        <v>7</v>
      </c>
      <c r="J9" t="s">
        <v>431</v>
      </c>
      <c r="K9">
        <v>22.919065243410799</v>
      </c>
      <c r="L9">
        <v>25.552304176280799</v>
      </c>
      <c r="M9">
        <v>26.244219847570701</v>
      </c>
    </row>
    <row r="11" spans="1:14" x14ac:dyDescent="0.2">
      <c r="A11" t="s">
        <v>432</v>
      </c>
      <c r="I11" t="s">
        <v>441</v>
      </c>
    </row>
    <row r="12" spans="1:14" x14ac:dyDescent="0.2">
      <c r="A12" t="s">
        <v>273</v>
      </c>
      <c r="B12" t="s">
        <v>274</v>
      </c>
      <c r="C12" t="s">
        <v>275</v>
      </c>
      <c r="D12" t="s">
        <v>276</v>
      </c>
      <c r="E12" t="s">
        <v>433</v>
      </c>
      <c r="F12" t="s">
        <v>434</v>
      </c>
      <c r="I12" t="s">
        <v>273</v>
      </c>
      <c r="J12" t="s">
        <v>274</v>
      </c>
      <c r="K12" t="s">
        <v>275</v>
      </c>
      <c r="L12" t="s">
        <v>276</v>
      </c>
      <c r="M12" t="s">
        <v>433</v>
      </c>
      <c r="N12" t="s">
        <v>434</v>
      </c>
    </row>
    <row r="13" spans="1:14" x14ac:dyDescent="0.2">
      <c r="A13" t="s">
        <v>435</v>
      </c>
      <c r="B13">
        <v>2931.5235067839299</v>
      </c>
      <c r="C13">
        <v>6</v>
      </c>
      <c r="D13">
        <v>488.58725113065498</v>
      </c>
      <c r="E13">
        <v>53.217379384327103</v>
      </c>
      <c r="F13" s="9">
        <v>1.2732462566651801E-11</v>
      </c>
      <c r="I13" t="s">
        <v>435</v>
      </c>
      <c r="J13">
        <v>4628.5974035485797</v>
      </c>
      <c r="K13">
        <v>6</v>
      </c>
      <c r="L13">
        <v>771.43290059143101</v>
      </c>
      <c r="M13">
        <v>297.81505343135899</v>
      </c>
      <c r="N13" s="9">
        <v>6.0934006226422704E-14</v>
      </c>
    </row>
    <row r="14" spans="1:14" x14ac:dyDescent="0.2">
      <c r="A14" t="s">
        <v>280</v>
      </c>
      <c r="B14">
        <v>192.80040453787299</v>
      </c>
      <c r="C14">
        <v>21</v>
      </c>
      <c r="D14">
        <v>9.1809716446606409</v>
      </c>
      <c r="E14" t="s">
        <v>281</v>
      </c>
      <c r="F14" t="s">
        <v>281</v>
      </c>
      <c r="I14" t="s">
        <v>280</v>
      </c>
      <c r="J14">
        <v>36.2643207045585</v>
      </c>
      <c r="K14">
        <v>14</v>
      </c>
      <c r="L14">
        <v>2.59030862175418</v>
      </c>
      <c r="M14" t="s">
        <v>281</v>
      </c>
      <c r="N14" t="s">
        <v>281</v>
      </c>
    </row>
    <row r="15" spans="1:14" x14ac:dyDescent="0.2">
      <c r="A15" t="s">
        <v>282</v>
      </c>
      <c r="B15">
        <v>3124.3239113218001</v>
      </c>
      <c r="C15">
        <v>27</v>
      </c>
      <c r="D15" t="s">
        <v>281</v>
      </c>
      <c r="E15" t="s">
        <v>281</v>
      </c>
      <c r="F15" t="s">
        <v>281</v>
      </c>
      <c r="I15" t="s">
        <v>282</v>
      </c>
      <c r="J15">
        <v>4664.86172425314</v>
      </c>
      <c r="K15">
        <v>20</v>
      </c>
      <c r="L15" t="s">
        <v>281</v>
      </c>
      <c r="M15" t="s">
        <v>281</v>
      </c>
      <c r="N15" t="s">
        <v>281</v>
      </c>
    </row>
    <row r="17" spans="1:15" x14ac:dyDescent="0.2">
      <c r="A17" t="s">
        <v>436</v>
      </c>
      <c r="F17" t="s">
        <v>104</v>
      </c>
      <c r="G17" t="s">
        <v>437</v>
      </c>
      <c r="I17" t="s">
        <v>436</v>
      </c>
      <c r="N17" t="s">
        <v>104</v>
      </c>
      <c r="O17" t="s">
        <v>437</v>
      </c>
    </row>
    <row r="19" spans="1:15" x14ac:dyDescent="0.2">
      <c r="A19">
        <v>1</v>
      </c>
      <c r="B19">
        <v>2</v>
      </c>
      <c r="C19">
        <v>-34.820638615192898</v>
      </c>
      <c r="D19">
        <v>-27.855698976860999</v>
      </c>
      <c r="E19">
        <v>-20.890759338529101</v>
      </c>
      <c r="F19" s="9">
        <v>3.14349285389397E-10</v>
      </c>
      <c r="G19" t="s">
        <v>438</v>
      </c>
      <c r="I19">
        <v>1</v>
      </c>
      <c r="J19">
        <v>2</v>
      </c>
      <c r="K19">
        <v>-44.130404907767698</v>
      </c>
      <c r="L19">
        <v>-39.643279212333297</v>
      </c>
      <c r="M19">
        <v>-35.156153516899003</v>
      </c>
      <c r="N19" s="9">
        <v>4.0265669461923302E-14</v>
      </c>
      <c r="O19" t="s">
        <v>438</v>
      </c>
    </row>
    <row r="20" spans="1:15" x14ac:dyDescent="0.2">
      <c r="A20">
        <v>1</v>
      </c>
      <c r="B20">
        <v>3</v>
      </c>
      <c r="C20">
        <v>-7.4723149640205602</v>
      </c>
      <c r="D20">
        <v>-0.50737532568864196</v>
      </c>
      <c r="E20">
        <v>6.45756431264327</v>
      </c>
      <c r="F20">
        <v>0.99998122654232202</v>
      </c>
      <c r="G20" t="s">
        <v>439</v>
      </c>
      <c r="I20">
        <v>1</v>
      </c>
      <c r="J20">
        <v>3</v>
      </c>
      <c r="K20">
        <v>-4.43209964843434</v>
      </c>
      <c r="L20">
        <v>5.5026047000001903E-2</v>
      </c>
      <c r="M20">
        <v>4.54215174243435</v>
      </c>
      <c r="N20">
        <v>0.99999996168304295</v>
      </c>
      <c r="O20" t="s">
        <v>439</v>
      </c>
    </row>
    <row r="21" spans="1:15" x14ac:dyDescent="0.2">
      <c r="A21">
        <v>1</v>
      </c>
      <c r="B21">
        <v>4</v>
      </c>
      <c r="C21">
        <v>-7.2451860971518496</v>
      </c>
      <c r="D21">
        <v>-0.28024645881993498</v>
      </c>
      <c r="E21">
        <v>6.6846931795119797</v>
      </c>
      <c r="F21">
        <v>0.99999941354039901</v>
      </c>
      <c r="G21" t="s">
        <v>439</v>
      </c>
      <c r="I21">
        <v>1</v>
      </c>
      <c r="J21">
        <v>4</v>
      </c>
      <c r="K21">
        <v>-2.8935327171010101</v>
      </c>
      <c r="L21">
        <v>1.59359297833333</v>
      </c>
      <c r="M21">
        <v>6.0807186737676799</v>
      </c>
      <c r="N21">
        <v>0.87805474929649396</v>
      </c>
      <c r="O21" t="s">
        <v>439</v>
      </c>
    </row>
    <row r="22" spans="1:15" x14ac:dyDescent="0.2">
      <c r="A22">
        <v>1</v>
      </c>
      <c r="B22">
        <v>5</v>
      </c>
      <c r="C22">
        <v>-7.2347732626635004</v>
      </c>
      <c r="D22">
        <v>-0.26983362433158098</v>
      </c>
      <c r="E22">
        <v>6.6951060140003298</v>
      </c>
      <c r="F22" s="9">
        <v>0.99999952473448595</v>
      </c>
      <c r="G22" t="s">
        <v>439</v>
      </c>
      <c r="I22">
        <v>1</v>
      </c>
      <c r="J22">
        <v>5</v>
      </c>
      <c r="K22">
        <v>-4.6202100664343497</v>
      </c>
      <c r="L22">
        <v>-0.13308437099999901</v>
      </c>
      <c r="M22">
        <v>4.3540413244343501</v>
      </c>
      <c r="N22">
        <v>0.99999982834978596</v>
      </c>
      <c r="O22" t="s">
        <v>439</v>
      </c>
    </row>
    <row r="23" spans="1:15" x14ac:dyDescent="0.2">
      <c r="A23">
        <v>1</v>
      </c>
      <c r="B23">
        <v>6</v>
      </c>
      <c r="C23">
        <v>-18.265853120608199</v>
      </c>
      <c r="D23">
        <v>-11.300913482276201</v>
      </c>
      <c r="E23">
        <v>-4.3359738439443296</v>
      </c>
      <c r="F23" s="9">
        <v>5.3757366704538796E-4</v>
      </c>
      <c r="G23" t="s">
        <v>440</v>
      </c>
      <c r="I23">
        <v>1</v>
      </c>
      <c r="J23">
        <v>6</v>
      </c>
      <c r="K23">
        <v>-5.7322038271010101</v>
      </c>
      <c r="L23">
        <v>-1.2450781316666699</v>
      </c>
      <c r="M23">
        <v>3.24204756376768</v>
      </c>
      <c r="N23">
        <v>0.95752885402948795</v>
      </c>
      <c r="O23" t="s">
        <v>439</v>
      </c>
    </row>
    <row r="24" spans="1:15" x14ac:dyDescent="0.2">
      <c r="A24">
        <v>1</v>
      </c>
      <c r="B24">
        <v>7</v>
      </c>
      <c r="C24">
        <v>-24.379039591441199</v>
      </c>
      <c r="D24">
        <v>-17.4140999531093</v>
      </c>
      <c r="E24">
        <v>-10.4491603147774</v>
      </c>
      <c r="F24" s="9">
        <v>1.1953825939884501E-6</v>
      </c>
      <c r="G24" t="s">
        <v>440</v>
      </c>
      <c r="I24">
        <v>1</v>
      </c>
      <c r="J24">
        <v>7</v>
      </c>
      <c r="K24">
        <v>-27.270386111101001</v>
      </c>
      <c r="L24">
        <v>-22.7832604156667</v>
      </c>
      <c r="M24">
        <v>-18.296134720232299</v>
      </c>
      <c r="N24" s="9">
        <v>1.1771397698875001E-9</v>
      </c>
      <c r="O24" t="s">
        <v>440</v>
      </c>
    </row>
    <row r="25" spans="1:15" x14ac:dyDescent="0.2">
      <c r="A25">
        <v>2</v>
      </c>
      <c r="B25">
        <v>3</v>
      </c>
      <c r="C25">
        <v>20.383384012840398</v>
      </c>
      <c r="D25">
        <v>27.348323651172301</v>
      </c>
      <c r="E25">
        <v>34.313263289504299</v>
      </c>
      <c r="F25" s="9">
        <v>4.4431230055862298E-10</v>
      </c>
      <c r="G25" t="s">
        <v>438</v>
      </c>
      <c r="I25">
        <v>2</v>
      </c>
      <c r="J25">
        <v>3</v>
      </c>
      <c r="K25">
        <v>35.211179563899002</v>
      </c>
      <c r="L25">
        <v>39.698305259333303</v>
      </c>
      <c r="M25">
        <v>44.185430954767703</v>
      </c>
      <c r="N25" s="9">
        <v>3.8806434951558802E-14</v>
      </c>
      <c r="O25" t="s">
        <v>438</v>
      </c>
    </row>
    <row r="26" spans="1:15" x14ac:dyDescent="0.2">
      <c r="A26">
        <v>2</v>
      </c>
      <c r="B26">
        <v>4</v>
      </c>
      <c r="C26">
        <v>20.610512879709098</v>
      </c>
      <c r="D26">
        <v>27.575452518041001</v>
      </c>
      <c r="E26">
        <v>34.540392156373002</v>
      </c>
      <c r="F26" s="9">
        <v>3.80343040556452E-10</v>
      </c>
      <c r="G26" t="s">
        <v>438</v>
      </c>
      <c r="I26">
        <v>2</v>
      </c>
      <c r="J26">
        <v>4</v>
      </c>
      <c r="K26">
        <v>36.749746495232301</v>
      </c>
      <c r="L26">
        <v>41.236872190666702</v>
      </c>
      <c r="M26">
        <v>45.723997886101003</v>
      </c>
      <c r="N26" s="9">
        <v>1.36177134848311E-14</v>
      </c>
      <c r="O26" t="s">
        <v>438</v>
      </c>
    </row>
    <row r="27" spans="1:15" x14ac:dyDescent="0.2">
      <c r="A27">
        <v>2</v>
      </c>
      <c r="B27">
        <v>5</v>
      </c>
      <c r="C27">
        <v>20.620925714197501</v>
      </c>
      <c r="D27">
        <v>27.5858653525294</v>
      </c>
      <c r="E27">
        <v>34.550804990861302</v>
      </c>
      <c r="F27" s="9">
        <v>3.7765023081714099E-10</v>
      </c>
      <c r="G27" t="s">
        <v>438</v>
      </c>
      <c r="I27">
        <v>2</v>
      </c>
      <c r="J27">
        <v>5</v>
      </c>
      <c r="K27">
        <v>35.023069145899001</v>
      </c>
      <c r="L27">
        <v>39.510194841333302</v>
      </c>
      <c r="M27">
        <v>43.997320536767702</v>
      </c>
      <c r="N27" s="9">
        <v>4.4019195961086998E-14</v>
      </c>
      <c r="O27" t="s">
        <v>438</v>
      </c>
    </row>
    <row r="28" spans="1:15" x14ac:dyDescent="0.2">
      <c r="A28">
        <v>2</v>
      </c>
      <c r="B28">
        <v>6</v>
      </c>
      <c r="C28">
        <v>9.5898458562528308</v>
      </c>
      <c r="D28">
        <v>16.554785494584699</v>
      </c>
      <c r="E28">
        <v>23.519725132916701</v>
      </c>
      <c r="F28" s="9">
        <v>2.66319063273326E-6</v>
      </c>
      <c r="G28" t="s">
        <v>440</v>
      </c>
      <c r="I28">
        <v>2</v>
      </c>
      <c r="J28">
        <v>6</v>
      </c>
      <c r="K28">
        <v>33.911075385232301</v>
      </c>
      <c r="L28">
        <v>38.398201080666702</v>
      </c>
      <c r="M28">
        <v>42.885326776101003</v>
      </c>
      <c r="N28" s="9">
        <v>9.1942664892212498E-14</v>
      </c>
      <c r="O28" t="s">
        <v>438</v>
      </c>
    </row>
    <row r="29" spans="1:15" x14ac:dyDescent="0.2">
      <c r="A29">
        <v>2</v>
      </c>
      <c r="B29">
        <v>7</v>
      </c>
      <c r="C29">
        <v>3.4766593854197998</v>
      </c>
      <c r="D29">
        <v>10.441599023751699</v>
      </c>
      <c r="E29">
        <v>17.406538662083602</v>
      </c>
      <c r="F29">
        <v>1.3439556089285499E-3</v>
      </c>
      <c r="G29" t="s">
        <v>440</v>
      </c>
      <c r="I29">
        <v>2</v>
      </c>
      <c r="J29">
        <v>7</v>
      </c>
      <c r="K29">
        <v>12.3728931012323</v>
      </c>
      <c r="L29">
        <v>16.860018796666701</v>
      </c>
      <c r="M29">
        <v>21.347144492100998</v>
      </c>
      <c r="N29" s="9">
        <v>6.7282040134791906E-8</v>
      </c>
      <c r="O29" t="s">
        <v>440</v>
      </c>
    </row>
    <row r="30" spans="1:15" x14ac:dyDescent="0.2">
      <c r="A30">
        <v>3</v>
      </c>
      <c r="B30">
        <v>4</v>
      </c>
      <c r="C30">
        <v>-6.7378107714632103</v>
      </c>
      <c r="D30">
        <v>0.22712886686870701</v>
      </c>
      <c r="E30">
        <v>7.1920685052006199</v>
      </c>
      <c r="F30" s="9">
        <v>0.99999980646138498</v>
      </c>
      <c r="G30" t="s">
        <v>439</v>
      </c>
      <c r="I30">
        <v>3</v>
      </c>
      <c r="J30">
        <v>4</v>
      </c>
      <c r="K30">
        <v>-2.9485587641010098</v>
      </c>
      <c r="L30">
        <v>1.5385669313333299</v>
      </c>
      <c r="M30">
        <v>6.0256926267676798</v>
      </c>
      <c r="N30">
        <v>0.89392626610533599</v>
      </c>
      <c r="O30" t="s">
        <v>439</v>
      </c>
    </row>
    <row r="31" spans="1:15" x14ac:dyDescent="0.2">
      <c r="A31">
        <v>3</v>
      </c>
      <c r="B31">
        <v>5</v>
      </c>
      <c r="C31">
        <v>-6.7273979369748602</v>
      </c>
      <c r="D31">
        <v>0.23754170135706101</v>
      </c>
      <c r="E31">
        <v>7.2024813396889797</v>
      </c>
      <c r="F31">
        <v>0.99999975836183597</v>
      </c>
      <c r="G31" t="s">
        <v>439</v>
      </c>
      <c r="I31">
        <v>3</v>
      </c>
      <c r="J31">
        <v>5</v>
      </c>
      <c r="K31">
        <v>-4.6752361134343499</v>
      </c>
      <c r="L31">
        <v>-0.188110418000001</v>
      </c>
      <c r="M31">
        <v>4.29901527743435</v>
      </c>
      <c r="N31">
        <v>0.99999890365047694</v>
      </c>
      <c r="O31" t="s">
        <v>439</v>
      </c>
    </row>
    <row r="32" spans="1:15" x14ac:dyDescent="0.2">
      <c r="A32">
        <v>3</v>
      </c>
      <c r="B32">
        <v>6</v>
      </c>
      <c r="C32">
        <v>-17.7584777949195</v>
      </c>
      <c r="D32">
        <v>-10.7935381565876</v>
      </c>
      <c r="E32">
        <v>-3.8285985182556801</v>
      </c>
      <c r="F32" s="9">
        <v>9.22878994878725E-4</v>
      </c>
      <c r="G32" t="s">
        <v>440</v>
      </c>
      <c r="I32">
        <v>3</v>
      </c>
      <c r="J32">
        <v>6</v>
      </c>
      <c r="K32">
        <v>-5.7872298741010102</v>
      </c>
      <c r="L32">
        <v>-1.3001041786666701</v>
      </c>
      <c r="M32">
        <v>3.1870215167676799</v>
      </c>
      <c r="N32">
        <v>0.94829670262049603</v>
      </c>
      <c r="O32" t="s">
        <v>439</v>
      </c>
    </row>
    <row r="33" spans="1:15" x14ac:dyDescent="0.2">
      <c r="A33">
        <v>3</v>
      </c>
      <c r="B33">
        <v>7</v>
      </c>
      <c r="C33">
        <v>-23.8716642657525</v>
      </c>
      <c r="D33">
        <v>-16.906724627420601</v>
      </c>
      <c r="E33">
        <v>-9.9417849890887098</v>
      </c>
      <c r="F33" s="9">
        <v>1.9135880751638101E-6</v>
      </c>
      <c r="G33" t="s">
        <v>440</v>
      </c>
      <c r="I33">
        <v>3</v>
      </c>
      <c r="J33">
        <v>7</v>
      </c>
      <c r="K33">
        <v>-27.325412158100999</v>
      </c>
      <c r="L33">
        <v>-22.838286462666701</v>
      </c>
      <c r="M33">
        <v>-18.351160767232301</v>
      </c>
      <c r="N33" s="9">
        <v>1.1377233303851299E-9</v>
      </c>
      <c r="O33" t="s">
        <v>440</v>
      </c>
    </row>
    <row r="34" spans="1:15" x14ac:dyDescent="0.2">
      <c r="A34">
        <v>4</v>
      </c>
      <c r="B34">
        <v>5</v>
      </c>
      <c r="C34">
        <v>-6.9545268038435601</v>
      </c>
      <c r="D34">
        <v>1.04128344883536E-2</v>
      </c>
      <c r="E34">
        <v>6.97535247282027</v>
      </c>
      <c r="F34">
        <v>0.99999996290442905</v>
      </c>
      <c r="G34" t="s">
        <v>439</v>
      </c>
      <c r="I34">
        <v>4</v>
      </c>
      <c r="J34">
        <v>5</v>
      </c>
      <c r="K34">
        <v>-6.2138030447676798</v>
      </c>
      <c r="L34">
        <v>-1.7266773493333301</v>
      </c>
      <c r="M34">
        <v>2.7604483461010099</v>
      </c>
      <c r="N34">
        <v>0.83486461946833002</v>
      </c>
      <c r="O34" t="s">
        <v>439</v>
      </c>
    </row>
    <row r="35" spans="1:15" x14ac:dyDescent="0.2">
      <c r="A35">
        <v>4</v>
      </c>
      <c r="B35">
        <v>6</v>
      </c>
      <c r="C35">
        <v>-17.9856066617882</v>
      </c>
      <c r="D35">
        <v>-11.0206670234563</v>
      </c>
      <c r="E35">
        <v>-4.0557273851243902</v>
      </c>
      <c r="F35" s="9">
        <v>7.2436789595315299E-4</v>
      </c>
      <c r="G35" t="s">
        <v>440</v>
      </c>
      <c r="I35">
        <v>4</v>
      </c>
      <c r="J35">
        <v>6</v>
      </c>
      <c r="K35">
        <v>-7.3257968054343499</v>
      </c>
      <c r="L35">
        <v>-2.8386711099999999</v>
      </c>
      <c r="M35">
        <v>1.64845458543435</v>
      </c>
      <c r="N35">
        <v>0.372620030924322</v>
      </c>
      <c r="O35" t="s">
        <v>439</v>
      </c>
    </row>
    <row r="36" spans="1:15" x14ac:dyDescent="0.2">
      <c r="A36">
        <v>4</v>
      </c>
      <c r="B36">
        <v>7</v>
      </c>
      <c r="C36">
        <v>-24.098793132621299</v>
      </c>
      <c r="D36">
        <v>-17.133853494289301</v>
      </c>
      <c r="E36">
        <v>-10.168913855957401</v>
      </c>
      <c r="F36" s="9">
        <v>1.5487894337922299E-6</v>
      </c>
      <c r="G36" t="s">
        <v>440</v>
      </c>
      <c r="I36">
        <v>4</v>
      </c>
      <c r="J36">
        <v>7</v>
      </c>
      <c r="K36">
        <v>-28.863979089434402</v>
      </c>
      <c r="L36">
        <v>-24.376853394000001</v>
      </c>
      <c r="M36">
        <v>-19.8897276985657</v>
      </c>
      <c r="N36" s="9">
        <v>4.4581485729668501E-10</v>
      </c>
      <c r="O36" t="s">
        <v>440</v>
      </c>
    </row>
    <row r="37" spans="1:15" x14ac:dyDescent="0.2">
      <c r="A37">
        <v>5</v>
      </c>
      <c r="B37">
        <v>6</v>
      </c>
      <c r="C37">
        <v>-17.996019496276599</v>
      </c>
      <c r="D37">
        <v>-11.0310798579447</v>
      </c>
      <c r="E37">
        <v>-4.0661402196127501</v>
      </c>
      <c r="F37" s="9">
        <v>7.1637603543351703E-4</v>
      </c>
      <c r="G37" t="s">
        <v>440</v>
      </c>
      <c r="I37">
        <v>5</v>
      </c>
      <c r="J37">
        <v>6</v>
      </c>
      <c r="K37">
        <v>-5.5991194561010103</v>
      </c>
      <c r="L37">
        <v>-1.1119937606666701</v>
      </c>
      <c r="M37">
        <v>3.3751319347676798</v>
      </c>
      <c r="N37">
        <v>0.97511226870585299</v>
      </c>
      <c r="O37" t="s">
        <v>439</v>
      </c>
    </row>
    <row r="38" spans="1:15" x14ac:dyDescent="0.2">
      <c r="A38">
        <v>5</v>
      </c>
      <c r="B38">
        <v>7</v>
      </c>
      <c r="C38">
        <v>-24.109205967109599</v>
      </c>
      <c r="D38">
        <v>-17.1442663287777</v>
      </c>
      <c r="E38">
        <v>-10.1793266904458</v>
      </c>
      <c r="F38" s="9">
        <v>1.5338963825867499E-6</v>
      </c>
      <c r="G38" t="s">
        <v>440</v>
      </c>
      <c r="I38">
        <v>5</v>
      </c>
      <c r="J38">
        <v>7</v>
      </c>
      <c r="K38">
        <v>-27.137301740101002</v>
      </c>
      <c r="L38">
        <v>-22.650176044666701</v>
      </c>
      <c r="M38">
        <v>-18.1630503492323</v>
      </c>
      <c r="N38" s="9">
        <v>1.27844094597368E-9</v>
      </c>
      <c r="O38" t="s">
        <v>438</v>
      </c>
    </row>
    <row r="39" spans="1:15" x14ac:dyDescent="0.2">
      <c r="A39">
        <v>6</v>
      </c>
      <c r="B39">
        <v>7</v>
      </c>
      <c r="C39">
        <v>-13.0781261091649</v>
      </c>
      <c r="D39">
        <v>-6.1131864708330301</v>
      </c>
      <c r="E39">
        <v>0.85175316749888696</v>
      </c>
      <c r="F39">
        <v>0.110494783452179</v>
      </c>
      <c r="G39" t="s">
        <v>440</v>
      </c>
      <c r="I39">
        <v>6</v>
      </c>
      <c r="J39">
        <v>7</v>
      </c>
      <c r="K39">
        <v>-26.025307979434402</v>
      </c>
      <c r="L39">
        <v>-21.538182284000001</v>
      </c>
      <c r="M39">
        <v>-17.0510565885657</v>
      </c>
      <c r="N39" s="9">
        <v>2.5766090360234799E-9</v>
      </c>
      <c r="O39" t="s">
        <v>438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EA6B-9E6B-5B4E-A435-FEE1117C1A69}">
  <dimension ref="A1:J53"/>
  <sheetViews>
    <sheetView topLeftCell="A33" workbookViewId="0">
      <selection activeCell="D16" sqref="D16"/>
    </sheetView>
  </sheetViews>
  <sheetFormatPr baseColWidth="10" defaultRowHeight="16" x14ac:dyDescent="0.2"/>
  <cols>
    <col min="1" max="1" width="24.83203125" customWidth="1"/>
  </cols>
  <sheetData>
    <row r="1" spans="1:10" x14ac:dyDescent="0.2">
      <c r="A1" t="s">
        <v>517</v>
      </c>
      <c r="B1" t="s">
        <v>518</v>
      </c>
      <c r="E1" t="s">
        <v>519</v>
      </c>
    </row>
    <row r="2" spans="1:10" x14ac:dyDescent="0.2">
      <c r="A2">
        <v>1.08819668245444</v>
      </c>
      <c r="B2">
        <v>2.1165498953112598</v>
      </c>
      <c r="E2" t="s">
        <v>273</v>
      </c>
      <c r="F2" t="s">
        <v>274</v>
      </c>
      <c r="G2" t="s">
        <v>275</v>
      </c>
      <c r="H2" t="s">
        <v>276</v>
      </c>
      <c r="I2" t="s">
        <v>277</v>
      </c>
      <c r="J2" t="s">
        <v>278</v>
      </c>
    </row>
    <row r="3" spans="1:10" x14ac:dyDescent="0.2">
      <c r="A3">
        <v>2.43834488667023</v>
      </c>
      <c r="B3">
        <v>0</v>
      </c>
      <c r="E3" t="s">
        <v>435</v>
      </c>
      <c r="F3">
        <v>6644.6428571428596</v>
      </c>
      <c r="G3">
        <v>1</v>
      </c>
      <c r="H3">
        <v>6644.6428571428596</v>
      </c>
      <c r="I3">
        <v>25.6964813066276</v>
      </c>
      <c r="J3" s="9">
        <v>3.9955489866291401E-7</v>
      </c>
    </row>
    <row r="4" spans="1:10" x14ac:dyDescent="0.2">
      <c r="A4">
        <v>2.68359805828903</v>
      </c>
      <c r="B4">
        <v>0</v>
      </c>
      <c r="E4" t="s">
        <v>280</v>
      </c>
      <c r="F4">
        <v>7577.3571428571404</v>
      </c>
      <c r="G4">
        <v>54</v>
      </c>
      <c r="H4">
        <v>140.32142857142901</v>
      </c>
      <c r="I4" t="s">
        <v>281</v>
      </c>
      <c r="J4" t="s">
        <v>281</v>
      </c>
    </row>
    <row r="5" spans="1:10" x14ac:dyDescent="0.2">
      <c r="A5">
        <v>2.2328192042095201</v>
      </c>
      <c r="B5">
        <v>1.3784381930888101</v>
      </c>
      <c r="E5" t="s">
        <v>282</v>
      </c>
      <c r="F5">
        <v>14222</v>
      </c>
      <c r="G5">
        <v>55</v>
      </c>
      <c r="H5" t="s">
        <v>281</v>
      </c>
      <c r="I5" t="s">
        <v>281</v>
      </c>
      <c r="J5" t="s">
        <v>281</v>
      </c>
    </row>
    <row r="6" spans="1:10" x14ac:dyDescent="0.2">
      <c r="A6">
        <v>2.2321615899432099</v>
      </c>
      <c r="B6">
        <v>0</v>
      </c>
    </row>
    <row r="7" spans="1:10" x14ac:dyDescent="0.2">
      <c r="A7">
        <v>3.4430963870134002</v>
      </c>
      <c r="B7">
        <v>1.20801851892629</v>
      </c>
    </row>
    <row r="8" spans="1:10" x14ac:dyDescent="0.2">
      <c r="A8">
        <v>3.6522778127592899</v>
      </c>
      <c r="B8">
        <v>2.7488896361992201</v>
      </c>
    </row>
    <row r="9" spans="1:10" x14ac:dyDescent="0.2">
      <c r="A9">
        <v>0.48157858099123402</v>
      </c>
      <c r="B9">
        <v>0.394351395024997</v>
      </c>
    </row>
    <row r="10" spans="1:10" x14ac:dyDescent="0.2">
      <c r="A10">
        <v>1.6222926879357</v>
      </c>
      <c r="B10">
        <v>0</v>
      </c>
    </row>
    <row r="11" spans="1:10" x14ac:dyDescent="0.2">
      <c r="A11">
        <v>2.4456818612988198</v>
      </c>
      <c r="B11">
        <v>0.39046068741226297</v>
      </c>
    </row>
    <row r="12" spans="1:10" x14ac:dyDescent="0.2">
      <c r="A12">
        <v>4.1876472752488603</v>
      </c>
      <c r="B12">
        <v>0.94517468448434805</v>
      </c>
    </row>
    <row r="13" spans="1:10" x14ac:dyDescent="0.2">
      <c r="A13">
        <v>3.2248076341556602</v>
      </c>
      <c r="B13">
        <v>0</v>
      </c>
    </row>
    <row r="14" spans="1:10" x14ac:dyDescent="0.2">
      <c r="A14">
        <v>4.8886909885632797</v>
      </c>
      <c r="B14">
        <v>1.5868187022195099</v>
      </c>
    </row>
    <row r="15" spans="1:10" x14ac:dyDescent="0.2">
      <c r="A15">
        <v>1.6720915220403201</v>
      </c>
      <c r="B15">
        <v>0.95589208129981196</v>
      </c>
    </row>
    <row r="16" spans="1:10" x14ac:dyDescent="0.2">
      <c r="A16">
        <v>0.72218912586679496</v>
      </c>
      <c r="B16">
        <v>0</v>
      </c>
    </row>
    <row r="17" spans="1:5" x14ac:dyDescent="0.2">
      <c r="A17">
        <v>2.0923833075077898</v>
      </c>
      <c r="B17">
        <v>0</v>
      </c>
    </row>
    <row r="18" spans="1:5" x14ac:dyDescent="0.2">
      <c r="A18">
        <v>2.9437748379936202</v>
      </c>
      <c r="B18">
        <v>0</v>
      </c>
    </row>
    <row r="19" spans="1:5" x14ac:dyDescent="0.2">
      <c r="A19">
        <v>3.94529274364784</v>
      </c>
      <c r="B19">
        <v>0.93081112567800395</v>
      </c>
    </row>
    <row r="20" spans="1:5" x14ac:dyDescent="0.2">
      <c r="A20">
        <v>2.1292136818551302</v>
      </c>
      <c r="B20">
        <v>0</v>
      </c>
    </row>
    <row r="21" spans="1:5" x14ac:dyDescent="0.2">
      <c r="A21">
        <v>3.7264344531817</v>
      </c>
      <c r="B21">
        <v>0</v>
      </c>
    </row>
    <row r="22" spans="1:5" x14ac:dyDescent="0.2">
      <c r="A22">
        <v>2.1343639331333502</v>
      </c>
      <c r="B22">
        <v>0.92296801246738902</v>
      </c>
    </row>
    <row r="23" spans="1:5" x14ac:dyDescent="0.2">
      <c r="A23">
        <v>0.83755375064247295</v>
      </c>
      <c r="B23">
        <v>0</v>
      </c>
    </row>
    <row r="24" spans="1:5" x14ac:dyDescent="0.2">
      <c r="A24">
        <v>2.3710522388995701</v>
      </c>
      <c r="B24">
        <v>0</v>
      </c>
    </row>
    <row r="25" spans="1:5" x14ac:dyDescent="0.2">
      <c r="A25">
        <v>0</v>
      </c>
      <c r="B25">
        <v>0</v>
      </c>
    </row>
    <row r="26" spans="1:5" x14ac:dyDescent="0.2">
      <c r="A26">
        <v>3.8528244913069098</v>
      </c>
      <c r="B26">
        <v>0.39839064033827398</v>
      </c>
    </row>
    <row r="27" spans="1:5" x14ac:dyDescent="0.2">
      <c r="A27">
        <v>2.8793732622395201</v>
      </c>
      <c r="B27">
        <v>0.42714476609684798</v>
      </c>
    </row>
    <row r="28" spans="1:5" x14ac:dyDescent="0.2">
      <c r="A28">
        <v>3.9946665425944201</v>
      </c>
      <c r="B28">
        <v>0</v>
      </c>
    </row>
    <row r="29" spans="1:5" x14ac:dyDescent="0.2">
      <c r="A29">
        <v>0</v>
      </c>
      <c r="B29">
        <v>0</v>
      </c>
    </row>
    <row r="32" spans="1:5" x14ac:dyDescent="0.2">
      <c r="A32" t="s">
        <v>520</v>
      </c>
      <c r="B32" t="s">
        <v>521</v>
      </c>
      <c r="E32" t="s">
        <v>519</v>
      </c>
    </row>
    <row r="33" spans="1:10" x14ac:dyDescent="0.2">
      <c r="A33">
        <v>2.4622990780528702</v>
      </c>
      <c r="B33">
        <v>0.56206185047677404</v>
      </c>
      <c r="E33" t="s">
        <v>273</v>
      </c>
      <c r="F33" t="s">
        <v>274</v>
      </c>
      <c r="G33" t="s">
        <v>275</v>
      </c>
      <c r="H33" t="s">
        <v>276</v>
      </c>
      <c r="I33" t="s">
        <v>277</v>
      </c>
      <c r="J33" t="s">
        <v>278</v>
      </c>
    </row>
    <row r="34" spans="1:10" x14ac:dyDescent="0.2">
      <c r="A34">
        <v>3.65608216274912</v>
      </c>
      <c r="B34">
        <v>0.49510823849913999</v>
      </c>
      <c r="E34" t="s">
        <v>435</v>
      </c>
      <c r="F34">
        <v>3456.2142857142899</v>
      </c>
      <c r="G34">
        <v>1</v>
      </c>
      <c r="H34">
        <v>3456.2142857142899</v>
      </c>
      <c r="I34">
        <v>22.964878974845799</v>
      </c>
      <c r="J34" s="9">
        <v>1.64988238252925E-6</v>
      </c>
    </row>
    <row r="35" spans="1:10" x14ac:dyDescent="0.2">
      <c r="A35">
        <v>5.8741263291219097</v>
      </c>
      <c r="B35">
        <v>2.8267192085044601</v>
      </c>
      <c r="E35" t="s">
        <v>280</v>
      </c>
      <c r="F35">
        <v>2714.2857142857101</v>
      </c>
      <c r="G35">
        <v>40</v>
      </c>
      <c r="H35">
        <v>67.857142857142904</v>
      </c>
      <c r="I35" t="s">
        <v>281</v>
      </c>
      <c r="J35" t="s">
        <v>281</v>
      </c>
    </row>
    <row r="36" spans="1:10" x14ac:dyDescent="0.2">
      <c r="A36">
        <v>4.8857348731824901</v>
      </c>
      <c r="B36">
        <v>1.29065411354983</v>
      </c>
      <c r="E36" t="s">
        <v>282</v>
      </c>
      <c r="F36">
        <v>6170.5</v>
      </c>
      <c r="G36">
        <v>41</v>
      </c>
      <c r="H36" t="s">
        <v>281</v>
      </c>
      <c r="I36" t="s">
        <v>281</v>
      </c>
      <c r="J36" t="s">
        <v>281</v>
      </c>
    </row>
    <row r="37" spans="1:10" x14ac:dyDescent="0.2">
      <c r="A37">
        <v>5.2257729778420901</v>
      </c>
      <c r="B37">
        <v>0.515000083576582</v>
      </c>
    </row>
    <row r="38" spans="1:10" x14ac:dyDescent="0.2">
      <c r="A38">
        <v>4.1263375800604303</v>
      </c>
      <c r="B38">
        <v>2.0664679508522301</v>
      </c>
    </row>
    <row r="39" spans="1:10" x14ac:dyDescent="0.2">
      <c r="A39">
        <v>7.0845084879570104</v>
      </c>
      <c r="B39">
        <v>3.4467144424244802</v>
      </c>
    </row>
    <row r="40" spans="1:10" x14ac:dyDescent="0.2">
      <c r="A40">
        <v>1.9993246364508499</v>
      </c>
      <c r="B40">
        <v>0.49809476942192399</v>
      </c>
    </row>
    <row r="41" spans="1:10" x14ac:dyDescent="0.2">
      <c r="A41">
        <v>3.77724253210364</v>
      </c>
      <c r="B41">
        <v>1.73716326469488</v>
      </c>
    </row>
    <row r="42" spans="1:10" x14ac:dyDescent="0.2">
      <c r="A42">
        <v>3.5722724015716598</v>
      </c>
      <c r="B42">
        <v>3.00963971555288</v>
      </c>
    </row>
    <row r="43" spans="1:10" x14ac:dyDescent="0.2">
      <c r="A43">
        <v>5.8406197828620501</v>
      </c>
      <c r="B43">
        <v>2.6034708497223402</v>
      </c>
    </row>
    <row r="44" spans="1:10" x14ac:dyDescent="0.2">
      <c r="A44">
        <v>5.7708888456857599</v>
      </c>
      <c r="B44">
        <v>1.5427606224771699</v>
      </c>
    </row>
    <row r="45" spans="1:10" x14ac:dyDescent="0.2">
      <c r="A45">
        <v>3.4221558184963601</v>
      </c>
      <c r="B45">
        <v>2.6590801703627802</v>
      </c>
    </row>
    <row r="46" spans="1:10" x14ac:dyDescent="0.2">
      <c r="A46">
        <v>8.9618866966553199</v>
      </c>
      <c r="B46">
        <v>2.0443486311791998</v>
      </c>
    </row>
    <row r="47" spans="1:10" x14ac:dyDescent="0.2">
      <c r="A47">
        <v>2.2757655762077902</v>
      </c>
      <c r="B47">
        <v>0.50059270153016999</v>
      </c>
    </row>
    <row r="48" spans="1:10" x14ac:dyDescent="0.2">
      <c r="A48">
        <v>5.0163426330504297</v>
      </c>
      <c r="B48">
        <v>0.78893085948922403</v>
      </c>
    </row>
    <row r="49" spans="1:2" x14ac:dyDescent="0.2">
      <c r="A49">
        <v>6.4205126206098502</v>
      </c>
      <c r="B49">
        <v>3.7939584590684898</v>
      </c>
    </row>
    <row r="50" spans="1:2" x14ac:dyDescent="0.2">
      <c r="A50">
        <v>4.6406038068880298</v>
      </c>
      <c r="B50">
        <v>1.83948016298299</v>
      </c>
    </row>
    <row r="51" spans="1:2" x14ac:dyDescent="0.2">
      <c r="A51">
        <v>4.5558960034812097</v>
      </c>
      <c r="B51">
        <v>1.25505939043915</v>
      </c>
    </row>
    <row r="52" spans="1:2" x14ac:dyDescent="0.2">
      <c r="A52">
        <v>5.1472880657856601</v>
      </c>
      <c r="B52">
        <v>2.3460761606874398</v>
      </c>
    </row>
    <row r="53" spans="1:2" x14ac:dyDescent="0.2">
      <c r="A53">
        <v>5.1392038523528596</v>
      </c>
      <c r="B53">
        <v>3.3495628268511002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E51C-2D50-FC44-A9DB-DFBD671C0F21}">
  <dimension ref="A1:G17"/>
  <sheetViews>
    <sheetView workbookViewId="0">
      <selection activeCell="D4" sqref="D4"/>
    </sheetView>
  </sheetViews>
  <sheetFormatPr baseColWidth="10" defaultRowHeight="16" x14ac:dyDescent="0.2"/>
  <cols>
    <col min="2" max="2" width="18.83203125" customWidth="1"/>
    <col min="6" max="6" width="18.83203125" customWidth="1"/>
  </cols>
  <sheetData>
    <row r="1" spans="1:7" x14ac:dyDescent="0.2">
      <c r="A1" t="s">
        <v>100</v>
      </c>
      <c r="C1" t="s">
        <v>101</v>
      </c>
      <c r="G1" t="s">
        <v>101</v>
      </c>
    </row>
    <row r="2" spans="1:7" x14ac:dyDescent="0.2">
      <c r="A2" t="s">
        <v>113</v>
      </c>
    </row>
    <row r="6" spans="1:7" x14ac:dyDescent="0.2">
      <c r="A6" t="s">
        <v>102</v>
      </c>
      <c r="B6" t="s">
        <v>103</v>
      </c>
      <c r="C6" t="s">
        <v>104</v>
      </c>
      <c r="E6" t="s">
        <v>102</v>
      </c>
      <c r="F6" t="s">
        <v>105</v>
      </c>
      <c r="G6" t="s">
        <v>104</v>
      </c>
    </row>
    <row r="7" spans="1:7" x14ac:dyDescent="0.2">
      <c r="A7" t="s">
        <v>106</v>
      </c>
      <c r="B7" t="s">
        <v>106</v>
      </c>
      <c r="C7">
        <v>1.7989999999999999E-2</v>
      </c>
      <c r="E7" t="s">
        <v>106</v>
      </c>
      <c r="F7" t="s">
        <v>106</v>
      </c>
      <c r="G7">
        <v>4.9980000000000001E-4</v>
      </c>
    </row>
    <row r="8" spans="1:7" x14ac:dyDescent="0.2">
      <c r="A8" t="s">
        <v>107</v>
      </c>
      <c r="B8" t="s">
        <v>107</v>
      </c>
      <c r="C8">
        <v>0.60670000000000002</v>
      </c>
      <c r="E8" t="s">
        <v>107</v>
      </c>
      <c r="F8" t="s">
        <v>107</v>
      </c>
      <c r="G8">
        <v>4.9980000000000001E-4</v>
      </c>
    </row>
    <row r="9" spans="1:7" x14ac:dyDescent="0.2">
      <c r="A9" t="s">
        <v>108</v>
      </c>
      <c r="B9" t="s">
        <v>108</v>
      </c>
      <c r="C9">
        <v>0.95799999999999996</v>
      </c>
      <c r="E9" t="s">
        <v>108</v>
      </c>
      <c r="F9" t="s">
        <v>108</v>
      </c>
      <c r="G9">
        <v>4.9980000000000001E-4</v>
      </c>
    </row>
    <row r="10" spans="1:7" x14ac:dyDescent="0.2">
      <c r="A10" t="s">
        <v>109</v>
      </c>
      <c r="B10" t="s">
        <v>109</v>
      </c>
      <c r="C10">
        <v>0.87660000000000005</v>
      </c>
      <c r="E10" t="s">
        <v>109</v>
      </c>
      <c r="F10" t="s">
        <v>109</v>
      </c>
      <c r="G10">
        <v>4.9980000000000001E-4</v>
      </c>
    </row>
    <row r="13" spans="1:7" x14ac:dyDescent="0.2">
      <c r="A13" t="s">
        <v>110</v>
      </c>
      <c r="B13" t="s">
        <v>111</v>
      </c>
      <c r="C13" t="s">
        <v>104</v>
      </c>
      <c r="E13" t="s">
        <v>110</v>
      </c>
      <c r="F13" t="s">
        <v>112</v>
      </c>
      <c r="G13" t="s">
        <v>104</v>
      </c>
    </row>
    <row r="14" spans="1:7" x14ac:dyDescent="0.2">
      <c r="A14" t="s">
        <v>106</v>
      </c>
      <c r="B14" t="s">
        <v>106</v>
      </c>
      <c r="C14">
        <v>2.9989999999999999E-3</v>
      </c>
      <c r="E14" t="s">
        <v>106</v>
      </c>
      <c r="F14" t="s">
        <v>106</v>
      </c>
      <c r="G14">
        <v>4.8480000000000002E-2</v>
      </c>
    </row>
    <row r="15" spans="1:7" x14ac:dyDescent="0.2">
      <c r="A15" t="s">
        <v>107</v>
      </c>
      <c r="B15" t="s">
        <v>107</v>
      </c>
      <c r="C15">
        <v>2.9989999999999999E-3</v>
      </c>
      <c r="E15" t="s">
        <v>107</v>
      </c>
      <c r="F15" t="s">
        <v>107</v>
      </c>
      <c r="G15">
        <v>1.8489999999999999E-2</v>
      </c>
    </row>
    <row r="16" spans="1:7" x14ac:dyDescent="0.2">
      <c r="A16" t="s">
        <v>108</v>
      </c>
      <c r="B16" t="s">
        <v>108</v>
      </c>
      <c r="C16">
        <v>4.9980000000000001E-4</v>
      </c>
      <c r="E16" t="s">
        <v>108</v>
      </c>
      <c r="F16" t="s">
        <v>108</v>
      </c>
      <c r="G16">
        <v>0.72009999999999996</v>
      </c>
    </row>
    <row r="17" spans="1:7" x14ac:dyDescent="0.2">
      <c r="A17" t="s">
        <v>109</v>
      </c>
      <c r="B17" t="s">
        <v>109</v>
      </c>
      <c r="C17">
        <v>0.63070000000000004</v>
      </c>
      <c r="E17" t="s">
        <v>109</v>
      </c>
      <c r="F17" t="s">
        <v>109</v>
      </c>
      <c r="G17">
        <v>4.9980000000000001E-4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8531-B2B5-8649-AF94-997A25E7BD71}">
  <dimension ref="A1:I120"/>
  <sheetViews>
    <sheetView topLeftCell="A92" workbookViewId="0">
      <selection activeCell="B121" sqref="B121"/>
    </sheetView>
  </sheetViews>
  <sheetFormatPr baseColWidth="10" defaultRowHeight="16" x14ac:dyDescent="0.2"/>
  <cols>
    <col min="2" max="2" width="18.83203125" customWidth="1"/>
    <col min="6" max="6" width="18.83203125" customWidth="1"/>
  </cols>
  <sheetData>
    <row r="1" spans="1:7" x14ac:dyDescent="0.2">
      <c r="A1" t="s">
        <v>100</v>
      </c>
      <c r="C1" t="s">
        <v>101</v>
      </c>
      <c r="G1" t="s">
        <v>101</v>
      </c>
    </row>
    <row r="2" spans="1:7" x14ac:dyDescent="0.2">
      <c r="A2" t="s">
        <v>119</v>
      </c>
    </row>
    <row r="3" spans="1:7" x14ac:dyDescent="0.2">
      <c r="A3" t="s">
        <v>114</v>
      </c>
      <c r="B3" t="s">
        <v>115</v>
      </c>
      <c r="C3" t="s">
        <v>104</v>
      </c>
      <c r="E3" t="s">
        <v>114</v>
      </c>
      <c r="F3" t="s">
        <v>116</v>
      </c>
      <c r="G3" t="s">
        <v>104</v>
      </c>
    </row>
    <row r="4" spans="1:7" x14ac:dyDescent="0.2">
      <c r="A4" t="s">
        <v>106</v>
      </c>
      <c r="B4" t="s">
        <v>106</v>
      </c>
      <c r="C4">
        <v>4.9980000000000001E-4</v>
      </c>
      <c r="E4" t="s">
        <v>106</v>
      </c>
      <c r="F4" t="s">
        <v>106</v>
      </c>
      <c r="G4">
        <v>0.90949999999999998</v>
      </c>
    </row>
    <row r="5" spans="1:7" x14ac:dyDescent="0.2">
      <c r="A5" t="s">
        <v>107</v>
      </c>
      <c r="B5" t="s">
        <v>107</v>
      </c>
      <c r="C5">
        <v>4.9980000000000001E-4</v>
      </c>
      <c r="E5" t="s">
        <v>107</v>
      </c>
      <c r="F5" t="s">
        <v>107</v>
      </c>
      <c r="G5">
        <v>0.84460000000000002</v>
      </c>
    </row>
    <row r="6" spans="1:7" x14ac:dyDescent="0.2">
      <c r="A6" t="s">
        <v>108</v>
      </c>
      <c r="B6" t="s">
        <v>108</v>
      </c>
      <c r="C6">
        <v>4.9980000000000001E-4</v>
      </c>
      <c r="E6" t="s">
        <v>108</v>
      </c>
      <c r="F6" t="s">
        <v>108</v>
      </c>
      <c r="G6">
        <v>0.95099999999999996</v>
      </c>
    </row>
    <row r="7" spans="1:7" x14ac:dyDescent="0.2">
      <c r="A7" t="s">
        <v>109</v>
      </c>
      <c r="B7" t="s">
        <v>109</v>
      </c>
      <c r="C7">
        <v>4.9980000000000001E-4</v>
      </c>
      <c r="E7" t="s">
        <v>109</v>
      </c>
      <c r="F7" t="s">
        <v>109</v>
      </c>
      <c r="G7">
        <v>9.9949999999999995E-4</v>
      </c>
    </row>
    <row r="10" spans="1:7" x14ac:dyDescent="0.2">
      <c r="A10" t="s">
        <v>110</v>
      </c>
      <c r="B10" t="s">
        <v>117</v>
      </c>
      <c r="C10" t="s">
        <v>104</v>
      </c>
      <c r="E10" t="s">
        <v>110</v>
      </c>
      <c r="F10" t="s">
        <v>118</v>
      </c>
      <c r="G10" t="s">
        <v>104</v>
      </c>
    </row>
    <row r="11" spans="1:7" x14ac:dyDescent="0.2">
      <c r="A11" t="s">
        <v>106</v>
      </c>
      <c r="B11" t="s">
        <v>106</v>
      </c>
      <c r="C11">
        <v>9.9949999999999997E-2</v>
      </c>
      <c r="E11" t="s">
        <v>106</v>
      </c>
      <c r="F11" t="s">
        <v>106</v>
      </c>
      <c r="G11">
        <v>4.9980000000000001E-4</v>
      </c>
    </row>
    <row r="12" spans="1:7" x14ac:dyDescent="0.2">
      <c r="A12" t="s">
        <v>107</v>
      </c>
      <c r="B12" t="s">
        <v>107</v>
      </c>
      <c r="C12">
        <v>8.5959999999999995E-2</v>
      </c>
      <c r="E12" t="s">
        <v>107</v>
      </c>
      <c r="F12" t="s">
        <v>107</v>
      </c>
      <c r="G12">
        <v>9.9949999999999995E-4</v>
      </c>
    </row>
    <row r="13" spans="1:7" x14ac:dyDescent="0.2">
      <c r="A13" t="s">
        <v>108</v>
      </c>
      <c r="B13" t="s">
        <v>108</v>
      </c>
      <c r="C13">
        <v>0.72109999999999996</v>
      </c>
      <c r="E13" t="s">
        <v>108</v>
      </c>
      <c r="F13" t="s">
        <v>108</v>
      </c>
      <c r="G13">
        <v>4.9980000000000001E-4</v>
      </c>
    </row>
    <row r="14" spans="1:7" x14ac:dyDescent="0.2">
      <c r="A14" t="s">
        <v>109</v>
      </c>
      <c r="B14" t="s">
        <v>109</v>
      </c>
      <c r="C14">
        <v>0.77859999999999996</v>
      </c>
      <c r="E14" t="s">
        <v>109</v>
      </c>
      <c r="F14" t="s">
        <v>109</v>
      </c>
      <c r="G14">
        <v>4.9980000000000001E-4</v>
      </c>
    </row>
    <row r="16" spans="1:7" x14ac:dyDescent="0.2">
      <c r="A16" t="s">
        <v>100</v>
      </c>
      <c r="C16" t="s">
        <v>101</v>
      </c>
      <c r="G16" t="s">
        <v>101</v>
      </c>
    </row>
    <row r="17" spans="1:9" x14ac:dyDescent="0.2">
      <c r="A17" t="s">
        <v>120</v>
      </c>
    </row>
    <row r="18" spans="1:9" x14ac:dyDescent="0.2">
      <c r="A18" t="s">
        <v>121</v>
      </c>
      <c r="B18" t="s">
        <v>122</v>
      </c>
      <c r="C18" t="s">
        <v>104</v>
      </c>
      <c r="E18" t="s">
        <v>121</v>
      </c>
      <c r="F18" t="s">
        <v>123</v>
      </c>
      <c r="G18" t="s">
        <v>104</v>
      </c>
    </row>
    <row r="19" spans="1:9" x14ac:dyDescent="0.2">
      <c r="A19" t="s">
        <v>106</v>
      </c>
      <c r="B19" t="s">
        <v>106</v>
      </c>
      <c r="C19">
        <v>4.9980000000000001E-4</v>
      </c>
      <c r="E19" t="s">
        <v>106</v>
      </c>
      <c r="F19" t="s">
        <v>106</v>
      </c>
      <c r="G19">
        <v>0.90949999999999998</v>
      </c>
    </row>
    <row r="20" spans="1:9" x14ac:dyDescent="0.2">
      <c r="A20" t="s">
        <v>107</v>
      </c>
      <c r="B20" t="s">
        <v>107</v>
      </c>
      <c r="C20">
        <v>4.9980000000000001E-4</v>
      </c>
      <c r="E20" t="s">
        <v>107</v>
      </c>
      <c r="F20" t="s">
        <v>107</v>
      </c>
      <c r="G20">
        <v>0.84460000000000002</v>
      </c>
    </row>
    <row r="21" spans="1:9" x14ac:dyDescent="0.2">
      <c r="A21" t="s">
        <v>108</v>
      </c>
      <c r="B21" t="s">
        <v>108</v>
      </c>
      <c r="C21">
        <v>4.9980000000000001E-4</v>
      </c>
      <c r="E21" t="s">
        <v>108</v>
      </c>
      <c r="F21" t="s">
        <v>108</v>
      </c>
      <c r="G21">
        <v>0.95099999999999996</v>
      </c>
    </row>
    <row r="22" spans="1:9" x14ac:dyDescent="0.2">
      <c r="A22" t="s">
        <v>109</v>
      </c>
      <c r="B22" t="s">
        <v>109</v>
      </c>
      <c r="C22">
        <v>4.9980000000000001E-4</v>
      </c>
      <c r="E22" t="s">
        <v>109</v>
      </c>
      <c r="F22" t="s">
        <v>109</v>
      </c>
      <c r="G22">
        <v>9.9949999999999995E-4</v>
      </c>
    </row>
    <row r="25" spans="1:9" x14ac:dyDescent="0.2">
      <c r="A25" t="s">
        <v>110</v>
      </c>
      <c r="B25" t="s">
        <v>124</v>
      </c>
      <c r="C25" t="s">
        <v>104</v>
      </c>
      <c r="E25" t="s">
        <v>110</v>
      </c>
      <c r="F25" t="s">
        <v>125</v>
      </c>
      <c r="G25" t="s">
        <v>104</v>
      </c>
      <c r="I25" t="s">
        <v>126</v>
      </c>
    </row>
    <row r="26" spans="1:9" x14ac:dyDescent="0.2">
      <c r="A26" t="s">
        <v>106</v>
      </c>
      <c r="B26" t="s">
        <v>106</v>
      </c>
      <c r="C26">
        <v>9.9949999999999997E-2</v>
      </c>
      <c r="E26" t="s">
        <v>106</v>
      </c>
      <c r="F26" t="s">
        <v>106</v>
      </c>
      <c r="G26">
        <v>4.9980000000000001E-4</v>
      </c>
      <c r="I26">
        <v>4.9980000000000001E-4</v>
      </c>
    </row>
    <row r="27" spans="1:9" x14ac:dyDescent="0.2">
      <c r="A27" t="s">
        <v>107</v>
      </c>
      <c r="B27" t="s">
        <v>107</v>
      </c>
      <c r="C27">
        <v>8.5959999999999995E-2</v>
      </c>
      <c r="E27" t="s">
        <v>107</v>
      </c>
      <c r="F27" t="s">
        <v>107</v>
      </c>
      <c r="G27">
        <v>4.9980000000000001E-4</v>
      </c>
      <c r="I27">
        <v>9.9949999999999995E-4</v>
      </c>
    </row>
    <row r="28" spans="1:9" x14ac:dyDescent="0.2">
      <c r="A28" t="s">
        <v>108</v>
      </c>
      <c r="B28" t="s">
        <v>108</v>
      </c>
      <c r="C28">
        <v>0.72109999999999996</v>
      </c>
      <c r="E28" t="s">
        <v>108</v>
      </c>
      <c r="F28" t="s">
        <v>108</v>
      </c>
      <c r="G28">
        <v>4.9980000000000001E-4</v>
      </c>
      <c r="I28">
        <v>4.9980000000000001E-4</v>
      </c>
    </row>
    <row r="29" spans="1:9" x14ac:dyDescent="0.2">
      <c r="A29" t="s">
        <v>109</v>
      </c>
      <c r="B29" t="s">
        <v>109</v>
      </c>
      <c r="C29">
        <v>0.77859999999999996</v>
      </c>
      <c r="E29" t="s">
        <v>109</v>
      </c>
      <c r="F29" t="s">
        <v>109</v>
      </c>
      <c r="G29">
        <v>4.9980000000000001E-4</v>
      </c>
    </row>
    <row r="31" spans="1:9" x14ac:dyDescent="0.2">
      <c r="A31" t="s">
        <v>100</v>
      </c>
      <c r="C31" t="s">
        <v>101</v>
      </c>
      <c r="G31" t="s">
        <v>101</v>
      </c>
    </row>
    <row r="32" spans="1:9" x14ac:dyDescent="0.2">
      <c r="A32" t="s">
        <v>128</v>
      </c>
      <c r="C32" t="s">
        <v>129</v>
      </c>
    </row>
    <row r="33" spans="1:9" x14ac:dyDescent="0.2">
      <c r="A33" t="s">
        <v>102</v>
      </c>
      <c r="B33" t="s">
        <v>103</v>
      </c>
      <c r="C33" t="s">
        <v>104</v>
      </c>
      <c r="E33" t="s">
        <v>102</v>
      </c>
      <c r="F33" t="s">
        <v>105</v>
      </c>
      <c r="G33" t="s">
        <v>104</v>
      </c>
    </row>
    <row r="34" spans="1:9" x14ac:dyDescent="0.2">
      <c r="A34" t="s">
        <v>106</v>
      </c>
      <c r="B34" t="s">
        <v>106</v>
      </c>
      <c r="C34">
        <v>0.1754</v>
      </c>
      <c r="E34" t="s">
        <v>106</v>
      </c>
      <c r="F34" t="s">
        <v>106</v>
      </c>
      <c r="G34">
        <v>4.9980000000000001E-4</v>
      </c>
    </row>
    <row r="35" spans="1:9" x14ac:dyDescent="0.2">
      <c r="A35" t="s">
        <v>107</v>
      </c>
      <c r="B35" t="s">
        <v>107</v>
      </c>
      <c r="C35">
        <v>0.15090000000000001</v>
      </c>
      <c r="E35" t="s">
        <v>107</v>
      </c>
      <c r="F35" t="s">
        <v>107</v>
      </c>
      <c r="G35">
        <v>4.9980000000000001E-4</v>
      </c>
    </row>
    <row r="36" spans="1:9" x14ac:dyDescent="0.2">
      <c r="A36" t="s">
        <v>108</v>
      </c>
      <c r="B36" t="s">
        <v>108</v>
      </c>
      <c r="C36">
        <v>0.44390000000000002</v>
      </c>
      <c r="E36" t="s">
        <v>108</v>
      </c>
      <c r="F36" t="s">
        <v>108</v>
      </c>
      <c r="G36">
        <v>9.9949999999999995E-4</v>
      </c>
    </row>
    <row r="37" spans="1:9" x14ac:dyDescent="0.2">
      <c r="A37" t="s">
        <v>109</v>
      </c>
      <c r="B37" t="s">
        <v>109</v>
      </c>
      <c r="C37">
        <v>0.62719999999999998</v>
      </c>
      <c r="E37" t="s">
        <v>109</v>
      </c>
      <c r="F37" t="s">
        <v>109</v>
      </c>
      <c r="G37">
        <v>4.9980000000000001E-4</v>
      </c>
    </row>
    <row r="40" spans="1:9" x14ac:dyDescent="0.2">
      <c r="A40" t="s">
        <v>110</v>
      </c>
      <c r="B40" t="s">
        <v>111</v>
      </c>
      <c r="C40" t="s">
        <v>104</v>
      </c>
      <c r="E40" t="s">
        <v>110</v>
      </c>
      <c r="F40" t="s">
        <v>112</v>
      </c>
      <c r="G40" t="s">
        <v>104</v>
      </c>
      <c r="I40" t="s">
        <v>127</v>
      </c>
    </row>
    <row r="41" spans="1:9" x14ac:dyDescent="0.2">
      <c r="A41" t="s">
        <v>106</v>
      </c>
      <c r="B41" t="s">
        <v>106</v>
      </c>
      <c r="C41">
        <v>9.9949999999999995E-4</v>
      </c>
      <c r="E41" t="s">
        <v>106</v>
      </c>
      <c r="F41" t="s">
        <v>106</v>
      </c>
      <c r="G41">
        <v>9.7949999999999995E-2</v>
      </c>
      <c r="I41">
        <v>4.9980000000000001E-4</v>
      </c>
    </row>
    <row r="42" spans="1:9" x14ac:dyDescent="0.2">
      <c r="A42" t="s">
        <v>107</v>
      </c>
      <c r="B42" t="s">
        <v>107</v>
      </c>
      <c r="C42">
        <v>0.12839999999999999</v>
      </c>
      <c r="E42" t="s">
        <v>107</v>
      </c>
      <c r="F42" t="s">
        <v>107</v>
      </c>
      <c r="G42">
        <v>1.9989999999999999E-3</v>
      </c>
    </row>
    <row r="43" spans="1:9" x14ac:dyDescent="0.2">
      <c r="A43" t="s">
        <v>108</v>
      </c>
      <c r="B43" t="s">
        <v>108</v>
      </c>
      <c r="C43">
        <v>0.50119999999999998</v>
      </c>
      <c r="E43" t="s">
        <v>108</v>
      </c>
      <c r="F43" t="s">
        <v>108</v>
      </c>
      <c r="G43">
        <v>1.4989999999999999E-3</v>
      </c>
    </row>
    <row r="44" spans="1:9" x14ac:dyDescent="0.2">
      <c r="A44" t="s">
        <v>109</v>
      </c>
      <c r="B44" t="s">
        <v>109</v>
      </c>
      <c r="C44">
        <v>1.6490000000000001E-2</v>
      </c>
      <c r="E44" t="s">
        <v>109</v>
      </c>
      <c r="F44" t="s">
        <v>109</v>
      </c>
      <c r="G44">
        <v>4.9980000000000001E-4</v>
      </c>
    </row>
    <row r="46" spans="1:9" x14ac:dyDescent="0.2">
      <c r="A46" t="s">
        <v>100</v>
      </c>
      <c r="C46" t="s">
        <v>101</v>
      </c>
      <c r="G46" t="s">
        <v>101</v>
      </c>
    </row>
    <row r="47" spans="1:9" x14ac:dyDescent="0.2">
      <c r="A47" t="s">
        <v>128</v>
      </c>
      <c r="C47" t="s">
        <v>130</v>
      </c>
    </row>
    <row r="48" spans="1:9" x14ac:dyDescent="0.2">
      <c r="A48" t="s">
        <v>102</v>
      </c>
      <c r="B48" t="s">
        <v>103</v>
      </c>
      <c r="C48" t="s">
        <v>104</v>
      </c>
      <c r="E48" t="s">
        <v>102</v>
      </c>
      <c r="F48" t="s">
        <v>105</v>
      </c>
      <c r="G48" t="s">
        <v>104</v>
      </c>
    </row>
    <row r="49" spans="1:7" x14ac:dyDescent="0.2">
      <c r="A49" t="s">
        <v>106</v>
      </c>
      <c r="B49" t="s">
        <v>106</v>
      </c>
      <c r="C49">
        <v>4.9980000000000001E-4</v>
      </c>
      <c r="E49" t="s">
        <v>106</v>
      </c>
      <c r="F49" t="s">
        <v>106</v>
      </c>
      <c r="G49">
        <v>0.90949999999999998</v>
      </c>
    </row>
    <row r="50" spans="1:7" x14ac:dyDescent="0.2">
      <c r="A50" t="s">
        <v>107</v>
      </c>
      <c r="B50" t="s">
        <v>107</v>
      </c>
      <c r="C50">
        <v>4.9980000000000001E-4</v>
      </c>
      <c r="E50" t="s">
        <v>107</v>
      </c>
      <c r="F50" t="s">
        <v>107</v>
      </c>
      <c r="G50">
        <v>0.84460000000000002</v>
      </c>
    </row>
    <row r="51" spans="1:7" x14ac:dyDescent="0.2">
      <c r="A51" t="s">
        <v>108</v>
      </c>
      <c r="B51" t="s">
        <v>108</v>
      </c>
      <c r="C51">
        <v>4.9980000000000001E-4</v>
      </c>
      <c r="E51" t="s">
        <v>108</v>
      </c>
      <c r="F51" t="s">
        <v>108</v>
      </c>
      <c r="G51">
        <v>0.95099999999999996</v>
      </c>
    </row>
    <row r="52" spans="1:7" x14ac:dyDescent="0.2">
      <c r="A52" t="s">
        <v>109</v>
      </c>
      <c r="B52" t="s">
        <v>109</v>
      </c>
      <c r="C52">
        <v>4.9980000000000001E-4</v>
      </c>
      <c r="E52" t="s">
        <v>109</v>
      </c>
      <c r="F52" t="s">
        <v>109</v>
      </c>
      <c r="G52">
        <v>9.9949999999999995E-4</v>
      </c>
    </row>
    <row r="55" spans="1:7" x14ac:dyDescent="0.2">
      <c r="A55" t="s">
        <v>110</v>
      </c>
      <c r="B55" t="s">
        <v>111</v>
      </c>
      <c r="C55" t="s">
        <v>104</v>
      </c>
      <c r="E55" t="s">
        <v>110</v>
      </c>
      <c r="F55" t="s">
        <v>112</v>
      </c>
      <c r="G55" t="s">
        <v>104</v>
      </c>
    </row>
    <row r="56" spans="1:7" x14ac:dyDescent="0.2">
      <c r="A56" t="s">
        <v>106</v>
      </c>
      <c r="B56" t="s">
        <v>106</v>
      </c>
      <c r="C56">
        <v>9.9949999999999997E-2</v>
      </c>
      <c r="E56" t="s">
        <v>106</v>
      </c>
      <c r="F56" t="s">
        <v>106</v>
      </c>
      <c r="G56">
        <v>4.9980000000000001E-4</v>
      </c>
    </row>
    <row r="57" spans="1:7" x14ac:dyDescent="0.2">
      <c r="A57" t="s">
        <v>107</v>
      </c>
      <c r="B57" t="s">
        <v>107</v>
      </c>
      <c r="C57">
        <v>8.5959999999999995E-2</v>
      </c>
      <c r="E57" t="s">
        <v>107</v>
      </c>
      <c r="F57" t="s">
        <v>107</v>
      </c>
      <c r="G57">
        <v>4.9980000000000001E-4</v>
      </c>
    </row>
    <row r="58" spans="1:7" x14ac:dyDescent="0.2">
      <c r="A58" t="s">
        <v>108</v>
      </c>
      <c r="B58" t="s">
        <v>108</v>
      </c>
      <c r="C58">
        <v>0.72109999999999996</v>
      </c>
      <c r="E58" t="s">
        <v>108</v>
      </c>
      <c r="F58" t="s">
        <v>108</v>
      </c>
      <c r="G58">
        <v>4.9980000000000001E-4</v>
      </c>
    </row>
    <row r="59" spans="1:7" x14ac:dyDescent="0.2">
      <c r="A59" t="s">
        <v>109</v>
      </c>
      <c r="B59" t="s">
        <v>109</v>
      </c>
      <c r="C59">
        <v>0.77859999999999996</v>
      </c>
      <c r="E59" t="s">
        <v>109</v>
      </c>
      <c r="F59" t="s">
        <v>109</v>
      </c>
      <c r="G59">
        <v>4.9980000000000001E-4</v>
      </c>
    </row>
    <row r="61" spans="1:7" x14ac:dyDescent="0.2">
      <c r="A61" t="s">
        <v>100</v>
      </c>
      <c r="C61" t="s">
        <v>101</v>
      </c>
      <c r="G61" t="s">
        <v>101</v>
      </c>
    </row>
    <row r="62" spans="1:7" x14ac:dyDescent="0.2">
      <c r="A62" t="s">
        <v>131</v>
      </c>
    </row>
    <row r="63" spans="1:7" x14ac:dyDescent="0.2">
      <c r="A63" t="s">
        <v>121</v>
      </c>
      <c r="B63" t="s">
        <v>122</v>
      </c>
      <c r="C63" t="s">
        <v>104</v>
      </c>
      <c r="E63" t="s">
        <v>121</v>
      </c>
      <c r="F63" t="s">
        <v>123</v>
      </c>
      <c r="G63" t="s">
        <v>104</v>
      </c>
    </row>
    <row r="64" spans="1:7" x14ac:dyDescent="0.2">
      <c r="A64" t="s">
        <v>106</v>
      </c>
      <c r="B64" t="s">
        <v>106</v>
      </c>
      <c r="C64">
        <v>4.9980000000000001E-4</v>
      </c>
      <c r="E64" t="s">
        <v>106</v>
      </c>
      <c r="F64" t="s">
        <v>106</v>
      </c>
      <c r="G64">
        <v>0.90949999999999998</v>
      </c>
    </row>
    <row r="65" spans="1:7" x14ac:dyDescent="0.2">
      <c r="A65" t="s">
        <v>107</v>
      </c>
      <c r="B65" t="s">
        <v>107</v>
      </c>
      <c r="C65">
        <v>4.9980000000000001E-4</v>
      </c>
      <c r="E65" t="s">
        <v>107</v>
      </c>
      <c r="F65" t="s">
        <v>107</v>
      </c>
      <c r="G65">
        <v>0.84460000000000002</v>
      </c>
    </row>
    <row r="66" spans="1:7" x14ac:dyDescent="0.2">
      <c r="A66" t="s">
        <v>108</v>
      </c>
      <c r="B66" t="s">
        <v>108</v>
      </c>
      <c r="C66">
        <v>4.9980000000000001E-4</v>
      </c>
      <c r="E66" t="s">
        <v>108</v>
      </c>
      <c r="F66" t="s">
        <v>108</v>
      </c>
      <c r="G66">
        <v>0.95099999999999996</v>
      </c>
    </row>
    <row r="67" spans="1:7" x14ac:dyDescent="0.2">
      <c r="A67" t="s">
        <v>109</v>
      </c>
      <c r="B67" t="s">
        <v>109</v>
      </c>
      <c r="C67">
        <v>4.9980000000000001E-4</v>
      </c>
      <c r="E67" t="s">
        <v>109</v>
      </c>
      <c r="F67" t="s">
        <v>109</v>
      </c>
      <c r="G67">
        <v>9.9949999999999995E-4</v>
      </c>
    </row>
    <row r="70" spans="1:7" x14ac:dyDescent="0.2">
      <c r="A70" t="s">
        <v>110</v>
      </c>
      <c r="B70" t="s">
        <v>124</v>
      </c>
      <c r="C70" t="s">
        <v>104</v>
      </c>
      <c r="E70" t="s">
        <v>110</v>
      </c>
      <c r="F70" t="s">
        <v>125</v>
      </c>
      <c r="G70" t="s">
        <v>104</v>
      </c>
    </row>
    <row r="71" spans="1:7" x14ac:dyDescent="0.2">
      <c r="A71" t="s">
        <v>106</v>
      </c>
      <c r="B71" t="s">
        <v>106</v>
      </c>
      <c r="C71">
        <v>9.9949999999999997E-2</v>
      </c>
      <c r="E71" t="s">
        <v>106</v>
      </c>
      <c r="F71" t="s">
        <v>106</v>
      </c>
      <c r="G71">
        <v>4.9980000000000001E-4</v>
      </c>
    </row>
    <row r="72" spans="1:7" x14ac:dyDescent="0.2">
      <c r="A72" t="s">
        <v>107</v>
      </c>
      <c r="B72" t="s">
        <v>107</v>
      </c>
      <c r="C72">
        <v>8.5959999999999995E-2</v>
      </c>
      <c r="E72" t="s">
        <v>107</v>
      </c>
      <c r="F72" t="s">
        <v>107</v>
      </c>
      <c r="G72">
        <v>9.9949999999999995E-4</v>
      </c>
    </row>
    <row r="73" spans="1:7" x14ac:dyDescent="0.2">
      <c r="A73" t="s">
        <v>108</v>
      </c>
      <c r="B73" t="s">
        <v>108</v>
      </c>
      <c r="C73">
        <v>0.72109999999999996</v>
      </c>
      <c r="E73" t="s">
        <v>108</v>
      </c>
      <c r="F73" t="s">
        <v>108</v>
      </c>
      <c r="G73">
        <v>4.9980000000000001E-4</v>
      </c>
    </row>
    <row r="74" spans="1:7" x14ac:dyDescent="0.2">
      <c r="A74" t="s">
        <v>109</v>
      </c>
      <c r="B74" t="s">
        <v>109</v>
      </c>
      <c r="C74">
        <v>0.77859999999999996</v>
      </c>
      <c r="E74" t="s">
        <v>109</v>
      </c>
      <c r="F74" t="s">
        <v>109</v>
      </c>
      <c r="G74">
        <v>4.9980000000000001E-4</v>
      </c>
    </row>
    <row r="76" spans="1:7" x14ac:dyDescent="0.2">
      <c r="A76" t="s">
        <v>100</v>
      </c>
      <c r="C76" t="s">
        <v>101</v>
      </c>
      <c r="G76" t="s">
        <v>101</v>
      </c>
    </row>
    <row r="77" spans="1:7" x14ac:dyDescent="0.2">
      <c r="A77" t="s">
        <v>137</v>
      </c>
    </row>
    <row r="78" spans="1:7" x14ac:dyDescent="0.2">
      <c r="A78" t="s">
        <v>132</v>
      </c>
      <c r="B78" t="s">
        <v>133</v>
      </c>
      <c r="C78" t="s">
        <v>104</v>
      </c>
      <c r="E78" t="s">
        <v>132</v>
      </c>
      <c r="F78" t="s">
        <v>134</v>
      </c>
      <c r="G78" t="s">
        <v>104</v>
      </c>
    </row>
    <row r="79" spans="1:7" x14ac:dyDescent="0.2">
      <c r="A79" t="s">
        <v>106</v>
      </c>
      <c r="B79" t="s">
        <v>106</v>
      </c>
      <c r="C79">
        <v>4.9980000000000001E-4</v>
      </c>
      <c r="E79" t="s">
        <v>106</v>
      </c>
      <c r="F79" t="s">
        <v>106</v>
      </c>
      <c r="G79">
        <v>0.90949999999999998</v>
      </c>
    </row>
    <row r="80" spans="1:7" x14ac:dyDescent="0.2">
      <c r="A80" t="s">
        <v>107</v>
      </c>
      <c r="B80" t="s">
        <v>107</v>
      </c>
      <c r="C80">
        <v>4.9980000000000001E-4</v>
      </c>
      <c r="E80" t="s">
        <v>107</v>
      </c>
      <c r="F80" t="s">
        <v>107</v>
      </c>
      <c r="G80">
        <v>0.84460000000000002</v>
      </c>
    </row>
    <row r="81" spans="1:7" x14ac:dyDescent="0.2">
      <c r="A81" t="s">
        <v>108</v>
      </c>
      <c r="B81" t="s">
        <v>108</v>
      </c>
      <c r="C81">
        <v>4.9980000000000001E-4</v>
      </c>
      <c r="E81" t="s">
        <v>108</v>
      </c>
      <c r="F81" t="s">
        <v>108</v>
      </c>
      <c r="G81">
        <v>0.95099999999999996</v>
      </c>
    </row>
    <row r="82" spans="1:7" x14ac:dyDescent="0.2">
      <c r="A82" t="s">
        <v>109</v>
      </c>
      <c r="B82" t="s">
        <v>109</v>
      </c>
      <c r="C82">
        <v>4.9980000000000001E-4</v>
      </c>
      <c r="E82" t="s">
        <v>109</v>
      </c>
      <c r="F82" t="s">
        <v>109</v>
      </c>
      <c r="G82">
        <v>9.9949999999999995E-4</v>
      </c>
    </row>
    <row r="85" spans="1:7" x14ac:dyDescent="0.2">
      <c r="A85" t="s">
        <v>110</v>
      </c>
      <c r="B85" t="s">
        <v>135</v>
      </c>
      <c r="C85" t="s">
        <v>104</v>
      </c>
      <c r="E85" t="s">
        <v>110</v>
      </c>
      <c r="F85" t="s">
        <v>136</v>
      </c>
      <c r="G85" t="s">
        <v>104</v>
      </c>
    </row>
    <row r="86" spans="1:7" x14ac:dyDescent="0.2">
      <c r="A86" t="s">
        <v>106</v>
      </c>
      <c r="B86" t="s">
        <v>106</v>
      </c>
      <c r="C86">
        <v>9.9949999999999997E-2</v>
      </c>
      <c r="E86" t="s">
        <v>106</v>
      </c>
      <c r="F86" t="s">
        <v>106</v>
      </c>
      <c r="G86">
        <v>4.9980000000000001E-4</v>
      </c>
    </row>
    <row r="87" spans="1:7" x14ac:dyDescent="0.2">
      <c r="A87" t="s">
        <v>107</v>
      </c>
      <c r="B87" t="s">
        <v>107</v>
      </c>
      <c r="C87">
        <v>8.5959999999999995E-2</v>
      </c>
      <c r="E87" t="s">
        <v>107</v>
      </c>
      <c r="F87" t="s">
        <v>107</v>
      </c>
      <c r="G87">
        <v>4.9980000000000001E-4</v>
      </c>
    </row>
    <row r="88" spans="1:7" x14ac:dyDescent="0.2">
      <c r="A88" t="s">
        <v>108</v>
      </c>
      <c r="B88" t="s">
        <v>108</v>
      </c>
      <c r="C88">
        <v>0.72109999999999996</v>
      </c>
      <c r="E88" t="s">
        <v>108</v>
      </c>
      <c r="F88" t="s">
        <v>108</v>
      </c>
      <c r="G88">
        <v>1.4989999999999999E-3</v>
      </c>
    </row>
    <row r="89" spans="1:7" x14ac:dyDescent="0.2">
      <c r="A89" t="s">
        <v>109</v>
      </c>
      <c r="B89" t="s">
        <v>109</v>
      </c>
      <c r="C89">
        <v>0.77859999999999996</v>
      </c>
      <c r="E89" t="s">
        <v>109</v>
      </c>
      <c r="F89" t="s">
        <v>109</v>
      </c>
    </row>
    <row r="91" spans="1:7" x14ac:dyDescent="0.2">
      <c r="A91" t="s">
        <v>100</v>
      </c>
      <c r="C91" t="s">
        <v>101</v>
      </c>
      <c r="G91" t="s">
        <v>101</v>
      </c>
    </row>
    <row r="92" spans="1:7" x14ac:dyDescent="0.2">
      <c r="A92" t="s">
        <v>138</v>
      </c>
    </row>
    <row r="93" spans="1:7" x14ac:dyDescent="0.2">
      <c r="A93" t="s">
        <v>102</v>
      </c>
      <c r="B93" t="s">
        <v>103</v>
      </c>
      <c r="C93" t="s">
        <v>104</v>
      </c>
      <c r="E93" t="s">
        <v>102</v>
      </c>
      <c r="F93" t="s">
        <v>105</v>
      </c>
      <c r="G93" t="s">
        <v>104</v>
      </c>
    </row>
    <row r="94" spans="1:7" x14ac:dyDescent="0.2">
      <c r="A94" t="s">
        <v>106</v>
      </c>
      <c r="B94" t="s">
        <v>106</v>
      </c>
      <c r="C94">
        <v>4.9980000000000001E-4</v>
      </c>
      <c r="E94" t="s">
        <v>106</v>
      </c>
      <c r="F94" t="s">
        <v>106</v>
      </c>
      <c r="G94">
        <v>0.90949999999999998</v>
      </c>
    </row>
    <row r="95" spans="1:7" x14ac:dyDescent="0.2">
      <c r="A95" t="s">
        <v>107</v>
      </c>
      <c r="B95" t="s">
        <v>107</v>
      </c>
      <c r="C95">
        <v>4.9980000000000001E-4</v>
      </c>
      <c r="E95" t="s">
        <v>107</v>
      </c>
      <c r="F95" t="s">
        <v>107</v>
      </c>
      <c r="G95">
        <v>0.84460000000000002</v>
      </c>
    </row>
    <row r="96" spans="1:7" x14ac:dyDescent="0.2">
      <c r="A96" t="s">
        <v>108</v>
      </c>
      <c r="B96" t="s">
        <v>108</v>
      </c>
      <c r="C96">
        <v>4.9980000000000001E-4</v>
      </c>
      <c r="E96" t="s">
        <v>108</v>
      </c>
      <c r="F96" t="s">
        <v>108</v>
      </c>
      <c r="G96">
        <v>0.95099999999999996</v>
      </c>
    </row>
    <row r="97" spans="1:7" x14ac:dyDescent="0.2">
      <c r="A97" t="s">
        <v>109</v>
      </c>
      <c r="B97" t="s">
        <v>109</v>
      </c>
      <c r="C97">
        <v>4.9980000000000001E-4</v>
      </c>
      <c r="E97" t="s">
        <v>109</v>
      </c>
      <c r="F97" t="s">
        <v>109</v>
      </c>
      <c r="G97">
        <v>9.9949999999999995E-4</v>
      </c>
    </row>
    <row r="100" spans="1:7" x14ac:dyDescent="0.2">
      <c r="A100" t="s">
        <v>110</v>
      </c>
      <c r="B100" t="s">
        <v>111</v>
      </c>
      <c r="C100" t="s">
        <v>104</v>
      </c>
      <c r="E100" t="s">
        <v>110</v>
      </c>
      <c r="F100" t="s">
        <v>112</v>
      </c>
      <c r="G100" t="s">
        <v>104</v>
      </c>
    </row>
    <row r="101" spans="1:7" x14ac:dyDescent="0.2">
      <c r="A101" t="s">
        <v>106</v>
      </c>
      <c r="B101" t="s">
        <v>106</v>
      </c>
      <c r="C101">
        <v>9.9949999999999997E-2</v>
      </c>
      <c r="E101" t="s">
        <v>106</v>
      </c>
      <c r="F101" t="s">
        <v>106</v>
      </c>
      <c r="G101">
        <v>0.43580000000000002</v>
      </c>
    </row>
    <row r="102" spans="1:7" x14ac:dyDescent="0.2">
      <c r="A102" t="s">
        <v>107</v>
      </c>
      <c r="B102" t="s">
        <v>107</v>
      </c>
      <c r="C102">
        <v>8.5959999999999995E-2</v>
      </c>
      <c r="E102" t="s">
        <v>107</v>
      </c>
      <c r="F102" t="s">
        <v>107</v>
      </c>
      <c r="G102">
        <v>0.2104</v>
      </c>
    </row>
    <row r="103" spans="1:7" x14ac:dyDescent="0.2">
      <c r="A103" t="s">
        <v>108</v>
      </c>
      <c r="B103" t="s">
        <v>108</v>
      </c>
      <c r="C103">
        <v>0.72109999999999996</v>
      </c>
      <c r="E103" t="s">
        <v>108</v>
      </c>
      <c r="F103" t="s">
        <v>108</v>
      </c>
      <c r="G103">
        <v>9.9949999999999997E-2</v>
      </c>
    </row>
    <row r="104" spans="1:7" x14ac:dyDescent="0.2">
      <c r="A104" t="s">
        <v>109</v>
      </c>
      <c r="B104" t="s">
        <v>109</v>
      </c>
      <c r="C104">
        <v>0.77859999999999996</v>
      </c>
      <c r="E104" t="s">
        <v>109</v>
      </c>
      <c r="F104" t="s">
        <v>109</v>
      </c>
      <c r="G104">
        <v>4.9980000000000001E-4</v>
      </c>
    </row>
    <row r="107" spans="1:7" x14ac:dyDescent="0.2">
      <c r="A107" t="s">
        <v>100</v>
      </c>
      <c r="C107" t="s">
        <v>101</v>
      </c>
      <c r="G107" t="s">
        <v>101</v>
      </c>
    </row>
    <row r="108" spans="1:7" x14ac:dyDescent="0.2">
      <c r="A108" t="s">
        <v>139</v>
      </c>
    </row>
    <row r="109" spans="1:7" x14ac:dyDescent="0.2">
      <c r="A109" t="s">
        <v>102</v>
      </c>
      <c r="B109" t="s">
        <v>103</v>
      </c>
      <c r="C109" t="s">
        <v>104</v>
      </c>
      <c r="E109" t="s">
        <v>102</v>
      </c>
      <c r="F109" t="s">
        <v>105</v>
      </c>
      <c r="G109" t="s">
        <v>104</v>
      </c>
    </row>
    <row r="110" spans="1:7" x14ac:dyDescent="0.2">
      <c r="A110" t="s">
        <v>106</v>
      </c>
      <c r="B110" t="s">
        <v>106</v>
      </c>
      <c r="C110">
        <v>1.7989999999999999E-2</v>
      </c>
      <c r="E110" t="s">
        <v>106</v>
      </c>
      <c r="F110" t="s">
        <v>106</v>
      </c>
      <c r="G110">
        <v>4.9980000000000001E-4</v>
      </c>
    </row>
    <row r="111" spans="1:7" x14ac:dyDescent="0.2">
      <c r="A111" t="s">
        <v>107</v>
      </c>
      <c r="B111" t="s">
        <v>107</v>
      </c>
      <c r="C111">
        <v>0.60670000000000002</v>
      </c>
      <c r="E111" t="s">
        <v>107</v>
      </c>
      <c r="F111" t="s">
        <v>107</v>
      </c>
      <c r="G111">
        <v>4.9980000000000001E-4</v>
      </c>
    </row>
    <row r="112" spans="1:7" x14ac:dyDescent="0.2">
      <c r="A112" t="s">
        <v>108</v>
      </c>
      <c r="B112" t="s">
        <v>108</v>
      </c>
      <c r="C112">
        <v>0.95799999999999996</v>
      </c>
      <c r="E112" t="s">
        <v>108</v>
      </c>
      <c r="F112" t="s">
        <v>108</v>
      </c>
      <c r="G112">
        <v>4.9980000000000001E-4</v>
      </c>
    </row>
    <row r="113" spans="1:7" x14ac:dyDescent="0.2">
      <c r="A113" t="s">
        <v>109</v>
      </c>
      <c r="B113" t="s">
        <v>109</v>
      </c>
      <c r="C113">
        <v>0.87660000000000005</v>
      </c>
      <c r="E113" t="s">
        <v>109</v>
      </c>
      <c r="F113" t="s">
        <v>109</v>
      </c>
      <c r="G113">
        <v>4.9980000000000001E-4</v>
      </c>
    </row>
    <row r="116" spans="1:7" x14ac:dyDescent="0.2">
      <c r="A116" t="s">
        <v>110</v>
      </c>
      <c r="B116" t="s">
        <v>111</v>
      </c>
      <c r="C116" t="s">
        <v>104</v>
      </c>
      <c r="E116" t="s">
        <v>110</v>
      </c>
      <c r="F116" t="s">
        <v>112</v>
      </c>
      <c r="G116" t="s">
        <v>104</v>
      </c>
    </row>
    <row r="117" spans="1:7" x14ac:dyDescent="0.2">
      <c r="A117" t="s">
        <v>106</v>
      </c>
      <c r="B117" t="s">
        <v>106</v>
      </c>
      <c r="C117">
        <v>2.9989999999999999E-3</v>
      </c>
      <c r="E117" t="s">
        <v>106</v>
      </c>
      <c r="F117" t="s">
        <v>106</v>
      </c>
      <c r="G117">
        <v>4.8480000000000002E-2</v>
      </c>
    </row>
    <row r="118" spans="1:7" x14ac:dyDescent="0.2">
      <c r="A118" t="s">
        <v>107</v>
      </c>
      <c r="B118" t="s">
        <v>107</v>
      </c>
      <c r="C118">
        <v>2.9989999999999999E-3</v>
      </c>
      <c r="E118" t="s">
        <v>107</v>
      </c>
      <c r="F118" t="s">
        <v>107</v>
      </c>
      <c r="G118">
        <v>1.8489999999999999E-2</v>
      </c>
    </row>
    <row r="119" spans="1:7" x14ac:dyDescent="0.2">
      <c r="A119" t="s">
        <v>108</v>
      </c>
      <c r="B119" t="s">
        <v>108</v>
      </c>
      <c r="C119">
        <v>4.9980000000000001E-4</v>
      </c>
      <c r="E119" t="s">
        <v>108</v>
      </c>
      <c r="F119" t="s">
        <v>108</v>
      </c>
      <c r="G119">
        <v>0.72009999999999996</v>
      </c>
    </row>
    <row r="120" spans="1:7" x14ac:dyDescent="0.2">
      <c r="A120" t="s">
        <v>109</v>
      </c>
      <c r="B120" t="s">
        <v>109</v>
      </c>
      <c r="C120">
        <v>0.63070000000000004</v>
      </c>
      <c r="E120" t="s">
        <v>109</v>
      </c>
      <c r="F120" t="s">
        <v>109</v>
      </c>
      <c r="G120">
        <v>4.9980000000000001E-4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5E92-8700-9546-BEFC-1B0B4E239E6B}">
  <dimension ref="A1:H70"/>
  <sheetViews>
    <sheetView topLeftCell="A33" workbookViewId="0">
      <selection activeCell="G53" sqref="G53"/>
    </sheetView>
  </sheetViews>
  <sheetFormatPr baseColWidth="10" defaultRowHeight="16" x14ac:dyDescent="0.2"/>
  <sheetData>
    <row r="1" spans="1:8" x14ac:dyDescent="0.2">
      <c r="A1" t="s">
        <v>147</v>
      </c>
    </row>
    <row r="2" spans="1:8" x14ac:dyDescent="0.2">
      <c r="A2" t="s">
        <v>148</v>
      </c>
    </row>
    <row r="3" spans="1:8" x14ac:dyDescent="0.2">
      <c r="B3" t="s">
        <v>143</v>
      </c>
      <c r="C3" t="s">
        <v>140</v>
      </c>
      <c r="D3" t="s">
        <v>141</v>
      </c>
      <c r="E3" t="s">
        <v>142</v>
      </c>
      <c r="H3" t="s">
        <v>149</v>
      </c>
    </row>
    <row r="4" spans="1:8" x14ac:dyDescent="0.2">
      <c r="B4" t="s">
        <v>144</v>
      </c>
      <c r="C4">
        <v>0.57692307692307698</v>
      </c>
      <c r="D4">
        <v>0.371428571428571</v>
      </c>
      <c r="E4">
        <v>7.1428571428571397E-2</v>
      </c>
    </row>
    <row r="5" spans="1:8" x14ac:dyDescent="0.2">
      <c r="B5" t="s">
        <v>156</v>
      </c>
      <c r="C5">
        <v>0</v>
      </c>
      <c r="D5">
        <v>0</v>
      </c>
      <c r="E5">
        <v>3.5714285714285698E-2</v>
      </c>
    </row>
    <row r="6" spans="1:8" x14ac:dyDescent="0.2">
      <c r="B6" t="s">
        <v>145</v>
      </c>
      <c r="C6">
        <v>0.230769230769231</v>
      </c>
      <c r="D6">
        <v>0.28571428571428598</v>
      </c>
      <c r="E6">
        <v>0.214285714285714</v>
      </c>
    </row>
    <row r="7" spans="1:8" x14ac:dyDescent="0.2">
      <c r="B7" t="s">
        <v>146</v>
      </c>
      <c r="C7">
        <v>7.5213406743276201E-2</v>
      </c>
      <c r="D7" s="9">
        <v>2.17346165678749E-5</v>
      </c>
      <c r="E7">
        <v>0.76431026121863599</v>
      </c>
    </row>
    <row r="9" spans="1:8" x14ac:dyDescent="0.2">
      <c r="A9" t="s">
        <v>150</v>
      </c>
    </row>
    <row r="10" spans="1:8" x14ac:dyDescent="0.2">
      <c r="B10" t="s">
        <v>143</v>
      </c>
      <c r="C10" t="s">
        <v>140</v>
      </c>
      <c r="D10" t="s">
        <v>141</v>
      </c>
      <c r="E10" t="s">
        <v>142</v>
      </c>
    </row>
    <row r="11" spans="1:8" x14ac:dyDescent="0.2">
      <c r="B11" t="s">
        <v>144</v>
      </c>
      <c r="C11">
        <v>0.6</v>
      </c>
      <c r="D11">
        <v>0.27659574468085102</v>
      </c>
      <c r="E11">
        <v>0.26415094339622602</v>
      </c>
    </row>
    <row r="12" spans="1:8" x14ac:dyDescent="0.2">
      <c r="B12" t="s">
        <v>156</v>
      </c>
      <c r="C12">
        <v>2.5000000000000001E-2</v>
      </c>
      <c r="D12">
        <v>2.1276595744680899E-2</v>
      </c>
      <c r="E12">
        <v>3.77358490566038E-2</v>
      </c>
    </row>
    <row r="13" spans="1:8" x14ac:dyDescent="0.2">
      <c r="B13" t="s">
        <v>145</v>
      </c>
      <c r="C13">
        <v>0.1</v>
      </c>
      <c r="D13">
        <v>0.29787234042553201</v>
      </c>
      <c r="E13">
        <v>0.169811320754717</v>
      </c>
    </row>
    <row r="14" spans="1:8" x14ac:dyDescent="0.2">
      <c r="B14" t="s">
        <v>146</v>
      </c>
      <c r="C14">
        <v>2.7106036320411201E-2</v>
      </c>
      <c r="D14" s="9">
        <v>1.05585809689957E-5</v>
      </c>
      <c r="E14">
        <v>0.52227574585772696</v>
      </c>
    </row>
    <row r="16" spans="1:8" x14ac:dyDescent="0.2">
      <c r="A16" t="s">
        <v>157</v>
      </c>
    </row>
    <row r="17" spans="1:5" x14ac:dyDescent="0.2">
      <c r="B17" t="s">
        <v>151</v>
      </c>
      <c r="C17" t="s">
        <v>140</v>
      </c>
      <c r="D17" t="s">
        <v>141</v>
      </c>
      <c r="E17" t="s">
        <v>142</v>
      </c>
    </row>
    <row r="18" spans="1:5" x14ac:dyDescent="0.2">
      <c r="B18" t="s">
        <v>152</v>
      </c>
      <c r="C18">
        <v>0.43150685</v>
      </c>
      <c r="D18">
        <v>0.49122807000000002</v>
      </c>
      <c r="E18">
        <v>0.36842105000000003</v>
      </c>
    </row>
    <row r="19" spans="1:5" x14ac:dyDescent="0.2">
      <c r="B19" t="s">
        <v>153</v>
      </c>
      <c r="C19">
        <v>1.369863E-2</v>
      </c>
      <c r="D19">
        <v>4.093567E-2</v>
      </c>
      <c r="E19">
        <v>4.2105259999999999E-2</v>
      </c>
    </row>
    <row r="20" spans="1:5" x14ac:dyDescent="0.2">
      <c r="B20" t="s">
        <v>154</v>
      </c>
      <c r="C20">
        <v>0.14383562</v>
      </c>
      <c r="D20">
        <v>8.77193E-2</v>
      </c>
      <c r="E20">
        <v>0.15789474000000001</v>
      </c>
    </row>
    <row r="21" spans="1:5" x14ac:dyDescent="0.2">
      <c r="B21" t="s">
        <v>155</v>
      </c>
      <c r="C21" s="9">
        <v>7.64E-5</v>
      </c>
      <c r="D21" s="9">
        <v>1.3E-6</v>
      </c>
      <c r="E21">
        <v>0.14951141000000001</v>
      </c>
    </row>
    <row r="23" spans="1:5" x14ac:dyDescent="0.2">
      <c r="A23" t="s">
        <v>158</v>
      </c>
    </row>
    <row r="24" spans="1:5" x14ac:dyDescent="0.2">
      <c r="B24" t="s">
        <v>151</v>
      </c>
      <c r="C24" t="s">
        <v>140</v>
      </c>
      <c r="D24" t="s">
        <v>141</v>
      </c>
      <c r="E24" t="s">
        <v>142</v>
      </c>
    </row>
    <row r="25" spans="1:5" x14ac:dyDescent="0.2">
      <c r="B25" t="s">
        <v>152</v>
      </c>
      <c r="C25">
        <v>0.59900990099009899</v>
      </c>
      <c r="D25">
        <v>0.62587412587412605</v>
      </c>
      <c r="E25">
        <v>0.613924050632911</v>
      </c>
    </row>
    <row r="26" spans="1:5" x14ac:dyDescent="0.2">
      <c r="B26" t="s">
        <v>153</v>
      </c>
      <c r="C26">
        <v>3.4653465346534698E-2</v>
      </c>
      <c r="D26">
        <v>2.44755244755245E-2</v>
      </c>
      <c r="E26">
        <v>1.5822784810126601E-2</v>
      </c>
    </row>
    <row r="27" spans="1:5" x14ac:dyDescent="0.2">
      <c r="B27" t="s">
        <v>154</v>
      </c>
      <c r="C27">
        <v>0.14851485148514901</v>
      </c>
      <c r="D27">
        <v>0.160839160839161</v>
      </c>
      <c r="E27">
        <v>0.129746835443038</v>
      </c>
    </row>
    <row r="28" spans="1:5" x14ac:dyDescent="0.2">
      <c r="B28" t="s">
        <v>155</v>
      </c>
      <c r="C28" s="9">
        <v>1.9716775684837101E-6</v>
      </c>
      <c r="D28">
        <v>2.4543900119058299E-3</v>
      </c>
      <c r="E28" s="9">
        <v>4.0557991035005804E-6</v>
      </c>
    </row>
    <row r="30" spans="1:5" x14ac:dyDescent="0.2">
      <c r="A30" t="s">
        <v>159</v>
      </c>
    </row>
    <row r="31" spans="1:5" x14ac:dyDescent="0.2">
      <c r="B31" t="s">
        <v>151</v>
      </c>
      <c r="C31" t="s">
        <v>140</v>
      </c>
      <c r="D31" t="s">
        <v>141</v>
      </c>
      <c r="E31" t="s">
        <v>142</v>
      </c>
    </row>
    <row r="32" spans="1:5" x14ac:dyDescent="0.2">
      <c r="B32" t="s">
        <v>152</v>
      </c>
      <c r="C32">
        <v>0.16483517</v>
      </c>
      <c r="D32">
        <v>0.19512194999999999</v>
      </c>
      <c r="E32">
        <v>0.26815643</v>
      </c>
    </row>
    <row r="33" spans="1:5" x14ac:dyDescent="0.2">
      <c r="B33" t="s">
        <v>153</v>
      </c>
      <c r="C33">
        <v>0</v>
      </c>
      <c r="D33">
        <v>3.252033E-2</v>
      </c>
      <c r="E33">
        <v>1.117318E-2</v>
      </c>
    </row>
    <row r="34" spans="1:5" x14ac:dyDescent="0.2">
      <c r="B34" t="s">
        <v>154</v>
      </c>
      <c r="C34">
        <v>0.39560440000000002</v>
      </c>
      <c r="D34">
        <v>0.34146342000000002</v>
      </c>
      <c r="E34">
        <v>0.26256983</v>
      </c>
    </row>
    <row r="35" spans="1:5" x14ac:dyDescent="0.2">
      <c r="B35" t="s">
        <v>155</v>
      </c>
      <c r="C35">
        <v>2.39974E-3</v>
      </c>
      <c r="D35">
        <v>3.0825999999999998E-4</v>
      </c>
      <c r="E35">
        <v>0.32267604</v>
      </c>
    </row>
    <row r="37" spans="1:5" x14ac:dyDescent="0.2">
      <c r="A37" t="s">
        <v>160</v>
      </c>
    </row>
    <row r="38" spans="1:5" x14ac:dyDescent="0.2">
      <c r="B38" t="s">
        <v>151</v>
      </c>
      <c r="C38" t="s">
        <v>140</v>
      </c>
      <c r="D38" t="s">
        <v>141</v>
      </c>
      <c r="E38" t="s">
        <v>142</v>
      </c>
    </row>
    <row r="39" spans="1:5" x14ac:dyDescent="0.2">
      <c r="B39" t="s">
        <v>152</v>
      </c>
      <c r="C39">
        <v>9.5238095238095205E-2</v>
      </c>
      <c r="D39">
        <v>0.2</v>
      </c>
      <c r="E39">
        <v>0.34920634920634902</v>
      </c>
    </row>
    <row r="40" spans="1:5" x14ac:dyDescent="0.2">
      <c r="B40" t="s">
        <v>161</v>
      </c>
      <c r="C40">
        <v>0</v>
      </c>
      <c r="D40">
        <v>0</v>
      </c>
      <c r="E40">
        <v>0</v>
      </c>
    </row>
    <row r="41" spans="1:5" x14ac:dyDescent="0.2">
      <c r="B41" t="s">
        <v>154</v>
      </c>
      <c r="C41">
        <v>0.38095238095238099</v>
      </c>
      <c r="D41">
        <v>0.16</v>
      </c>
      <c r="E41">
        <v>0.22222222222222199</v>
      </c>
    </row>
    <row r="42" spans="1:5" x14ac:dyDescent="0.2">
      <c r="B42" t="s">
        <v>155</v>
      </c>
      <c r="C42">
        <v>0.91153250955054199</v>
      </c>
      <c r="D42" s="9">
        <v>3.8400440355507504E-6</v>
      </c>
      <c r="E42">
        <v>0.61348776783396097</v>
      </c>
    </row>
    <row r="44" spans="1:5" x14ac:dyDescent="0.2">
      <c r="A44" t="s">
        <v>162</v>
      </c>
    </row>
    <row r="45" spans="1:5" x14ac:dyDescent="0.2">
      <c r="B45" t="s">
        <v>143</v>
      </c>
      <c r="C45" t="s">
        <v>140</v>
      </c>
      <c r="D45" t="s">
        <v>141</v>
      </c>
      <c r="E45" t="s">
        <v>142</v>
      </c>
    </row>
    <row r="46" spans="1:5" x14ac:dyDescent="0.2">
      <c r="B46" t="s">
        <v>144</v>
      </c>
      <c r="C46">
        <v>0.56626505999999999</v>
      </c>
      <c r="D46">
        <v>0.37593985000000002</v>
      </c>
      <c r="E46">
        <v>0.23943661999999999</v>
      </c>
    </row>
    <row r="47" spans="1:5" x14ac:dyDescent="0.2">
      <c r="B47" t="s">
        <v>156</v>
      </c>
      <c r="C47">
        <v>8.4337350000000005E-2</v>
      </c>
      <c r="D47">
        <v>2.2556389999999999E-2</v>
      </c>
      <c r="E47">
        <v>1.408451E-2</v>
      </c>
    </row>
    <row r="48" spans="1:5" x14ac:dyDescent="0.2">
      <c r="B48" t="s">
        <v>145</v>
      </c>
      <c r="C48">
        <v>0.16867470000000001</v>
      </c>
      <c r="D48">
        <v>0.21804510999999999</v>
      </c>
      <c r="E48">
        <v>0.26760562999999998</v>
      </c>
    </row>
    <row r="49" spans="1:5" x14ac:dyDescent="0.2">
      <c r="B49" t="s">
        <v>146</v>
      </c>
      <c r="C49">
        <v>1.484683E-2</v>
      </c>
      <c r="D49">
        <v>1.9617100000000002E-3</v>
      </c>
      <c r="E49">
        <v>0.83933053000000002</v>
      </c>
    </row>
    <row r="51" spans="1:5" x14ac:dyDescent="0.2">
      <c r="A51" t="s">
        <v>163</v>
      </c>
    </row>
    <row r="52" spans="1:5" x14ac:dyDescent="0.2">
      <c r="B52" t="s">
        <v>151</v>
      </c>
      <c r="C52" t="s">
        <v>140</v>
      </c>
      <c r="D52" t="s">
        <v>141</v>
      </c>
      <c r="E52" t="s">
        <v>142</v>
      </c>
    </row>
    <row r="53" spans="1:5" x14ac:dyDescent="0.2">
      <c r="B53" t="s">
        <v>152</v>
      </c>
      <c r="C53">
        <v>0.78417265999999997</v>
      </c>
      <c r="D53">
        <v>0.73202613999999999</v>
      </c>
      <c r="E53">
        <v>0.79365079000000005</v>
      </c>
    </row>
    <row r="54" spans="1:5" x14ac:dyDescent="0.2">
      <c r="B54" t="s">
        <v>164</v>
      </c>
      <c r="C54">
        <v>0</v>
      </c>
      <c r="D54">
        <v>1.3071899999999999E-2</v>
      </c>
      <c r="E54">
        <v>1.190476E-2</v>
      </c>
    </row>
    <row r="55" spans="1:5" x14ac:dyDescent="0.2">
      <c r="B55" t="s">
        <v>154</v>
      </c>
      <c r="C55">
        <v>7.9136689999999996E-2</v>
      </c>
      <c r="D55">
        <v>7.843137E-2</v>
      </c>
      <c r="E55">
        <v>8.3333329999999997E-2</v>
      </c>
    </row>
    <row r="56" spans="1:5" x14ac:dyDescent="0.2">
      <c r="B56" t="s">
        <v>155</v>
      </c>
      <c r="C56" s="9">
        <v>3.9099999999999999E-9</v>
      </c>
      <c r="D56" s="9">
        <v>4.3499999999999999E-8</v>
      </c>
      <c r="E56">
        <v>0.70083521000000004</v>
      </c>
    </row>
    <row r="58" spans="1:5" x14ac:dyDescent="0.2">
      <c r="A58" t="s">
        <v>166</v>
      </c>
    </row>
    <row r="59" spans="1:5" x14ac:dyDescent="0.2">
      <c r="B59" t="s">
        <v>151</v>
      </c>
      <c r="C59" t="s">
        <v>140</v>
      </c>
      <c r="D59" t="s">
        <v>141</v>
      </c>
      <c r="E59" t="s">
        <v>142</v>
      </c>
    </row>
    <row r="60" spans="1:5" x14ac:dyDescent="0.2">
      <c r="B60" t="s">
        <v>152</v>
      </c>
      <c r="C60">
        <v>0.63374485999999997</v>
      </c>
      <c r="D60">
        <v>0.56403941000000002</v>
      </c>
      <c r="E60">
        <v>0.52100840000000004</v>
      </c>
    </row>
    <row r="61" spans="1:5" x14ac:dyDescent="0.2">
      <c r="B61" t="s">
        <v>153</v>
      </c>
      <c r="C61">
        <v>1.6460909999999999E-2</v>
      </c>
      <c r="D61">
        <v>3.9408869999999999E-2</v>
      </c>
      <c r="E61">
        <v>3.0252100000000001E-2</v>
      </c>
    </row>
    <row r="62" spans="1:5" x14ac:dyDescent="0.2">
      <c r="B62" t="s">
        <v>154</v>
      </c>
      <c r="C62">
        <v>9.0534980000000001E-2</v>
      </c>
      <c r="D62">
        <v>0.12315271</v>
      </c>
      <c r="E62">
        <v>0.15126049999999999</v>
      </c>
    </row>
    <row r="63" spans="1:5" x14ac:dyDescent="0.2">
      <c r="B63" t="s">
        <v>155</v>
      </c>
      <c r="C63" s="9">
        <v>3.7699999999999999E-6</v>
      </c>
      <c r="D63" s="9">
        <v>9.1800000000000002E-6</v>
      </c>
      <c r="E63">
        <v>3.2922799999999999E-3</v>
      </c>
    </row>
    <row r="65" spans="1:5" x14ac:dyDescent="0.2">
      <c r="A65" t="s">
        <v>165</v>
      </c>
    </row>
    <row r="66" spans="1:5" x14ac:dyDescent="0.2">
      <c r="B66" t="s">
        <v>151</v>
      </c>
      <c r="C66" t="s">
        <v>140</v>
      </c>
      <c r="D66" t="s">
        <v>141</v>
      </c>
      <c r="E66" t="s">
        <v>142</v>
      </c>
    </row>
    <row r="67" spans="1:5" x14ac:dyDescent="0.2">
      <c r="B67" t="s">
        <v>152</v>
      </c>
      <c r="C67">
        <v>0.61702128000000001</v>
      </c>
      <c r="D67">
        <v>0.41538461999999998</v>
      </c>
      <c r="E67">
        <v>0.61403509000000001</v>
      </c>
    </row>
    <row r="68" spans="1:5" x14ac:dyDescent="0.2">
      <c r="B68" t="s">
        <v>153</v>
      </c>
      <c r="C68">
        <v>0</v>
      </c>
      <c r="D68">
        <v>0</v>
      </c>
      <c r="E68">
        <v>0</v>
      </c>
    </row>
    <row r="69" spans="1:5" x14ac:dyDescent="0.2">
      <c r="B69" t="s">
        <v>154</v>
      </c>
      <c r="C69">
        <v>0.19148936</v>
      </c>
      <c r="D69">
        <v>0.18461538</v>
      </c>
      <c r="E69">
        <v>0.1754386</v>
      </c>
    </row>
    <row r="70" spans="1:5" x14ac:dyDescent="0.2">
      <c r="B70" t="s">
        <v>155</v>
      </c>
      <c r="C70">
        <v>3.8962000000000003E-4</v>
      </c>
      <c r="D70" s="9">
        <v>1.5099999999999999E-6</v>
      </c>
      <c r="E70">
        <v>1.8016230000000001E-2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DD05-71C0-B54A-A0B3-B0C0C8515283}">
  <dimension ref="A1:K53"/>
  <sheetViews>
    <sheetView topLeftCell="A14" workbookViewId="0">
      <selection activeCell="L19" sqref="L19"/>
    </sheetView>
  </sheetViews>
  <sheetFormatPr baseColWidth="10" defaultRowHeight="16" x14ac:dyDescent="0.2"/>
  <sheetData>
    <row r="1" spans="1:11" x14ac:dyDescent="0.2">
      <c r="A1" s="27" t="s">
        <v>522</v>
      </c>
    </row>
    <row r="3" spans="1:11" x14ac:dyDescent="0.2">
      <c r="A3" t="s">
        <v>273</v>
      </c>
      <c r="B3" t="s">
        <v>274</v>
      </c>
      <c r="C3" t="s">
        <v>275</v>
      </c>
      <c r="D3" t="s">
        <v>276</v>
      </c>
      <c r="E3" t="s">
        <v>433</v>
      </c>
      <c r="F3" t="s">
        <v>434</v>
      </c>
    </row>
    <row r="4" spans="1:11" x14ac:dyDescent="0.2">
      <c r="A4" t="s">
        <v>279</v>
      </c>
      <c r="B4">
        <v>61302.8</v>
      </c>
      <c r="C4">
        <v>9</v>
      </c>
      <c r="D4">
        <v>6811.4222222222197</v>
      </c>
      <c r="E4">
        <v>23.040102228736799</v>
      </c>
      <c r="F4" s="9">
        <v>1.13404689684638E-8</v>
      </c>
    </row>
    <row r="5" spans="1:11" x14ac:dyDescent="0.2">
      <c r="A5" t="s">
        <v>280</v>
      </c>
      <c r="B5">
        <v>5912.6666666666697</v>
      </c>
      <c r="C5">
        <v>20</v>
      </c>
      <c r="D5">
        <v>295.63333333333401</v>
      </c>
      <c r="E5" t="s">
        <v>281</v>
      </c>
      <c r="F5" t="s">
        <v>281</v>
      </c>
    </row>
    <row r="6" spans="1:11" x14ac:dyDescent="0.2">
      <c r="A6" t="s">
        <v>282</v>
      </c>
      <c r="B6">
        <v>67215.466666666704</v>
      </c>
      <c r="C6">
        <v>29</v>
      </c>
      <c r="D6" t="s">
        <v>281</v>
      </c>
      <c r="E6" t="s">
        <v>281</v>
      </c>
      <c r="F6" t="s">
        <v>281</v>
      </c>
    </row>
    <row r="8" spans="1:11" x14ac:dyDescent="0.2">
      <c r="A8" s="27" t="s">
        <v>523</v>
      </c>
      <c r="H8" s="27" t="s">
        <v>524</v>
      </c>
      <c r="I8" s="27" t="s">
        <v>525</v>
      </c>
      <c r="K8" s="27" t="s">
        <v>526</v>
      </c>
    </row>
    <row r="9" spans="1:11" x14ac:dyDescent="0.2">
      <c r="A9">
        <v>1</v>
      </c>
      <c r="B9">
        <v>2</v>
      </c>
      <c r="C9">
        <v>-41.046362350662903</v>
      </c>
      <c r="D9">
        <v>8.6666666666666892</v>
      </c>
      <c r="E9">
        <v>58.379695683996303</v>
      </c>
      <c r="F9">
        <v>0.99970292628305701</v>
      </c>
      <c r="H9" t="s">
        <v>527</v>
      </c>
      <c r="I9">
        <v>1</v>
      </c>
      <c r="K9" s="9">
        <f>AVERAGE(F10:F25)</f>
        <v>1.6618253551742702E-4</v>
      </c>
    </row>
    <row r="10" spans="1:11" x14ac:dyDescent="0.2">
      <c r="A10">
        <v>1</v>
      </c>
      <c r="B10">
        <v>3</v>
      </c>
      <c r="C10">
        <v>83.953637649337097</v>
      </c>
      <c r="D10">
        <v>133.666666666667</v>
      </c>
      <c r="E10">
        <v>183.379695683996</v>
      </c>
      <c r="F10" s="9">
        <v>2.7440168173715502E-7</v>
      </c>
      <c r="H10" t="s">
        <v>528</v>
      </c>
      <c r="I10">
        <v>2</v>
      </c>
    </row>
    <row r="11" spans="1:11" x14ac:dyDescent="0.2">
      <c r="A11">
        <v>1</v>
      </c>
      <c r="B11">
        <v>4</v>
      </c>
      <c r="C11">
        <v>45.286970982670397</v>
      </c>
      <c r="D11">
        <v>95</v>
      </c>
      <c r="E11">
        <v>144.71302901733</v>
      </c>
      <c r="F11" s="9">
        <v>5.0004199846917001E-5</v>
      </c>
      <c r="H11" t="s">
        <v>529</v>
      </c>
      <c r="I11">
        <v>3</v>
      </c>
    </row>
    <row r="12" spans="1:11" x14ac:dyDescent="0.2">
      <c r="A12">
        <v>1</v>
      </c>
      <c r="B12">
        <v>5</v>
      </c>
      <c r="C12">
        <v>31.620304316003701</v>
      </c>
      <c r="D12">
        <v>81.3333333333333</v>
      </c>
      <c r="E12">
        <v>131.046362350663</v>
      </c>
      <c r="F12">
        <v>3.8861276238346E-4</v>
      </c>
      <c r="H12" t="s">
        <v>530</v>
      </c>
      <c r="I12">
        <v>4</v>
      </c>
    </row>
    <row r="13" spans="1:11" x14ac:dyDescent="0.2">
      <c r="A13">
        <v>1</v>
      </c>
      <c r="B13">
        <v>6</v>
      </c>
      <c r="C13">
        <v>39.953637649336997</v>
      </c>
      <c r="D13">
        <v>89.6666666666667</v>
      </c>
      <c r="E13">
        <v>139.379695683996</v>
      </c>
      <c r="F13">
        <v>1.10051431952468E-4</v>
      </c>
      <c r="H13" t="s">
        <v>531</v>
      </c>
      <c r="I13">
        <v>5</v>
      </c>
    </row>
    <row r="14" spans="1:11" x14ac:dyDescent="0.2">
      <c r="A14">
        <v>1</v>
      </c>
      <c r="B14">
        <v>7</v>
      </c>
      <c r="C14">
        <v>74.286970982670397</v>
      </c>
      <c r="D14">
        <v>124</v>
      </c>
      <c r="E14">
        <v>173.71302901733</v>
      </c>
      <c r="F14" s="9">
        <v>9.2499369512737198E-7</v>
      </c>
      <c r="H14" t="s">
        <v>532</v>
      </c>
      <c r="I14">
        <v>6</v>
      </c>
    </row>
    <row r="15" spans="1:11" x14ac:dyDescent="0.2">
      <c r="A15">
        <v>1</v>
      </c>
      <c r="B15">
        <v>8</v>
      </c>
      <c r="C15">
        <v>75.620304316003697</v>
      </c>
      <c r="D15">
        <v>125.333333333333</v>
      </c>
      <c r="E15">
        <v>175.046362350663</v>
      </c>
      <c r="F15" s="9">
        <v>7.79641327185842E-7</v>
      </c>
      <c r="H15" s="28" t="s">
        <v>533</v>
      </c>
      <c r="I15">
        <v>7</v>
      </c>
    </row>
    <row r="16" spans="1:11" x14ac:dyDescent="0.2">
      <c r="A16">
        <v>1</v>
      </c>
      <c r="B16">
        <v>9</v>
      </c>
      <c r="C16">
        <v>68.953637649336997</v>
      </c>
      <c r="D16">
        <v>118.666666666667</v>
      </c>
      <c r="E16">
        <v>168.379695683996</v>
      </c>
      <c r="F16" s="9">
        <v>1.85287347159583E-6</v>
      </c>
      <c r="H16" t="s">
        <v>534</v>
      </c>
      <c r="I16">
        <v>8</v>
      </c>
    </row>
    <row r="17" spans="1:9" x14ac:dyDescent="0.2">
      <c r="A17">
        <v>1</v>
      </c>
      <c r="B17">
        <v>10</v>
      </c>
      <c r="C17">
        <v>62.620304316003697</v>
      </c>
      <c r="D17">
        <v>112.333333333333</v>
      </c>
      <c r="E17">
        <v>162.046362350663</v>
      </c>
      <c r="F17" s="9">
        <v>4.3258035384878402E-6</v>
      </c>
      <c r="H17" t="s">
        <v>535</v>
      </c>
      <c r="I17">
        <v>9</v>
      </c>
    </row>
    <row r="18" spans="1:9" x14ac:dyDescent="0.2">
      <c r="A18">
        <v>2</v>
      </c>
      <c r="B18">
        <v>3</v>
      </c>
      <c r="C18">
        <v>75.286970982670397</v>
      </c>
      <c r="D18">
        <v>125</v>
      </c>
      <c r="E18">
        <v>174.71302901733</v>
      </c>
      <c r="F18" s="9">
        <v>8.1360159845267697E-7</v>
      </c>
      <c r="H18" t="s">
        <v>536</v>
      </c>
      <c r="I18">
        <v>10</v>
      </c>
    </row>
    <row r="19" spans="1:9" x14ac:dyDescent="0.2">
      <c r="A19">
        <v>2</v>
      </c>
      <c r="B19">
        <v>4</v>
      </c>
      <c r="C19">
        <v>36.620304316003697</v>
      </c>
      <c r="D19">
        <v>86.3333333333333</v>
      </c>
      <c r="E19">
        <v>136.046362350663</v>
      </c>
      <c r="F19">
        <v>1.81572107982794E-4</v>
      </c>
    </row>
    <row r="20" spans="1:9" x14ac:dyDescent="0.2">
      <c r="A20">
        <v>2</v>
      </c>
      <c r="B20">
        <v>5</v>
      </c>
      <c r="C20">
        <v>22.953637649337001</v>
      </c>
      <c r="D20">
        <v>72.6666666666666</v>
      </c>
      <c r="E20">
        <v>122.379695683996</v>
      </c>
      <c r="F20">
        <v>1.4850947443341999E-3</v>
      </c>
    </row>
    <row r="21" spans="1:9" x14ac:dyDescent="0.2">
      <c r="A21">
        <v>2</v>
      </c>
      <c r="B21">
        <v>6</v>
      </c>
      <c r="C21">
        <v>31.2869709826704</v>
      </c>
      <c r="D21">
        <v>81</v>
      </c>
      <c r="E21">
        <v>130.71302901733</v>
      </c>
      <c r="F21">
        <v>4.0899036150211999E-4</v>
      </c>
    </row>
    <row r="22" spans="1:9" x14ac:dyDescent="0.2">
      <c r="A22">
        <v>2</v>
      </c>
      <c r="B22">
        <v>7</v>
      </c>
      <c r="C22">
        <v>65.620304316003697</v>
      </c>
      <c r="D22">
        <v>115.333333333333</v>
      </c>
      <c r="E22">
        <v>165.046362350663</v>
      </c>
      <c r="F22" s="9">
        <v>2.88597804271973E-6</v>
      </c>
    </row>
    <row r="23" spans="1:9" x14ac:dyDescent="0.2">
      <c r="A23">
        <v>2</v>
      </c>
      <c r="B23">
        <v>8</v>
      </c>
      <c r="C23">
        <v>66.953637649336997</v>
      </c>
      <c r="D23">
        <v>116.666666666667</v>
      </c>
      <c r="E23">
        <v>166.379695683996</v>
      </c>
      <c r="F23" s="9">
        <v>2.4152047824507299E-6</v>
      </c>
    </row>
    <row r="24" spans="1:9" x14ac:dyDescent="0.2">
      <c r="A24">
        <v>2</v>
      </c>
      <c r="B24">
        <v>9</v>
      </c>
      <c r="C24">
        <v>60.286970982670397</v>
      </c>
      <c r="D24">
        <v>110</v>
      </c>
      <c r="E24">
        <v>159.71302901733</v>
      </c>
      <c r="F24" s="9">
        <v>5.9493248717557898E-6</v>
      </c>
    </row>
    <row r="25" spans="1:9" x14ac:dyDescent="0.2">
      <c r="A25">
        <v>2</v>
      </c>
      <c r="B25">
        <v>10</v>
      </c>
      <c r="C25">
        <v>53.953637649336997</v>
      </c>
      <c r="D25">
        <v>103.666666666667</v>
      </c>
      <c r="E25">
        <v>153.379695683996</v>
      </c>
      <c r="F25" s="9">
        <v>1.4373137267360399E-5</v>
      </c>
    </row>
    <row r="26" spans="1:9" x14ac:dyDescent="0.2">
      <c r="A26">
        <v>3</v>
      </c>
      <c r="B26">
        <v>4</v>
      </c>
      <c r="C26">
        <v>-88.379695683996303</v>
      </c>
      <c r="D26">
        <v>-38.6666666666667</v>
      </c>
      <c r="E26">
        <v>11.046362350662999</v>
      </c>
      <c r="F26">
        <v>0.21764320069867901</v>
      </c>
    </row>
    <row r="27" spans="1:9" x14ac:dyDescent="0.2">
      <c r="A27">
        <v>3</v>
      </c>
      <c r="B27">
        <v>5</v>
      </c>
      <c r="C27">
        <v>-102.046362350663</v>
      </c>
      <c r="D27">
        <v>-52.3333333333333</v>
      </c>
      <c r="E27">
        <v>-2.6203043160037098</v>
      </c>
      <c r="F27">
        <v>3.40855586938048E-2</v>
      </c>
    </row>
    <row r="28" spans="1:9" x14ac:dyDescent="0.2">
      <c r="A28">
        <v>3</v>
      </c>
      <c r="B28">
        <v>6</v>
      </c>
      <c r="C28">
        <v>-93.713029017329603</v>
      </c>
      <c r="D28">
        <v>-44</v>
      </c>
      <c r="E28">
        <v>5.7130290173296299</v>
      </c>
      <c r="F28">
        <v>0.110856047663077</v>
      </c>
    </row>
    <row r="29" spans="1:9" x14ac:dyDescent="0.2">
      <c r="A29">
        <v>3</v>
      </c>
      <c r="B29">
        <v>7</v>
      </c>
      <c r="C29">
        <v>-59.379695683996303</v>
      </c>
      <c r="D29">
        <v>-9.6666666666666696</v>
      </c>
      <c r="E29">
        <v>40.046362350663003</v>
      </c>
      <c r="F29">
        <v>0.999290730100172</v>
      </c>
    </row>
    <row r="30" spans="1:9" x14ac:dyDescent="0.2">
      <c r="A30">
        <v>3</v>
      </c>
      <c r="B30">
        <v>8</v>
      </c>
      <c r="C30">
        <v>-58.046362350663003</v>
      </c>
      <c r="D30">
        <v>-8.3333333333333304</v>
      </c>
      <c r="E30">
        <v>41.379695683996303</v>
      </c>
      <c r="F30">
        <v>0.99978379324190803</v>
      </c>
    </row>
    <row r="31" spans="1:9" x14ac:dyDescent="0.2">
      <c r="A31">
        <v>3</v>
      </c>
      <c r="B31">
        <v>9</v>
      </c>
      <c r="C31">
        <v>-64.713029017329603</v>
      </c>
      <c r="D31">
        <v>-15</v>
      </c>
      <c r="E31">
        <v>34.713029017329603</v>
      </c>
      <c r="F31">
        <v>0.98263439997011104</v>
      </c>
    </row>
    <row r="32" spans="1:9" x14ac:dyDescent="0.2">
      <c r="A32">
        <v>3</v>
      </c>
      <c r="B32">
        <v>10</v>
      </c>
      <c r="C32">
        <v>-71.046362350663003</v>
      </c>
      <c r="D32">
        <v>-21.3333333333333</v>
      </c>
      <c r="E32">
        <v>28.379695683996299</v>
      </c>
      <c r="F32">
        <v>0.86905523139215202</v>
      </c>
    </row>
    <row r="33" spans="1:6" x14ac:dyDescent="0.2">
      <c r="A33">
        <v>4</v>
      </c>
      <c r="B33">
        <v>5</v>
      </c>
      <c r="C33">
        <v>-63.379695683996303</v>
      </c>
      <c r="D33">
        <v>-13.6666666666667</v>
      </c>
      <c r="E33">
        <v>36.046362350663003</v>
      </c>
      <c r="F33">
        <v>0.99071937865019499</v>
      </c>
    </row>
    <row r="34" spans="1:6" x14ac:dyDescent="0.2">
      <c r="A34">
        <v>4</v>
      </c>
      <c r="B34">
        <v>6</v>
      </c>
      <c r="C34">
        <v>-55.046362350663003</v>
      </c>
      <c r="D34">
        <v>-5.3333333333333304</v>
      </c>
      <c r="E34">
        <v>44.379695683996303</v>
      </c>
      <c r="F34">
        <v>0.99999482824074903</v>
      </c>
    </row>
    <row r="35" spans="1:6" x14ac:dyDescent="0.2">
      <c r="A35">
        <v>4</v>
      </c>
      <c r="B35">
        <v>7</v>
      </c>
      <c r="C35">
        <v>-20.7130290173296</v>
      </c>
      <c r="D35">
        <v>29</v>
      </c>
      <c r="E35">
        <v>78.713029017329603</v>
      </c>
      <c r="F35">
        <v>0.56814338006412701</v>
      </c>
    </row>
    <row r="36" spans="1:6" x14ac:dyDescent="0.2">
      <c r="A36">
        <v>4</v>
      </c>
      <c r="B36">
        <v>8</v>
      </c>
      <c r="C36">
        <v>-19.379695683996299</v>
      </c>
      <c r="D36">
        <v>30.3333333333333</v>
      </c>
      <c r="E36">
        <v>80.046362350663003</v>
      </c>
      <c r="F36">
        <v>0.51053272410859396</v>
      </c>
    </row>
    <row r="37" spans="1:6" x14ac:dyDescent="0.2">
      <c r="A37">
        <v>4</v>
      </c>
      <c r="B37">
        <v>9</v>
      </c>
      <c r="C37">
        <v>-26.046362350662999</v>
      </c>
      <c r="D37">
        <v>23.6666666666667</v>
      </c>
      <c r="E37">
        <v>73.379695683996303</v>
      </c>
      <c r="F37">
        <v>0.79082661456502901</v>
      </c>
    </row>
    <row r="38" spans="1:6" x14ac:dyDescent="0.2">
      <c r="A38">
        <v>4</v>
      </c>
      <c r="B38">
        <v>10</v>
      </c>
      <c r="C38">
        <v>-32.379695683996303</v>
      </c>
      <c r="D38">
        <v>17.3333333333333</v>
      </c>
      <c r="E38">
        <v>67.046362350663003</v>
      </c>
      <c r="F38">
        <v>0.95718209703380996</v>
      </c>
    </row>
    <row r="39" spans="1:6" x14ac:dyDescent="0.2">
      <c r="A39">
        <v>5</v>
      </c>
      <c r="B39">
        <v>6</v>
      </c>
      <c r="C39">
        <v>-41.379695683996303</v>
      </c>
      <c r="D39">
        <v>8.3333333333333393</v>
      </c>
      <c r="E39">
        <v>58.046362350663003</v>
      </c>
      <c r="F39">
        <v>0.99978379324190803</v>
      </c>
    </row>
    <row r="40" spans="1:6" x14ac:dyDescent="0.2">
      <c r="A40">
        <v>5</v>
      </c>
      <c r="B40">
        <v>7</v>
      </c>
      <c r="C40">
        <v>-7.0463623506629602</v>
      </c>
      <c r="D40">
        <v>42.6666666666667</v>
      </c>
      <c r="E40">
        <v>92.379695683996303</v>
      </c>
      <c r="F40">
        <v>0.13217866858860999</v>
      </c>
    </row>
    <row r="41" spans="1:6" x14ac:dyDescent="0.2">
      <c r="A41">
        <v>5</v>
      </c>
      <c r="B41">
        <v>8</v>
      </c>
      <c r="C41">
        <v>-5.7130290173296201</v>
      </c>
      <c r="D41">
        <v>44</v>
      </c>
      <c r="E41">
        <v>93.713029017329703</v>
      </c>
      <c r="F41">
        <v>0.110856047663077</v>
      </c>
    </row>
    <row r="42" spans="1:6" x14ac:dyDescent="0.2">
      <c r="A42">
        <v>5</v>
      </c>
      <c r="B42">
        <v>9</v>
      </c>
      <c r="C42">
        <v>-12.379695683996299</v>
      </c>
      <c r="D42">
        <v>37.3333333333333</v>
      </c>
      <c r="E42">
        <v>87.046362350663003</v>
      </c>
      <c r="F42">
        <v>0.25414613698117899</v>
      </c>
    </row>
    <row r="43" spans="1:6" x14ac:dyDescent="0.2">
      <c r="A43">
        <v>5</v>
      </c>
      <c r="B43">
        <v>10</v>
      </c>
      <c r="C43">
        <v>-18.7130290173296</v>
      </c>
      <c r="D43">
        <v>31</v>
      </c>
      <c r="E43">
        <v>80.713029017329603</v>
      </c>
      <c r="F43">
        <v>0.482314794168964</v>
      </c>
    </row>
    <row r="44" spans="1:6" x14ac:dyDescent="0.2">
      <c r="A44">
        <v>6</v>
      </c>
      <c r="B44">
        <v>7</v>
      </c>
      <c r="C44">
        <v>-15.379695683996299</v>
      </c>
      <c r="D44">
        <v>34.3333333333333</v>
      </c>
      <c r="E44">
        <v>84.046362350663003</v>
      </c>
      <c r="F44">
        <v>0.35165986037893898</v>
      </c>
    </row>
    <row r="45" spans="1:6" x14ac:dyDescent="0.2">
      <c r="A45">
        <v>6</v>
      </c>
      <c r="B45">
        <v>8</v>
      </c>
      <c r="C45">
        <v>-14.046362350662999</v>
      </c>
      <c r="D45">
        <v>35.6666666666667</v>
      </c>
      <c r="E45">
        <v>85.379695683996303</v>
      </c>
      <c r="F45">
        <v>0.305724910678082</v>
      </c>
    </row>
    <row r="46" spans="1:6" x14ac:dyDescent="0.2">
      <c r="A46">
        <v>6</v>
      </c>
      <c r="B46">
        <v>9</v>
      </c>
      <c r="C46">
        <v>-20.7130290173296</v>
      </c>
      <c r="D46">
        <v>29</v>
      </c>
      <c r="E46">
        <v>78.713029017329603</v>
      </c>
      <c r="F46">
        <v>0.56814338006412701</v>
      </c>
    </row>
    <row r="47" spans="1:6" x14ac:dyDescent="0.2">
      <c r="A47">
        <v>6</v>
      </c>
      <c r="B47">
        <v>10</v>
      </c>
      <c r="C47">
        <v>-27.046362350662999</v>
      </c>
      <c r="D47">
        <v>22.6666666666667</v>
      </c>
      <c r="E47">
        <v>72.379695683996303</v>
      </c>
      <c r="F47">
        <v>0.826506351656218</v>
      </c>
    </row>
    <row r="48" spans="1:6" x14ac:dyDescent="0.2">
      <c r="A48">
        <v>7</v>
      </c>
      <c r="B48">
        <v>8</v>
      </c>
      <c r="C48">
        <v>-48.379695683996303</v>
      </c>
      <c r="D48">
        <v>1.3333333333333399</v>
      </c>
      <c r="E48">
        <v>51.046362350663003</v>
      </c>
      <c r="F48">
        <v>0.99999987301416804</v>
      </c>
    </row>
    <row r="49" spans="1:6" x14ac:dyDescent="0.2">
      <c r="A49">
        <v>7</v>
      </c>
      <c r="B49">
        <v>9</v>
      </c>
      <c r="C49">
        <v>-55.046362350663003</v>
      </c>
      <c r="D49">
        <v>-5.3333333333333304</v>
      </c>
      <c r="E49">
        <v>44.379695683996303</v>
      </c>
      <c r="F49">
        <v>0.99999482824074903</v>
      </c>
    </row>
    <row r="50" spans="1:6" x14ac:dyDescent="0.2">
      <c r="A50">
        <v>7</v>
      </c>
      <c r="B50">
        <v>10</v>
      </c>
      <c r="C50">
        <v>-61.379695683996303</v>
      </c>
      <c r="D50">
        <v>-11.6666666666667</v>
      </c>
      <c r="E50">
        <v>38.046362350663003</v>
      </c>
      <c r="F50">
        <v>0.99701271377308498</v>
      </c>
    </row>
    <row r="51" spans="1:6" x14ac:dyDescent="0.2">
      <c r="A51">
        <v>8</v>
      </c>
      <c r="B51">
        <v>9</v>
      </c>
      <c r="C51">
        <v>-56.379695683996303</v>
      </c>
      <c r="D51">
        <v>-6.6666666666666696</v>
      </c>
      <c r="E51">
        <v>43.046362350663003</v>
      </c>
      <c r="F51">
        <v>0.99996594314572596</v>
      </c>
    </row>
    <row r="52" spans="1:6" x14ac:dyDescent="0.2">
      <c r="A52">
        <v>8</v>
      </c>
      <c r="B52">
        <v>10</v>
      </c>
      <c r="C52">
        <v>-62.713029017329603</v>
      </c>
      <c r="D52">
        <v>-13</v>
      </c>
      <c r="E52">
        <v>36.713029017329603</v>
      </c>
      <c r="F52">
        <v>0.99345728230465902</v>
      </c>
    </row>
    <row r="53" spans="1:6" x14ac:dyDescent="0.2">
      <c r="A53">
        <v>9</v>
      </c>
      <c r="B53">
        <v>10</v>
      </c>
      <c r="C53">
        <v>-56.046362350663003</v>
      </c>
      <c r="D53">
        <v>-6.3333333333333401</v>
      </c>
      <c r="E53">
        <v>43.379695683996303</v>
      </c>
      <c r="F53">
        <v>0.99997789096238598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82B9-A512-DB4F-9980-93E582665794}">
  <dimension ref="A1:I95"/>
  <sheetViews>
    <sheetView topLeftCell="A48" workbookViewId="0">
      <selection activeCell="J96" sqref="J96"/>
    </sheetView>
  </sheetViews>
  <sheetFormatPr baseColWidth="10" defaultRowHeight="16" x14ac:dyDescent="0.2"/>
  <sheetData>
    <row r="1" spans="1:6" x14ac:dyDescent="0.2">
      <c r="A1" s="22" t="s">
        <v>442</v>
      </c>
    </row>
    <row r="3" spans="1:6" x14ac:dyDescent="0.2">
      <c r="A3" s="1"/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x14ac:dyDescent="0.2">
      <c r="A4" s="2" t="s">
        <v>437</v>
      </c>
      <c r="B4" s="3">
        <v>11</v>
      </c>
      <c r="C4" s="3">
        <v>18.623882829010199</v>
      </c>
      <c r="D4" s="3">
        <v>0.65957746430759001</v>
      </c>
      <c r="E4" s="3">
        <v>25.892390962683599</v>
      </c>
      <c r="F4" s="3">
        <v>1E-3</v>
      </c>
    </row>
    <row r="5" spans="1:6" x14ac:dyDescent="0.2">
      <c r="A5" s="2" t="s">
        <v>14</v>
      </c>
      <c r="B5" s="3">
        <v>147</v>
      </c>
      <c r="C5" s="3">
        <v>9.6121983545110297</v>
      </c>
      <c r="D5" s="3">
        <v>0.34042253569240899</v>
      </c>
      <c r="E5" s="3" t="s">
        <v>0</v>
      </c>
      <c r="F5" s="3" t="s">
        <v>0</v>
      </c>
    </row>
    <row r="6" spans="1:6" x14ac:dyDescent="0.2">
      <c r="A6" s="2" t="s">
        <v>15</v>
      </c>
      <c r="B6" s="3">
        <v>158</v>
      </c>
      <c r="C6" s="3">
        <v>28.2360811835213</v>
      </c>
      <c r="D6" s="3">
        <v>1</v>
      </c>
      <c r="E6" s="3" t="s">
        <v>0</v>
      </c>
      <c r="F6" s="3" t="s">
        <v>0</v>
      </c>
    </row>
    <row r="8" spans="1:6" x14ac:dyDescent="0.2">
      <c r="A8" s="24" t="s">
        <v>443</v>
      </c>
    </row>
    <row r="10" spans="1:6" x14ac:dyDescent="0.2">
      <c r="A10" s="1"/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</row>
    <row r="11" spans="1:6" x14ac:dyDescent="0.2">
      <c r="A11" s="2" t="s">
        <v>173</v>
      </c>
      <c r="B11" s="3">
        <v>1</v>
      </c>
      <c r="C11" s="3">
        <v>0.187425592267432</v>
      </c>
      <c r="D11" s="3">
        <v>6.6378046956747996E-3</v>
      </c>
      <c r="E11" s="3">
        <v>2.07854231817032</v>
      </c>
      <c r="F11" s="3">
        <v>7.4999999999999997E-2</v>
      </c>
    </row>
    <row r="12" spans="1:6" x14ac:dyDescent="0.2">
      <c r="A12" s="2" t="s">
        <v>185</v>
      </c>
      <c r="B12" s="3">
        <v>1</v>
      </c>
      <c r="C12" s="3">
        <v>5.4065388330602699</v>
      </c>
      <c r="D12" s="3">
        <v>0.19147624622270701</v>
      </c>
      <c r="E12" s="3">
        <v>59.958299309051597</v>
      </c>
      <c r="F12" s="3">
        <v>1E-3</v>
      </c>
    </row>
    <row r="13" spans="1:6" x14ac:dyDescent="0.2">
      <c r="A13" s="2" t="s">
        <v>444</v>
      </c>
      <c r="B13" s="3">
        <v>2</v>
      </c>
      <c r="C13" s="3">
        <v>8.7556825216309502</v>
      </c>
      <c r="D13" s="3">
        <v>0.31008844551491099</v>
      </c>
      <c r="E13" s="3">
        <v>48.550084397509799</v>
      </c>
      <c r="F13" s="3">
        <v>1E-3</v>
      </c>
    </row>
    <row r="14" spans="1:6" x14ac:dyDescent="0.2">
      <c r="A14" s="2" t="s">
        <v>14</v>
      </c>
      <c r="B14" s="3">
        <v>154</v>
      </c>
      <c r="C14" s="3">
        <v>13.8864342365626</v>
      </c>
      <c r="D14" s="3">
        <v>0.49179750356670598</v>
      </c>
      <c r="E14" s="3" t="s">
        <v>0</v>
      </c>
      <c r="F14" s="3" t="s">
        <v>0</v>
      </c>
    </row>
    <row r="15" spans="1:6" x14ac:dyDescent="0.2">
      <c r="A15" s="2" t="s">
        <v>15</v>
      </c>
      <c r="B15" s="3">
        <v>158</v>
      </c>
      <c r="C15" s="3">
        <v>28.2360811835213</v>
      </c>
      <c r="D15" s="3">
        <v>1</v>
      </c>
      <c r="E15" s="3" t="s">
        <v>0</v>
      </c>
      <c r="F15" s="3" t="s">
        <v>0</v>
      </c>
    </row>
    <row r="17" spans="1:9" x14ac:dyDescent="0.2">
      <c r="A17" s="24" t="s">
        <v>445</v>
      </c>
    </row>
    <row r="19" spans="1:9" x14ac:dyDescent="0.2">
      <c r="A19" s="1"/>
      <c r="B19" s="2" t="s">
        <v>297</v>
      </c>
      <c r="C19" s="2" t="s">
        <v>8</v>
      </c>
      <c r="D19" s="2" t="s">
        <v>293</v>
      </c>
      <c r="E19" s="2" t="s">
        <v>295</v>
      </c>
      <c r="F19" s="2" t="s">
        <v>10</v>
      </c>
      <c r="G19" s="2" t="s">
        <v>298</v>
      </c>
      <c r="H19" s="2" t="s">
        <v>299</v>
      </c>
      <c r="I19" s="2" t="s">
        <v>300</v>
      </c>
    </row>
    <row r="20" spans="1:9" x14ac:dyDescent="0.2">
      <c r="A20" s="2">
        <v>1</v>
      </c>
      <c r="B20" s="3" t="s">
        <v>446</v>
      </c>
      <c r="C20" s="3">
        <v>1</v>
      </c>
      <c r="D20" s="3">
        <v>4.6895561665716401E-2</v>
      </c>
      <c r="E20" s="3">
        <v>2.24474603908868</v>
      </c>
      <c r="F20" s="3">
        <v>0.35946154175651102</v>
      </c>
      <c r="G20" s="3">
        <v>0.1</v>
      </c>
      <c r="H20" s="3">
        <v>0.9</v>
      </c>
      <c r="I20" s="1"/>
    </row>
    <row r="21" spans="1:9" x14ac:dyDescent="0.2">
      <c r="A21" s="2">
        <v>2</v>
      </c>
      <c r="B21" s="3" t="s">
        <v>447</v>
      </c>
      <c r="C21" s="3">
        <v>1</v>
      </c>
      <c r="D21" s="3">
        <v>1.1718938495359901</v>
      </c>
      <c r="E21" s="3">
        <v>35.443769995518302</v>
      </c>
      <c r="F21" s="3">
        <v>0.89858981531292603</v>
      </c>
      <c r="G21" s="3">
        <v>0.1</v>
      </c>
      <c r="H21" s="3">
        <v>0.9</v>
      </c>
      <c r="I21" s="1"/>
    </row>
    <row r="22" spans="1:9" x14ac:dyDescent="0.2">
      <c r="A22" s="2">
        <v>3</v>
      </c>
      <c r="B22" s="3" t="s">
        <v>448</v>
      </c>
      <c r="C22" s="3">
        <v>1</v>
      </c>
      <c r="D22" s="3">
        <v>0.80465249444248699</v>
      </c>
      <c r="E22" s="3">
        <v>34.694933917307701</v>
      </c>
      <c r="F22" s="3">
        <v>0.89662729471128899</v>
      </c>
      <c r="G22" s="3">
        <v>0.1</v>
      </c>
      <c r="H22" s="3">
        <v>0.9</v>
      </c>
      <c r="I22" s="1"/>
    </row>
    <row r="23" spans="1:9" x14ac:dyDescent="0.2">
      <c r="A23" s="2">
        <v>4</v>
      </c>
      <c r="B23" s="3" t="s">
        <v>449</v>
      </c>
      <c r="C23" s="3">
        <v>1</v>
      </c>
      <c r="D23" s="3">
        <v>1.2909071018444001</v>
      </c>
      <c r="E23" s="3">
        <v>16.644270068412698</v>
      </c>
      <c r="F23" s="3">
        <v>0.454212078377842</v>
      </c>
      <c r="G23" s="3">
        <v>2E-3</v>
      </c>
      <c r="H23" s="3">
        <v>6.6000000000000003E-2</v>
      </c>
      <c r="I23" s="1"/>
    </row>
    <row r="24" spans="1:9" x14ac:dyDescent="0.2">
      <c r="A24" s="2">
        <v>5</v>
      </c>
      <c r="B24" s="3" t="s">
        <v>450</v>
      </c>
      <c r="C24" s="3">
        <v>1</v>
      </c>
      <c r="D24" s="3">
        <v>1.3222258469422501</v>
      </c>
      <c r="E24" s="3">
        <v>16.3614427420783</v>
      </c>
      <c r="F24" s="3">
        <v>0.44996681947233202</v>
      </c>
      <c r="G24" s="3">
        <v>3.0000000000000001E-3</v>
      </c>
      <c r="H24" s="3">
        <v>6.6000000000000003E-2</v>
      </c>
      <c r="I24" s="1"/>
    </row>
    <row r="25" spans="1:9" x14ac:dyDescent="0.2">
      <c r="A25" s="2">
        <v>6</v>
      </c>
      <c r="B25" s="3" t="s">
        <v>451</v>
      </c>
      <c r="C25" s="3">
        <v>1</v>
      </c>
      <c r="D25" s="3">
        <v>1.5327658840436</v>
      </c>
      <c r="E25" s="3">
        <v>24.7958739117459</v>
      </c>
      <c r="F25" s="3">
        <v>0.56616917752829099</v>
      </c>
      <c r="G25" s="3">
        <v>3.0000000000000001E-3</v>
      </c>
      <c r="H25" s="3">
        <v>6.6000000000000003E-2</v>
      </c>
      <c r="I25" s="1"/>
    </row>
    <row r="26" spans="1:9" x14ac:dyDescent="0.2">
      <c r="A26" s="2">
        <v>7</v>
      </c>
      <c r="B26" s="3" t="s">
        <v>452</v>
      </c>
      <c r="C26" s="3">
        <v>1</v>
      </c>
      <c r="D26" s="3">
        <v>1.6471215006503801</v>
      </c>
      <c r="E26" s="3">
        <v>20.607879891320501</v>
      </c>
      <c r="F26" s="3">
        <v>0.50748475287243999</v>
      </c>
      <c r="G26" s="3">
        <v>2E-3</v>
      </c>
      <c r="H26" s="3">
        <v>6.6000000000000003E-2</v>
      </c>
      <c r="I26" s="1"/>
    </row>
    <row r="27" spans="1:9" x14ac:dyDescent="0.2">
      <c r="A27" s="2">
        <v>8</v>
      </c>
      <c r="B27" s="3" t="s">
        <v>453</v>
      </c>
      <c r="C27" s="3">
        <v>1</v>
      </c>
      <c r="D27" s="3">
        <v>1.10847511676135</v>
      </c>
      <c r="E27" s="3">
        <v>22.576342274134301</v>
      </c>
      <c r="F27" s="3">
        <v>0.53025556138132002</v>
      </c>
      <c r="G27" s="3">
        <v>3.0000000000000001E-3</v>
      </c>
      <c r="H27" s="3">
        <v>6.6000000000000003E-2</v>
      </c>
      <c r="I27" s="1"/>
    </row>
    <row r="28" spans="1:9" x14ac:dyDescent="0.2">
      <c r="A28" s="2">
        <v>9</v>
      </c>
      <c r="B28" s="3" t="s">
        <v>454</v>
      </c>
      <c r="C28" s="3">
        <v>1</v>
      </c>
      <c r="D28" s="3">
        <v>1.24569720436291</v>
      </c>
      <c r="E28" s="3">
        <v>22.891039490944902</v>
      </c>
      <c r="F28" s="3">
        <v>0.588594179805214</v>
      </c>
      <c r="G28" s="3">
        <v>2E-3</v>
      </c>
      <c r="H28" s="3">
        <v>6.6000000000000003E-2</v>
      </c>
      <c r="I28" s="1"/>
    </row>
    <row r="29" spans="1:9" x14ac:dyDescent="0.2">
      <c r="A29" s="2">
        <v>10</v>
      </c>
      <c r="B29" s="3" t="s">
        <v>455</v>
      </c>
      <c r="C29" s="3">
        <v>1</v>
      </c>
      <c r="D29" s="3">
        <v>1.9820789029963</v>
      </c>
      <c r="E29" s="3">
        <v>61.6237079060705</v>
      </c>
      <c r="F29" s="3">
        <v>0.75497315041096602</v>
      </c>
      <c r="G29" s="3">
        <v>2E-3</v>
      </c>
      <c r="H29" s="3">
        <v>6.6000000000000003E-2</v>
      </c>
      <c r="I29" s="1"/>
    </row>
    <row r="30" spans="1:9" x14ac:dyDescent="0.2">
      <c r="A30" s="2">
        <v>11</v>
      </c>
      <c r="B30" s="3" t="s">
        <v>456</v>
      </c>
      <c r="C30" s="3">
        <v>1</v>
      </c>
      <c r="D30" s="3">
        <v>1.79395237396204</v>
      </c>
      <c r="E30" s="3">
        <v>23.0513494202267</v>
      </c>
      <c r="F30" s="3">
        <v>0.53543848754242696</v>
      </c>
      <c r="G30" s="3">
        <v>2E-3</v>
      </c>
      <c r="H30" s="3">
        <v>6.6000000000000003E-2</v>
      </c>
      <c r="I30" s="1"/>
    </row>
    <row r="31" spans="1:9" x14ac:dyDescent="0.2">
      <c r="A31" s="2">
        <v>12</v>
      </c>
      <c r="B31" s="3" t="s">
        <v>457</v>
      </c>
      <c r="C31" s="3">
        <v>1</v>
      </c>
      <c r="D31" s="3">
        <v>1.15863147225493</v>
      </c>
      <c r="E31" s="3">
        <v>59.449048859824899</v>
      </c>
      <c r="F31" s="3">
        <v>0.93695728979583304</v>
      </c>
      <c r="G31" s="3">
        <v>0.1</v>
      </c>
      <c r="H31" s="3">
        <v>0.9</v>
      </c>
      <c r="I31" s="1"/>
    </row>
    <row r="32" spans="1:9" x14ac:dyDescent="0.2">
      <c r="A32" s="2">
        <v>13</v>
      </c>
      <c r="B32" s="3" t="s">
        <v>458</v>
      </c>
      <c r="C32" s="3">
        <v>1</v>
      </c>
      <c r="D32" s="3">
        <v>0.722988543868889</v>
      </c>
      <c r="E32" s="3">
        <v>75.168480443115001</v>
      </c>
      <c r="F32" s="3">
        <v>0.949474841785373</v>
      </c>
      <c r="G32" s="3">
        <v>0.1</v>
      </c>
      <c r="H32" s="3">
        <v>0.9</v>
      </c>
      <c r="I32" s="1"/>
    </row>
    <row r="33" spans="1:9" x14ac:dyDescent="0.2">
      <c r="A33" s="2">
        <v>14</v>
      </c>
      <c r="B33" s="3" t="s">
        <v>459</v>
      </c>
      <c r="C33" s="3">
        <v>1</v>
      </c>
      <c r="D33" s="3">
        <v>1.15836545008669</v>
      </c>
      <c r="E33" s="3">
        <v>15.4770952527094</v>
      </c>
      <c r="F33" s="3">
        <v>0.43625598833454099</v>
      </c>
      <c r="G33" s="3">
        <v>1E-3</v>
      </c>
      <c r="H33" s="3">
        <v>6.6000000000000003E-2</v>
      </c>
      <c r="I33" s="1"/>
    </row>
    <row r="34" spans="1:9" x14ac:dyDescent="0.2">
      <c r="A34" s="2">
        <v>15</v>
      </c>
      <c r="B34" s="3" t="s">
        <v>460</v>
      </c>
      <c r="C34" s="3">
        <v>1</v>
      </c>
      <c r="D34" s="3">
        <v>1.2113915456584801</v>
      </c>
      <c r="E34" s="3">
        <v>15.511027759328501</v>
      </c>
      <c r="F34" s="3">
        <v>0.43679467303657199</v>
      </c>
      <c r="G34" s="3">
        <v>1E-3</v>
      </c>
      <c r="H34" s="3">
        <v>6.6000000000000003E-2</v>
      </c>
      <c r="I34" s="1"/>
    </row>
    <row r="35" spans="1:9" x14ac:dyDescent="0.2">
      <c r="A35" s="2">
        <v>16</v>
      </c>
      <c r="B35" s="3" t="s">
        <v>461</v>
      </c>
      <c r="C35" s="3">
        <v>1</v>
      </c>
      <c r="D35" s="3">
        <v>1.5302301403818299</v>
      </c>
      <c r="E35" s="3">
        <v>25.954720685846699</v>
      </c>
      <c r="F35" s="3">
        <v>0.577352506919661</v>
      </c>
      <c r="G35" s="3">
        <v>1E-3</v>
      </c>
      <c r="H35" s="3">
        <v>6.6000000000000003E-2</v>
      </c>
      <c r="I35" s="1"/>
    </row>
    <row r="36" spans="1:9" x14ac:dyDescent="0.2">
      <c r="A36" s="2">
        <v>17</v>
      </c>
      <c r="B36" s="3" t="s">
        <v>462</v>
      </c>
      <c r="C36" s="3">
        <v>1</v>
      </c>
      <c r="D36" s="3">
        <v>1.63137226607315</v>
      </c>
      <c r="E36" s="3">
        <v>21.128484904947399</v>
      </c>
      <c r="F36" s="3">
        <v>0.51371901867471503</v>
      </c>
      <c r="G36" s="3">
        <v>1E-3</v>
      </c>
      <c r="H36" s="3">
        <v>6.6000000000000003E-2</v>
      </c>
      <c r="I36" s="1"/>
    </row>
    <row r="37" spans="1:9" x14ac:dyDescent="0.2">
      <c r="A37" s="2">
        <v>18</v>
      </c>
      <c r="B37" s="3" t="s">
        <v>463</v>
      </c>
      <c r="C37" s="3">
        <v>1</v>
      </c>
      <c r="D37" s="3">
        <v>1.0774944348643001</v>
      </c>
      <c r="E37" s="3">
        <v>23.2297865516224</v>
      </c>
      <c r="F37" s="3">
        <v>0.53735603167697299</v>
      </c>
      <c r="G37" s="3">
        <v>2E-3</v>
      </c>
      <c r="H37" s="3">
        <v>6.6000000000000003E-2</v>
      </c>
      <c r="I37" s="1"/>
    </row>
    <row r="38" spans="1:9" x14ac:dyDescent="0.2">
      <c r="A38" s="2">
        <v>19</v>
      </c>
      <c r="B38" s="3" t="s">
        <v>464</v>
      </c>
      <c r="C38" s="3">
        <v>1</v>
      </c>
      <c r="D38" s="3">
        <v>1.2449814742493699</v>
      </c>
      <c r="E38" s="3">
        <v>24.399413824598302</v>
      </c>
      <c r="F38" s="3">
        <v>0.60395464970192303</v>
      </c>
      <c r="G38" s="3">
        <v>3.0000000000000001E-3</v>
      </c>
      <c r="H38" s="3">
        <v>6.6000000000000003E-2</v>
      </c>
      <c r="I38" s="1"/>
    </row>
    <row r="39" spans="1:9" x14ac:dyDescent="0.2">
      <c r="A39" s="2">
        <v>20</v>
      </c>
      <c r="B39" s="3" t="s">
        <v>465</v>
      </c>
      <c r="C39" s="3">
        <v>1</v>
      </c>
      <c r="D39" s="3">
        <v>1.99507390985676</v>
      </c>
      <c r="E39" s="3">
        <v>67.745754093724798</v>
      </c>
      <c r="F39" s="3">
        <v>0.77206874330765696</v>
      </c>
      <c r="G39" s="3">
        <v>1E-3</v>
      </c>
      <c r="H39" s="3">
        <v>6.6000000000000003E-2</v>
      </c>
      <c r="I39" s="1"/>
    </row>
    <row r="40" spans="1:9" x14ac:dyDescent="0.2">
      <c r="A40" s="2">
        <v>21</v>
      </c>
      <c r="B40" s="3" t="s">
        <v>466</v>
      </c>
      <c r="C40" s="3">
        <v>1</v>
      </c>
      <c r="D40" s="3">
        <v>1.80604285374661</v>
      </c>
      <c r="E40" s="3">
        <v>24.045501902743101</v>
      </c>
      <c r="F40" s="3">
        <v>0.54592412082936403</v>
      </c>
      <c r="G40" s="3">
        <v>1E-3</v>
      </c>
      <c r="H40" s="3">
        <v>6.6000000000000003E-2</v>
      </c>
      <c r="I40" s="1"/>
    </row>
    <row r="41" spans="1:9" x14ac:dyDescent="0.2">
      <c r="A41" s="2">
        <v>22</v>
      </c>
      <c r="B41" s="3" t="s">
        <v>467</v>
      </c>
      <c r="C41" s="3">
        <v>1</v>
      </c>
      <c r="D41" s="3">
        <v>0.47371419339632498</v>
      </c>
      <c r="E41" s="3">
        <v>21.739531472336601</v>
      </c>
      <c r="F41" s="3">
        <v>0.84459701590532199</v>
      </c>
      <c r="G41" s="3">
        <v>0.1</v>
      </c>
      <c r="H41" s="3">
        <v>0.9</v>
      </c>
      <c r="I41" s="1"/>
    </row>
    <row r="42" spans="1:9" x14ac:dyDescent="0.2">
      <c r="A42" s="2">
        <v>23</v>
      </c>
      <c r="B42" s="3" t="s">
        <v>468</v>
      </c>
      <c r="C42" s="3">
        <v>1</v>
      </c>
      <c r="D42" s="3">
        <v>1.1841064550917799</v>
      </c>
      <c r="E42" s="3">
        <v>15.3226264456093</v>
      </c>
      <c r="F42" s="3">
        <v>0.43379068850396801</v>
      </c>
      <c r="G42" s="3">
        <v>2E-3</v>
      </c>
      <c r="H42" s="3">
        <v>6.6000000000000003E-2</v>
      </c>
      <c r="I42" s="1"/>
    </row>
    <row r="43" spans="1:9" x14ac:dyDescent="0.2">
      <c r="A43" s="2">
        <v>24</v>
      </c>
      <c r="B43" s="3" t="s">
        <v>469</v>
      </c>
      <c r="C43" s="3">
        <v>1</v>
      </c>
      <c r="D43" s="3">
        <v>1.2433857490917199</v>
      </c>
      <c r="E43" s="3">
        <v>15.4394237931212</v>
      </c>
      <c r="F43" s="3">
        <v>0.43565673875651501</v>
      </c>
      <c r="G43" s="3">
        <v>2E-3</v>
      </c>
      <c r="H43" s="3">
        <v>6.6000000000000003E-2</v>
      </c>
      <c r="I43" s="1"/>
    </row>
    <row r="44" spans="1:9" x14ac:dyDescent="0.2">
      <c r="A44" s="2">
        <v>25</v>
      </c>
      <c r="B44" s="3" t="s">
        <v>470</v>
      </c>
      <c r="C44" s="3">
        <v>1</v>
      </c>
      <c r="D44" s="3">
        <v>2.1639888269545602</v>
      </c>
      <c r="E44" s="3">
        <v>35.175227268094297</v>
      </c>
      <c r="F44" s="3">
        <v>0.64928619669695897</v>
      </c>
      <c r="G44" s="3">
        <v>2E-3</v>
      </c>
      <c r="H44" s="3">
        <v>6.6000000000000003E-2</v>
      </c>
      <c r="I44" s="1"/>
    </row>
    <row r="45" spans="1:9" x14ac:dyDescent="0.2">
      <c r="A45" s="2">
        <v>26</v>
      </c>
      <c r="B45" s="3" t="s">
        <v>471</v>
      </c>
      <c r="C45" s="3">
        <v>1</v>
      </c>
      <c r="D45" s="3">
        <v>2.1478607873210498</v>
      </c>
      <c r="E45" s="3">
        <v>26.967446741596699</v>
      </c>
      <c r="F45" s="3">
        <v>0.57417314783928897</v>
      </c>
      <c r="G45" s="3">
        <v>1E-3</v>
      </c>
      <c r="H45" s="3">
        <v>6.6000000000000003E-2</v>
      </c>
      <c r="I45" s="1"/>
    </row>
    <row r="46" spans="1:9" x14ac:dyDescent="0.2">
      <c r="A46" s="2">
        <v>27</v>
      </c>
      <c r="B46" s="3" t="s">
        <v>472</v>
      </c>
      <c r="C46" s="3">
        <v>1</v>
      </c>
      <c r="D46" s="3">
        <v>2.1044768171368902</v>
      </c>
      <c r="E46" s="3">
        <v>43.1080812536457</v>
      </c>
      <c r="F46" s="3">
        <v>0.683083376919424</v>
      </c>
      <c r="G46" s="3">
        <v>2E-3</v>
      </c>
      <c r="H46" s="3">
        <v>6.6000000000000003E-2</v>
      </c>
      <c r="I46" s="1"/>
    </row>
    <row r="47" spans="1:9" x14ac:dyDescent="0.2">
      <c r="A47" s="2">
        <v>28</v>
      </c>
      <c r="B47" s="3" t="s">
        <v>473</v>
      </c>
      <c r="C47" s="3">
        <v>1</v>
      </c>
      <c r="D47" s="3">
        <v>2.0812741230637499</v>
      </c>
      <c r="E47" s="3">
        <v>38.493562137482598</v>
      </c>
      <c r="F47" s="3">
        <v>0.70638733508311702</v>
      </c>
      <c r="G47" s="3">
        <v>3.0000000000000001E-3</v>
      </c>
      <c r="H47" s="3">
        <v>6.6000000000000003E-2</v>
      </c>
      <c r="I47" s="1"/>
    </row>
    <row r="48" spans="1:9" x14ac:dyDescent="0.2">
      <c r="A48" s="2">
        <v>29</v>
      </c>
      <c r="B48" s="3" t="s">
        <v>474</v>
      </c>
      <c r="C48" s="3">
        <v>1</v>
      </c>
      <c r="D48" s="3">
        <v>2.3647478050859201</v>
      </c>
      <c r="E48" s="3">
        <v>74.167520491033798</v>
      </c>
      <c r="F48" s="3">
        <v>0.78761254522036295</v>
      </c>
      <c r="G48" s="3">
        <v>3.0000000000000001E-3</v>
      </c>
      <c r="H48" s="3">
        <v>6.6000000000000003E-2</v>
      </c>
      <c r="I48" s="1"/>
    </row>
    <row r="49" spans="1:9" x14ac:dyDescent="0.2">
      <c r="A49" s="2">
        <v>30</v>
      </c>
      <c r="B49" s="3" t="s">
        <v>475</v>
      </c>
      <c r="C49" s="3">
        <v>1</v>
      </c>
      <c r="D49" s="3">
        <v>2.22257832098621</v>
      </c>
      <c r="E49" s="3">
        <v>28.662221269973401</v>
      </c>
      <c r="F49" s="3">
        <v>0.58900355392652803</v>
      </c>
      <c r="G49" s="3">
        <v>2E-3</v>
      </c>
      <c r="H49" s="3">
        <v>6.6000000000000003E-2</v>
      </c>
      <c r="I49" s="1"/>
    </row>
    <row r="50" spans="1:9" x14ac:dyDescent="0.2">
      <c r="A50" s="2">
        <v>31</v>
      </c>
      <c r="B50" s="3" t="s">
        <v>476</v>
      </c>
      <c r="C50" s="3">
        <v>1</v>
      </c>
      <c r="D50" s="3">
        <v>0.49554134501873198</v>
      </c>
      <c r="E50" s="3">
        <v>6.5805407475483397</v>
      </c>
      <c r="F50" s="3">
        <v>0.247569859847765</v>
      </c>
      <c r="G50" s="3">
        <v>3.0000000000000001E-3</v>
      </c>
      <c r="H50" s="3">
        <v>6.6000000000000003E-2</v>
      </c>
      <c r="I50" s="1"/>
    </row>
    <row r="51" spans="1:9" x14ac:dyDescent="0.2">
      <c r="A51" s="2">
        <v>32</v>
      </c>
      <c r="B51" s="3" t="s">
        <v>477</v>
      </c>
      <c r="C51" s="3">
        <v>1</v>
      </c>
      <c r="D51" s="3">
        <v>0.53617076031823796</v>
      </c>
      <c r="E51" s="3">
        <v>6.8250779385283096</v>
      </c>
      <c r="F51" s="3">
        <v>0.25442900684831099</v>
      </c>
      <c r="G51" s="3">
        <v>1E-3</v>
      </c>
      <c r="H51" s="3">
        <v>6.6000000000000003E-2</v>
      </c>
      <c r="I51" s="1"/>
    </row>
    <row r="52" spans="1:9" x14ac:dyDescent="0.2">
      <c r="A52" s="2">
        <v>33</v>
      </c>
      <c r="B52" s="3" t="s">
        <v>478</v>
      </c>
      <c r="C52" s="3">
        <v>1</v>
      </c>
      <c r="D52" s="3">
        <v>1.8550514473597399</v>
      </c>
      <c r="E52" s="3">
        <v>31.207706725175999</v>
      </c>
      <c r="F52" s="3">
        <v>0.62157204064306104</v>
      </c>
      <c r="G52" s="3">
        <v>1E-3</v>
      </c>
      <c r="H52" s="3">
        <v>6.6000000000000003E-2</v>
      </c>
      <c r="I52" s="1"/>
    </row>
    <row r="53" spans="1:9" x14ac:dyDescent="0.2">
      <c r="A53" s="2">
        <v>34</v>
      </c>
      <c r="B53" s="3" t="s">
        <v>479</v>
      </c>
      <c r="C53" s="3">
        <v>1</v>
      </c>
      <c r="D53" s="3">
        <v>1.8884945952168899</v>
      </c>
      <c r="E53" s="3">
        <v>24.313655703149099</v>
      </c>
      <c r="F53" s="3">
        <v>0.54867185560186804</v>
      </c>
      <c r="G53" s="3">
        <v>1E-3</v>
      </c>
      <c r="H53" s="3">
        <v>6.6000000000000003E-2</v>
      </c>
      <c r="I53" s="1"/>
    </row>
    <row r="54" spans="1:9" x14ac:dyDescent="0.2">
      <c r="A54" s="2">
        <v>35</v>
      </c>
      <c r="B54" s="3" t="s">
        <v>480</v>
      </c>
      <c r="C54" s="3">
        <v>1</v>
      </c>
      <c r="D54" s="3">
        <v>1.61999056691983</v>
      </c>
      <c r="E54" s="3">
        <v>34.582399518671302</v>
      </c>
      <c r="F54" s="3">
        <v>0.63358151755203596</v>
      </c>
      <c r="G54" s="3">
        <v>4.0000000000000001E-3</v>
      </c>
      <c r="H54" s="3">
        <v>6.6000000000000003E-2</v>
      </c>
      <c r="I54" s="1"/>
    </row>
    <row r="55" spans="1:9" x14ac:dyDescent="0.2">
      <c r="A55" s="2">
        <v>36</v>
      </c>
      <c r="B55" s="3" t="s">
        <v>481</v>
      </c>
      <c r="C55" s="3">
        <v>1</v>
      </c>
      <c r="D55" s="3">
        <v>1.70756347288996</v>
      </c>
      <c r="E55" s="3">
        <v>33.0921244683827</v>
      </c>
      <c r="F55" s="3">
        <v>0.67408214304710701</v>
      </c>
      <c r="G55" s="3">
        <v>2E-3</v>
      </c>
      <c r="H55" s="3">
        <v>6.6000000000000003E-2</v>
      </c>
      <c r="I55" s="1"/>
    </row>
    <row r="56" spans="1:9" x14ac:dyDescent="0.2">
      <c r="A56" s="2">
        <v>37</v>
      </c>
      <c r="B56" s="3" t="s">
        <v>482</v>
      </c>
      <c r="C56" s="3">
        <v>1</v>
      </c>
      <c r="D56" s="3">
        <v>2.22011099558804</v>
      </c>
      <c r="E56" s="3">
        <v>74.227312738072001</v>
      </c>
      <c r="F56" s="3">
        <v>0.78774731636892903</v>
      </c>
      <c r="G56" s="3">
        <v>3.0000000000000001E-3</v>
      </c>
      <c r="H56" s="3">
        <v>6.6000000000000003E-2</v>
      </c>
      <c r="I56" s="1"/>
    </row>
    <row r="57" spans="1:9" x14ac:dyDescent="0.2">
      <c r="A57" s="2">
        <v>38</v>
      </c>
      <c r="B57" s="3" t="s">
        <v>483</v>
      </c>
      <c r="C57" s="3">
        <v>1</v>
      </c>
      <c r="D57" s="3">
        <v>2.0493413103607199</v>
      </c>
      <c r="E57" s="3">
        <v>27.118602196069599</v>
      </c>
      <c r="F57" s="3">
        <v>0.57553919115053198</v>
      </c>
      <c r="G57" s="3">
        <v>2E-3</v>
      </c>
      <c r="H57" s="3">
        <v>6.6000000000000003E-2</v>
      </c>
      <c r="I57" s="1"/>
    </row>
    <row r="58" spans="1:9" x14ac:dyDescent="0.2">
      <c r="A58" s="2">
        <v>39</v>
      </c>
      <c r="B58" s="3" t="s">
        <v>484</v>
      </c>
      <c r="C58" s="3">
        <v>1</v>
      </c>
      <c r="D58" s="3">
        <v>8.7769084431831207E-2</v>
      </c>
      <c r="E58" s="3">
        <v>1.04294469805898</v>
      </c>
      <c r="F58" s="3">
        <v>2.8155015929757599E-2</v>
      </c>
      <c r="G58" s="3">
        <v>0.35399999999999998</v>
      </c>
      <c r="H58" s="3">
        <v>0.9</v>
      </c>
      <c r="I58" s="1"/>
    </row>
    <row r="59" spans="1:9" x14ac:dyDescent="0.2">
      <c r="A59" s="2">
        <v>40</v>
      </c>
      <c r="B59" s="3" t="s">
        <v>485</v>
      </c>
      <c r="C59" s="3">
        <v>1</v>
      </c>
      <c r="D59" s="3">
        <v>2.76835172710524</v>
      </c>
      <c r="E59" s="3">
        <v>37.441906031957103</v>
      </c>
      <c r="F59" s="3">
        <v>0.51685423648902795</v>
      </c>
      <c r="G59" s="3">
        <v>1E-3</v>
      </c>
      <c r="H59" s="3">
        <v>6.6000000000000003E-2</v>
      </c>
      <c r="I59" s="1"/>
    </row>
    <row r="60" spans="1:9" x14ac:dyDescent="0.2">
      <c r="A60" s="2">
        <v>41</v>
      </c>
      <c r="B60" s="3" t="s">
        <v>486</v>
      </c>
      <c r="C60" s="3">
        <v>1</v>
      </c>
      <c r="D60" s="3">
        <v>2.7188272692417201</v>
      </c>
      <c r="E60" s="3">
        <v>32.497587015941299</v>
      </c>
      <c r="F60" s="3">
        <v>0.47443404113458998</v>
      </c>
      <c r="G60" s="3">
        <v>1E-3</v>
      </c>
      <c r="H60" s="3">
        <v>6.6000000000000003E-2</v>
      </c>
      <c r="I60" s="1"/>
    </row>
    <row r="61" spans="1:9" x14ac:dyDescent="0.2">
      <c r="A61" s="2">
        <v>42</v>
      </c>
      <c r="B61" s="3" t="s">
        <v>487</v>
      </c>
      <c r="C61" s="3">
        <v>1</v>
      </c>
      <c r="D61" s="3">
        <v>3.01982370803209</v>
      </c>
      <c r="E61" s="3">
        <v>45.386399581727702</v>
      </c>
      <c r="F61" s="3">
        <v>0.55766565193919104</v>
      </c>
      <c r="G61" s="3">
        <v>1E-3</v>
      </c>
      <c r="H61" s="3">
        <v>6.6000000000000003E-2</v>
      </c>
      <c r="I61" s="1"/>
    </row>
    <row r="62" spans="1:9" x14ac:dyDescent="0.2">
      <c r="A62" s="2">
        <v>43</v>
      </c>
      <c r="B62" s="3" t="s">
        <v>488</v>
      </c>
      <c r="C62" s="3">
        <v>1</v>
      </c>
      <c r="D62" s="3">
        <v>2.8920129509629202</v>
      </c>
      <c r="E62" s="3">
        <v>40.518412886313797</v>
      </c>
      <c r="F62" s="3">
        <v>0.55873275866963601</v>
      </c>
      <c r="G62" s="3">
        <v>1E-3</v>
      </c>
      <c r="H62" s="3">
        <v>6.6000000000000003E-2</v>
      </c>
      <c r="I62" s="1"/>
    </row>
    <row r="63" spans="1:9" x14ac:dyDescent="0.2">
      <c r="A63" s="2">
        <v>44</v>
      </c>
      <c r="B63" s="3" t="s">
        <v>489</v>
      </c>
      <c r="C63" s="3">
        <v>1</v>
      </c>
      <c r="D63" s="3">
        <v>4.5045464545948501</v>
      </c>
      <c r="E63" s="3">
        <v>78.850501728145701</v>
      </c>
      <c r="F63" s="3">
        <v>0.68654904020173102</v>
      </c>
      <c r="G63" s="3">
        <v>1E-3</v>
      </c>
      <c r="H63" s="3">
        <v>6.6000000000000003E-2</v>
      </c>
      <c r="I63" s="1"/>
    </row>
    <row r="64" spans="1:9" x14ac:dyDescent="0.2">
      <c r="A64" s="2">
        <v>45</v>
      </c>
      <c r="B64" s="3" t="s">
        <v>490</v>
      </c>
      <c r="C64" s="3">
        <v>1</v>
      </c>
      <c r="D64" s="3">
        <v>4.1676793031702504</v>
      </c>
      <c r="E64" s="3">
        <v>50.520800830352897</v>
      </c>
      <c r="F64" s="3">
        <v>0.58391508568456796</v>
      </c>
      <c r="G64" s="3">
        <v>1E-3</v>
      </c>
      <c r="H64" s="3">
        <v>6.6000000000000003E-2</v>
      </c>
      <c r="I64" s="1"/>
    </row>
    <row r="65" spans="1:9" x14ac:dyDescent="0.2">
      <c r="A65" s="2">
        <v>46</v>
      </c>
      <c r="B65" s="3" t="s">
        <v>491</v>
      </c>
      <c r="C65" s="3">
        <v>1</v>
      </c>
      <c r="D65" s="3">
        <v>2.8556961442528999</v>
      </c>
      <c r="E65" s="3">
        <v>37.675491850373902</v>
      </c>
      <c r="F65" s="3">
        <v>0.51840711209689705</v>
      </c>
      <c r="G65" s="3">
        <v>1E-3</v>
      </c>
      <c r="H65" s="3">
        <v>6.6000000000000003E-2</v>
      </c>
      <c r="I65" s="1"/>
    </row>
    <row r="66" spans="1:9" x14ac:dyDescent="0.2">
      <c r="A66" s="2">
        <v>47</v>
      </c>
      <c r="B66" s="3" t="s">
        <v>492</v>
      </c>
      <c r="C66" s="3">
        <v>1</v>
      </c>
      <c r="D66" s="3">
        <v>2.6465849861686701</v>
      </c>
      <c r="E66" s="3">
        <v>30.964822021968399</v>
      </c>
      <c r="F66" s="3">
        <v>0.46240430552940298</v>
      </c>
      <c r="G66" s="3">
        <v>1E-3</v>
      </c>
      <c r="H66" s="3">
        <v>6.6000000000000003E-2</v>
      </c>
      <c r="I66" s="1"/>
    </row>
    <row r="67" spans="1:9" x14ac:dyDescent="0.2">
      <c r="A67" s="2">
        <v>48</v>
      </c>
      <c r="B67" s="3" t="s">
        <v>493</v>
      </c>
      <c r="C67" s="3">
        <v>1</v>
      </c>
      <c r="D67" s="3">
        <v>3.02458825959997</v>
      </c>
      <c r="E67" s="3">
        <v>44.255270579434097</v>
      </c>
      <c r="F67" s="3">
        <v>0.55143132980445997</v>
      </c>
      <c r="G67" s="3">
        <v>1E-3</v>
      </c>
      <c r="H67" s="3">
        <v>6.6000000000000003E-2</v>
      </c>
      <c r="I67" s="1"/>
    </row>
    <row r="68" spans="1:9" x14ac:dyDescent="0.2">
      <c r="A68" s="2">
        <v>49</v>
      </c>
      <c r="B68" s="3" t="s">
        <v>494</v>
      </c>
      <c r="C68" s="3">
        <v>1</v>
      </c>
      <c r="D68" s="3">
        <v>2.8873913505809599</v>
      </c>
      <c r="E68" s="3">
        <v>39.332626407143003</v>
      </c>
      <c r="F68" s="3">
        <v>0.55139742342648901</v>
      </c>
      <c r="G68" s="3">
        <v>1E-3</v>
      </c>
      <c r="H68" s="3">
        <v>6.6000000000000003E-2</v>
      </c>
      <c r="I68" s="1"/>
    </row>
    <row r="69" spans="1:9" x14ac:dyDescent="0.2">
      <c r="A69" s="2">
        <v>50</v>
      </c>
      <c r="B69" s="3" t="s">
        <v>495</v>
      </c>
      <c r="C69" s="3">
        <v>1</v>
      </c>
      <c r="D69" s="3">
        <v>4.4777200658651504</v>
      </c>
      <c r="E69" s="3">
        <v>75.976043748442706</v>
      </c>
      <c r="F69" s="3">
        <v>0.67850266186511299</v>
      </c>
      <c r="G69" s="3">
        <v>1E-3</v>
      </c>
      <c r="H69" s="3">
        <v>6.6000000000000003E-2</v>
      </c>
      <c r="I69" s="1"/>
    </row>
    <row r="70" spans="1:9" x14ac:dyDescent="0.2">
      <c r="A70" s="2">
        <v>51</v>
      </c>
      <c r="B70" s="3" t="s">
        <v>496</v>
      </c>
      <c r="C70" s="3">
        <v>1</v>
      </c>
      <c r="D70" s="3">
        <v>4.1326806859765002</v>
      </c>
      <c r="E70" s="3">
        <v>49.021990893412102</v>
      </c>
      <c r="F70" s="3">
        <v>0.57658013389581297</v>
      </c>
      <c r="G70" s="3">
        <v>1E-3</v>
      </c>
      <c r="H70" s="3">
        <v>6.6000000000000003E-2</v>
      </c>
      <c r="I70" s="1"/>
    </row>
    <row r="71" spans="1:9" x14ac:dyDescent="0.2">
      <c r="A71" s="2">
        <v>52</v>
      </c>
      <c r="B71" s="3" t="s">
        <v>497</v>
      </c>
      <c r="C71" s="3">
        <v>1</v>
      </c>
      <c r="D71" s="3">
        <v>0.298860396513842</v>
      </c>
      <c r="E71" s="3">
        <v>3.96943181269264</v>
      </c>
      <c r="F71" s="3">
        <v>0.10186014083479</v>
      </c>
      <c r="G71" s="3">
        <v>1.0999999999999999E-2</v>
      </c>
      <c r="H71" s="3">
        <v>0.11</v>
      </c>
      <c r="I71" s="1"/>
    </row>
    <row r="72" spans="1:9" x14ac:dyDescent="0.2">
      <c r="A72" s="2">
        <v>53</v>
      </c>
      <c r="B72" s="3" t="s">
        <v>498</v>
      </c>
      <c r="C72" s="3">
        <v>1</v>
      </c>
      <c r="D72" s="3">
        <v>0.68965708012633997</v>
      </c>
      <c r="E72" s="3">
        <v>11.957730506630099</v>
      </c>
      <c r="F72" s="3">
        <v>0.25464881666165201</v>
      </c>
      <c r="G72" s="3">
        <v>1E-3</v>
      </c>
      <c r="H72" s="3">
        <v>6.6000000000000003E-2</v>
      </c>
      <c r="I72" s="1"/>
    </row>
    <row r="73" spans="1:9" x14ac:dyDescent="0.2">
      <c r="A73" s="2">
        <v>54</v>
      </c>
      <c r="B73" s="3" t="s">
        <v>499</v>
      </c>
      <c r="C73" s="3">
        <v>1</v>
      </c>
      <c r="D73" s="3">
        <v>0.56540534693037003</v>
      </c>
      <c r="E73" s="3">
        <v>9.1895930710836708</v>
      </c>
      <c r="F73" s="3">
        <v>0.22865603677126001</v>
      </c>
      <c r="G73" s="3">
        <v>1E-3</v>
      </c>
      <c r="H73" s="3">
        <v>6.6000000000000003E-2</v>
      </c>
      <c r="I73" s="1"/>
    </row>
    <row r="74" spans="1:9" x14ac:dyDescent="0.2">
      <c r="A74" s="2">
        <v>55</v>
      </c>
      <c r="B74" s="3" t="s">
        <v>500</v>
      </c>
      <c r="C74" s="3">
        <v>1</v>
      </c>
      <c r="D74" s="3">
        <v>0.60835440220190296</v>
      </c>
      <c r="E74" s="3">
        <v>12.6746879362901</v>
      </c>
      <c r="F74" s="3">
        <v>0.265857805996084</v>
      </c>
      <c r="G74" s="3">
        <v>1E-3</v>
      </c>
      <c r="H74" s="3">
        <v>6.6000000000000003E-2</v>
      </c>
      <c r="I74" s="1"/>
    </row>
    <row r="75" spans="1:9" x14ac:dyDescent="0.2">
      <c r="A75" s="2">
        <v>56</v>
      </c>
      <c r="B75" s="3" t="s">
        <v>501</v>
      </c>
      <c r="C75" s="3">
        <v>1</v>
      </c>
      <c r="D75" s="3">
        <v>0.51950906615271297</v>
      </c>
      <c r="E75" s="3">
        <v>7.0119607697086703</v>
      </c>
      <c r="F75" s="3">
        <v>0.166903915962057</v>
      </c>
      <c r="G75" s="3">
        <v>1E-3</v>
      </c>
      <c r="H75" s="3">
        <v>6.6000000000000003E-2</v>
      </c>
      <c r="I75" s="1"/>
    </row>
    <row r="76" spans="1:9" x14ac:dyDescent="0.2">
      <c r="A76" s="2">
        <v>57</v>
      </c>
      <c r="B76" s="3" t="s">
        <v>502</v>
      </c>
      <c r="C76" s="3">
        <v>1</v>
      </c>
      <c r="D76" s="3">
        <v>1.0554013692372299</v>
      </c>
      <c r="E76" s="3">
        <v>15.554576469398199</v>
      </c>
      <c r="F76" s="3">
        <v>0.30171087679541198</v>
      </c>
      <c r="G76" s="3">
        <v>1E-3</v>
      </c>
      <c r="H76" s="3">
        <v>6.6000000000000003E-2</v>
      </c>
      <c r="I76" s="1"/>
    </row>
    <row r="77" spans="1:9" x14ac:dyDescent="0.2">
      <c r="A77" s="2">
        <v>58</v>
      </c>
      <c r="B77" s="3" t="s">
        <v>503</v>
      </c>
      <c r="C77" s="3">
        <v>1</v>
      </c>
      <c r="D77" s="3">
        <v>0.82673491322739301</v>
      </c>
      <c r="E77" s="3">
        <v>11.3476196989128</v>
      </c>
      <c r="F77" s="3">
        <v>0.26178184125753501</v>
      </c>
      <c r="G77" s="3">
        <v>1E-3</v>
      </c>
      <c r="H77" s="3">
        <v>6.6000000000000003E-2</v>
      </c>
      <c r="I77" s="1"/>
    </row>
    <row r="78" spans="1:9" x14ac:dyDescent="0.2">
      <c r="A78" s="2">
        <v>59</v>
      </c>
      <c r="B78" s="3" t="s">
        <v>504</v>
      </c>
      <c r="C78" s="3">
        <v>1</v>
      </c>
      <c r="D78" s="3">
        <v>0.759262085282149</v>
      </c>
      <c r="E78" s="3">
        <v>12.991428178317101</v>
      </c>
      <c r="F78" s="3">
        <v>0.26517757618805099</v>
      </c>
      <c r="G78" s="3">
        <v>1E-3</v>
      </c>
      <c r="H78" s="3">
        <v>6.6000000000000003E-2</v>
      </c>
      <c r="I78" s="1"/>
    </row>
    <row r="79" spans="1:9" x14ac:dyDescent="0.2">
      <c r="A79" s="2">
        <v>60</v>
      </c>
      <c r="B79" s="3" t="s">
        <v>505</v>
      </c>
      <c r="C79" s="3">
        <v>1</v>
      </c>
      <c r="D79" s="3">
        <v>0.69061684540669799</v>
      </c>
      <c r="E79" s="3">
        <v>8.2402724748567806</v>
      </c>
      <c r="F79" s="3">
        <v>0.18626179301992299</v>
      </c>
      <c r="G79" s="3">
        <v>1E-3</v>
      </c>
      <c r="H79" s="3">
        <v>6.6000000000000003E-2</v>
      </c>
      <c r="I79" s="1"/>
    </row>
    <row r="80" spans="1:9" x14ac:dyDescent="0.2">
      <c r="A80" s="2">
        <v>61</v>
      </c>
      <c r="B80" s="3" t="s">
        <v>506</v>
      </c>
      <c r="C80" s="3">
        <v>1</v>
      </c>
      <c r="D80" s="3">
        <v>7.7389416819453799E-2</v>
      </c>
      <c r="E80" s="3">
        <v>1.44415634780518</v>
      </c>
      <c r="F80" s="3">
        <v>4.31811265557593E-2</v>
      </c>
      <c r="G80" s="3">
        <v>0.21099999999999999</v>
      </c>
      <c r="H80" s="3">
        <v>0.9</v>
      </c>
      <c r="I80" s="1"/>
    </row>
    <row r="81" spans="1:9" x14ac:dyDescent="0.2">
      <c r="A81" s="2">
        <v>62</v>
      </c>
      <c r="B81" s="3" t="s">
        <v>507</v>
      </c>
      <c r="C81" s="3">
        <v>1</v>
      </c>
      <c r="D81" s="3">
        <v>0.97289825499669702</v>
      </c>
      <c r="E81" s="3">
        <v>23.547308907681298</v>
      </c>
      <c r="F81" s="3">
        <v>0.39543867455350001</v>
      </c>
      <c r="G81" s="3">
        <v>1E-3</v>
      </c>
      <c r="H81" s="3">
        <v>6.6000000000000003E-2</v>
      </c>
      <c r="I81" s="1"/>
    </row>
    <row r="82" spans="1:9" x14ac:dyDescent="0.2">
      <c r="A82" s="2">
        <v>63</v>
      </c>
      <c r="B82" s="3" t="s">
        <v>508</v>
      </c>
      <c r="C82" s="3">
        <v>1</v>
      </c>
      <c r="D82" s="3">
        <v>0.81520927979887703</v>
      </c>
      <c r="E82" s="3">
        <v>12.225072516889499</v>
      </c>
      <c r="F82" s="3">
        <v>0.25350034492136903</v>
      </c>
      <c r="G82" s="3">
        <v>1E-3</v>
      </c>
      <c r="H82" s="3">
        <v>6.6000000000000003E-2</v>
      </c>
      <c r="I82" s="1"/>
    </row>
    <row r="83" spans="1:9" x14ac:dyDescent="0.2">
      <c r="A83" s="2">
        <v>64</v>
      </c>
      <c r="B83" s="3" t="s">
        <v>509</v>
      </c>
      <c r="C83" s="3">
        <v>1</v>
      </c>
      <c r="D83" s="3">
        <v>0.702732084792559</v>
      </c>
      <c r="E83" s="3">
        <v>16.3411765415667</v>
      </c>
      <c r="F83" s="3">
        <v>0.33803845315009201</v>
      </c>
      <c r="G83" s="3">
        <v>1E-3</v>
      </c>
      <c r="H83" s="3">
        <v>6.6000000000000003E-2</v>
      </c>
      <c r="I83" s="1"/>
    </row>
    <row r="84" spans="1:9" x14ac:dyDescent="0.2">
      <c r="A84" s="2">
        <v>65</v>
      </c>
      <c r="B84" s="3" t="s">
        <v>510</v>
      </c>
      <c r="C84" s="3">
        <v>1</v>
      </c>
      <c r="D84" s="3">
        <v>0.58193050712778105</v>
      </c>
      <c r="E84" s="3">
        <v>8.1341972031315208</v>
      </c>
      <c r="F84" s="3">
        <v>0.202674969726237</v>
      </c>
      <c r="G84" s="3">
        <v>1E-3</v>
      </c>
      <c r="H84" s="3">
        <v>6.6000000000000003E-2</v>
      </c>
      <c r="I84" s="1"/>
    </row>
    <row r="85" spans="1:9" x14ac:dyDescent="0.2">
      <c r="A85" s="2">
        <v>66</v>
      </c>
      <c r="B85" s="3" t="s">
        <v>511</v>
      </c>
      <c r="C85" s="3">
        <v>1</v>
      </c>
      <c r="D85" s="3">
        <v>5.7159816567090398E-2</v>
      </c>
      <c r="E85" s="3">
        <v>0.99798545239585201</v>
      </c>
      <c r="F85" s="3">
        <v>2.69740484567715E-2</v>
      </c>
      <c r="G85" s="3">
        <v>0.37</v>
      </c>
      <c r="H85" s="3">
        <v>0.9</v>
      </c>
      <c r="I85" s="1"/>
    </row>
    <row r="87" spans="1:9" x14ac:dyDescent="0.2">
      <c r="A87" s="22" t="s">
        <v>512</v>
      </c>
    </row>
    <row r="89" spans="1:9" x14ac:dyDescent="0.2">
      <c r="A89" t="s">
        <v>513</v>
      </c>
    </row>
    <row r="90" spans="1:9" x14ac:dyDescent="0.2">
      <c r="A90" t="s">
        <v>514</v>
      </c>
    </row>
    <row r="92" spans="1:9" x14ac:dyDescent="0.2">
      <c r="A92" t="s">
        <v>515</v>
      </c>
    </row>
    <row r="93" spans="1:9" x14ac:dyDescent="0.2">
      <c r="B93" t="s">
        <v>8</v>
      </c>
      <c r="C93" t="s">
        <v>95</v>
      </c>
      <c r="D93" t="s">
        <v>18</v>
      </c>
      <c r="E93" t="s">
        <v>11</v>
      </c>
      <c r="F93" t="s">
        <v>516</v>
      </c>
      <c r="G93" t="s">
        <v>12</v>
      </c>
    </row>
    <row r="94" spans="1:9" x14ac:dyDescent="0.2">
      <c r="A94" t="s">
        <v>20</v>
      </c>
      <c r="B94">
        <v>2</v>
      </c>
      <c r="C94">
        <v>0.65283000000000002</v>
      </c>
      <c r="D94">
        <v>0.32640999999999998</v>
      </c>
      <c r="E94">
        <v>24.501000000000001</v>
      </c>
      <c r="F94">
        <v>999</v>
      </c>
      <c r="G94">
        <v>1E-3</v>
      </c>
    </row>
    <row r="95" spans="1:9" x14ac:dyDescent="0.2">
      <c r="A95" t="s">
        <v>21</v>
      </c>
      <c r="B95">
        <v>156</v>
      </c>
      <c r="C95">
        <v>0</v>
      </c>
      <c r="D95">
        <v>1.332E-2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7C5E-64F3-004F-A11F-E2C2FEC6E4F7}">
  <dimension ref="A1:M20"/>
  <sheetViews>
    <sheetView topLeftCell="A5" workbookViewId="0">
      <selection activeCell="N5" sqref="N5"/>
    </sheetView>
  </sheetViews>
  <sheetFormatPr baseColWidth="10" defaultRowHeight="16" x14ac:dyDescent="0.2"/>
  <sheetData>
    <row r="1" spans="1:13" x14ac:dyDescent="0.2">
      <c r="K1" s="29" t="s">
        <v>167</v>
      </c>
      <c r="L1" s="29"/>
      <c r="M1" s="29"/>
    </row>
    <row r="2" spans="1:13" ht="85" x14ac:dyDescent="0.2">
      <c r="A2" s="13" t="s">
        <v>168</v>
      </c>
      <c r="B2" s="14" t="s">
        <v>169</v>
      </c>
      <c r="C2" s="14" t="s">
        <v>170</v>
      </c>
      <c r="D2" s="14" t="s">
        <v>171</v>
      </c>
      <c r="E2" s="14" t="s">
        <v>172</v>
      </c>
      <c r="F2" s="14" t="s">
        <v>173</v>
      </c>
      <c r="G2" s="14" t="s">
        <v>174</v>
      </c>
      <c r="H2" s="14" t="s">
        <v>175</v>
      </c>
      <c r="I2" s="14" t="s">
        <v>176</v>
      </c>
      <c r="J2" s="14" t="s">
        <v>177</v>
      </c>
      <c r="K2" s="14" t="s">
        <v>178</v>
      </c>
      <c r="L2" s="14" t="s">
        <v>179</v>
      </c>
      <c r="M2" s="14" t="s">
        <v>180</v>
      </c>
    </row>
    <row r="3" spans="1:13" ht="85" x14ac:dyDescent="0.2">
      <c r="A3" s="15" t="s">
        <v>181</v>
      </c>
      <c r="B3" s="15" t="s">
        <v>182</v>
      </c>
      <c r="C3" s="15" t="s">
        <v>183</v>
      </c>
      <c r="D3" s="15" t="s">
        <v>184</v>
      </c>
      <c r="E3" s="15" t="s">
        <v>185</v>
      </c>
      <c r="F3" s="15" t="s">
        <v>186</v>
      </c>
      <c r="G3" s="15">
        <v>4</v>
      </c>
      <c r="H3" s="15">
        <v>4</v>
      </c>
      <c r="I3" s="15">
        <v>0</v>
      </c>
      <c r="J3" s="15">
        <v>0.76348871533225704</v>
      </c>
      <c r="K3" s="15">
        <v>4.4364048406729104</v>
      </c>
      <c r="L3" s="15">
        <v>2.12883027220266E-2</v>
      </c>
      <c r="M3" s="16" t="s">
        <v>187</v>
      </c>
    </row>
    <row r="4" spans="1:13" ht="85" x14ac:dyDescent="0.2">
      <c r="A4" s="15" t="s">
        <v>181</v>
      </c>
      <c r="B4" s="15" t="s">
        <v>182</v>
      </c>
      <c r="C4" s="15" t="s">
        <v>183</v>
      </c>
      <c r="D4" s="15" t="s">
        <v>188</v>
      </c>
      <c r="E4" s="15" t="s">
        <v>185</v>
      </c>
      <c r="F4" s="15" t="s">
        <v>186</v>
      </c>
      <c r="G4" s="15">
        <v>4</v>
      </c>
      <c r="H4" s="15">
        <v>4</v>
      </c>
      <c r="I4" s="15">
        <v>31.288017181707801</v>
      </c>
      <c r="J4" s="15">
        <v>1.34124635549173</v>
      </c>
      <c r="K4" s="15">
        <v>-2.7091424611560999</v>
      </c>
      <c r="L4" s="15">
        <v>7.2791049964679805E-2</v>
      </c>
      <c r="M4" s="15" t="s">
        <v>189</v>
      </c>
    </row>
    <row r="5" spans="1:13" ht="102" x14ac:dyDescent="0.2">
      <c r="A5" s="15" t="s">
        <v>181</v>
      </c>
      <c r="B5" s="15" t="s">
        <v>190</v>
      </c>
      <c r="C5" s="15" t="s">
        <v>183</v>
      </c>
      <c r="D5" s="15" t="s">
        <v>184</v>
      </c>
      <c r="E5" s="15" t="s">
        <v>185</v>
      </c>
      <c r="F5" s="15" t="s">
        <v>186</v>
      </c>
      <c r="G5" s="15">
        <v>4</v>
      </c>
      <c r="H5" s="15">
        <v>4</v>
      </c>
      <c r="I5" s="15">
        <v>0.13888303812623201</v>
      </c>
      <c r="J5" s="15">
        <v>8.4365581553831692</v>
      </c>
      <c r="K5" s="15">
        <v>6.6431279063578197</v>
      </c>
      <c r="L5" s="15">
        <v>6.7545655613246202E-3</v>
      </c>
      <c r="M5" s="16" t="s">
        <v>187</v>
      </c>
    </row>
    <row r="6" spans="1:13" ht="102" x14ac:dyDescent="0.2">
      <c r="A6" s="15" t="s">
        <v>181</v>
      </c>
      <c r="B6" s="15" t="s">
        <v>190</v>
      </c>
      <c r="C6" s="15" t="s">
        <v>183</v>
      </c>
      <c r="D6" s="15" t="s">
        <v>188</v>
      </c>
      <c r="E6" s="15" t="s">
        <v>185</v>
      </c>
      <c r="F6" s="15" t="s">
        <v>186</v>
      </c>
      <c r="G6" s="15">
        <v>4</v>
      </c>
      <c r="H6" s="15">
        <v>4</v>
      </c>
      <c r="I6" s="15">
        <v>39.899530157749702</v>
      </c>
      <c r="J6" s="15">
        <v>6.1499778218490899</v>
      </c>
      <c r="K6" s="15">
        <v>-1.0138056222591001</v>
      </c>
      <c r="L6" s="15">
        <v>0.38516315550050201</v>
      </c>
      <c r="M6" s="15" t="s">
        <v>189</v>
      </c>
    </row>
    <row r="7" spans="1:13" ht="136" x14ac:dyDescent="0.2">
      <c r="A7" s="15" t="s">
        <v>181</v>
      </c>
      <c r="B7" s="15" t="s">
        <v>191</v>
      </c>
      <c r="C7" s="15" t="s">
        <v>183</v>
      </c>
      <c r="D7" s="15" t="s">
        <v>184</v>
      </c>
      <c r="E7" s="15" t="s">
        <v>185</v>
      </c>
      <c r="F7" s="15" t="s">
        <v>186</v>
      </c>
      <c r="G7" s="15">
        <v>4</v>
      </c>
      <c r="H7" s="15">
        <v>4</v>
      </c>
      <c r="I7" s="15">
        <v>0</v>
      </c>
      <c r="J7" s="15">
        <v>4.3109602691769201E-2</v>
      </c>
      <c r="K7" s="15">
        <v>1.7242506888149201</v>
      </c>
      <c r="L7" s="15">
        <v>0.18313006570342399</v>
      </c>
      <c r="M7" s="15" t="s">
        <v>189</v>
      </c>
    </row>
    <row r="8" spans="1:13" ht="136" x14ac:dyDescent="0.2">
      <c r="A8" s="15" t="s">
        <v>181</v>
      </c>
      <c r="B8" s="15" t="s">
        <v>191</v>
      </c>
      <c r="C8" s="15" t="s">
        <v>183</v>
      </c>
      <c r="D8" s="15" t="s">
        <v>188</v>
      </c>
      <c r="E8" s="15" t="s">
        <v>185</v>
      </c>
      <c r="F8" s="15" t="s">
        <v>186</v>
      </c>
      <c r="G8" s="15">
        <v>4</v>
      </c>
      <c r="H8" s="15">
        <v>4</v>
      </c>
      <c r="I8" s="15">
        <v>0</v>
      </c>
      <c r="J8" s="15">
        <v>4.4171660857863303E-2</v>
      </c>
      <c r="K8" s="15">
        <v>2.3192171421134802</v>
      </c>
      <c r="L8" s="15">
        <v>0.103157933222788</v>
      </c>
      <c r="M8" s="15" t="s">
        <v>189</v>
      </c>
    </row>
    <row r="9" spans="1:13" ht="136" x14ac:dyDescent="0.2">
      <c r="A9" s="15" t="s">
        <v>181</v>
      </c>
      <c r="B9" s="15" t="s">
        <v>192</v>
      </c>
      <c r="C9" s="15" t="s">
        <v>183</v>
      </c>
      <c r="D9" s="15" t="s">
        <v>184</v>
      </c>
      <c r="E9" s="15" t="s">
        <v>185</v>
      </c>
      <c r="F9" s="15" t="s">
        <v>186</v>
      </c>
      <c r="G9" s="15">
        <v>4</v>
      </c>
      <c r="H9" s="15">
        <v>4</v>
      </c>
      <c r="I9" s="15">
        <v>1.72263183154417</v>
      </c>
      <c r="J9" s="15">
        <v>108.58718045115801</v>
      </c>
      <c r="K9" s="15">
        <v>10.100574591344399</v>
      </c>
      <c r="L9" s="15">
        <v>2.0581273902953098E-3</v>
      </c>
      <c r="M9" s="16" t="s">
        <v>187</v>
      </c>
    </row>
    <row r="10" spans="1:13" ht="136" x14ac:dyDescent="0.2">
      <c r="A10" s="15" t="s">
        <v>181</v>
      </c>
      <c r="B10" s="15" t="s">
        <v>192</v>
      </c>
      <c r="C10" s="15" t="s">
        <v>183</v>
      </c>
      <c r="D10" s="15" t="s">
        <v>188</v>
      </c>
      <c r="E10" s="15" t="s">
        <v>185</v>
      </c>
      <c r="F10" s="15" t="s">
        <v>186</v>
      </c>
      <c r="G10" s="15">
        <v>4</v>
      </c>
      <c r="H10" s="15">
        <v>4</v>
      </c>
      <c r="I10" s="15">
        <v>902.51458803215098</v>
      </c>
      <c r="J10" s="15">
        <v>66.357587312966402</v>
      </c>
      <c r="K10" s="15">
        <v>-2.6382148401015901</v>
      </c>
      <c r="L10" s="15">
        <v>7.76469900987211E-2</v>
      </c>
      <c r="M10" s="15" t="s">
        <v>189</v>
      </c>
    </row>
    <row r="11" spans="1:13" ht="102" x14ac:dyDescent="0.2">
      <c r="A11" s="15" t="s">
        <v>181</v>
      </c>
      <c r="B11" s="15" t="s">
        <v>193</v>
      </c>
      <c r="C11" s="15" t="s">
        <v>183</v>
      </c>
      <c r="D11" s="15" t="s">
        <v>184</v>
      </c>
      <c r="E11" s="15" t="s">
        <v>185</v>
      </c>
      <c r="F11" s="15" t="s">
        <v>186</v>
      </c>
      <c r="G11" s="15">
        <v>4</v>
      </c>
      <c r="H11" s="15">
        <v>4</v>
      </c>
      <c r="I11" s="15">
        <v>1.9192543843077801</v>
      </c>
      <c r="J11" s="15">
        <v>7.3884467522862902</v>
      </c>
      <c r="K11" s="15">
        <v>4.0228698172963302</v>
      </c>
      <c r="L11" s="15">
        <v>8.7505864455819007E-3</v>
      </c>
      <c r="M11" s="16" t="s">
        <v>187</v>
      </c>
    </row>
    <row r="12" spans="1:13" ht="102" x14ac:dyDescent="0.2">
      <c r="A12" s="15" t="s">
        <v>181</v>
      </c>
      <c r="B12" s="15" t="s">
        <v>193</v>
      </c>
      <c r="C12" s="15" t="s">
        <v>183</v>
      </c>
      <c r="D12" s="15" t="s">
        <v>188</v>
      </c>
      <c r="E12" s="15" t="s">
        <v>185</v>
      </c>
      <c r="F12" s="15" t="s">
        <v>186</v>
      </c>
      <c r="G12" s="15">
        <v>4</v>
      </c>
      <c r="H12" s="15">
        <v>4</v>
      </c>
      <c r="I12" s="15">
        <v>105.3593180627</v>
      </c>
      <c r="J12" s="15">
        <v>8.27315696461174</v>
      </c>
      <c r="K12" s="15">
        <v>-1.2540632007736401</v>
      </c>
      <c r="L12" s="15">
        <v>0.29855369035818302</v>
      </c>
      <c r="M12" s="15" t="s">
        <v>189</v>
      </c>
    </row>
    <row r="13" spans="1:13" ht="153" x14ac:dyDescent="0.2">
      <c r="A13" s="15" t="s">
        <v>181</v>
      </c>
      <c r="B13" s="15" t="s">
        <v>194</v>
      </c>
      <c r="C13" s="15" t="s">
        <v>183</v>
      </c>
      <c r="D13" s="15" t="s">
        <v>184</v>
      </c>
      <c r="E13" s="15" t="s">
        <v>185</v>
      </c>
      <c r="F13" s="15" t="s">
        <v>186</v>
      </c>
      <c r="G13" s="15">
        <v>4</v>
      </c>
      <c r="H13" s="15">
        <v>4</v>
      </c>
      <c r="I13" s="15">
        <v>0</v>
      </c>
      <c r="J13" s="15">
        <v>7.9775429791021507E-3</v>
      </c>
      <c r="K13" s="15">
        <v>1</v>
      </c>
      <c r="L13" s="15">
        <v>0.39100221895577097</v>
      </c>
      <c r="M13" s="15" t="s">
        <v>189</v>
      </c>
    </row>
    <row r="14" spans="1:13" ht="153" x14ac:dyDescent="0.2">
      <c r="A14" s="15" t="s">
        <v>181</v>
      </c>
      <c r="B14" s="15" t="s">
        <v>194</v>
      </c>
      <c r="C14" s="15" t="s">
        <v>183</v>
      </c>
      <c r="D14" s="15" t="s">
        <v>188</v>
      </c>
      <c r="E14" s="15" t="s">
        <v>185</v>
      </c>
      <c r="F14" s="15" t="s">
        <v>186</v>
      </c>
      <c r="G14" s="15">
        <v>4</v>
      </c>
      <c r="H14" s="15">
        <v>4</v>
      </c>
      <c r="I14" s="15">
        <v>2.7641241491028898</v>
      </c>
      <c r="J14" s="15">
        <v>0</v>
      </c>
      <c r="K14" s="15">
        <v>-2.9522820261853502</v>
      </c>
      <c r="L14" s="15">
        <v>5.9914536964500498E-2</v>
      </c>
      <c r="M14" s="15" t="s">
        <v>189</v>
      </c>
    </row>
    <row r="15" spans="1:13" ht="119" x14ac:dyDescent="0.2">
      <c r="A15" s="15" t="s">
        <v>181</v>
      </c>
      <c r="B15" s="15" t="s">
        <v>195</v>
      </c>
      <c r="C15" s="15" t="s">
        <v>183</v>
      </c>
      <c r="D15" s="15" t="s">
        <v>184</v>
      </c>
      <c r="E15" s="15" t="s">
        <v>185</v>
      </c>
      <c r="F15" s="15" t="s">
        <v>186</v>
      </c>
      <c r="G15" s="15">
        <v>4</v>
      </c>
      <c r="H15" s="15">
        <v>4</v>
      </c>
      <c r="I15" s="15">
        <v>7.1402043194420299E-3</v>
      </c>
      <c r="J15" s="15">
        <v>0.31157453226582998</v>
      </c>
      <c r="K15" s="15">
        <v>5.3801494646442496</v>
      </c>
      <c r="L15" s="15">
        <v>1.15821947172883E-2</v>
      </c>
      <c r="M15" s="16" t="s">
        <v>187</v>
      </c>
    </row>
    <row r="16" spans="1:13" ht="119" x14ac:dyDescent="0.2">
      <c r="A16" s="15" t="s">
        <v>181</v>
      </c>
      <c r="B16" s="15" t="s">
        <v>195</v>
      </c>
      <c r="C16" s="15" t="s">
        <v>183</v>
      </c>
      <c r="D16" s="15" t="s">
        <v>188</v>
      </c>
      <c r="E16" s="15" t="s">
        <v>185</v>
      </c>
      <c r="F16" s="15" t="s">
        <v>186</v>
      </c>
      <c r="G16" s="15">
        <v>4</v>
      </c>
      <c r="H16" s="15">
        <v>4</v>
      </c>
      <c r="I16" s="15">
        <v>120.80734116237601</v>
      </c>
      <c r="J16" s="15">
        <v>0.257604568404532</v>
      </c>
      <c r="K16" s="15">
        <v>-1.0145397350025001</v>
      </c>
      <c r="L16" s="15">
        <v>0.38503338283171801</v>
      </c>
      <c r="M16" s="15" t="s">
        <v>189</v>
      </c>
    </row>
    <row r="17" spans="1:13" ht="272" x14ac:dyDescent="0.2">
      <c r="A17" s="15" t="s">
        <v>181</v>
      </c>
      <c r="B17" s="15" t="s">
        <v>196</v>
      </c>
      <c r="C17" s="15" t="s">
        <v>183</v>
      </c>
      <c r="D17" s="15" t="s">
        <v>184</v>
      </c>
      <c r="E17" s="15" t="s">
        <v>185</v>
      </c>
      <c r="F17" s="15" t="s">
        <v>186</v>
      </c>
      <c r="G17" s="15">
        <v>4</v>
      </c>
      <c r="H17" s="15">
        <v>4</v>
      </c>
      <c r="I17" s="15">
        <v>1.94252517004523</v>
      </c>
      <c r="J17" s="15">
        <v>4.1233328497703003E-2</v>
      </c>
      <c r="K17" s="15">
        <v>-0.97866290422667002</v>
      </c>
      <c r="L17" s="15">
        <v>0.39989000966775801</v>
      </c>
      <c r="M17" s="15" t="s">
        <v>189</v>
      </c>
    </row>
    <row r="18" spans="1:13" ht="272" x14ac:dyDescent="0.2">
      <c r="A18" s="15" t="s">
        <v>181</v>
      </c>
      <c r="B18" s="15" t="s">
        <v>196</v>
      </c>
      <c r="C18" s="15" t="s">
        <v>183</v>
      </c>
      <c r="D18" s="15" t="s">
        <v>188</v>
      </c>
      <c r="E18" s="15" t="s">
        <v>185</v>
      </c>
      <c r="F18" s="15" t="s">
        <v>186</v>
      </c>
      <c r="G18" s="15">
        <v>4</v>
      </c>
      <c r="H18" s="15">
        <v>4</v>
      </c>
      <c r="I18" s="15">
        <v>0</v>
      </c>
      <c r="J18" s="15">
        <v>1.4950612025661E-2</v>
      </c>
      <c r="K18" s="15">
        <v>1.68678774676347</v>
      </c>
      <c r="L18" s="15">
        <v>0.190229594168593</v>
      </c>
      <c r="M18" s="15" t="s">
        <v>189</v>
      </c>
    </row>
    <row r="19" spans="1:13" ht="153" x14ac:dyDescent="0.2">
      <c r="A19" s="15" t="s">
        <v>181</v>
      </c>
      <c r="B19" s="15" t="s">
        <v>197</v>
      </c>
      <c r="C19" s="15" t="s">
        <v>183</v>
      </c>
      <c r="D19" s="15" t="s">
        <v>184</v>
      </c>
      <c r="E19" s="15" t="s">
        <v>185</v>
      </c>
      <c r="F19" s="15" t="s">
        <v>186</v>
      </c>
      <c r="G19" s="15">
        <v>4</v>
      </c>
      <c r="H19" s="15">
        <v>4</v>
      </c>
      <c r="I19" s="15">
        <v>1.48074711042259</v>
      </c>
      <c r="J19" s="15">
        <v>2.0618762557072201</v>
      </c>
      <c r="K19" s="15">
        <v>0.37085172575244202</v>
      </c>
      <c r="L19" s="15">
        <v>0.73057620525491795</v>
      </c>
      <c r="M19" s="15" t="s">
        <v>189</v>
      </c>
    </row>
    <row r="20" spans="1:13" ht="153" x14ac:dyDescent="0.2">
      <c r="A20" s="15" t="s">
        <v>181</v>
      </c>
      <c r="B20" s="15" t="s">
        <v>197</v>
      </c>
      <c r="C20" s="15" t="s">
        <v>183</v>
      </c>
      <c r="D20" s="15" t="s">
        <v>188</v>
      </c>
      <c r="E20" s="15" t="s">
        <v>185</v>
      </c>
      <c r="F20" s="15" t="s">
        <v>186</v>
      </c>
      <c r="G20" s="15">
        <v>4</v>
      </c>
      <c r="H20" s="15">
        <v>4</v>
      </c>
      <c r="I20" s="15">
        <v>130.71404448137099</v>
      </c>
      <c r="J20" s="15">
        <v>0.39389340081605301</v>
      </c>
      <c r="K20" s="15">
        <v>-1.09371038365106</v>
      </c>
      <c r="L20" s="15">
        <v>0.35403864794302298</v>
      </c>
      <c r="M20" s="15" t="s">
        <v>189</v>
      </c>
    </row>
  </sheetData>
  <mergeCells count="1">
    <mergeCell ref="K1:M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8DDB-4690-2249-8796-E9C3413B3E69}">
  <dimension ref="A1:M38"/>
  <sheetViews>
    <sheetView topLeftCell="A12" workbookViewId="0">
      <selection activeCell="P6" sqref="P6"/>
    </sheetView>
  </sheetViews>
  <sheetFormatPr baseColWidth="10" defaultRowHeight="16" x14ac:dyDescent="0.2"/>
  <sheetData>
    <row r="1" spans="1:13" x14ac:dyDescent="0.2">
      <c r="K1" s="29" t="s">
        <v>167</v>
      </c>
      <c r="L1" s="29"/>
      <c r="M1" s="29"/>
    </row>
    <row r="2" spans="1:13" ht="68" x14ac:dyDescent="0.2">
      <c r="A2" s="13" t="s">
        <v>168</v>
      </c>
      <c r="B2" s="14" t="s">
        <v>169</v>
      </c>
      <c r="C2" s="14" t="s">
        <v>170</v>
      </c>
      <c r="D2" s="14" t="s">
        <v>171</v>
      </c>
      <c r="E2" s="14" t="s">
        <v>172</v>
      </c>
      <c r="F2" s="14" t="s">
        <v>173</v>
      </c>
      <c r="G2" s="14" t="s">
        <v>198</v>
      </c>
      <c r="H2" s="14" t="s">
        <v>199</v>
      </c>
      <c r="I2" s="14" t="s">
        <v>200</v>
      </c>
      <c r="J2" s="14" t="s">
        <v>201</v>
      </c>
      <c r="K2" s="14" t="s">
        <v>178</v>
      </c>
      <c r="L2" s="14" t="s">
        <v>179</v>
      </c>
      <c r="M2" s="14" t="s">
        <v>180</v>
      </c>
    </row>
    <row r="3" spans="1:13" ht="85" x14ac:dyDescent="0.2">
      <c r="A3" s="15" t="s">
        <v>202</v>
      </c>
      <c r="B3" s="15" t="s">
        <v>182</v>
      </c>
      <c r="C3" s="15" t="s">
        <v>183</v>
      </c>
      <c r="D3" s="15" t="s">
        <v>184</v>
      </c>
      <c r="E3" s="15" t="s">
        <v>185</v>
      </c>
      <c r="F3" s="15" t="s">
        <v>203</v>
      </c>
      <c r="G3" s="15">
        <v>4</v>
      </c>
      <c r="H3" s="15">
        <v>4</v>
      </c>
      <c r="I3" s="15">
        <v>0</v>
      </c>
      <c r="J3" s="15">
        <v>0</v>
      </c>
      <c r="K3" s="15"/>
      <c r="L3" s="15"/>
      <c r="M3" s="15"/>
    </row>
    <row r="4" spans="1:13" ht="85" x14ac:dyDescent="0.2">
      <c r="A4" s="15" t="s">
        <v>202</v>
      </c>
      <c r="B4" s="15" t="s">
        <v>182</v>
      </c>
      <c r="C4" s="15" t="s">
        <v>183</v>
      </c>
      <c r="D4" s="15" t="s">
        <v>184</v>
      </c>
      <c r="E4" s="15" t="s">
        <v>185</v>
      </c>
      <c r="F4" s="15" t="s">
        <v>186</v>
      </c>
      <c r="G4" s="15">
        <v>4</v>
      </c>
      <c r="H4" s="15">
        <v>4</v>
      </c>
      <c r="I4" s="15">
        <v>0</v>
      </c>
      <c r="J4" s="15">
        <v>0.76348871533225704</v>
      </c>
      <c r="K4" s="15">
        <v>4.4364048406729104</v>
      </c>
      <c r="L4" s="15">
        <v>2.12883027220266E-2</v>
      </c>
      <c r="M4" s="16" t="s">
        <v>187</v>
      </c>
    </row>
    <row r="5" spans="1:13" ht="85" x14ac:dyDescent="0.2">
      <c r="A5" s="15" t="s">
        <v>202</v>
      </c>
      <c r="B5" s="15" t="s">
        <v>182</v>
      </c>
      <c r="C5" s="15" t="s">
        <v>183</v>
      </c>
      <c r="D5" s="15" t="s">
        <v>188</v>
      </c>
      <c r="E5" s="15" t="s">
        <v>185</v>
      </c>
      <c r="F5" s="15" t="s">
        <v>203</v>
      </c>
      <c r="G5" s="15">
        <v>4</v>
      </c>
      <c r="H5" s="15">
        <v>4</v>
      </c>
      <c r="I5" s="15">
        <v>0</v>
      </c>
      <c r="J5" s="15">
        <v>31.288017181707801</v>
      </c>
      <c r="K5" s="15">
        <v>2.8342749162811698</v>
      </c>
      <c r="L5" s="15">
        <v>6.5956820933271404E-2</v>
      </c>
      <c r="M5" s="15" t="s">
        <v>189</v>
      </c>
    </row>
    <row r="6" spans="1:13" ht="85" x14ac:dyDescent="0.2">
      <c r="A6" s="15" t="s">
        <v>202</v>
      </c>
      <c r="B6" s="15" t="s">
        <v>182</v>
      </c>
      <c r="C6" s="15" t="s">
        <v>183</v>
      </c>
      <c r="D6" s="15" t="s">
        <v>188</v>
      </c>
      <c r="E6" s="15" t="s">
        <v>185</v>
      </c>
      <c r="F6" s="15" t="s">
        <v>186</v>
      </c>
      <c r="G6" s="15">
        <v>4</v>
      </c>
      <c r="H6" s="15">
        <v>4</v>
      </c>
      <c r="I6" s="15">
        <v>0</v>
      </c>
      <c r="J6" s="15">
        <v>1.34124635549173</v>
      </c>
      <c r="K6" s="15">
        <v>2.34511591866957</v>
      </c>
      <c r="L6" s="15">
        <v>0.100751877421834</v>
      </c>
      <c r="M6" s="15" t="s">
        <v>189</v>
      </c>
    </row>
    <row r="7" spans="1:13" ht="102" x14ac:dyDescent="0.2">
      <c r="A7" s="15" t="s">
        <v>202</v>
      </c>
      <c r="B7" s="15" t="s">
        <v>190</v>
      </c>
      <c r="C7" s="15" t="s">
        <v>183</v>
      </c>
      <c r="D7" s="15" t="s">
        <v>184</v>
      </c>
      <c r="E7" s="15" t="s">
        <v>185</v>
      </c>
      <c r="F7" s="15" t="s">
        <v>203</v>
      </c>
      <c r="G7" s="15">
        <v>4</v>
      </c>
      <c r="H7" s="15">
        <v>4</v>
      </c>
      <c r="I7" s="15">
        <v>0.49619146780559897</v>
      </c>
      <c r="J7" s="15">
        <v>0.13888303812623201</v>
      </c>
      <c r="K7" s="15">
        <v>-2.4294481358591802</v>
      </c>
      <c r="L7" s="15">
        <v>5.5949296347515602E-2</v>
      </c>
      <c r="M7" s="15" t="s">
        <v>189</v>
      </c>
    </row>
    <row r="8" spans="1:13" ht="102" x14ac:dyDescent="0.2">
      <c r="A8" s="15" t="s">
        <v>202</v>
      </c>
      <c r="B8" s="15" t="s">
        <v>190</v>
      </c>
      <c r="C8" s="15" t="s">
        <v>183</v>
      </c>
      <c r="D8" s="15" t="s">
        <v>184</v>
      </c>
      <c r="E8" s="15" t="s">
        <v>185</v>
      </c>
      <c r="F8" s="15" t="s">
        <v>186</v>
      </c>
      <c r="G8" s="15">
        <v>4</v>
      </c>
      <c r="H8" s="15">
        <v>4</v>
      </c>
      <c r="I8" s="15">
        <v>0.49619146780559897</v>
      </c>
      <c r="J8" s="15">
        <v>8.4365581553831692</v>
      </c>
      <c r="K8" s="15">
        <v>6.3421057394017897</v>
      </c>
      <c r="L8" s="15">
        <v>7.4993526054060403E-3</v>
      </c>
      <c r="M8" s="16" t="s">
        <v>187</v>
      </c>
    </row>
    <row r="9" spans="1:13" ht="102" x14ac:dyDescent="0.2">
      <c r="A9" s="15" t="s">
        <v>202</v>
      </c>
      <c r="B9" s="15" t="s">
        <v>190</v>
      </c>
      <c r="C9" s="15" t="s">
        <v>183</v>
      </c>
      <c r="D9" s="15" t="s">
        <v>188</v>
      </c>
      <c r="E9" s="15" t="s">
        <v>185</v>
      </c>
      <c r="F9" s="15" t="s">
        <v>203</v>
      </c>
      <c r="G9" s="15">
        <v>4</v>
      </c>
      <c r="H9" s="15">
        <v>4</v>
      </c>
      <c r="I9" s="15">
        <v>0.78380386440454197</v>
      </c>
      <c r="J9" s="15">
        <v>39.899530157749702</v>
      </c>
      <c r="K9" s="15">
        <v>1.1757046149952901</v>
      </c>
      <c r="L9" s="15">
        <v>0.32451404722888</v>
      </c>
      <c r="M9" s="15" t="s">
        <v>189</v>
      </c>
    </row>
    <row r="10" spans="1:13" ht="102" x14ac:dyDescent="0.2">
      <c r="A10" s="15" t="s">
        <v>202</v>
      </c>
      <c r="B10" s="15" t="s">
        <v>190</v>
      </c>
      <c r="C10" s="15" t="s">
        <v>183</v>
      </c>
      <c r="D10" s="15" t="s">
        <v>188</v>
      </c>
      <c r="E10" s="15" t="s">
        <v>185</v>
      </c>
      <c r="F10" s="15" t="s">
        <v>186</v>
      </c>
      <c r="G10" s="15">
        <v>4</v>
      </c>
      <c r="H10" s="15">
        <v>4</v>
      </c>
      <c r="I10" s="15">
        <v>0.78380386440454197</v>
      </c>
      <c r="J10" s="15">
        <v>6.1499778218490899</v>
      </c>
      <c r="K10" s="15">
        <v>4.4355734079647897</v>
      </c>
      <c r="L10" s="15">
        <v>1.74675267800081E-2</v>
      </c>
      <c r="M10" s="16" t="s">
        <v>187</v>
      </c>
    </row>
    <row r="11" spans="1:13" ht="136" x14ac:dyDescent="0.2">
      <c r="A11" s="15" t="s">
        <v>202</v>
      </c>
      <c r="B11" s="15" t="s">
        <v>191</v>
      </c>
      <c r="C11" s="15" t="s">
        <v>183</v>
      </c>
      <c r="D11" s="15" t="s">
        <v>184</v>
      </c>
      <c r="E11" s="15" t="s">
        <v>185</v>
      </c>
      <c r="F11" s="15" t="s">
        <v>203</v>
      </c>
      <c r="G11" s="15">
        <v>4</v>
      </c>
      <c r="H11" s="15">
        <v>4</v>
      </c>
      <c r="I11" s="15">
        <v>0.18133475707625801</v>
      </c>
      <c r="J11" s="15">
        <v>0</v>
      </c>
      <c r="K11" s="15">
        <v>-1.82325167713614</v>
      </c>
      <c r="L11" s="15">
        <v>0.16578171781426801</v>
      </c>
      <c r="M11" s="15" t="s">
        <v>189</v>
      </c>
    </row>
    <row r="12" spans="1:13" ht="136" x14ac:dyDescent="0.2">
      <c r="A12" s="15" t="s">
        <v>202</v>
      </c>
      <c r="B12" s="15" t="s">
        <v>191</v>
      </c>
      <c r="C12" s="15" t="s">
        <v>183</v>
      </c>
      <c r="D12" s="15" t="s">
        <v>184</v>
      </c>
      <c r="E12" s="15" t="s">
        <v>185</v>
      </c>
      <c r="F12" s="15" t="s">
        <v>186</v>
      </c>
      <c r="G12" s="15">
        <v>4</v>
      </c>
      <c r="H12" s="15">
        <v>4</v>
      </c>
      <c r="I12" s="15">
        <v>0.18133475707625801</v>
      </c>
      <c r="J12" s="15">
        <v>4.3109602691769201E-2</v>
      </c>
      <c r="K12" s="15">
        <v>-1.34786475555228</v>
      </c>
      <c r="L12" s="15">
        <v>0.26098570264409798</v>
      </c>
      <c r="M12" s="15" t="s">
        <v>189</v>
      </c>
    </row>
    <row r="13" spans="1:13" ht="136" x14ac:dyDescent="0.2">
      <c r="A13" s="15" t="s">
        <v>202</v>
      </c>
      <c r="B13" s="15" t="s">
        <v>191</v>
      </c>
      <c r="C13" s="15" t="s">
        <v>183</v>
      </c>
      <c r="D13" s="15" t="s">
        <v>188</v>
      </c>
      <c r="E13" s="15" t="s">
        <v>185</v>
      </c>
      <c r="F13" s="15" t="s">
        <v>203</v>
      </c>
      <c r="G13" s="15">
        <v>4</v>
      </c>
      <c r="H13" s="15">
        <v>4</v>
      </c>
      <c r="I13" s="15">
        <v>2.4053808930915299E-2</v>
      </c>
      <c r="J13" s="15">
        <v>0</v>
      </c>
      <c r="K13" s="15">
        <v>-2.1564212286154398</v>
      </c>
      <c r="L13" s="15">
        <v>0.119979419128232</v>
      </c>
      <c r="M13" s="15" t="s">
        <v>189</v>
      </c>
    </row>
    <row r="14" spans="1:13" ht="136" x14ac:dyDescent="0.2">
      <c r="A14" s="15" t="s">
        <v>202</v>
      </c>
      <c r="B14" s="15" t="s">
        <v>191</v>
      </c>
      <c r="C14" s="15" t="s">
        <v>183</v>
      </c>
      <c r="D14" s="15" t="s">
        <v>188</v>
      </c>
      <c r="E14" s="15" t="s">
        <v>185</v>
      </c>
      <c r="F14" s="15" t="s">
        <v>186</v>
      </c>
      <c r="G14" s="15">
        <v>4</v>
      </c>
      <c r="H14" s="15">
        <v>4</v>
      </c>
      <c r="I14" s="15">
        <v>2.4053808930915299E-2</v>
      </c>
      <c r="J14" s="15">
        <v>4.4171660857863303E-2</v>
      </c>
      <c r="K14" s="15">
        <v>0.91146723005499597</v>
      </c>
      <c r="L14" s="15">
        <v>0.40514689628049499</v>
      </c>
      <c r="M14" s="15" t="s">
        <v>189</v>
      </c>
    </row>
    <row r="15" spans="1:13" ht="136" x14ac:dyDescent="0.2">
      <c r="A15" s="15" t="s">
        <v>202</v>
      </c>
      <c r="B15" s="15" t="s">
        <v>192</v>
      </c>
      <c r="C15" s="15" t="s">
        <v>183</v>
      </c>
      <c r="D15" s="15" t="s">
        <v>184</v>
      </c>
      <c r="E15" s="15" t="s">
        <v>185</v>
      </c>
      <c r="F15" s="15" t="s">
        <v>203</v>
      </c>
      <c r="G15" s="15">
        <v>4</v>
      </c>
      <c r="H15" s="15">
        <v>4</v>
      </c>
      <c r="I15" s="15">
        <v>14.4337470475655</v>
      </c>
      <c r="J15" s="15">
        <v>1.72263183154417</v>
      </c>
      <c r="K15" s="15">
        <v>-6.0923362001024</v>
      </c>
      <c r="L15" s="15">
        <v>8.2482901193658906E-3</v>
      </c>
      <c r="M15" s="16" t="s">
        <v>187</v>
      </c>
    </row>
    <row r="16" spans="1:13" ht="136" x14ac:dyDescent="0.2">
      <c r="A16" s="15" t="s">
        <v>202</v>
      </c>
      <c r="B16" s="15" t="s">
        <v>192</v>
      </c>
      <c r="C16" s="15" t="s">
        <v>183</v>
      </c>
      <c r="D16" s="15" t="s">
        <v>184</v>
      </c>
      <c r="E16" s="15" t="s">
        <v>185</v>
      </c>
      <c r="F16" s="15" t="s">
        <v>186</v>
      </c>
      <c r="G16" s="15">
        <v>4</v>
      </c>
      <c r="H16" s="15">
        <v>4</v>
      </c>
      <c r="I16" s="15">
        <v>14.4337470475655</v>
      </c>
      <c r="J16" s="15">
        <v>108.58718045115801</v>
      </c>
      <c r="K16" s="15">
        <v>8.7351670440499003</v>
      </c>
      <c r="L16" s="15">
        <v>2.3585759222984701E-3</v>
      </c>
      <c r="M16" s="16" t="s">
        <v>187</v>
      </c>
    </row>
    <row r="17" spans="1:13" ht="136" x14ac:dyDescent="0.2">
      <c r="A17" s="15" t="s">
        <v>202</v>
      </c>
      <c r="B17" s="15" t="s">
        <v>192</v>
      </c>
      <c r="C17" s="15" t="s">
        <v>183</v>
      </c>
      <c r="D17" s="15" t="s">
        <v>188</v>
      </c>
      <c r="E17" s="15" t="s">
        <v>185</v>
      </c>
      <c r="F17" s="15" t="s">
        <v>203</v>
      </c>
      <c r="G17" s="15">
        <v>4</v>
      </c>
      <c r="H17" s="15">
        <v>4</v>
      </c>
      <c r="I17" s="15">
        <v>96.979754692499796</v>
      </c>
      <c r="J17" s="15">
        <v>902.51458803215098</v>
      </c>
      <c r="K17" s="15">
        <v>2.54109138846708</v>
      </c>
      <c r="L17" s="15">
        <v>8.4401420869846394E-2</v>
      </c>
      <c r="M17" s="15" t="s">
        <v>189</v>
      </c>
    </row>
    <row r="18" spans="1:13" ht="136" x14ac:dyDescent="0.2">
      <c r="A18" s="15" t="s">
        <v>202</v>
      </c>
      <c r="B18" s="15" t="s">
        <v>192</v>
      </c>
      <c r="C18" s="15" t="s">
        <v>183</v>
      </c>
      <c r="D18" s="15" t="s">
        <v>188</v>
      </c>
      <c r="E18" s="15" t="s">
        <v>185</v>
      </c>
      <c r="F18" s="15" t="s">
        <v>186</v>
      </c>
      <c r="G18" s="15">
        <v>4</v>
      </c>
      <c r="H18" s="15">
        <v>4</v>
      </c>
      <c r="I18" s="15">
        <v>96.979754692499796</v>
      </c>
      <c r="J18" s="15">
        <v>66.357587312966402</v>
      </c>
      <c r="K18" s="15">
        <v>-2.1769757235137002</v>
      </c>
      <c r="L18" s="15">
        <v>7.4205740666523107E-2</v>
      </c>
      <c r="M18" s="15" t="s">
        <v>189</v>
      </c>
    </row>
    <row r="19" spans="1:13" ht="102" x14ac:dyDescent="0.2">
      <c r="A19" s="15" t="s">
        <v>202</v>
      </c>
      <c r="B19" s="15" t="s">
        <v>193</v>
      </c>
      <c r="C19" s="15" t="s">
        <v>183</v>
      </c>
      <c r="D19" s="15" t="s">
        <v>184</v>
      </c>
      <c r="E19" s="15" t="s">
        <v>185</v>
      </c>
      <c r="F19" s="15" t="s">
        <v>203</v>
      </c>
      <c r="G19" s="15">
        <v>4</v>
      </c>
      <c r="H19" s="15">
        <v>4</v>
      </c>
      <c r="I19" s="15">
        <v>17.5605294936855</v>
      </c>
      <c r="J19" s="15">
        <v>1.9192543843077801</v>
      </c>
      <c r="K19" s="15">
        <v>-2.4690689640177199</v>
      </c>
      <c r="L19" s="15">
        <v>8.7617625788241296E-2</v>
      </c>
      <c r="M19" s="15" t="s">
        <v>189</v>
      </c>
    </row>
    <row r="20" spans="1:13" ht="102" x14ac:dyDescent="0.2">
      <c r="A20" s="15" t="s">
        <v>202</v>
      </c>
      <c r="B20" s="15" t="s">
        <v>193</v>
      </c>
      <c r="C20" s="15" t="s">
        <v>183</v>
      </c>
      <c r="D20" s="15" t="s">
        <v>184</v>
      </c>
      <c r="E20" s="15" t="s">
        <v>185</v>
      </c>
      <c r="F20" s="15" t="s">
        <v>186</v>
      </c>
      <c r="G20" s="15">
        <v>4</v>
      </c>
      <c r="H20" s="15">
        <v>4</v>
      </c>
      <c r="I20" s="15">
        <v>17.5605294936855</v>
      </c>
      <c r="J20" s="15">
        <v>7.3884467522862902</v>
      </c>
      <c r="K20" s="15">
        <v>-1.59310216257485</v>
      </c>
      <c r="L20" s="15">
        <v>0.20403895077155901</v>
      </c>
      <c r="M20" s="15" t="s">
        <v>189</v>
      </c>
    </row>
    <row r="21" spans="1:13" ht="102" x14ac:dyDescent="0.2">
      <c r="A21" s="15" t="s">
        <v>202</v>
      </c>
      <c r="B21" s="15" t="s">
        <v>193</v>
      </c>
      <c r="C21" s="15" t="s">
        <v>183</v>
      </c>
      <c r="D21" s="15" t="s">
        <v>188</v>
      </c>
      <c r="E21" s="15" t="s">
        <v>185</v>
      </c>
      <c r="F21" s="15" t="s">
        <v>203</v>
      </c>
      <c r="G21" s="15">
        <v>4</v>
      </c>
      <c r="H21" s="15">
        <v>4</v>
      </c>
      <c r="I21" s="15">
        <v>15.4638906470976</v>
      </c>
      <c r="J21" s="15">
        <v>105.3593180627</v>
      </c>
      <c r="K21" s="15">
        <v>1.1602868571128699</v>
      </c>
      <c r="L21" s="15">
        <v>0.32956449739222798</v>
      </c>
      <c r="M21" s="15" t="s">
        <v>189</v>
      </c>
    </row>
    <row r="22" spans="1:13" ht="102" x14ac:dyDescent="0.2">
      <c r="A22" s="15" t="s">
        <v>202</v>
      </c>
      <c r="B22" s="15" t="s">
        <v>193</v>
      </c>
      <c r="C22" s="15" t="s">
        <v>183</v>
      </c>
      <c r="D22" s="15" t="s">
        <v>188</v>
      </c>
      <c r="E22" s="15" t="s">
        <v>185</v>
      </c>
      <c r="F22" s="15" t="s">
        <v>186</v>
      </c>
      <c r="G22" s="15">
        <v>4</v>
      </c>
      <c r="H22" s="15">
        <v>4</v>
      </c>
      <c r="I22" s="15">
        <v>15.4638906470976</v>
      </c>
      <c r="J22" s="15">
        <v>8.27315696461174</v>
      </c>
      <c r="K22" s="15">
        <v>-1.8102433847021699</v>
      </c>
      <c r="L22" s="15">
        <v>0.13694394303397101</v>
      </c>
      <c r="M22" s="15" t="s">
        <v>189</v>
      </c>
    </row>
    <row r="23" spans="1:13" ht="153" x14ac:dyDescent="0.2">
      <c r="A23" s="15" t="s">
        <v>202</v>
      </c>
      <c r="B23" s="15" t="s">
        <v>194</v>
      </c>
      <c r="C23" s="15" t="s">
        <v>183</v>
      </c>
      <c r="D23" s="15" t="s">
        <v>184</v>
      </c>
      <c r="E23" s="15" t="s">
        <v>185</v>
      </c>
      <c r="F23" s="15" t="s">
        <v>203</v>
      </c>
      <c r="G23" s="15">
        <v>4</v>
      </c>
      <c r="H23" s="15">
        <v>4</v>
      </c>
      <c r="I23" s="15">
        <v>0</v>
      </c>
      <c r="J23" s="15">
        <v>0</v>
      </c>
      <c r="K23" s="15"/>
      <c r="L23" s="15"/>
      <c r="M23" s="15"/>
    </row>
    <row r="24" spans="1:13" ht="153" x14ac:dyDescent="0.2">
      <c r="A24" s="15" t="s">
        <v>202</v>
      </c>
      <c r="B24" s="15" t="s">
        <v>194</v>
      </c>
      <c r="C24" s="15" t="s">
        <v>183</v>
      </c>
      <c r="D24" s="15" t="s">
        <v>184</v>
      </c>
      <c r="E24" s="15" t="s">
        <v>185</v>
      </c>
      <c r="F24" s="15" t="s">
        <v>186</v>
      </c>
      <c r="G24" s="15">
        <v>4</v>
      </c>
      <c r="H24" s="15">
        <v>4</v>
      </c>
      <c r="I24" s="15">
        <v>0</v>
      </c>
      <c r="J24" s="15">
        <v>7.9775429791021507E-3</v>
      </c>
      <c r="K24" s="15">
        <v>1</v>
      </c>
      <c r="L24" s="15">
        <v>0.39100221895577097</v>
      </c>
      <c r="M24" s="15" t="s">
        <v>189</v>
      </c>
    </row>
    <row r="25" spans="1:13" ht="153" x14ac:dyDescent="0.2">
      <c r="A25" s="15" t="s">
        <v>202</v>
      </c>
      <c r="B25" s="15" t="s">
        <v>194</v>
      </c>
      <c r="C25" s="15" t="s">
        <v>183</v>
      </c>
      <c r="D25" s="15" t="s">
        <v>188</v>
      </c>
      <c r="E25" s="15" t="s">
        <v>185</v>
      </c>
      <c r="F25" s="15" t="s">
        <v>203</v>
      </c>
      <c r="G25" s="15">
        <v>4</v>
      </c>
      <c r="H25" s="15">
        <v>4</v>
      </c>
      <c r="I25" s="15">
        <v>0.58821803509279103</v>
      </c>
      <c r="J25" s="15">
        <v>2.7641241491028898</v>
      </c>
      <c r="K25" s="15">
        <v>2.2285077608020898</v>
      </c>
      <c r="L25" s="15">
        <v>9.8912632522381902E-2</v>
      </c>
      <c r="M25" s="15" t="s">
        <v>189</v>
      </c>
    </row>
    <row r="26" spans="1:13" ht="153" x14ac:dyDescent="0.2">
      <c r="A26" s="15" t="s">
        <v>202</v>
      </c>
      <c r="B26" s="15" t="s">
        <v>194</v>
      </c>
      <c r="C26" s="15" t="s">
        <v>183</v>
      </c>
      <c r="D26" s="15" t="s">
        <v>188</v>
      </c>
      <c r="E26" s="15" t="s">
        <v>185</v>
      </c>
      <c r="F26" s="15" t="s">
        <v>186</v>
      </c>
      <c r="G26" s="15">
        <v>4</v>
      </c>
      <c r="H26" s="15">
        <v>4</v>
      </c>
      <c r="I26" s="15">
        <v>0.58821803509279103</v>
      </c>
      <c r="J26" s="15">
        <v>0</v>
      </c>
      <c r="K26" s="15">
        <v>-2.1231939037243501</v>
      </c>
      <c r="L26" s="15">
        <v>0.12380693381951401</v>
      </c>
      <c r="M26" s="15" t="s">
        <v>189</v>
      </c>
    </row>
    <row r="27" spans="1:13" ht="119" x14ac:dyDescent="0.2">
      <c r="A27" s="15" t="s">
        <v>202</v>
      </c>
      <c r="B27" s="15" t="s">
        <v>195</v>
      </c>
      <c r="C27" s="15" t="s">
        <v>183</v>
      </c>
      <c r="D27" s="15" t="s">
        <v>184</v>
      </c>
      <c r="E27" s="15" t="s">
        <v>185</v>
      </c>
      <c r="F27" s="15" t="s">
        <v>203</v>
      </c>
      <c r="G27" s="15">
        <v>4</v>
      </c>
      <c r="H27" s="15">
        <v>4</v>
      </c>
      <c r="I27" s="15">
        <v>1.3163407660586299</v>
      </c>
      <c r="J27" s="15">
        <v>7.1402043194420299E-3</v>
      </c>
      <c r="K27" s="15">
        <v>-0.99456108609599403</v>
      </c>
      <c r="L27" s="15">
        <v>0.39325341027837402</v>
      </c>
      <c r="M27" s="15" t="s">
        <v>189</v>
      </c>
    </row>
    <row r="28" spans="1:13" ht="119" x14ac:dyDescent="0.2">
      <c r="A28" s="15" t="s">
        <v>202</v>
      </c>
      <c r="B28" s="15" t="s">
        <v>195</v>
      </c>
      <c r="C28" s="15" t="s">
        <v>183</v>
      </c>
      <c r="D28" s="15" t="s">
        <v>184</v>
      </c>
      <c r="E28" s="15" t="s">
        <v>185</v>
      </c>
      <c r="F28" s="15" t="s">
        <v>186</v>
      </c>
      <c r="G28" s="15">
        <v>4</v>
      </c>
      <c r="H28" s="15">
        <v>4</v>
      </c>
      <c r="I28" s="15">
        <v>1.3163407660586299</v>
      </c>
      <c r="J28" s="15">
        <v>0.31157453226582998</v>
      </c>
      <c r="K28" s="15">
        <v>-0.76260947534747503</v>
      </c>
      <c r="L28" s="15">
        <v>0.50099230477488699</v>
      </c>
      <c r="M28" s="15" t="s">
        <v>189</v>
      </c>
    </row>
    <row r="29" spans="1:13" ht="119" x14ac:dyDescent="0.2">
      <c r="A29" s="15" t="s">
        <v>202</v>
      </c>
      <c r="B29" s="15" t="s">
        <v>195</v>
      </c>
      <c r="C29" s="15" t="s">
        <v>183</v>
      </c>
      <c r="D29" s="15" t="s">
        <v>188</v>
      </c>
      <c r="E29" s="15" t="s">
        <v>185</v>
      </c>
      <c r="F29" s="15" t="s">
        <v>203</v>
      </c>
      <c r="G29" s="15">
        <v>4</v>
      </c>
      <c r="H29" s="15">
        <v>4</v>
      </c>
      <c r="I29" s="15">
        <v>3.7375826367945897E-2</v>
      </c>
      <c r="J29" s="15">
        <v>120.80734116237601</v>
      </c>
      <c r="K29" s="15">
        <v>1.01639427658027</v>
      </c>
      <c r="L29" s="15">
        <v>0.38427864504779102</v>
      </c>
      <c r="M29" s="15" t="s">
        <v>189</v>
      </c>
    </row>
    <row r="30" spans="1:13" ht="119" x14ac:dyDescent="0.2">
      <c r="A30" s="15" t="s">
        <v>202</v>
      </c>
      <c r="B30" s="15" t="s">
        <v>195</v>
      </c>
      <c r="C30" s="15" t="s">
        <v>183</v>
      </c>
      <c r="D30" s="15" t="s">
        <v>188</v>
      </c>
      <c r="E30" s="15" t="s">
        <v>185</v>
      </c>
      <c r="F30" s="15" t="s">
        <v>186</v>
      </c>
      <c r="G30" s="15">
        <v>4</v>
      </c>
      <c r="H30" s="15">
        <v>4</v>
      </c>
      <c r="I30" s="15">
        <v>3.7375826367945897E-2</v>
      </c>
      <c r="J30" s="15">
        <v>0.257604568404532</v>
      </c>
      <c r="K30" s="15">
        <v>1.2155309669954499</v>
      </c>
      <c r="L30" s="15">
        <v>0.30640545636628902</v>
      </c>
      <c r="M30" s="15" t="s">
        <v>189</v>
      </c>
    </row>
    <row r="31" spans="1:13" ht="272" x14ac:dyDescent="0.2">
      <c r="A31" s="15" t="s">
        <v>202</v>
      </c>
      <c r="B31" s="15" t="s">
        <v>196</v>
      </c>
      <c r="C31" s="15" t="s">
        <v>183</v>
      </c>
      <c r="D31" s="15" t="s">
        <v>184</v>
      </c>
      <c r="E31" s="15" t="s">
        <v>185</v>
      </c>
      <c r="F31" s="15" t="s">
        <v>203</v>
      </c>
      <c r="G31" s="15">
        <v>4</v>
      </c>
      <c r="H31" s="15">
        <v>4</v>
      </c>
      <c r="I31" s="15">
        <v>4.7169393506028799E-3</v>
      </c>
      <c r="J31" s="15">
        <v>1.94252517004523</v>
      </c>
      <c r="K31" s="15">
        <v>0.997568807627913</v>
      </c>
      <c r="L31" s="15">
        <v>0.392007947053507</v>
      </c>
      <c r="M31" s="15" t="s">
        <v>189</v>
      </c>
    </row>
    <row r="32" spans="1:13" ht="272" x14ac:dyDescent="0.2">
      <c r="A32" s="15" t="s">
        <v>202</v>
      </c>
      <c r="B32" s="15" t="s">
        <v>196</v>
      </c>
      <c r="C32" s="15" t="s">
        <v>183</v>
      </c>
      <c r="D32" s="15" t="s">
        <v>184</v>
      </c>
      <c r="E32" s="15" t="s">
        <v>185</v>
      </c>
      <c r="F32" s="15" t="s">
        <v>186</v>
      </c>
      <c r="G32" s="15">
        <v>4</v>
      </c>
      <c r="H32" s="15">
        <v>4</v>
      </c>
      <c r="I32" s="15">
        <v>4.7169393506028799E-3</v>
      </c>
      <c r="J32" s="15">
        <v>4.1233328497703003E-2</v>
      </c>
      <c r="K32" s="15">
        <v>1.23527183837515</v>
      </c>
      <c r="L32" s="15">
        <v>0.30069986510051799</v>
      </c>
      <c r="M32" s="15" t="s">
        <v>189</v>
      </c>
    </row>
    <row r="33" spans="1:13" ht="272" x14ac:dyDescent="0.2">
      <c r="A33" s="15" t="s">
        <v>202</v>
      </c>
      <c r="B33" s="15" t="s">
        <v>196</v>
      </c>
      <c r="C33" s="15" t="s">
        <v>183</v>
      </c>
      <c r="D33" s="15" t="s">
        <v>188</v>
      </c>
      <c r="E33" s="15" t="s">
        <v>185</v>
      </c>
      <c r="F33" s="15" t="s">
        <v>203</v>
      </c>
      <c r="G33" s="15">
        <v>4</v>
      </c>
      <c r="H33" s="15">
        <v>4</v>
      </c>
      <c r="I33" s="15">
        <v>0</v>
      </c>
      <c r="J33" s="15">
        <v>0</v>
      </c>
      <c r="K33" s="15"/>
      <c r="L33" s="15"/>
      <c r="M33" s="15"/>
    </row>
    <row r="34" spans="1:13" ht="272" x14ac:dyDescent="0.2">
      <c r="A34" s="15" t="s">
        <v>202</v>
      </c>
      <c r="B34" s="15" t="s">
        <v>196</v>
      </c>
      <c r="C34" s="15" t="s">
        <v>183</v>
      </c>
      <c r="D34" s="15" t="s">
        <v>188</v>
      </c>
      <c r="E34" s="15" t="s">
        <v>185</v>
      </c>
      <c r="F34" s="15" t="s">
        <v>186</v>
      </c>
      <c r="G34" s="15">
        <v>4</v>
      </c>
      <c r="H34" s="15">
        <v>4</v>
      </c>
      <c r="I34" s="15">
        <v>0</v>
      </c>
      <c r="J34" s="15">
        <v>1.4950612025661E-2</v>
      </c>
      <c r="K34" s="15">
        <v>1.68678774676347</v>
      </c>
      <c r="L34" s="15">
        <v>0.190229594168593</v>
      </c>
      <c r="M34" s="15" t="s">
        <v>189</v>
      </c>
    </row>
    <row r="35" spans="1:13" ht="153" x14ac:dyDescent="0.2">
      <c r="A35" s="15" t="s">
        <v>202</v>
      </c>
      <c r="B35" s="15" t="s">
        <v>197</v>
      </c>
      <c r="C35" s="15" t="s">
        <v>183</v>
      </c>
      <c r="D35" s="15" t="s">
        <v>184</v>
      </c>
      <c r="E35" s="15" t="s">
        <v>185</v>
      </c>
      <c r="F35" s="15" t="s">
        <v>203</v>
      </c>
      <c r="G35" s="15">
        <v>4</v>
      </c>
      <c r="H35" s="15">
        <v>4</v>
      </c>
      <c r="I35" s="15">
        <v>5.8772188357068697E-2</v>
      </c>
      <c r="J35" s="15">
        <v>1.48074711042259</v>
      </c>
      <c r="K35" s="15">
        <v>0.96501434371868999</v>
      </c>
      <c r="L35" s="15">
        <v>0.40551825062399299</v>
      </c>
      <c r="M35" s="15" t="s">
        <v>189</v>
      </c>
    </row>
    <row r="36" spans="1:13" ht="153" x14ac:dyDescent="0.2">
      <c r="A36" s="15" t="s">
        <v>202</v>
      </c>
      <c r="B36" s="15" t="s">
        <v>197</v>
      </c>
      <c r="C36" s="15" t="s">
        <v>183</v>
      </c>
      <c r="D36" s="15" t="s">
        <v>184</v>
      </c>
      <c r="E36" s="15" t="s">
        <v>185</v>
      </c>
      <c r="F36" s="15" t="s">
        <v>186</v>
      </c>
      <c r="G36" s="15">
        <v>4</v>
      </c>
      <c r="H36" s="15">
        <v>4</v>
      </c>
      <c r="I36" s="15">
        <v>5.8772188357068697E-2</v>
      </c>
      <c r="J36" s="15">
        <v>2.0618762557072201</v>
      </c>
      <c r="K36" s="15">
        <v>3.7122998819350701</v>
      </c>
      <c r="L36" s="15">
        <v>3.2643550608025998E-2</v>
      </c>
      <c r="M36" s="16" t="s">
        <v>187</v>
      </c>
    </row>
    <row r="37" spans="1:13" ht="153" x14ac:dyDescent="0.2">
      <c r="A37" s="15" t="s">
        <v>202</v>
      </c>
      <c r="B37" s="15" t="s">
        <v>197</v>
      </c>
      <c r="C37" s="15" t="s">
        <v>183</v>
      </c>
      <c r="D37" s="15" t="s">
        <v>188</v>
      </c>
      <c r="E37" s="15" t="s">
        <v>185</v>
      </c>
      <c r="F37" s="15" t="s">
        <v>203</v>
      </c>
      <c r="G37" s="15">
        <v>4</v>
      </c>
      <c r="H37" s="15">
        <v>4</v>
      </c>
      <c r="I37" s="15">
        <v>7.4158360609468499</v>
      </c>
      <c r="J37" s="15">
        <v>130.71404448137099</v>
      </c>
      <c r="K37" s="15">
        <v>1.03303185261712</v>
      </c>
      <c r="L37" s="15">
        <v>0.37710599125167799</v>
      </c>
      <c r="M37" s="15" t="s">
        <v>189</v>
      </c>
    </row>
    <row r="38" spans="1:13" ht="153" x14ac:dyDescent="0.2">
      <c r="A38" s="15" t="s">
        <v>202</v>
      </c>
      <c r="B38" s="15" t="s">
        <v>197</v>
      </c>
      <c r="C38" s="15" t="s">
        <v>183</v>
      </c>
      <c r="D38" s="15" t="s">
        <v>188</v>
      </c>
      <c r="E38" s="15" t="s">
        <v>185</v>
      </c>
      <c r="F38" s="15" t="s">
        <v>186</v>
      </c>
      <c r="G38" s="15">
        <v>4</v>
      </c>
      <c r="H38" s="15">
        <v>4</v>
      </c>
      <c r="I38" s="15">
        <v>7.4158360609468499</v>
      </c>
      <c r="J38" s="15">
        <v>0.39389340081605301</v>
      </c>
      <c r="K38" s="15">
        <v>-1.0128456731386699</v>
      </c>
      <c r="L38" s="15">
        <v>0.385717800279192</v>
      </c>
      <c r="M38" s="15" t="s">
        <v>189</v>
      </c>
    </row>
  </sheetData>
  <mergeCells count="1"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Fig1b_Phase1_Chao1</vt:lpstr>
      <vt:lpstr>FigS1a_Phase1_Shannon</vt:lpstr>
      <vt:lpstr>Fig1d_Phase1_Unifrac</vt:lpstr>
      <vt:lpstr>Fig1e_Phase2_FCMcounts</vt:lpstr>
      <vt:lpstr>Fig1f_Phase2_Unifrac</vt:lpstr>
      <vt:lpstr>FigS1b_Phase2_Chao1</vt:lpstr>
      <vt:lpstr>FigS1c_Phase2_Shannon</vt:lpstr>
      <vt:lpstr>Fig2a_Phase2_FCMcounts</vt:lpstr>
      <vt:lpstr>Fig2b_Phase2_MeanFCMcounts</vt:lpstr>
      <vt:lpstr>Fig2c_Phase2_FoldIncrease</vt:lpstr>
      <vt:lpstr>Fig2d_Phase2_PercSurvival</vt:lpstr>
      <vt:lpstr>Fig2b-d_global</vt:lpstr>
      <vt:lpstr>Fig3a_FCMcountsToluene</vt:lpstr>
      <vt:lpstr>Fig3a_FCMcountsToluene_day56</vt:lpstr>
      <vt:lpstr>Fig3b_FCMcountsPvToluene</vt:lpstr>
      <vt:lpstr>FigS3c_FCMcounts_PvSurvival</vt:lpstr>
      <vt:lpstr>Fig3E_outliers</vt:lpstr>
      <vt:lpstr>Fig3F_outliers_time</vt:lpstr>
      <vt:lpstr>Fig4a_Fishers_exact</vt:lpstr>
      <vt:lpstr>Fig4b_bead_productivities</vt:lpstr>
      <vt:lpstr>Fig4c_Paired_productivities</vt:lpstr>
      <vt:lpstr>Fig5B_taxa_diversity</vt:lpstr>
      <vt:lpstr>Fig5D_NMDS</vt:lpstr>
      <vt:lpstr>Fig6D_against_toluene</vt:lpstr>
      <vt:lpstr>Fig6D_against_control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 van der Meer</cp:lastModifiedBy>
  <dcterms:created xsi:type="dcterms:W3CDTF">2023-08-05T17:11:19Z</dcterms:created>
  <dcterms:modified xsi:type="dcterms:W3CDTF">2024-01-17T18:51:08Z</dcterms:modified>
</cp:coreProperties>
</file>