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nkieffer/Documents/Papers/Papier_Spatial/5-Soumission/6-Nature_Communication/8_FINAL_VERSION_Mars2024/"/>
    </mc:Choice>
  </mc:AlternateContent>
  <xr:revisionPtr revIDLastSave="0" documentId="13_ncr:1_{AF61F976-6034-574A-A3A5-054F7A3D1B11}" xr6:coauthVersionLast="47" xr6:coauthVersionMax="47" xr10:uidLastSave="{00000000-0000-0000-0000-000000000000}"/>
  <bookViews>
    <workbookView xWindow="-140" yWindow="1280" windowWidth="38400" windowHeight="19440" firstSheet="5" activeTab="20" xr2:uid="{E0417BA5-0A0B-BD4A-BCFF-9CA5630DDD57}"/>
  </bookViews>
  <sheets>
    <sheet name="Figure 1A-H" sheetId="48" r:id="rId1"/>
    <sheet name="Figure 1I" sheetId="1" r:id="rId2"/>
    <sheet name="Figure 1J" sheetId="2" r:id="rId3"/>
    <sheet name="Figure 1L" sheetId="3" r:id="rId4"/>
    <sheet name="Figure 1M" sheetId="4" r:id="rId5"/>
    <sheet name="Figure 1N" sheetId="5" r:id="rId6"/>
    <sheet name="Figure 1O" sheetId="6" r:id="rId7"/>
    <sheet name="Figure 1P" sheetId="7" r:id="rId8"/>
    <sheet name="Figure 1Q" sheetId="8" r:id="rId9"/>
    <sheet name="Figure 1R-S" sheetId="49" r:id="rId10"/>
    <sheet name="Figure 2G" sheetId="9" r:id="rId11"/>
    <sheet name="Figure 2H" sheetId="10" r:id="rId12"/>
    <sheet name="Figure 2I" sheetId="11" r:id="rId13"/>
    <sheet name="Figure 2K" sheetId="13" r:id="rId14"/>
    <sheet name="Figure 2J" sheetId="12" r:id="rId15"/>
    <sheet name="Figure 2L" sheetId="14" r:id="rId16"/>
    <sheet name="Figure 2M" sheetId="15" r:id="rId17"/>
    <sheet name="Figure 2N" sheetId="16" r:id="rId18"/>
    <sheet name="Figure 2O" sheetId="17" r:id="rId19"/>
    <sheet name="Figure 2P" sheetId="18" r:id="rId20"/>
    <sheet name="Figure 2Q" sheetId="20" r:id="rId21"/>
    <sheet name="Figure 2R" sheetId="19" r:id="rId22"/>
    <sheet name="Figure 3" sheetId="50" r:id="rId23"/>
    <sheet name="Figure 4" sheetId="51" r:id="rId24"/>
    <sheet name="Figure 5A" sheetId="52" r:id="rId25"/>
    <sheet name="Figure 5B" sheetId="21" r:id="rId26"/>
    <sheet name="Figure 5C" sheetId="22" r:id="rId27"/>
    <sheet name="Figure 5D" sheetId="23" r:id="rId28"/>
    <sheet name="Figure 5E" sheetId="24" r:id="rId29"/>
    <sheet name="Figure 5F" sheetId="25" r:id="rId30"/>
    <sheet name="Figure 5G" sheetId="26" r:id="rId31"/>
    <sheet name="Figure 5H" sheetId="28" r:id="rId32"/>
    <sheet name="Figure 5I" sheetId="29" r:id="rId33"/>
    <sheet name="Figure 5J" sheetId="30" r:id="rId34"/>
    <sheet name="Figure 5K" sheetId="31" r:id="rId35"/>
    <sheet name="Figure 5L" sheetId="32" r:id="rId36"/>
    <sheet name="Figure 5M" sheetId="33" r:id="rId37"/>
    <sheet name="Figure 5N" sheetId="34" r:id="rId38"/>
    <sheet name="Figure 6A-D" sheetId="53" r:id="rId39"/>
    <sheet name="Figure 6E-H" sheetId="54" r:id="rId40"/>
    <sheet name="Figure 7" sheetId="55" r:id="rId41"/>
    <sheet name="Supplementary Fig 2A" sheetId="36" r:id="rId42"/>
    <sheet name="Supplementary Fig 2B" sheetId="37" r:id="rId43"/>
    <sheet name="Supplementary Fig 2C" sheetId="38" r:id="rId44"/>
    <sheet name="Supplementary Fig 2D" sheetId="39" r:id="rId45"/>
    <sheet name="Supplementary Fig 2E" sheetId="40" r:id="rId46"/>
    <sheet name="Supplementary Fig 2F" sheetId="41" r:id="rId47"/>
    <sheet name="Supplementary Fig 2G" sheetId="42" r:id="rId48"/>
    <sheet name="Supplementary Fig 2K" sheetId="43" r:id="rId49"/>
    <sheet name="Supplementary Fig 2L" sheetId="44" r:id="rId50"/>
    <sheet name="Supplementary Fig 2M" sheetId="45" r:id="rId51"/>
    <sheet name="Supplementary Fig 2N" sheetId="46" r:id="rId52"/>
    <sheet name="Supplementary Fig 2O" sheetId="47" r:id="rId5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43" l="1"/>
  <c r="F5" i="43"/>
  <c r="F6" i="43"/>
  <c r="F7" i="43"/>
  <c r="F8" i="43"/>
  <c r="F9" i="43"/>
  <c r="F10" i="43"/>
  <c r="F11" i="43"/>
  <c r="F12" i="43"/>
  <c r="F13" i="43"/>
  <c r="F16" i="43"/>
  <c r="F17" i="43"/>
  <c r="F18" i="43"/>
  <c r="F19" i="43"/>
  <c r="F20" i="43"/>
  <c r="F21" i="43"/>
  <c r="F22" i="43"/>
  <c r="F23" i="43"/>
  <c r="F24" i="43"/>
  <c r="F25" i="43"/>
  <c r="F26" i="43"/>
  <c r="F29" i="43"/>
  <c r="F30" i="43"/>
  <c r="F31" i="43"/>
  <c r="F32" i="43"/>
  <c r="F33" i="43"/>
  <c r="F34" i="43"/>
  <c r="F35" i="43"/>
  <c r="F36" i="43"/>
  <c r="F37" i="43"/>
  <c r="F38" i="43"/>
  <c r="F39" i="43"/>
  <c r="F42" i="43"/>
  <c r="F43" i="43"/>
  <c r="F44" i="43"/>
  <c r="F45" i="43"/>
  <c r="F46" i="43"/>
  <c r="F47" i="43"/>
  <c r="F48" i="43"/>
  <c r="F49" i="43"/>
  <c r="F50" i="43"/>
  <c r="F51" i="43"/>
  <c r="F52" i="43"/>
  <c r="F55" i="43"/>
  <c r="F56" i="43"/>
  <c r="F57" i="43"/>
  <c r="F58" i="43"/>
  <c r="F59" i="43"/>
  <c r="F60" i="43"/>
  <c r="F61" i="43"/>
  <c r="F62" i="43"/>
  <c r="F63" i="43"/>
  <c r="F64" i="43"/>
  <c r="F65" i="43"/>
  <c r="F68" i="43"/>
  <c r="F69" i="43"/>
  <c r="F70" i="43"/>
  <c r="F71" i="43"/>
  <c r="F72" i="43"/>
  <c r="F73" i="43"/>
  <c r="F74" i="43"/>
  <c r="F75" i="43"/>
  <c r="F76" i="43"/>
  <c r="F77" i="43"/>
  <c r="F78" i="43"/>
  <c r="F3" i="43"/>
  <c r="E4" i="43"/>
  <c r="E5" i="43"/>
  <c r="E6" i="43"/>
  <c r="E7" i="43"/>
  <c r="E8" i="43"/>
  <c r="E9" i="43"/>
  <c r="E10" i="43"/>
  <c r="E11" i="43"/>
  <c r="E12" i="43"/>
  <c r="E13" i="43"/>
  <c r="E16" i="43"/>
  <c r="E17" i="43"/>
  <c r="E18" i="43"/>
  <c r="E19" i="43"/>
  <c r="E20" i="43"/>
  <c r="E21" i="43"/>
  <c r="E22" i="43"/>
  <c r="E23" i="43"/>
  <c r="E24" i="43"/>
  <c r="E25" i="43"/>
  <c r="E26" i="43"/>
  <c r="E29" i="43"/>
  <c r="E30" i="43"/>
  <c r="E31" i="43"/>
  <c r="E32" i="43"/>
  <c r="E33" i="43"/>
  <c r="E34" i="43"/>
  <c r="E35" i="43"/>
  <c r="E36" i="43"/>
  <c r="E37" i="43"/>
  <c r="E38" i="43"/>
  <c r="E39" i="43"/>
  <c r="E42" i="43"/>
  <c r="E43" i="43"/>
  <c r="E44" i="43"/>
  <c r="E45" i="43"/>
  <c r="E46" i="43"/>
  <c r="E47" i="43"/>
  <c r="E48" i="43"/>
  <c r="E49" i="43"/>
  <c r="E50" i="43"/>
  <c r="E51" i="43"/>
  <c r="E52" i="43"/>
  <c r="E55" i="43"/>
  <c r="E56" i="43"/>
  <c r="E57" i="43"/>
  <c r="E58" i="43"/>
  <c r="E59" i="43"/>
  <c r="E60" i="43"/>
  <c r="E61" i="43"/>
  <c r="E62" i="43"/>
  <c r="E63" i="43"/>
  <c r="E64" i="43"/>
  <c r="E65" i="43"/>
  <c r="E68" i="43"/>
  <c r="E69" i="43"/>
  <c r="E70" i="43"/>
  <c r="E71" i="43"/>
  <c r="E72" i="43"/>
  <c r="E73" i="43"/>
  <c r="E74" i="43"/>
  <c r="E75" i="43"/>
  <c r="E76" i="43"/>
  <c r="E77" i="43"/>
  <c r="E78" i="43"/>
  <c r="E3" i="43"/>
  <c r="F4" i="39"/>
  <c r="F5" i="39"/>
  <c r="F6" i="39"/>
  <c r="F7" i="39"/>
  <c r="F8" i="39"/>
  <c r="F9" i="39"/>
  <c r="F10" i="39"/>
  <c r="F11" i="39"/>
  <c r="F12" i="39"/>
  <c r="F13" i="39"/>
  <c r="F15" i="39"/>
  <c r="F16" i="39"/>
  <c r="F17" i="39"/>
  <c r="F18" i="39"/>
  <c r="F19" i="39"/>
  <c r="F20" i="39"/>
  <c r="F21" i="39"/>
  <c r="F22" i="39"/>
  <c r="F23" i="39"/>
  <c r="F24" i="39"/>
  <c r="F25" i="39"/>
  <c r="F27" i="39"/>
  <c r="F28" i="39"/>
  <c r="F29" i="39"/>
  <c r="F30" i="39"/>
  <c r="F31" i="39"/>
  <c r="F32" i="39"/>
  <c r="F33" i="39"/>
  <c r="F34" i="39"/>
  <c r="F35" i="39"/>
  <c r="F36" i="39"/>
  <c r="F37" i="39"/>
  <c r="F39" i="39"/>
  <c r="F40" i="39"/>
  <c r="F41" i="39"/>
  <c r="F42" i="39"/>
  <c r="F43" i="39"/>
  <c r="F44" i="39"/>
  <c r="F45" i="39"/>
  <c r="F46" i="39"/>
  <c r="F47" i="39"/>
  <c r="F48" i="39"/>
  <c r="F49" i="39"/>
  <c r="F51" i="39"/>
  <c r="F52" i="39"/>
  <c r="F53" i="39"/>
  <c r="F54" i="39"/>
  <c r="F55" i="39"/>
  <c r="F56" i="39"/>
  <c r="F57" i="39"/>
  <c r="F58" i="39"/>
  <c r="F59" i="39"/>
  <c r="F60" i="39"/>
  <c r="F61" i="39"/>
  <c r="F63" i="39"/>
  <c r="F64" i="39"/>
  <c r="F65" i="39"/>
  <c r="F66" i="39"/>
  <c r="F67" i="39"/>
  <c r="F68" i="39"/>
  <c r="F69" i="39"/>
  <c r="F70" i="39"/>
  <c r="F71" i="39"/>
  <c r="F72" i="39"/>
  <c r="F73" i="39"/>
  <c r="F3" i="39"/>
  <c r="E4" i="39"/>
  <c r="E5" i="39"/>
  <c r="E6" i="39"/>
  <c r="E7" i="39"/>
  <c r="E8" i="39"/>
  <c r="E9" i="39"/>
  <c r="E10" i="39"/>
  <c r="E11" i="39"/>
  <c r="E12" i="39"/>
  <c r="E13" i="39"/>
  <c r="E15" i="39"/>
  <c r="E16" i="39"/>
  <c r="E17" i="39"/>
  <c r="E18" i="39"/>
  <c r="E19" i="39"/>
  <c r="E20" i="39"/>
  <c r="E21" i="39"/>
  <c r="E22" i="39"/>
  <c r="E23" i="39"/>
  <c r="E24" i="39"/>
  <c r="E25" i="39"/>
  <c r="E27" i="39"/>
  <c r="E28" i="39"/>
  <c r="E29" i="39"/>
  <c r="E30" i="39"/>
  <c r="E31" i="39"/>
  <c r="E32" i="39"/>
  <c r="E33" i="39"/>
  <c r="E34" i="39"/>
  <c r="E35" i="39"/>
  <c r="E36" i="39"/>
  <c r="E37" i="39"/>
  <c r="E39" i="39"/>
  <c r="E40" i="39"/>
  <c r="E41" i="39"/>
  <c r="E42" i="39"/>
  <c r="E43" i="39"/>
  <c r="E44" i="39"/>
  <c r="E45" i="39"/>
  <c r="E46" i="39"/>
  <c r="E47" i="39"/>
  <c r="E48" i="39"/>
  <c r="E49" i="39"/>
  <c r="E51" i="39"/>
  <c r="E52" i="39"/>
  <c r="E53" i="39"/>
  <c r="E54" i="39"/>
  <c r="E55" i="39"/>
  <c r="E56" i="39"/>
  <c r="E57" i="39"/>
  <c r="E58" i="39"/>
  <c r="E59" i="39"/>
  <c r="E60" i="39"/>
  <c r="E61" i="39"/>
  <c r="E63" i="39"/>
  <c r="E64" i="39"/>
  <c r="E65" i="39"/>
  <c r="E66" i="39"/>
  <c r="E67" i="39"/>
  <c r="E68" i="39"/>
  <c r="E69" i="39"/>
  <c r="E70" i="39"/>
  <c r="E71" i="39"/>
  <c r="E72" i="39"/>
  <c r="E73" i="39"/>
  <c r="E3" i="39"/>
  <c r="G83" i="38"/>
  <c r="F83" i="38"/>
  <c r="G82" i="38"/>
  <c r="F82" i="38"/>
  <c r="G81" i="38"/>
  <c r="F81" i="38"/>
  <c r="G80" i="38"/>
  <c r="F80" i="38"/>
  <c r="G79" i="38"/>
  <c r="F79" i="38"/>
  <c r="G78" i="38"/>
  <c r="F78" i="38"/>
  <c r="G77" i="38"/>
  <c r="F77" i="38"/>
  <c r="G76" i="38"/>
  <c r="F76" i="38"/>
  <c r="G75" i="38"/>
  <c r="F75" i="38"/>
  <c r="G74" i="38"/>
  <c r="F74" i="38"/>
  <c r="G73" i="38"/>
  <c r="F73" i="38"/>
  <c r="G69" i="38"/>
  <c r="F69" i="38"/>
  <c r="G68" i="38"/>
  <c r="F68" i="38"/>
  <c r="G67" i="38"/>
  <c r="F67" i="38"/>
  <c r="G66" i="38"/>
  <c r="F66" i="38"/>
  <c r="G65" i="38"/>
  <c r="F65" i="38"/>
  <c r="G64" i="38"/>
  <c r="F64" i="38"/>
  <c r="G63" i="38"/>
  <c r="F63" i="38"/>
  <c r="G62" i="38"/>
  <c r="F62" i="38"/>
  <c r="G61" i="38"/>
  <c r="F61" i="38"/>
  <c r="G60" i="38"/>
  <c r="F60" i="38"/>
  <c r="G59" i="38"/>
  <c r="F59" i="38"/>
  <c r="G55" i="38"/>
  <c r="F55" i="38"/>
  <c r="G54" i="38"/>
  <c r="F54" i="38"/>
  <c r="G53" i="38"/>
  <c r="F53" i="38"/>
  <c r="G52" i="38"/>
  <c r="F52" i="38"/>
  <c r="G51" i="38"/>
  <c r="F51" i="38"/>
  <c r="G50" i="38"/>
  <c r="F50" i="38"/>
  <c r="G49" i="38"/>
  <c r="F49" i="38"/>
  <c r="G48" i="38"/>
  <c r="F48" i="38"/>
  <c r="G47" i="38"/>
  <c r="F47" i="38"/>
  <c r="G46" i="38"/>
  <c r="F46" i="38"/>
  <c r="G45" i="38"/>
  <c r="F45" i="38"/>
  <c r="G41" i="38"/>
  <c r="F41" i="38"/>
  <c r="G40" i="38"/>
  <c r="F40" i="38"/>
  <c r="G39" i="38"/>
  <c r="F39" i="38"/>
  <c r="G38" i="38"/>
  <c r="F38" i="38"/>
  <c r="G37" i="38"/>
  <c r="F37" i="38"/>
  <c r="G36" i="38"/>
  <c r="F36" i="38"/>
  <c r="G35" i="38"/>
  <c r="F35" i="38"/>
  <c r="G34" i="38"/>
  <c r="F34" i="38"/>
  <c r="G33" i="38"/>
  <c r="F33" i="38"/>
  <c r="G32" i="38"/>
  <c r="F32" i="38"/>
  <c r="G31" i="38"/>
  <c r="F31" i="38"/>
  <c r="G27" i="38"/>
  <c r="F27" i="38"/>
  <c r="G26" i="38"/>
  <c r="F26" i="38"/>
  <c r="G25" i="38"/>
  <c r="F25" i="38"/>
  <c r="G24" i="38"/>
  <c r="F24" i="38"/>
  <c r="G23" i="38"/>
  <c r="F23" i="38"/>
  <c r="G22" i="38"/>
  <c r="F22" i="38"/>
  <c r="G21" i="38"/>
  <c r="F21" i="38"/>
  <c r="G20" i="38"/>
  <c r="F20" i="38"/>
  <c r="G19" i="38"/>
  <c r="F19" i="38"/>
  <c r="G18" i="38"/>
  <c r="F18" i="38"/>
  <c r="G17" i="38"/>
  <c r="F17" i="38"/>
  <c r="G13" i="38"/>
  <c r="F13" i="38"/>
  <c r="G12" i="38"/>
  <c r="F12" i="38"/>
  <c r="G11" i="38"/>
  <c r="F11" i="38"/>
  <c r="G10" i="38"/>
  <c r="F10" i="38"/>
  <c r="G9" i="38"/>
  <c r="F9" i="38"/>
  <c r="G8" i="38"/>
  <c r="F8" i="38"/>
  <c r="G7" i="38"/>
  <c r="F7" i="38"/>
  <c r="G6" i="38"/>
  <c r="F6" i="38"/>
  <c r="G5" i="38"/>
  <c r="F5" i="38"/>
  <c r="G4" i="38"/>
  <c r="F4" i="38"/>
  <c r="G3" i="38"/>
  <c r="F3" i="38"/>
  <c r="G80" i="37"/>
  <c r="F80" i="37"/>
  <c r="G79" i="37"/>
  <c r="F79" i="37"/>
  <c r="G78" i="37"/>
  <c r="F78" i="37"/>
  <c r="G77" i="37"/>
  <c r="F77" i="37"/>
  <c r="G76" i="37"/>
  <c r="F76" i="37"/>
  <c r="G75" i="37"/>
  <c r="F75" i="37"/>
  <c r="G74" i="37"/>
  <c r="F74" i="37"/>
  <c r="G73" i="37"/>
  <c r="F73" i="37"/>
  <c r="G72" i="37"/>
  <c r="F72" i="37"/>
  <c r="G71" i="37"/>
  <c r="F71" i="37"/>
  <c r="G70" i="37"/>
  <c r="F70" i="37"/>
  <c r="G66" i="37"/>
  <c r="F66" i="37"/>
  <c r="G65" i="37"/>
  <c r="F65" i="37"/>
  <c r="G64" i="37"/>
  <c r="F64" i="37"/>
  <c r="G63" i="37"/>
  <c r="F63" i="37"/>
  <c r="G62" i="37"/>
  <c r="F62" i="37"/>
  <c r="G61" i="37"/>
  <c r="F61" i="37"/>
  <c r="G60" i="37"/>
  <c r="F60" i="37"/>
  <c r="G59" i="37"/>
  <c r="F59" i="37"/>
  <c r="G58" i="37"/>
  <c r="F58" i="37"/>
  <c r="G57" i="37"/>
  <c r="F57" i="37"/>
  <c r="G56" i="37"/>
  <c r="F56" i="37"/>
  <c r="G52" i="37"/>
  <c r="F52" i="37"/>
  <c r="G51" i="37"/>
  <c r="F51" i="37"/>
  <c r="G50" i="37"/>
  <c r="F50" i="37"/>
  <c r="G49" i="37"/>
  <c r="F49" i="37"/>
  <c r="G48" i="37"/>
  <c r="F48" i="37"/>
  <c r="G47" i="37"/>
  <c r="F47" i="37"/>
  <c r="G46" i="37"/>
  <c r="F46" i="37"/>
  <c r="G45" i="37"/>
  <c r="F45" i="37"/>
  <c r="G44" i="37"/>
  <c r="F44" i="37"/>
  <c r="G43" i="37"/>
  <c r="F43" i="37"/>
  <c r="G42" i="37"/>
  <c r="F42" i="37"/>
  <c r="G39" i="37"/>
  <c r="F39" i="37"/>
  <c r="G38" i="37"/>
  <c r="F38" i="37"/>
  <c r="G37" i="37"/>
  <c r="F37" i="37"/>
  <c r="G36" i="37"/>
  <c r="F36" i="37"/>
  <c r="G35" i="37"/>
  <c r="F35" i="37"/>
  <c r="G34" i="37"/>
  <c r="F34" i="37"/>
  <c r="G33" i="37"/>
  <c r="F33" i="37"/>
  <c r="G32" i="37"/>
  <c r="F32" i="37"/>
  <c r="G31" i="37"/>
  <c r="F31" i="37"/>
  <c r="G30" i="37"/>
  <c r="F30" i="37"/>
  <c r="G29" i="37"/>
  <c r="F29" i="37"/>
  <c r="G26" i="37"/>
  <c r="F26" i="37"/>
  <c r="G25" i="37"/>
  <c r="F25" i="37"/>
  <c r="G24" i="37"/>
  <c r="F24" i="37"/>
  <c r="G23" i="37"/>
  <c r="F23" i="37"/>
  <c r="G22" i="37"/>
  <c r="F22" i="37"/>
  <c r="G21" i="37"/>
  <c r="F21" i="37"/>
  <c r="G20" i="37"/>
  <c r="F20" i="37"/>
  <c r="G19" i="37"/>
  <c r="F19" i="37"/>
  <c r="G18" i="37"/>
  <c r="F18" i="37"/>
  <c r="G17" i="37"/>
  <c r="F17" i="37"/>
  <c r="G16" i="37"/>
  <c r="F16" i="37"/>
  <c r="G13" i="37"/>
  <c r="F13" i="37"/>
  <c r="G12" i="37"/>
  <c r="F12" i="37"/>
  <c r="G11" i="37"/>
  <c r="F11" i="37"/>
  <c r="G10" i="37"/>
  <c r="F10" i="37"/>
  <c r="G9" i="37"/>
  <c r="F9" i="37"/>
  <c r="G8" i="37"/>
  <c r="F8" i="37"/>
  <c r="G7" i="37"/>
  <c r="F7" i="37"/>
  <c r="G6" i="37"/>
  <c r="F6" i="37"/>
  <c r="G5" i="37"/>
  <c r="F5" i="37"/>
  <c r="G4" i="37"/>
  <c r="F4" i="37"/>
  <c r="G3" i="37"/>
  <c r="F3" i="37"/>
  <c r="F5" i="36"/>
  <c r="F6" i="36"/>
  <c r="F7" i="36"/>
  <c r="F8" i="36"/>
  <c r="F9" i="36"/>
  <c r="F10" i="36"/>
  <c r="F11" i="36"/>
  <c r="F12" i="36"/>
  <c r="F13" i="36"/>
  <c r="F14" i="36"/>
  <c r="F17" i="36"/>
  <c r="F18" i="36"/>
  <c r="F19" i="36"/>
  <c r="F20" i="36"/>
  <c r="F21" i="36"/>
  <c r="F22" i="36"/>
  <c r="F23" i="36"/>
  <c r="F24" i="36"/>
  <c r="F25" i="36"/>
  <c r="F26" i="36"/>
  <c r="F27" i="36"/>
  <c r="F30" i="36"/>
  <c r="F31" i="36"/>
  <c r="F32" i="36"/>
  <c r="F33" i="36"/>
  <c r="F34" i="36"/>
  <c r="F35" i="36"/>
  <c r="F36" i="36"/>
  <c r="F37" i="36"/>
  <c r="F38" i="36"/>
  <c r="F39" i="36"/>
  <c r="F40" i="36"/>
  <c r="F43" i="36"/>
  <c r="F44" i="36"/>
  <c r="F45" i="36"/>
  <c r="F46" i="36"/>
  <c r="F47" i="36"/>
  <c r="F48" i="36"/>
  <c r="F49" i="36"/>
  <c r="F50" i="36"/>
  <c r="F51" i="36"/>
  <c r="F52" i="36"/>
  <c r="F53" i="36"/>
  <c r="F56" i="36"/>
  <c r="F57" i="36"/>
  <c r="F58" i="36"/>
  <c r="F59" i="36"/>
  <c r="F60" i="36"/>
  <c r="F61" i="36"/>
  <c r="F62" i="36"/>
  <c r="F63" i="36"/>
  <c r="F64" i="36"/>
  <c r="F65" i="36"/>
  <c r="F66" i="36"/>
  <c r="F69" i="36"/>
  <c r="F70" i="36"/>
  <c r="F71" i="36"/>
  <c r="F72" i="36"/>
  <c r="F73" i="36"/>
  <c r="F74" i="36"/>
  <c r="F75" i="36"/>
  <c r="F76" i="36"/>
  <c r="F77" i="36"/>
  <c r="F78" i="36"/>
  <c r="F79" i="36"/>
  <c r="F4" i="36"/>
  <c r="E5" i="36"/>
  <c r="E6" i="36"/>
  <c r="E7" i="36"/>
  <c r="E8" i="36"/>
  <c r="E9" i="36"/>
  <c r="E10" i="36"/>
  <c r="E11" i="36"/>
  <c r="E12" i="36"/>
  <c r="E13" i="36"/>
  <c r="E14" i="36"/>
  <c r="E17" i="36"/>
  <c r="E18" i="36"/>
  <c r="E19" i="36"/>
  <c r="E20" i="36"/>
  <c r="E21" i="36"/>
  <c r="E22" i="36"/>
  <c r="E23" i="36"/>
  <c r="E24" i="36"/>
  <c r="E25" i="36"/>
  <c r="E26" i="36"/>
  <c r="E27" i="36"/>
  <c r="E30" i="36"/>
  <c r="E31" i="36"/>
  <c r="E32" i="36"/>
  <c r="E33" i="36"/>
  <c r="E34" i="36"/>
  <c r="E35" i="36"/>
  <c r="E36" i="36"/>
  <c r="E37" i="36"/>
  <c r="E38" i="36"/>
  <c r="E39" i="36"/>
  <c r="E40" i="36"/>
  <c r="E43" i="36"/>
  <c r="E44" i="36"/>
  <c r="E45" i="36"/>
  <c r="E46" i="36"/>
  <c r="E47" i="36"/>
  <c r="E48" i="36"/>
  <c r="E49" i="36"/>
  <c r="E50" i="36"/>
  <c r="E51" i="36"/>
  <c r="E52" i="36"/>
  <c r="E53" i="36"/>
  <c r="E56" i="36"/>
  <c r="E57" i="36"/>
  <c r="E58" i="36"/>
  <c r="E59" i="36"/>
  <c r="E60" i="36"/>
  <c r="E61" i="36"/>
  <c r="E62" i="36"/>
  <c r="E63" i="36"/>
  <c r="E64" i="36"/>
  <c r="E65" i="36"/>
  <c r="E66" i="36"/>
  <c r="E69" i="36"/>
  <c r="E70" i="36"/>
  <c r="E71" i="36"/>
  <c r="E72" i="36"/>
  <c r="E73" i="36"/>
  <c r="E74" i="36"/>
  <c r="E75" i="36"/>
  <c r="E76" i="36"/>
  <c r="E77" i="36"/>
  <c r="E78" i="36"/>
  <c r="E79" i="36"/>
  <c r="E4" i="36"/>
  <c r="H143" i="19"/>
  <c r="H144" i="19"/>
  <c r="H145" i="19"/>
  <c r="H146" i="19"/>
  <c r="H147" i="19"/>
  <c r="H148" i="19"/>
  <c r="H149" i="19"/>
  <c r="H150" i="19"/>
  <c r="H151" i="19"/>
  <c r="H152" i="19"/>
  <c r="H153" i="19"/>
  <c r="H154" i="19"/>
  <c r="H155" i="19"/>
  <c r="H156" i="19"/>
  <c r="H157" i="19"/>
  <c r="H158" i="19"/>
  <c r="H159" i="19"/>
  <c r="H160" i="19"/>
  <c r="H161" i="19"/>
  <c r="H162" i="19"/>
  <c r="H163" i="19"/>
  <c r="H164" i="19"/>
  <c r="H165" i="19"/>
  <c r="H166" i="19"/>
  <c r="H167" i="19"/>
  <c r="H168" i="19"/>
  <c r="H169" i="19"/>
  <c r="H170" i="19"/>
  <c r="H171" i="19"/>
  <c r="H172" i="19"/>
  <c r="H173" i="19"/>
  <c r="H174" i="19"/>
  <c r="H175" i="19"/>
  <c r="H176" i="19"/>
  <c r="H177" i="19"/>
  <c r="H178" i="19"/>
  <c r="H179" i="19"/>
  <c r="H180" i="19"/>
  <c r="H181" i="19"/>
  <c r="H182" i="19"/>
  <c r="H183" i="19"/>
  <c r="H184" i="19"/>
  <c r="H185" i="19"/>
  <c r="H186" i="19"/>
  <c r="H187" i="19"/>
  <c r="H188" i="19"/>
  <c r="H189" i="19"/>
  <c r="H190" i="19"/>
  <c r="H191" i="19"/>
  <c r="H192" i="19"/>
  <c r="H193" i="19"/>
  <c r="H194" i="19"/>
  <c r="H195" i="19"/>
  <c r="H196" i="19"/>
  <c r="H197" i="19"/>
  <c r="H198" i="19"/>
  <c r="H199" i="19"/>
  <c r="H200" i="19"/>
  <c r="H201" i="19"/>
  <c r="H114" i="19"/>
  <c r="H115" i="19"/>
  <c r="H116" i="19"/>
  <c r="H117" i="19"/>
  <c r="H118" i="19"/>
  <c r="H119" i="19"/>
  <c r="H120" i="19"/>
  <c r="H121" i="19"/>
  <c r="H122" i="19"/>
  <c r="H123" i="19"/>
  <c r="H124" i="19"/>
  <c r="H125" i="19"/>
  <c r="H126" i="19"/>
  <c r="H127" i="19"/>
  <c r="H128" i="19"/>
  <c r="H129" i="19"/>
  <c r="H130" i="19"/>
  <c r="H131" i="19"/>
  <c r="H132" i="19"/>
  <c r="H133" i="19"/>
  <c r="H134" i="19"/>
  <c r="H135" i="19"/>
  <c r="H136" i="19"/>
  <c r="H137" i="19"/>
  <c r="H138" i="19"/>
  <c r="H139" i="19"/>
  <c r="H140" i="19"/>
  <c r="H141" i="19"/>
  <c r="H142" i="19"/>
  <c r="H89" i="19"/>
  <c r="H90" i="19"/>
  <c r="H91" i="19"/>
  <c r="H92" i="19"/>
  <c r="H93" i="19"/>
  <c r="H94" i="19"/>
  <c r="H95" i="19"/>
  <c r="H96" i="19"/>
  <c r="H97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110" i="19"/>
  <c r="H111" i="19"/>
  <c r="H112" i="19"/>
  <c r="H113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8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G99" i="19"/>
  <c r="G100" i="19"/>
  <c r="G101" i="19"/>
  <c r="G102" i="19"/>
  <c r="G103" i="19"/>
  <c r="G104" i="19"/>
  <c r="G105" i="19"/>
  <c r="G106" i="19"/>
  <c r="G107" i="19"/>
  <c r="G108" i="19"/>
  <c r="G109" i="19"/>
  <c r="G110" i="19"/>
  <c r="G111" i="19"/>
  <c r="G112" i="19"/>
  <c r="G113" i="19"/>
  <c r="G114" i="19"/>
  <c r="G115" i="19"/>
  <c r="G116" i="19"/>
  <c r="G117" i="19"/>
  <c r="G118" i="19"/>
  <c r="G119" i="19"/>
  <c r="G120" i="19"/>
  <c r="G121" i="19"/>
  <c r="G122" i="19"/>
  <c r="G123" i="19"/>
  <c r="G124" i="19"/>
  <c r="G125" i="19"/>
  <c r="G126" i="19"/>
  <c r="G127" i="19"/>
  <c r="G128" i="19"/>
  <c r="G129" i="19"/>
  <c r="G130" i="19"/>
  <c r="G131" i="19"/>
  <c r="G132" i="19"/>
  <c r="G133" i="19"/>
  <c r="G134" i="19"/>
  <c r="G135" i="19"/>
  <c r="G136" i="19"/>
  <c r="G137" i="19"/>
  <c r="G138" i="19"/>
  <c r="G139" i="19"/>
  <c r="G140" i="19"/>
  <c r="G141" i="19"/>
  <c r="G142" i="19"/>
  <c r="G143" i="19"/>
  <c r="G144" i="19"/>
  <c r="G145" i="19"/>
  <c r="G146" i="19"/>
  <c r="G147" i="19"/>
  <c r="G148" i="19"/>
  <c r="G149" i="19"/>
  <c r="G150" i="19"/>
  <c r="G151" i="19"/>
  <c r="G152" i="19"/>
  <c r="G153" i="19"/>
  <c r="G154" i="19"/>
  <c r="G155" i="19"/>
  <c r="G156" i="19"/>
  <c r="G157" i="19"/>
  <c r="G158" i="19"/>
  <c r="G159" i="19"/>
  <c r="G160" i="19"/>
  <c r="G161" i="19"/>
  <c r="G162" i="19"/>
  <c r="G163" i="19"/>
  <c r="G164" i="19"/>
  <c r="G165" i="19"/>
  <c r="G166" i="19"/>
  <c r="G167" i="19"/>
  <c r="G168" i="19"/>
  <c r="G169" i="19"/>
  <c r="G170" i="19"/>
  <c r="G171" i="19"/>
  <c r="G172" i="19"/>
  <c r="G173" i="19"/>
  <c r="G174" i="19"/>
  <c r="G175" i="19"/>
  <c r="G176" i="19"/>
  <c r="G177" i="19"/>
  <c r="G178" i="19"/>
  <c r="G179" i="19"/>
  <c r="G180" i="19"/>
  <c r="G181" i="19"/>
  <c r="G182" i="19"/>
  <c r="G183" i="19"/>
  <c r="G184" i="19"/>
  <c r="G185" i="19"/>
  <c r="G186" i="19"/>
  <c r="G187" i="19"/>
  <c r="G188" i="19"/>
  <c r="G189" i="19"/>
  <c r="G190" i="19"/>
  <c r="G191" i="19"/>
  <c r="G192" i="19"/>
  <c r="G193" i="19"/>
  <c r="G194" i="19"/>
  <c r="G195" i="19"/>
  <c r="G196" i="19"/>
  <c r="G197" i="19"/>
  <c r="G198" i="19"/>
  <c r="G199" i="19"/>
  <c r="G200" i="19"/>
  <c r="G201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" i="19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5" i="20"/>
  <c r="Z6" i="20"/>
  <c r="Z7" i="20"/>
  <c r="Z8" i="20"/>
  <c r="Z9" i="20"/>
  <c r="Z10" i="20"/>
  <c r="Z11" i="20"/>
  <c r="Z12" i="20"/>
  <c r="Z13" i="20"/>
  <c r="Z14" i="20"/>
  <c r="Z15" i="20"/>
  <c r="Z16" i="20"/>
  <c r="Z17" i="20"/>
  <c r="Z18" i="20"/>
  <c r="Z19" i="20"/>
  <c r="Z20" i="20"/>
  <c r="Z21" i="20"/>
  <c r="Z22" i="20"/>
  <c r="Z23" i="20"/>
  <c r="Z24" i="20"/>
  <c r="Z25" i="20"/>
  <c r="Z26" i="20"/>
  <c r="Z27" i="20"/>
  <c r="Z28" i="20"/>
  <c r="Z29" i="20"/>
  <c r="Z30" i="20"/>
  <c r="Z31" i="20"/>
  <c r="Z32" i="20"/>
  <c r="Z33" i="20"/>
  <c r="Z34" i="20"/>
  <c r="Z35" i="20"/>
  <c r="Z36" i="20"/>
  <c r="Z37" i="20"/>
  <c r="Z5" i="20"/>
  <c r="Q6" i="20"/>
  <c r="Q7" i="20"/>
  <c r="Q8" i="20"/>
  <c r="Q9" i="20"/>
  <c r="Q10" i="20"/>
  <c r="Q11" i="20"/>
  <c r="Q12" i="20"/>
  <c r="Q13" i="20"/>
  <c r="Q14" i="20"/>
  <c r="Q15" i="20"/>
  <c r="Q16" i="20"/>
  <c r="Q17" i="20"/>
  <c r="Q18" i="20"/>
  <c r="Q19" i="20"/>
  <c r="Q20" i="20"/>
  <c r="Q21" i="20"/>
  <c r="Q22" i="20"/>
  <c r="Q23" i="20"/>
  <c r="Q24" i="20"/>
  <c r="Q25" i="20"/>
  <c r="Q26" i="20"/>
  <c r="Q27" i="20"/>
  <c r="Q28" i="20"/>
  <c r="Q29" i="20"/>
  <c r="Q30" i="20"/>
  <c r="Q31" i="20"/>
  <c r="Q32" i="20"/>
  <c r="Q33" i="20"/>
  <c r="Q34" i="20"/>
  <c r="Q35" i="20"/>
  <c r="Q36" i="20"/>
  <c r="Q37" i="20"/>
  <c r="Q5" i="20"/>
  <c r="P6" i="20"/>
  <c r="P7" i="20"/>
  <c r="P8" i="20"/>
  <c r="P9" i="20"/>
  <c r="P10" i="20"/>
  <c r="P11" i="20"/>
  <c r="P12" i="20"/>
  <c r="P13" i="20"/>
  <c r="P14" i="20"/>
  <c r="P15" i="20"/>
  <c r="P16" i="20"/>
  <c r="P17" i="20"/>
  <c r="P18" i="20"/>
  <c r="P19" i="20"/>
  <c r="P20" i="20"/>
  <c r="P21" i="20"/>
  <c r="P22" i="20"/>
  <c r="P23" i="20"/>
  <c r="P24" i="20"/>
  <c r="P25" i="20"/>
  <c r="P26" i="20"/>
  <c r="P27" i="20"/>
  <c r="P28" i="20"/>
  <c r="P29" i="20"/>
  <c r="P30" i="20"/>
  <c r="P31" i="20"/>
  <c r="P32" i="20"/>
  <c r="P33" i="20"/>
  <c r="P34" i="20"/>
  <c r="P35" i="20"/>
  <c r="P36" i="20"/>
  <c r="P37" i="20"/>
  <c r="P5" i="20"/>
  <c r="H6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5" i="20"/>
  <c r="G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5" i="20"/>
</calcChain>
</file>

<file path=xl/sharedStrings.xml><?xml version="1.0" encoding="utf-8"?>
<sst xmlns="http://schemas.openxmlformats.org/spreadsheetml/2006/main" count="6918" uniqueCount="1027">
  <si>
    <t>myCAF (ANTXR1+)</t>
  </si>
  <si>
    <t>iCAF (ANTXR1-)</t>
  </si>
  <si>
    <t>Collagen-coated dish</t>
  </si>
  <si>
    <t>Plastic dish</t>
  </si>
  <si>
    <t>ECM-myCAF</t>
  </si>
  <si>
    <t>TGFb-myCAF</t>
  </si>
  <si>
    <t>detox-iCAF</t>
  </si>
  <si>
    <t>IL-iCAF</t>
  </si>
  <si>
    <t>IFNg-iCAF</t>
  </si>
  <si>
    <t>collagen-coated dish</t>
  </si>
  <si>
    <t>wound-myCAF</t>
  </si>
  <si>
    <t>t0</t>
  </si>
  <si>
    <t>15'</t>
  </si>
  <si>
    <t>30'</t>
  </si>
  <si>
    <t>1h</t>
  </si>
  <si>
    <t>2h</t>
  </si>
  <si>
    <t>4h</t>
  </si>
  <si>
    <t>6h</t>
  </si>
  <si>
    <t>10h</t>
  </si>
  <si>
    <t>24h</t>
  </si>
  <si>
    <t>48h</t>
  </si>
  <si>
    <t>72h</t>
  </si>
  <si>
    <t>Timining</t>
  </si>
  <si>
    <t>Exp1</t>
  </si>
  <si>
    <t>Exp2</t>
  </si>
  <si>
    <t>Exp3</t>
  </si>
  <si>
    <t>Cell line 1</t>
  </si>
  <si>
    <t>Cell line 2</t>
  </si>
  <si>
    <t>cell line 3</t>
  </si>
  <si>
    <t>Cell line 4</t>
  </si>
  <si>
    <t>Cell line 5</t>
  </si>
  <si>
    <t>Cell line 6</t>
  </si>
  <si>
    <t>Timing</t>
  </si>
  <si>
    <t>DPP4 silencing WB</t>
  </si>
  <si>
    <t>time</t>
  </si>
  <si>
    <t>cluster</t>
  </si>
  <si>
    <t>Cond</t>
  </si>
  <si>
    <t>value(1)</t>
  </si>
  <si>
    <t>value (2)</t>
  </si>
  <si>
    <t>Value 3)</t>
  </si>
  <si>
    <t>Mean</t>
  </si>
  <si>
    <t>Standard deviation</t>
  </si>
  <si>
    <t>siCtrl</t>
  </si>
  <si>
    <t>siDPP4#1</t>
  </si>
  <si>
    <t>siDPP4#2</t>
  </si>
  <si>
    <t>YAP silencing WB</t>
  </si>
  <si>
    <t>value (1)</t>
  </si>
  <si>
    <t>standard deviation</t>
  </si>
  <si>
    <t>1.01</t>
  </si>
  <si>
    <t>5.08</t>
  </si>
  <si>
    <t>7.88</t>
  </si>
  <si>
    <t>6.79</t>
  </si>
  <si>
    <t>9.49</t>
  </si>
  <si>
    <t>12.8</t>
  </si>
  <si>
    <t>18.4</t>
  </si>
  <si>
    <t>22.4</t>
  </si>
  <si>
    <t>34.4</t>
  </si>
  <si>
    <t>39.2</t>
  </si>
  <si>
    <t>0.068</t>
  </si>
  <si>
    <t>0.27</t>
  </si>
  <si>
    <t>0.49</t>
  </si>
  <si>
    <t>0.72</t>
  </si>
  <si>
    <t>0.35</t>
  </si>
  <si>
    <t>0.082</t>
  </si>
  <si>
    <t>0.98</t>
  </si>
  <si>
    <t>2.43</t>
  </si>
  <si>
    <t>3.79</t>
  </si>
  <si>
    <t>3.9</t>
  </si>
  <si>
    <t>0.5</t>
  </si>
  <si>
    <t>0.76</t>
  </si>
  <si>
    <t>0.84</t>
  </si>
  <si>
    <t>8.7</t>
  </si>
  <si>
    <t>7.51</t>
  </si>
  <si>
    <t>5.4</t>
  </si>
  <si>
    <t>2.06</t>
  </si>
  <si>
    <t>1.54</t>
  </si>
  <si>
    <t>0.28</t>
  </si>
  <si>
    <t>0.049</t>
  </si>
  <si>
    <t>98.4</t>
  </si>
  <si>
    <t>93.89</t>
  </si>
  <si>
    <t>91.67</t>
  </si>
  <si>
    <t>87.61</t>
  </si>
  <si>
    <t>83.81</t>
  </si>
  <si>
    <t>82.158</t>
  </si>
  <si>
    <t>79.43</t>
  </si>
  <si>
    <t>75.73</t>
  </si>
  <si>
    <t>69.14</t>
  </si>
  <si>
    <t>56.12</t>
  </si>
  <si>
    <t>50.75</t>
  </si>
  <si>
    <t>0.89</t>
  </si>
  <si>
    <t>1.29</t>
  </si>
  <si>
    <t>2.2</t>
  </si>
  <si>
    <t>3.2</t>
  </si>
  <si>
    <t>0.02</t>
  </si>
  <si>
    <t>1.39</t>
  </si>
  <si>
    <t>1.91</t>
  </si>
  <si>
    <t>3.21</t>
  </si>
  <si>
    <t>2.9</t>
  </si>
  <si>
    <t>siYAP#1</t>
  </si>
  <si>
    <t>0.8</t>
  </si>
  <si>
    <t>5.55</t>
  </si>
  <si>
    <t>6.47</t>
  </si>
  <si>
    <t>7.07</t>
  </si>
  <si>
    <t>6.56</t>
  </si>
  <si>
    <t>6.95</t>
  </si>
  <si>
    <t>15.1</t>
  </si>
  <si>
    <t>30.5</t>
  </si>
  <si>
    <t>42.1</t>
  </si>
  <si>
    <t>37.4</t>
  </si>
  <si>
    <t>49.4</t>
  </si>
  <si>
    <t>0.01</t>
  </si>
  <si>
    <t>0.085</t>
  </si>
  <si>
    <t>0.099</t>
  </si>
  <si>
    <t>0.57</t>
  </si>
  <si>
    <t>0.93</t>
  </si>
  <si>
    <t>2.27</t>
  </si>
  <si>
    <t>1.45</t>
  </si>
  <si>
    <t>4.18</t>
  </si>
  <si>
    <t>1.7</t>
  </si>
  <si>
    <t>2.25</t>
  </si>
  <si>
    <t>0.14</t>
  </si>
  <si>
    <t>0.16</t>
  </si>
  <si>
    <t>0.15</t>
  </si>
  <si>
    <t>0.11</t>
  </si>
  <si>
    <t>0.0088</t>
  </si>
  <si>
    <t>0.029</t>
  </si>
  <si>
    <t>0.2</t>
  </si>
  <si>
    <t>99.6</t>
  </si>
  <si>
    <t>94.13</t>
  </si>
  <si>
    <t>93.26</t>
  </si>
  <si>
    <t>94.2</t>
  </si>
  <si>
    <t>92.3</t>
  </si>
  <si>
    <t>81.2</t>
  </si>
  <si>
    <t>66.72</t>
  </si>
  <si>
    <t>52.27</t>
  </si>
  <si>
    <t>49.5</t>
  </si>
  <si>
    <t>36.61</t>
  </si>
  <si>
    <t>0.092</t>
  </si>
  <si>
    <t>0.058</t>
  </si>
  <si>
    <t>0.014</t>
  </si>
  <si>
    <t>0.34</t>
  </si>
  <si>
    <t>0.64</t>
  </si>
  <si>
    <t>5.92</t>
  </si>
  <si>
    <t>6.39</t>
  </si>
  <si>
    <t>0.016</t>
  </si>
  <si>
    <t>0.99</t>
  </si>
  <si>
    <t>0.81</t>
  </si>
  <si>
    <t>5.15</t>
  </si>
  <si>
    <t>siYAP#2</t>
  </si>
  <si>
    <t>5.44</t>
  </si>
  <si>
    <t>6.57</t>
  </si>
  <si>
    <t>6.92</t>
  </si>
  <si>
    <t>8.65</t>
  </si>
  <si>
    <t>20.4</t>
  </si>
  <si>
    <t>25.6</t>
  </si>
  <si>
    <t>43.4</t>
  </si>
  <si>
    <t>40.4</t>
  </si>
  <si>
    <t>45.1</t>
  </si>
  <si>
    <t>0.046</t>
  </si>
  <si>
    <t>0.084</t>
  </si>
  <si>
    <t>0.054</t>
  </si>
  <si>
    <t>0.24</t>
  </si>
  <si>
    <t>1.12</t>
  </si>
  <si>
    <t>2.33</t>
  </si>
  <si>
    <t>3.31</t>
  </si>
  <si>
    <t>0.53</t>
  </si>
  <si>
    <t>0.43</t>
  </si>
  <si>
    <t>0.015</t>
  </si>
  <si>
    <t>0.3</t>
  </si>
  <si>
    <t>0.38</t>
  </si>
  <si>
    <t>94.34</t>
  </si>
  <si>
    <t>93.36</t>
  </si>
  <si>
    <t>92.8</t>
  </si>
  <si>
    <t>91.2</t>
  </si>
  <si>
    <t>71.76</t>
  </si>
  <si>
    <t>52.53</t>
  </si>
  <si>
    <t>43.36</t>
  </si>
  <si>
    <t>37.6</t>
  </si>
  <si>
    <t>0.012</t>
  </si>
  <si>
    <t>1.099</t>
  </si>
  <si>
    <t>7.53</t>
  </si>
  <si>
    <t>6.4</t>
  </si>
  <si>
    <t>1.33</t>
  </si>
  <si>
    <t>1.55</t>
  </si>
  <si>
    <t>6.01</t>
  </si>
  <si>
    <t>7.5</t>
  </si>
  <si>
    <t>YAP DPP4 silencing WB</t>
  </si>
  <si>
    <t>siYAP+siDPP4</t>
  </si>
  <si>
    <t>siYAP+siDPP4#2</t>
  </si>
  <si>
    <t>siTGFBRII#1</t>
  </si>
  <si>
    <t>siTGFBRII#2</t>
  </si>
  <si>
    <t>Detox-iCAF/CAF-S1</t>
  </si>
  <si>
    <t>ECM-myCAF/CAF-S1</t>
  </si>
  <si>
    <t>Correlation Detox/ECM</t>
  </si>
  <si>
    <t>TGFb-myCAF/CAF-S1</t>
  </si>
  <si>
    <t>Correlation Detox/TGFbeta</t>
  </si>
  <si>
    <t>Wound-myCAF/CAF-S1</t>
  </si>
  <si>
    <t>Correlation Detox/Wound</t>
  </si>
  <si>
    <t>IL-iCAF/CAF-S1</t>
  </si>
  <si>
    <t>Correlation Detox/IL</t>
  </si>
  <si>
    <t>IFNg-iCAF/CAF-S1</t>
  </si>
  <si>
    <t>Correlation Detox/IFNg</t>
  </si>
  <si>
    <t>Correlation ECM/TGFb</t>
  </si>
  <si>
    <t>Correlation ECM/Wound</t>
  </si>
  <si>
    <t>Correlation TGFb/wound</t>
  </si>
  <si>
    <t>% TREM2/CD14</t>
  </si>
  <si>
    <t>Correlation ECM/TREM2</t>
  </si>
  <si>
    <t>% FOLR2/ CD14</t>
  </si>
  <si>
    <t>Correlation ECM/FOLR2</t>
  </si>
  <si>
    <t>Correlation TGFb/TREM2</t>
  </si>
  <si>
    <t>Correlation TGFb/FOLR2</t>
  </si>
  <si>
    <t>Correlation Detox/FOLR2</t>
  </si>
  <si>
    <t>Correlation Detox/TREM2</t>
  </si>
  <si>
    <t>Correlation Wound/TREM2</t>
  </si>
  <si>
    <t>WOund-myCAF/CAF-S1</t>
  </si>
  <si>
    <t>Correlation wound/FOLR2</t>
  </si>
  <si>
    <t>CD14+ alone</t>
  </si>
  <si>
    <t>Detox-iCAF</t>
  </si>
  <si>
    <t>% Migration</t>
  </si>
  <si>
    <t>% CD14+ CD16+</t>
  </si>
  <si>
    <t>% CD14+ CD16+ TREM2+</t>
  </si>
  <si>
    <t>% CD14+ CD16+ FOLR2+</t>
  </si>
  <si>
    <r>
      <t>CD4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>CD25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 xml:space="preserve"> alone</t>
    </r>
  </si>
  <si>
    <r>
      <t>CD4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>CD25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 xml:space="preserve"> + Detox</t>
    </r>
  </si>
  <si>
    <r>
      <t>CD4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>CD25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 xml:space="preserve"> + IL</t>
    </r>
  </si>
  <si>
    <t>CD4+ CD25+ + IFN</t>
  </si>
  <si>
    <r>
      <t>CD4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>CD25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 xml:space="preserve"> + ECM</t>
    </r>
  </si>
  <si>
    <r>
      <t>CD4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>CD25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 xml:space="preserve"> + TGF</t>
    </r>
  </si>
  <si>
    <t>% FOXP3+ T cells</t>
  </si>
  <si>
    <t>% FOXP3+ PD1+</t>
  </si>
  <si>
    <t>% FOXP3+ CTLA4</t>
  </si>
  <si>
    <t>NK alone</t>
  </si>
  <si>
    <t>NK+Detox</t>
  </si>
  <si>
    <t>NK+ IL</t>
  </si>
  <si>
    <t>NK+IFN</t>
  </si>
  <si>
    <t>NK+ECM</t>
  </si>
  <si>
    <t>NK+TGF</t>
  </si>
  <si>
    <t>% CD16+ Perforin</t>
  </si>
  <si>
    <t>% Granzyme B NK cells</t>
  </si>
  <si>
    <t>% CD56 high NK cells</t>
  </si>
  <si>
    <t>% NKG2A</t>
  </si>
  <si>
    <t>Standard Deviation</t>
  </si>
  <si>
    <t>0.22</t>
  </si>
  <si>
    <t>0.073333333</t>
  </si>
  <si>
    <t>0.127017059</t>
  </si>
  <si>
    <t>0.003333333</t>
  </si>
  <si>
    <t>0.005773503</t>
  </si>
  <si>
    <t>0.05</t>
  </si>
  <si>
    <t>0.016666667</t>
  </si>
  <si>
    <t>0.028867513</t>
  </si>
  <si>
    <t>0.12</t>
  </si>
  <si>
    <t>0.04</t>
  </si>
  <si>
    <t>0.069282032</t>
  </si>
  <si>
    <t>0.106666667</t>
  </si>
  <si>
    <t>0.100664459</t>
  </si>
  <si>
    <t>0.296666667</t>
  </si>
  <si>
    <t>0.51384174</t>
  </si>
  <si>
    <t>0.066666667</t>
  </si>
  <si>
    <t>0.115470054</t>
  </si>
  <si>
    <t>0.053</t>
  </si>
  <si>
    <t>0.084333333</t>
  </si>
  <si>
    <t>0.103616279</t>
  </si>
  <si>
    <t>0.033</t>
  </si>
  <si>
    <t>0.6</t>
  </si>
  <si>
    <t>0.214333333</t>
  </si>
  <si>
    <t>0.334195053</t>
  </si>
  <si>
    <t>0.9</t>
  </si>
  <si>
    <t>0.25</t>
  </si>
  <si>
    <t>0.39</t>
  </si>
  <si>
    <t>0.456398948</t>
  </si>
  <si>
    <t>0.88</t>
  </si>
  <si>
    <t>0.346666667</t>
  </si>
  <si>
    <t>0.467154507</t>
  </si>
  <si>
    <t>0.55</t>
  </si>
  <si>
    <t>0.36</t>
  </si>
  <si>
    <t>0.56</t>
  </si>
  <si>
    <t>0.112694277</t>
  </si>
  <si>
    <t>0.45</t>
  </si>
  <si>
    <t>0.48</t>
  </si>
  <si>
    <t>0.473333333</t>
  </si>
  <si>
    <t>0.02081666</t>
  </si>
  <si>
    <t>0.096</t>
  </si>
  <si>
    <t>0.19</t>
  </si>
  <si>
    <t>0.162</t>
  </si>
  <si>
    <t>0.057375953</t>
  </si>
  <si>
    <t>0.23</t>
  </si>
  <si>
    <t>0.386666667</t>
  </si>
  <si>
    <t>0.44613152</t>
  </si>
  <si>
    <t>0.26</t>
  </si>
  <si>
    <t>0.7</t>
  </si>
  <si>
    <t>0.32</t>
  </si>
  <si>
    <t>0.329241553</t>
  </si>
  <si>
    <t>0.266666667</t>
  </si>
  <si>
    <t>0.266895735</t>
  </si>
  <si>
    <t>0.09</t>
  </si>
  <si>
    <t>0.089</t>
  </si>
  <si>
    <t>0.106333333</t>
  </si>
  <si>
    <t>0.029160476</t>
  </si>
  <si>
    <t>0.79</t>
  </si>
  <si>
    <t>0.065</t>
  </si>
  <si>
    <t>0.585</t>
  </si>
  <si>
    <t>0.453679402</t>
  </si>
  <si>
    <t>0.33</t>
  </si>
  <si>
    <t>0.116666667</t>
  </si>
  <si>
    <t>0.185022521</t>
  </si>
  <si>
    <t>0.023</t>
  </si>
  <si>
    <t>0.097666667</t>
  </si>
  <si>
    <t>0.149687452</t>
  </si>
  <si>
    <t>0.236666667</t>
  </si>
  <si>
    <t>0.225905585</t>
  </si>
  <si>
    <t>0.376666667</t>
  </si>
  <si>
    <t>0.460470774</t>
  </si>
  <si>
    <t>0.67</t>
  </si>
  <si>
    <t>0.021</t>
  </si>
  <si>
    <t>0.230333333</t>
  </si>
  <si>
    <t>0.38090725</t>
  </si>
  <si>
    <t>0.056666667</t>
  </si>
  <si>
    <t>0.060277138</t>
  </si>
  <si>
    <t>0.076376262</t>
  </si>
  <si>
    <t>0.69</t>
  </si>
  <si>
    <t>0.276666667</t>
  </si>
  <si>
    <t>0.364737348</t>
  </si>
  <si>
    <t>0.77</t>
  </si>
  <si>
    <t>0.414286535</t>
  </si>
  <si>
    <t>0.183303028</t>
  </si>
  <si>
    <t>0.045</t>
  </si>
  <si>
    <t>0.076974022</t>
  </si>
  <si>
    <t>98.9</t>
  </si>
  <si>
    <t>99.5</t>
  </si>
  <si>
    <t>99.388</t>
  </si>
  <si>
    <t>99.26266667</t>
  </si>
  <si>
    <t>0.319031869</t>
  </si>
  <si>
    <t>98.87</t>
  </si>
  <si>
    <t>98.77</t>
  </si>
  <si>
    <t>99.665</t>
  </si>
  <si>
    <t>99.10166667</t>
  </si>
  <si>
    <t>0.49041649</t>
  </si>
  <si>
    <t>99.3</t>
  </si>
  <si>
    <t>98.54</t>
  </si>
  <si>
    <t>99.154</t>
  </si>
  <si>
    <t>98.998</t>
  </si>
  <si>
    <t>0.403301376</t>
  </si>
  <si>
    <t>99.46</t>
  </si>
  <si>
    <t>98.165</t>
  </si>
  <si>
    <t>99.12</t>
  </si>
  <si>
    <t>98.915</t>
  </si>
  <si>
    <t>0.671397796</t>
  </si>
  <si>
    <t>99.88</t>
  </si>
  <si>
    <t>98.55</t>
  </si>
  <si>
    <t>98.959</t>
  </si>
  <si>
    <t>99.12966667</t>
  </si>
  <si>
    <t>0.681227079</t>
  </si>
  <si>
    <t>99.79</t>
  </si>
  <si>
    <t>98.74</t>
  </si>
  <si>
    <t>98.97</t>
  </si>
  <si>
    <t>99.16666667</t>
  </si>
  <si>
    <t>0.551935987</t>
  </si>
  <si>
    <t>99.51</t>
  </si>
  <si>
    <t>96.49</t>
  </si>
  <si>
    <t>99.67</t>
  </si>
  <si>
    <t>98.55666667</t>
  </si>
  <si>
    <t>1.791572866</t>
  </si>
  <si>
    <t>99.8</t>
  </si>
  <si>
    <t>96.6</t>
  </si>
  <si>
    <t>98.26666667</t>
  </si>
  <si>
    <t>1.604161255</t>
  </si>
  <si>
    <t>98.38</t>
  </si>
  <si>
    <t>96.17</t>
  </si>
  <si>
    <t>97.89</t>
  </si>
  <si>
    <t>97.48</t>
  </si>
  <si>
    <t>1.160646372</t>
  </si>
  <si>
    <t>94.7</t>
  </si>
  <si>
    <t>96.238</t>
  </si>
  <si>
    <t>94.41266667</t>
  </si>
  <si>
    <t>1.984661516</t>
  </si>
  <si>
    <t>93.01</t>
  </si>
  <si>
    <t>93.95</t>
  </si>
  <si>
    <t>96.48</t>
  </si>
  <si>
    <t>94.48</t>
  </si>
  <si>
    <t>1.794686602</t>
  </si>
  <si>
    <t>0.105356538</t>
  </si>
  <si>
    <t>0.393333333</t>
  </si>
  <si>
    <t>0.442756517</t>
  </si>
  <si>
    <t>0.061</t>
  </si>
  <si>
    <t>0.074333333</t>
  </si>
  <si>
    <t>0.069959512</t>
  </si>
  <si>
    <t>0.041</t>
  </si>
  <si>
    <t>0.06</t>
  </si>
  <si>
    <t>0.038666667</t>
  </si>
  <si>
    <t>0.022590558</t>
  </si>
  <si>
    <t>0.025</t>
  </si>
  <si>
    <t>0.68</t>
  </si>
  <si>
    <t>0.385</t>
  </si>
  <si>
    <t>0.332302573</t>
  </si>
  <si>
    <t>0.17</t>
  </si>
  <si>
    <t>0.13</t>
  </si>
  <si>
    <t>0.174355958</t>
  </si>
  <si>
    <t>0.253333333</t>
  </si>
  <si>
    <t>0.173877351</t>
  </si>
  <si>
    <t>0.055</t>
  </si>
  <si>
    <t>0.105</t>
  </si>
  <si>
    <t>0.044440972</t>
  </si>
  <si>
    <t>0.75</t>
  </si>
  <si>
    <t>2.3</t>
  </si>
  <si>
    <t>1.2</t>
  </si>
  <si>
    <t>1.416666667</t>
  </si>
  <si>
    <t>0.797391581</t>
  </si>
  <si>
    <t>5.2</t>
  </si>
  <si>
    <t>7.8</t>
  </si>
  <si>
    <t>5.1</t>
  </si>
  <si>
    <t>2.751363298</t>
  </si>
  <si>
    <t>6.2</t>
  </si>
  <si>
    <t>6.3</t>
  </si>
  <si>
    <t>5.233333333</t>
  </si>
  <si>
    <t>1.761628035</t>
  </si>
  <si>
    <t>0.257333333</t>
  </si>
  <si>
    <t>0.43536345</t>
  </si>
  <si>
    <t>0.44</t>
  </si>
  <si>
    <t>0.151666667</t>
  </si>
  <si>
    <t>0.249816599</t>
  </si>
  <si>
    <t>0.194666667</t>
  </si>
  <si>
    <t>0.325123566</t>
  </si>
  <si>
    <t>0.1</t>
  </si>
  <si>
    <t>0.246666667</t>
  </si>
  <si>
    <t>0.344286702</t>
  </si>
  <si>
    <t>0.357258077</t>
  </si>
  <si>
    <t>1.57</t>
  </si>
  <si>
    <t>0.556666667</t>
  </si>
  <si>
    <t>0.878995639</t>
  </si>
  <si>
    <t>0.273333333</t>
  </si>
  <si>
    <t>0.37434387</t>
  </si>
  <si>
    <t>0.71</t>
  </si>
  <si>
    <t>0.629523629</t>
  </si>
  <si>
    <t>0.213333333</t>
  </si>
  <si>
    <t>0.476666667</t>
  </si>
  <si>
    <t>0.636893502</t>
  </si>
  <si>
    <t>0.009</t>
  </si>
  <si>
    <t>0.126333333</t>
  </si>
  <si>
    <t>0.102714816</t>
  </si>
  <si>
    <t>0.233333333</t>
  </si>
  <si>
    <t>0.240277617</t>
  </si>
  <si>
    <t>0.060827625</t>
  </si>
  <si>
    <t>0.043</t>
  </si>
  <si>
    <t>0.031</t>
  </si>
  <si>
    <t>0.027073973</t>
  </si>
  <si>
    <t>0.076666667</t>
  </si>
  <si>
    <t>0.066583281</t>
  </si>
  <si>
    <t>0.034</t>
  </si>
  <si>
    <t>0.014666667</t>
  </si>
  <si>
    <t>0.01747379</t>
  </si>
  <si>
    <t>0.083</t>
  </si>
  <si>
    <t>0.067666667</t>
  </si>
  <si>
    <t>0.061451878</t>
  </si>
  <si>
    <t>1.78</t>
  </si>
  <si>
    <t>1.05</t>
  </si>
  <si>
    <t>0.943333333</t>
  </si>
  <si>
    <t>0.894781165</t>
  </si>
  <si>
    <t>1.95</t>
  </si>
  <si>
    <t>1.89</t>
  </si>
  <si>
    <t>1.28</t>
  </si>
  <si>
    <t>1.108918392</t>
  </si>
  <si>
    <t>4.99</t>
  </si>
  <si>
    <t>2.73</t>
  </si>
  <si>
    <t>2.527983386</t>
  </si>
  <si>
    <t>5.98</t>
  </si>
  <si>
    <t>4.2</t>
  </si>
  <si>
    <t>5.37</t>
  </si>
  <si>
    <t>5.183333333</t>
  </si>
  <si>
    <t>0.904562509</t>
  </si>
  <si>
    <t>7.6</t>
  </si>
  <si>
    <t>5.6</t>
  </si>
  <si>
    <t>10.1</t>
  </si>
  <si>
    <t>7.766666667</t>
  </si>
  <si>
    <t>2.254624876</t>
  </si>
  <si>
    <t>1.06</t>
  </si>
  <si>
    <t>0.59</t>
  </si>
  <si>
    <t>0.527162214</t>
  </si>
  <si>
    <t>0.91</t>
  </si>
  <si>
    <t>0.816666667</t>
  </si>
  <si>
    <t>0.625246618</t>
  </si>
  <si>
    <t>1.5</t>
  </si>
  <si>
    <t>0.95</t>
  </si>
  <si>
    <t>0.936666667</t>
  </si>
  <si>
    <t>0.570116947</t>
  </si>
  <si>
    <t>1.04</t>
  </si>
  <si>
    <t>0.813333333</t>
  </si>
  <si>
    <t>0.31785741</t>
  </si>
  <si>
    <t>1.35</t>
  </si>
  <si>
    <t>0.82</t>
  </si>
  <si>
    <t>0.580258563</t>
  </si>
  <si>
    <t>1.22</t>
  </si>
  <si>
    <t>0.97</t>
  </si>
  <si>
    <t>0.221133444</t>
  </si>
  <si>
    <t>0.753333333</t>
  </si>
  <si>
    <t>0.231588716</t>
  </si>
  <si>
    <t>0.54</t>
  </si>
  <si>
    <t>0.87</t>
  </si>
  <si>
    <t>0.703333333</t>
  </si>
  <si>
    <t>0.165025251</t>
  </si>
  <si>
    <t>1.09</t>
  </si>
  <si>
    <t>0.470319041</t>
  </si>
  <si>
    <t>0.42</t>
  </si>
  <si>
    <t>0.326036808</t>
  </si>
  <si>
    <t>0.51</t>
  </si>
  <si>
    <t>0.586666667</t>
  </si>
  <si>
    <t>0.282901632</t>
  </si>
  <si>
    <t>0.41</t>
  </si>
  <si>
    <t>0.143333333</t>
  </si>
  <si>
    <t>0.231156513</t>
  </si>
  <si>
    <t>0.071</t>
  </si>
  <si>
    <t>0.103696673</t>
  </si>
  <si>
    <t>0.85</t>
  </si>
  <si>
    <t>0.433333333</t>
  </si>
  <si>
    <t>0.425245027</t>
  </si>
  <si>
    <t>0.493333333</t>
  </si>
  <si>
    <t>0.452806066</t>
  </si>
  <si>
    <t>0.316666667</t>
  </si>
  <si>
    <t>0.33650161</t>
  </si>
  <si>
    <t>0.216666667</t>
  </si>
  <si>
    <t>0.277908858</t>
  </si>
  <si>
    <t>0.499299509</t>
  </si>
  <si>
    <t>0.086666667</t>
  </si>
  <si>
    <t>0.075718778</t>
  </si>
  <si>
    <t>0.013</t>
  </si>
  <si>
    <t>0.471</t>
  </si>
  <si>
    <t>0.522420329</t>
  </si>
  <si>
    <t>0.373333333</t>
  </si>
  <si>
    <t>0.503620227</t>
  </si>
  <si>
    <t>1.02</t>
  </si>
  <si>
    <t>0.743333333</t>
  </si>
  <si>
    <t>0.372334975</t>
  </si>
  <si>
    <t>0.92</t>
  </si>
  <si>
    <t>1.44</t>
  </si>
  <si>
    <t>0.836666667</t>
  </si>
  <si>
    <t>0.64902491</t>
  </si>
  <si>
    <t>0.439</t>
  </si>
  <si>
    <t>0.736989145</t>
  </si>
  <si>
    <t>0.513</t>
  </si>
  <si>
    <t>0.458755926</t>
  </si>
  <si>
    <t>0.63</t>
  </si>
  <si>
    <t>0.288675135</t>
  </si>
  <si>
    <t>0.326666667</t>
  </si>
  <si>
    <t>0.285715476</t>
  </si>
  <si>
    <t>0.223333333</t>
  </si>
  <si>
    <t>0.289194283</t>
  </si>
  <si>
    <t>3.77</t>
  </si>
  <si>
    <t>3.11</t>
  </si>
  <si>
    <t>3.06</t>
  </si>
  <si>
    <t>0.736274405</t>
  </si>
  <si>
    <t>10.6</t>
  </si>
  <si>
    <t>5.3</t>
  </si>
  <si>
    <t>7.9</t>
  </si>
  <si>
    <t>2.651414717</t>
  </si>
  <si>
    <t>13.9</t>
  </si>
  <si>
    <t>11.2</t>
  </si>
  <si>
    <t>10.46666667</t>
  </si>
  <si>
    <t>3.852704678</t>
  </si>
  <si>
    <t>97.67</t>
  </si>
  <si>
    <t>97.3</t>
  </si>
  <si>
    <t>98.15666667</t>
  </si>
  <si>
    <t>1.177978494</t>
  </si>
  <si>
    <t>97.29</t>
  </si>
  <si>
    <t>97.9</t>
  </si>
  <si>
    <t>97.98666667</t>
  </si>
  <si>
    <t>0.743796567</t>
  </si>
  <si>
    <t>96.687</t>
  </si>
  <si>
    <t>97.8</t>
  </si>
  <si>
    <t>97.67566667</t>
  </si>
  <si>
    <t>0.93273594</t>
  </si>
  <si>
    <t>98.7</t>
  </si>
  <si>
    <t>98.28833333</t>
  </si>
  <si>
    <t>0.365934876</t>
  </si>
  <si>
    <t>98.24</t>
  </si>
  <si>
    <t>97.6</t>
  </si>
  <si>
    <t>98.13</t>
  </si>
  <si>
    <t>0.484458461</t>
  </si>
  <si>
    <t>98.6</t>
  </si>
  <si>
    <t>98.44666667</t>
  </si>
  <si>
    <t>0.39310728</t>
  </si>
  <si>
    <t>96.28</t>
  </si>
  <si>
    <t>97.22333333</t>
  </si>
  <si>
    <t>1.455827371</t>
  </si>
  <si>
    <t>96.3</t>
  </si>
  <si>
    <t>97.16666667</t>
  </si>
  <si>
    <t>1.250333289</t>
  </si>
  <si>
    <t>90.09</t>
  </si>
  <si>
    <t>93.17</t>
  </si>
  <si>
    <t>96.1</t>
  </si>
  <si>
    <t>93.12</t>
  </si>
  <si>
    <t>3.005311964</t>
  </si>
  <si>
    <t>79.85</t>
  </si>
  <si>
    <t>86.3</t>
  </si>
  <si>
    <t>89.4</t>
  </si>
  <si>
    <t>85.18333333</t>
  </si>
  <si>
    <t>4.871943486</t>
  </si>
  <si>
    <t>74.47</t>
  </si>
  <si>
    <t>84.95</t>
  </si>
  <si>
    <t>82.9</t>
  </si>
  <si>
    <t>80.77333333</t>
  </si>
  <si>
    <t>5.554244623</t>
  </si>
  <si>
    <t>0.004</t>
  </si>
  <si>
    <t>0.006928203</t>
  </si>
  <si>
    <t>0.08660254</t>
  </si>
  <si>
    <t>0.259807621</t>
  </si>
  <si>
    <t>0.207846097</t>
  </si>
  <si>
    <t>0.150996689</t>
  </si>
  <si>
    <t>0.463333333</t>
  </si>
  <si>
    <t>1.3</t>
  </si>
  <si>
    <t>0.653834842</t>
  </si>
  <si>
    <t>0.726666667</t>
  </si>
  <si>
    <t>0.638853139</t>
  </si>
  <si>
    <t>1.74</t>
  </si>
  <si>
    <t>0.890617763</t>
  </si>
  <si>
    <t>2.57</t>
  </si>
  <si>
    <t>2.1</t>
  </si>
  <si>
    <t>1.556666667</t>
  </si>
  <si>
    <t>1.368441936</t>
  </si>
  <si>
    <t>0.027</t>
  </si>
  <si>
    <t>0.172333333</t>
  </si>
  <si>
    <t>0.137354772</t>
  </si>
  <si>
    <t>0.21</t>
  </si>
  <si>
    <t>0.225166605</t>
  </si>
  <si>
    <t>0.08</t>
  </si>
  <si>
    <t>0.121655251</t>
  </si>
  <si>
    <t>0.093333333</t>
  </si>
  <si>
    <t>0.081445278</t>
  </si>
  <si>
    <t>0.146666667</t>
  </si>
  <si>
    <t>0.161658075</t>
  </si>
  <si>
    <t>0.37</t>
  </si>
  <si>
    <t>0.240069434</t>
  </si>
  <si>
    <t>0.66</t>
  </si>
  <si>
    <t>0.351567917</t>
  </si>
  <si>
    <t>1.66</t>
  </si>
  <si>
    <t>0.022</t>
  </si>
  <si>
    <t>0.857333333</t>
  </si>
  <si>
    <t>0.819488458</t>
  </si>
  <si>
    <t>2.17</t>
  </si>
  <si>
    <t>1.126543386</t>
  </si>
  <si>
    <t>1.96</t>
  </si>
  <si>
    <t>1.053333333</t>
  </si>
  <si>
    <t>0.988197011</t>
  </si>
  <si>
    <t>1.206666667</t>
  </si>
  <si>
    <t>1.392276314</t>
  </si>
  <si>
    <t>0.31</t>
  </si>
  <si>
    <t>0.203333333</t>
  </si>
  <si>
    <t>0.245831921</t>
  </si>
  <si>
    <t>0.366666667</t>
  </si>
  <si>
    <t>0.21825062</t>
  </si>
  <si>
    <t>0.52</t>
  </si>
  <si>
    <t>0.353666667</t>
  </si>
  <si>
    <t>0.254244633</t>
  </si>
  <si>
    <t>0.217332311</t>
  </si>
  <si>
    <t>0.081</t>
  </si>
  <si>
    <t>0.263666667</t>
  </si>
  <si>
    <t>0.201619278</t>
  </si>
  <si>
    <t>0.206666667</t>
  </si>
  <si>
    <t>0.254820198</t>
  </si>
  <si>
    <t>0.097</t>
  </si>
  <si>
    <t>0.192333333</t>
  </si>
  <si>
    <t>0.145658276</t>
  </si>
  <si>
    <t>4.085</t>
  </si>
  <si>
    <t>2.588333333</t>
  </si>
  <si>
    <t>1.878725188</t>
  </si>
  <si>
    <t>4.067</t>
  </si>
  <si>
    <t>2.89</t>
  </si>
  <si>
    <t>2.799</t>
  </si>
  <si>
    <t>1.315862075</t>
  </si>
  <si>
    <t>6.85</t>
  </si>
  <si>
    <t>6.5</t>
  </si>
  <si>
    <t>3.17</t>
  </si>
  <si>
    <t>5.506666667</t>
  </si>
  <si>
    <t>2.031165511</t>
  </si>
  <si>
    <t>0.380043857</t>
  </si>
  <si>
    <t>0.186666667</t>
  </si>
  <si>
    <t>0.227449628</t>
  </si>
  <si>
    <t>0.298719489</t>
  </si>
  <si>
    <t>0.233666667</t>
  </si>
  <si>
    <t>0.353214288</t>
  </si>
  <si>
    <t>0.263333333</t>
  </si>
  <si>
    <t>0.365011415</t>
  </si>
  <si>
    <t>0.550333333</t>
  </si>
  <si>
    <t>0.883985483</t>
  </si>
  <si>
    <t>0.383144881</t>
  </si>
  <si>
    <t>0.342333333</t>
  </si>
  <si>
    <t>0.511239996</t>
  </si>
  <si>
    <t>0.256666667</t>
  </si>
  <si>
    <t>0.057</t>
  </si>
  <si>
    <t>0.309</t>
  </si>
  <si>
    <t>0.299421108</t>
  </si>
  <si>
    <t>0.283333333</t>
  </si>
  <si>
    <t>0.35388322</t>
  </si>
  <si>
    <t>0.323333333</t>
  </si>
  <si>
    <t>0.392470806</t>
  </si>
  <si>
    <t>0.007</t>
  </si>
  <si>
    <t>0.215666667</t>
  </si>
  <si>
    <t>0.216924718</t>
  </si>
  <si>
    <t>0.215019379</t>
  </si>
  <si>
    <t>1.1</t>
  </si>
  <si>
    <t>0.613333333</t>
  </si>
  <si>
    <t>0.500533049</t>
  </si>
  <si>
    <t>0.693333333</t>
  </si>
  <si>
    <t>0.600111101</t>
  </si>
  <si>
    <t>0.536666667</t>
  </si>
  <si>
    <t>0.89511638</t>
  </si>
  <si>
    <t>0.18</t>
  </si>
  <si>
    <t>0.493254498</t>
  </si>
  <si>
    <t>0.62</t>
  </si>
  <si>
    <t>0.389743505</t>
  </si>
  <si>
    <t>0.056</t>
  </si>
  <si>
    <t>0.265333333</t>
  </si>
  <si>
    <t>0.229053123</t>
  </si>
  <si>
    <t>0.059</t>
  </si>
  <si>
    <t>0.096192515</t>
  </si>
  <si>
    <t>1.4</t>
  </si>
  <si>
    <t>0.727736216</t>
  </si>
  <si>
    <t>1.6</t>
  </si>
  <si>
    <t>0.896666667</t>
  </si>
  <si>
    <t>0.700023809</t>
  </si>
  <si>
    <t>0.78</t>
  </si>
  <si>
    <t>0.893333333</t>
  </si>
  <si>
    <t>0.657368491</t>
  </si>
  <si>
    <t>1.16</t>
  </si>
  <si>
    <t>0.646666667</t>
  </si>
  <si>
    <t>0.47595518</t>
  </si>
  <si>
    <t>2.39</t>
  </si>
  <si>
    <t>1.26</t>
  </si>
  <si>
    <t>1.101226589</t>
  </si>
  <si>
    <t>1.23</t>
  </si>
  <si>
    <t>1.88</t>
  </si>
  <si>
    <t>2.103333333</t>
  </si>
  <si>
    <t>1.003809411</t>
  </si>
  <si>
    <t>5.51</t>
  </si>
  <si>
    <t>3.6</t>
  </si>
  <si>
    <t>1.98</t>
  </si>
  <si>
    <t>3.696666667</t>
  </si>
  <si>
    <t>1.766984248</t>
  </si>
  <si>
    <t>6.16</t>
  </si>
  <si>
    <t>6.36</t>
  </si>
  <si>
    <t>4.573333333</t>
  </si>
  <si>
    <t>2.923103374</t>
  </si>
  <si>
    <t>7.29</t>
  </si>
  <si>
    <t>5.563333333</t>
  </si>
  <si>
    <t>1.576715996</t>
  </si>
  <si>
    <t>9.51</t>
  </si>
  <si>
    <t>11.4</t>
  </si>
  <si>
    <t>8.836666667</t>
  </si>
  <si>
    <t>2.958045526</t>
  </si>
  <si>
    <t>7.49</t>
  </si>
  <si>
    <t>9.263333333</t>
  </si>
  <si>
    <t>3.062847259</t>
  </si>
  <si>
    <t>98.2</t>
  </si>
  <si>
    <t>99.2</t>
  </si>
  <si>
    <t>98.13333333</t>
  </si>
  <si>
    <t>1.101514109</t>
  </si>
  <si>
    <t>97.43</t>
  </si>
  <si>
    <t>98.09</t>
  </si>
  <si>
    <t>98.04</t>
  </si>
  <si>
    <t>0.586600375</t>
  </si>
  <si>
    <t>97.33</t>
  </si>
  <si>
    <t>97.94</t>
  </si>
  <si>
    <t>95.7</t>
  </si>
  <si>
    <t>96.99</t>
  </si>
  <si>
    <t>1.15805872</t>
  </si>
  <si>
    <t>97.91</t>
  </si>
  <si>
    <t>98.11</t>
  </si>
  <si>
    <t>97.4</t>
  </si>
  <si>
    <t>97.80666667</t>
  </si>
  <si>
    <t>0.366105631</t>
  </si>
  <si>
    <t>97.5</t>
  </si>
  <si>
    <t>97.23333333</t>
  </si>
  <si>
    <t>0.550757055</t>
  </si>
  <si>
    <t>96.44</t>
  </si>
  <si>
    <t>96.5</t>
  </si>
  <si>
    <t>95.88</t>
  </si>
  <si>
    <t>1.022350234</t>
  </si>
  <si>
    <t>95.46</t>
  </si>
  <si>
    <t>95.25333333</t>
  </si>
  <si>
    <t>2.157436751</t>
  </si>
  <si>
    <t>96.76</t>
  </si>
  <si>
    <t>93.2</t>
  </si>
  <si>
    <t>93.65333333</t>
  </si>
  <si>
    <t>2.906636085</t>
  </si>
  <si>
    <t>85.56</t>
  </si>
  <si>
    <t>91.27</t>
  </si>
  <si>
    <t>90.01</t>
  </si>
  <si>
    <t>3.972794986</t>
  </si>
  <si>
    <t>83.72</t>
  </si>
  <si>
    <t>89.44</t>
  </si>
  <si>
    <t>87.6</t>
  </si>
  <si>
    <t>86.92</t>
  </si>
  <si>
    <t>2.92</t>
  </si>
  <si>
    <t>82.76</t>
  </si>
  <si>
    <t>84.26</t>
  </si>
  <si>
    <t>84.03</t>
  </si>
  <si>
    <t>83.68333333</t>
  </si>
  <si>
    <t>0.807857248</t>
  </si>
  <si>
    <t>0.333333333</t>
  </si>
  <si>
    <t>0.320208266</t>
  </si>
  <si>
    <t>6.08</t>
  </si>
  <si>
    <t>9.226666667</t>
  </si>
  <si>
    <t>8.073792995</t>
  </si>
  <si>
    <t>7.61</t>
  </si>
  <si>
    <t>22.3</t>
  </si>
  <si>
    <t>9.8</t>
  </si>
  <si>
    <t>13.23666667</t>
  </si>
  <si>
    <t>7.925088853</t>
  </si>
  <si>
    <t>26.7</t>
  </si>
  <si>
    <t>17.96666667</t>
  </si>
  <si>
    <t>7.934943814</t>
  </si>
  <si>
    <t>19.5</t>
  </si>
  <si>
    <t>23.2</t>
  </si>
  <si>
    <t>13.6</t>
  </si>
  <si>
    <t>18.76666667</t>
  </si>
  <si>
    <t>4.841831609</t>
  </si>
  <si>
    <t>24.9</t>
  </si>
  <si>
    <t>27.8</t>
  </si>
  <si>
    <t>15.6</t>
  </si>
  <si>
    <t>22.76666667</t>
  </si>
  <si>
    <t>6.373643647</t>
  </si>
  <si>
    <t>27.5</t>
  </si>
  <si>
    <t>32.3</t>
  </si>
  <si>
    <t>21.3</t>
  </si>
  <si>
    <t>27.03333333</t>
  </si>
  <si>
    <t>5.514828495</t>
  </si>
  <si>
    <t>36.4</t>
  </si>
  <si>
    <t>37.1</t>
  </si>
  <si>
    <t>26.5</t>
  </si>
  <si>
    <t>33.33333333</t>
  </si>
  <si>
    <t>5.928181284</t>
  </si>
  <si>
    <t>35.3</t>
  </si>
  <si>
    <t>43.5</t>
  </si>
  <si>
    <t>35.6</t>
  </si>
  <si>
    <t>38.13333333</t>
  </si>
  <si>
    <t>4.650089605</t>
  </si>
  <si>
    <t>41.8</t>
  </si>
  <si>
    <t>54.3</t>
  </si>
  <si>
    <t>48.9</t>
  </si>
  <si>
    <t>48.33333333</t>
  </si>
  <si>
    <t>6.269237062</t>
  </si>
  <si>
    <t>47.8</t>
  </si>
  <si>
    <t>55.2</t>
  </si>
  <si>
    <t>4.521061822</t>
  </si>
  <si>
    <t>1.52</t>
  </si>
  <si>
    <t>0.833333333</t>
  </si>
  <si>
    <t>0.733848304</t>
  </si>
  <si>
    <t>0.206639783</t>
  </si>
  <si>
    <t>0.74</t>
  </si>
  <si>
    <t>0.344867124</t>
  </si>
  <si>
    <t>0.346987031</t>
  </si>
  <si>
    <t>0.666666667</t>
  </si>
  <si>
    <t>0.472581563</t>
  </si>
  <si>
    <t>0.973333333</t>
  </si>
  <si>
    <t>0.593660958</t>
  </si>
  <si>
    <t>0.320780299</t>
  </si>
  <si>
    <t>0.679333333</t>
  </si>
  <si>
    <t>0.529453807</t>
  </si>
  <si>
    <t>1.9</t>
  </si>
  <si>
    <t>1.066666667</t>
  </si>
  <si>
    <t>0.724177695</t>
  </si>
  <si>
    <t>1.65</t>
  </si>
  <si>
    <t>2.6</t>
  </si>
  <si>
    <t>2.483333333</t>
  </si>
  <si>
    <t>0.781558273</t>
  </si>
  <si>
    <t>2.8</t>
  </si>
  <si>
    <t>4.433333333</t>
  </si>
  <si>
    <t>1.415391583</t>
  </si>
  <si>
    <t>0.418688428</t>
  </si>
  <si>
    <t>0.131</t>
  </si>
  <si>
    <t>0.173674984</t>
  </si>
  <si>
    <t>0.132790562</t>
  </si>
  <si>
    <t>0.052</t>
  </si>
  <si>
    <t>0.167333333</t>
  </si>
  <si>
    <t>0.109550597</t>
  </si>
  <si>
    <t>0.303150128</t>
  </si>
  <si>
    <t>0.098</t>
  </si>
  <si>
    <t>0.109333333</t>
  </si>
  <si>
    <t>0.017925773</t>
  </si>
  <si>
    <t>0.048</t>
  </si>
  <si>
    <t>0.088453378</t>
  </si>
  <si>
    <t>0.077333333</t>
  </si>
  <si>
    <t>0.05745723</t>
  </si>
  <si>
    <t>0.360185138</t>
  </si>
  <si>
    <t>0.008333333</t>
  </si>
  <si>
    <t>0.007637626</t>
  </si>
  <si>
    <t>0.603333333</t>
  </si>
  <si>
    <t>0.337095437</t>
  </si>
  <si>
    <t>98.05</t>
  </si>
  <si>
    <t>96.33</t>
  </si>
  <si>
    <t>99.27</t>
  </si>
  <si>
    <t>97.88333333</t>
  </si>
  <si>
    <t>1.47706917</t>
  </si>
  <si>
    <t>92.89</t>
  </si>
  <si>
    <t>79.287</t>
  </si>
  <si>
    <t>95.97</t>
  </si>
  <si>
    <t>89.38233333</t>
  </si>
  <si>
    <t>8.877410452</t>
  </si>
  <si>
    <t>91.24</t>
  </si>
  <si>
    <t>75.41</t>
  </si>
  <si>
    <t>88.88</t>
  </si>
  <si>
    <t>85.17666667</t>
  </si>
  <si>
    <t>8.540095628</t>
  </si>
  <si>
    <t>82.39</t>
  </si>
  <si>
    <t>71.94</t>
  </si>
  <si>
    <t>87.968</t>
  </si>
  <si>
    <t>80.766</t>
  </si>
  <si>
    <t>8.136475158</t>
  </si>
  <si>
    <t>79.25</t>
  </si>
  <si>
    <t>75.09</t>
  </si>
  <si>
    <t>82.41</t>
  </si>
  <si>
    <t>78.91666667</t>
  </si>
  <si>
    <t>3.671366685</t>
  </si>
  <si>
    <t>73.37</t>
  </si>
  <si>
    <t>71.21</t>
  </si>
  <si>
    <t>81.802</t>
  </si>
  <si>
    <t>75.46066667</t>
  </si>
  <si>
    <t>5.596943928</t>
  </si>
  <si>
    <t>71.311</t>
  </si>
  <si>
    <t>65.682</t>
  </si>
  <si>
    <t>75.908</t>
  </si>
  <si>
    <t>70.967</t>
  </si>
  <si>
    <t>5.1216717</t>
  </si>
  <si>
    <t>61.73</t>
  </si>
  <si>
    <t>54.202</t>
  </si>
  <si>
    <t>70.068</t>
  </si>
  <si>
    <t>7.9364453</t>
  </si>
  <si>
    <t>58.1</t>
  </si>
  <si>
    <t>49.54</t>
  </si>
  <si>
    <t>62.202</t>
  </si>
  <si>
    <t>56.614</t>
  </si>
  <si>
    <t>6.460472738</t>
  </si>
  <si>
    <t>44.85</t>
  </si>
  <si>
    <t>32.585</t>
  </si>
  <si>
    <t>47.5</t>
  </si>
  <si>
    <t>41.645</t>
  </si>
  <si>
    <t>7.957281257</t>
  </si>
  <si>
    <t>26.9</t>
  </si>
  <si>
    <t>19.07</t>
  </si>
  <si>
    <t>39.984</t>
  </si>
  <si>
    <t>28.65133333</t>
  </si>
  <si>
    <t>10.5664197</t>
  </si>
  <si>
    <t>0.446666667</t>
  </si>
  <si>
    <t>0.291947484</t>
  </si>
  <si>
    <t>0.793333333</t>
  </si>
  <si>
    <t>0.839364839</t>
  </si>
  <si>
    <t>1.21</t>
  </si>
  <si>
    <t>0.533947563</t>
  </si>
  <si>
    <t>0.306666667</t>
  </si>
  <si>
    <t>0.299054064</t>
  </si>
  <si>
    <t>1.11</t>
  </si>
  <si>
    <t>0.96</t>
  </si>
  <si>
    <t>0.856666667</t>
  </si>
  <si>
    <t>0.483333333</t>
  </si>
  <si>
    <t>0.10214369</t>
  </si>
  <si>
    <t>1.19</t>
  </si>
  <si>
    <t>0.545618915</t>
  </si>
  <si>
    <t>6.62</t>
  </si>
  <si>
    <t>3.233333333</t>
  </si>
  <si>
    <t>3.029807475</t>
  </si>
  <si>
    <t>1.49</t>
  </si>
  <si>
    <t>3.64</t>
  </si>
  <si>
    <t>1.75</t>
  </si>
  <si>
    <t>1.77434495</t>
  </si>
  <si>
    <t>4.6</t>
  </si>
  <si>
    <t>3.82</t>
  </si>
  <si>
    <t>3.143437609</t>
  </si>
  <si>
    <t>10.8</t>
  </si>
  <si>
    <t>9.5</t>
  </si>
  <si>
    <t>7.093333333</t>
  </si>
  <si>
    <t>5.334054118</t>
  </si>
  <si>
    <t>0.163333333</t>
  </si>
  <si>
    <t>0.195533458</t>
  </si>
  <si>
    <t>0.087368949</t>
  </si>
  <si>
    <t>0.234591844</t>
  </si>
  <si>
    <t>0.513333333</t>
  </si>
  <si>
    <t>0.595427018</t>
  </si>
  <si>
    <t>0.4</t>
  </si>
  <si>
    <t>0.167729942</t>
  </si>
  <si>
    <t>0.039</t>
  </si>
  <si>
    <t>0.519666667</t>
  </si>
  <si>
    <t>0.436096702</t>
  </si>
  <si>
    <t>0.676666667</t>
  </si>
  <si>
    <t>1.053106516</t>
  </si>
  <si>
    <t>3.62</t>
  </si>
  <si>
    <t>2.53</t>
  </si>
  <si>
    <t>2.069333333</t>
  </si>
  <si>
    <t>1.825135977</t>
  </si>
  <si>
    <t>3.71</t>
  </si>
  <si>
    <t>2.667826831</t>
  </si>
  <si>
    <t>9.9</t>
  </si>
  <si>
    <t>6.218666667</t>
  </si>
  <si>
    <t>5.37064664</t>
  </si>
  <si>
    <t>Script in Figshare</t>
  </si>
  <si>
    <t>We provide codes to reproduce the results: https://doi.org/10.6084/m9.figshare.25092977</t>
  </si>
  <si>
    <t>STREAM.ipynb</t>
  </si>
  <si>
    <t>gimp_overlay_boostrap.py</t>
  </si>
  <si>
    <t>Monocle_using_Umap_seurat.R</t>
  </si>
  <si>
    <t>differential_analysis_detox_normal.R</t>
  </si>
  <si>
    <t>process_loom.R</t>
  </si>
  <si>
    <t>analyse_pseudo_bulk_muscat.R</t>
  </si>
  <si>
    <t>scvelo.ipynb</t>
  </si>
  <si>
    <t>ruth_analysis.Rmd</t>
  </si>
  <si>
    <t>AnalyseLRRC15_depletion.R</t>
  </si>
  <si>
    <t>Codes in directory Fig3</t>
  </si>
  <si>
    <t>Codes in directory Fig4</t>
  </si>
  <si>
    <t>cellchat.R</t>
  </si>
  <si>
    <t>01_shannon_index.R</t>
  </si>
  <si>
    <t>00_BayesPrism_deconvolution_cellType_invade.R</t>
  </si>
  <si>
    <t>02_Barplot_distribution_main_lineages.R</t>
  </si>
  <si>
    <t>03_boxplot_ct.R</t>
  </si>
  <si>
    <t>compute_border_dcis.R</t>
  </si>
  <si>
    <t>spatalk.Rmd</t>
  </si>
  <si>
    <t>00-filter_genes_DESeq2.R</t>
  </si>
  <si>
    <t>01_BayesPrism_deconvolution_cellType_TBCRC.R</t>
  </si>
  <si>
    <t>03_survival_TBCRC_DCIS_IBC_recurrence_Stratification_Detox-iCAF_median.R</t>
  </si>
  <si>
    <t>02_boxplot_distribution_CAF-clusters_among_CAF-S1.R</t>
  </si>
  <si>
    <t>04_survival_TBCRC_IBC_recurrence_Stratification_Detox-iCAF_TGFb.R</t>
  </si>
  <si>
    <t xml:space="preserve">WB DPP4 silencing </t>
  </si>
  <si>
    <t xml:space="preserve">WB YAP silencing </t>
  </si>
  <si>
    <t>siCtrl / siDPP4#1#2</t>
  </si>
  <si>
    <t>P-values from two-sided Student’s t-test (siCtrl versus siDPP4#1, 2)</t>
  </si>
  <si>
    <t>Wound-myCAF</t>
  </si>
  <si>
    <t>siCtrl / siYAP#1#2</t>
  </si>
  <si>
    <t>P-values from two-sided Student’s t-test (siCtrl versus siYAP#1, 2)</t>
  </si>
  <si>
    <t>P-values from two-sided Student’s t-test (siCtrl versus siYAP+siDPP4#1, 2)</t>
  </si>
  <si>
    <t>siCtrl / siYAP+siDPP4#1#2</t>
  </si>
  <si>
    <t>P-values from two-sided Student’s t-test (siCtrl versus siTGFBRII#1, 2)</t>
  </si>
  <si>
    <t>siCtrl / siTGFBRII#1#2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</si>
</sst>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2" fillId="0" borderId="0" xfId="0" applyFont="1"/>
    <xf numFmtId="0" fontId="1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5" xfId="0" applyFont="1" applyBorder="1"/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4" fillId="0" borderId="1" xfId="0" applyFont="1" applyBorder="1"/>
    <xf numFmtId="0" fontId="6" fillId="0" borderId="3" xfId="0" applyFont="1" applyBorder="1"/>
    <xf numFmtId="0" fontId="8" fillId="0" borderId="6" xfId="0" applyFont="1" applyBorder="1" applyAlignment="1">
      <alignment horizontal="left"/>
    </xf>
    <xf numFmtId="0" fontId="8" fillId="0" borderId="5" xfId="0" applyFont="1" applyBorder="1"/>
    <xf numFmtId="0" fontId="6" fillId="0" borderId="5" xfId="0" applyFont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13" fillId="0" borderId="7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11" fontId="14" fillId="0" borderId="1" xfId="0" applyNumberFormat="1" applyFont="1" applyBorder="1" applyAlignment="1">
      <alignment horizontal="center"/>
    </xf>
    <xf numFmtId="11" fontId="1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f"/><Relationship Id="rId2" Type="http://schemas.openxmlformats.org/officeDocument/2006/relationships/image" Target="../media/image6.tiff"/><Relationship Id="rId1" Type="http://schemas.openxmlformats.org/officeDocument/2006/relationships/image" Target="../media/image5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tiff"/><Relationship Id="rId2" Type="http://schemas.openxmlformats.org/officeDocument/2006/relationships/image" Target="../media/image9.tiff"/><Relationship Id="rId1" Type="http://schemas.openxmlformats.org/officeDocument/2006/relationships/image" Target="../media/image8.tiff"/><Relationship Id="rId6" Type="http://schemas.openxmlformats.org/officeDocument/2006/relationships/image" Target="../media/image13.tiff"/><Relationship Id="rId5" Type="http://schemas.openxmlformats.org/officeDocument/2006/relationships/image" Target="../media/image12.tiff"/><Relationship Id="rId4" Type="http://schemas.openxmlformats.org/officeDocument/2006/relationships/image" Target="../media/image11.tif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tiff"/><Relationship Id="rId1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431800</xdr:colOff>
      <xdr:row>12</xdr:row>
      <xdr:rowOff>2988</xdr:rowOff>
    </xdr:from>
    <xdr:to>
      <xdr:col>9</xdr:col>
      <xdr:colOff>812800</xdr:colOff>
      <xdr:row>22</xdr:row>
      <xdr:rowOff>101600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B896599-6C92-9CC5-ACCE-15A196126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4800" y="2441388"/>
          <a:ext cx="2857500" cy="2130612"/>
        </a:xfrm>
        <a:prstGeom prst="rect">
          <a:avLst/>
        </a:prstGeom>
      </xdr:spPr>
    </xdr:pic>
    <xdr:clientData/>
  </xdr:twoCellAnchor>
  <xdr:twoCellAnchor>
    <xdr:from>
      <xdr:col>0</xdr:col>
      <xdr:colOff>520700</xdr:colOff>
      <xdr:row>11</xdr:row>
      <xdr:rowOff>114300</xdr:rowOff>
    </xdr:from>
    <xdr:to>
      <xdr:col>1</xdr:col>
      <xdr:colOff>101600</xdr:colOff>
      <xdr:row>12</xdr:row>
      <xdr:rowOff>139700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B882384-CFF4-5797-250A-B8E90E3049C4}"/>
            </a:ext>
          </a:extLst>
        </xdr:cNvPr>
        <xdr:cNvSpPr txBox="1"/>
      </xdr:nvSpPr>
      <xdr:spPr>
        <a:xfrm>
          <a:off x="520700" y="23495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170</a:t>
          </a:r>
        </a:p>
      </xdr:txBody>
    </xdr:sp>
    <xdr:clientData/>
  </xdr:twoCellAnchor>
  <xdr:twoCellAnchor>
    <xdr:from>
      <xdr:col>0</xdr:col>
      <xdr:colOff>520700</xdr:colOff>
      <xdr:row>12</xdr:row>
      <xdr:rowOff>88900</xdr:rowOff>
    </xdr:from>
    <xdr:to>
      <xdr:col>1</xdr:col>
      <xdr:colOff>101600</xdr:colOff>
      <xdr:row>13</xdr:row>
      <xdr:rowOff>114300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8BAFBD3-9E7B-FF4C-9952-47C9A3D89100}"/>
            </a:ext>
          </a:extLst>
        </xdr:cNvPr>
        <xdr:cNvSpPr txBox="1"/>
      </xdr:nvSpPr>
      <xdr:spPr>
        <a:xfrm>
          <a:off x="520700" y="25273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0</xdr:col>
      <xdr:colOff>520700</xdr:colOff>
      <xdr:row>13</xdr:row>
      <xdr:rowOff>114300</xdr:rowOff>
    </xdr:from>
    <xdr:to>
      <xdr:col>1</xdr:col>
      <xdr:colOff>101600</xdr:colOff>
      <xdr:row>14</xdr:row>
      <xdr:rowOff>139700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1F1BB24-DA7B-5B41-8376-08C060D68F10}"/>
            </a:ext>
          </a:extLst>
        </xdr:cNvPr>
        <xdr:cNvSpPr txBox="1"/>
      </xdr:nvSpPr>
      <xdr:spPr>
        <a:xfrm>
          <a:off x="520700" y="27559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571500</xdr:colOff>
      <xdr:row>14</xdr:row>
      <xdr:rowOff>127000</xdr:rowOff>
    </xdr:from>
    <xdr:to>
      <xdr:col>1</xdr:col>
      <xdr:colOff>152400</xdr:colOff>
      <xdr:row>15</xdr:row>
      <xdr:rowOff>152400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CBFF10-619D-D646-B249-01C5BDA8A98D}"/>
            </a:ext>
          </a:extLst>
        </xdr:cNvPr>
        <xdr:cNvSpPr txBox="1"/>
      </xdr:nvSpPr>
      <xdr:spPr>
        <a:xfrm>
          <a:off x="571500" y="29718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0</xdr:col>
      <xdr:colOff>571500</xdr:colOff>
      <xdr:row>16</xdr:row>
      <xdr:rowOff>50800</xdr:rowOff>
    </xdr:from>
    <xdr:to>
      <xdr:col>1</xdr:col>
      <xdr:colOff>152400</xdr:colOff>
      <xdr:row>17</xdr:row>
      <xdr:rowOff>76200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F8E89E0-D7E0-2B4C-A264-441370C501B9}"/>
            </a:ext>
          </a:extLst>
        </xdr:cNvPr>
        <xdr:cNvSpPr txBox="1"/>
      </xdr:nvSpPr>
      <xdr:spPr>
        <a:xfrm>
          <a:off x="571500" y="33020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0</xdr:col>
      <xdr:colOff>584200</xdr:colOff>
      <xdr:row>17</xdr:row>
      <xdr:rowOff>127000</xdr:rowOff>
    </xdr:from>
    <xdr:to>
      <xdr:col>1</xdr:col>
      <xdr:colOff>165100</xdr:colOff>
      <xdr:row>18</xdr:row>
      <xdr:rowOff>152400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DA7797F-5977-E448-BDA7-AB4B737D7D53}"/>
            </a:ext>
          </a:extLst>
        </xdr:cNvPr>
        <xdr:cNvSpPr txBox="1"/>
      </xdr:nvSpPr>
      <xdr:spPr>
        <a:xfrm>
          <a:off x="584200" y="35814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40</a:t>
          </a:r>
        </a:p>
      </xdr:txBody>
    </xdr:sp>
    <xdr:clientData/>
  </xdr:twoCellAnchor>
  <xdr:twoCellAnchor>
    <xdr:from>
      <xdr:col>0</xdr:col>
      <xdr:colOff>584200</xdr:colOff>
      <xdr:row>19</xdr:row>
      <xdr:rowOff>0</xdr:rowOff>
    </xdr:from>
    <xdr:to>
      <xdr:col>1</xdr:col>
      <xdr:colOff>165100</xdr:colOff>
      <xdr:row>20</xdr:row>
      <xdr:rowOff>25400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77E1589-ED46-6C46-BC0A-A468FAE7E86B}"/>
            </a:ext>
          </a:extLst>
        </xdr:cNvPr>
        <xdr:cNvSpPr txBox="1"/>
      </xdr:nvSpPr>
      <xdr:spPr>
        <a:xfrm>
          <a:off x="584200" y="38608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0</xdr:col>
      <xdr:colOff>596900</xdr:colOff>
      <xdr:row>20</xdr:row>
      <xdr:rowOff>38100</xdr:rowOff>
    </xdr:from>
    <xdr:to>
      <xdr:col>1</xdr:col>
      <xdr:colOff>241300</xdr:colOff>
      <xdr:row>21</xdr:row>
      <xdr:rowOff>63500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3498381-623A-A845-B03B-8FBAEB9B0F4A}"/>
            </a:ext>
          </a:extLst>
        </xdr:cNvPr>
        <xdr:cNvSpPr txBox="1"/>
      </xdr:nvSpPr>
      <xdr:spPr>
        <a:xfrm>
          <a:off x="596900" y="4102100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0</xdr:col>
      <xdr:colOff>571500</xdr:colOff>
      <xdr:row>21</xdr:row>
      <xdr:rowOff>114300</xdr:rowOff>
    </xdr:from>
    <xdr:to>
      <xdr:col>1</xdr:col>
      <xdr:colOff>215900</xdr:colOff>
      <xdr:row>22</xdr:row>
      <xdr:rowOff>139700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E954A78-E1C8-094B-A383-4D1BE645113C}"/>
            </a:ext>
          </a:extLst>
        </xdr:cNvPr>
        <xdr:cNvSpPr txBox="1"/>
      </xdr:nvSpPr>
      <xdr:spPr>
        <a:xfrm>
          <a:off x="571500" y="4381500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 editAs="oneCell">
    <xdr:from>
      <xdr:col>1</xdr:col>
      <xdr:colOff>38100</xdr:colOff>
      <xdr:row>11</xdr:row>
      <xdr:rowOff>139700</xdr:rowOff>
    </xdr:from>
    <xdr:to>
      <xdr:col>4</xdr:col>
      <xdr:colOff>432869</xdr:colOff>
      <xdr:row>22</xdr:row>
      <xdr:rowOff>127000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963D5DA5-440A-A909-A2D6-14CEDF3BC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3600" y="2374900"/>
          <a:ext cx="2871269" cy="2222500"/>
        </a:xfrm>
        <a:prstGeom prst="rect">
          <a:avLst/>
        </a:prstGeom>
      </xdr:spPr>
    </xdr:pic>
    <xdr:clientData/>
  </xdr:twoCellAnchor>
  <xdr:twoCellAnchor>
    <xdr:from>
      <xdr:col>6</xdr:col>
      <xdr:colOff>88900</xdr:colOff>
      <xdr:row>11</xdr:row>
      <xdr:rowOff>139700</xdr:rowOff>
    </xdr:from>
    <xdr:to>
      <xdr:col>6</xdr:col>
      <xdr:colOff>495300</xdr:colOff>
      <xdr:row>12</xdr:row>
      <xdr:rowOff>165100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0C9F453-91BC-6D41-B774-33CE7C761A62}"/>
            </a:ext>
          </a:extLst>
        </xdr:cNvPr>
        <xdr:cNvSpPr txBox="1"/>
      </xdr:nvSpPr>
      <xdr:spPr>
        <a:xfrm>
          <a:off x="5041900" y="23749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170</a:t>
          </a:r>
        </a:p>
      </xdr:txBody>
    </xdr:sp>
    <xdr:clientData/>
  </xdr:twoCellAnchor>
  <xdr:twoCellAnchor>
    <xdr:from>
      <xdr:col>6</xdr:col>
      <xdr:colOff>88900</xdr:colOff>
      <xdr:row>12</xdr:row>
      <xdr:rowOff>114300</xdr:rowOff>
    </xdr:from>
    <xdr:to>
      <xdr:col>6</xdr:col>
      <xdr:colOff>495300</xdr:colOff>
      <xdr:row>13</xdr:row>
      <xdr:rowOff>139700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7E610CB-1A00-DA49-A62B-AFD045C9F02D}"/>
            </a:ext>
          </a:extLst>
        </xdr:cNvPr>
        <xdr:cNvSpPr txBox="1"/>
      </xdr:nvSpPr>
      <xdr:spPr>
        <a:xfrm>
          <a:off x="5041900" y="25527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6</xdr:col>
      <xdr:colOff>88900</xdr:colOff>
      <xdr:row>13</xdr:row>
      <xdr:rowOff>139700</xdr:rowOff>
    </xdr:from>
    <xdr:to>
      <xdr:col>6</xdr:col>
      <xdr:colOff>495300</xdr:colOff>
      <xdr:row>14</xdr:row>
      <xdr:rowOff>165100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1BE6103-4FF5-4048-A7FC-DD16F25C24B2}"/>
            </a:ext>
          </a:extLst>
        </xdr:cNvPr>
        <xdr:cNvSpPr txBox="1"/>
      </xdr:nvSpPr>
      <xdr:spPr>
        <a:xfrm>
          <a:off x="5041900" y="27813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6</xdr:col>
      <xdr:colOff>139700</xdr:colOff>
      <xdr:row>14</xdr:row>
      <xdr:rowOff>152400</xdr:rowOff>
    </xdr:from>
    <xdr:to>
      <xdr:col>6</xdr:col>
      <xdr:colOff>546100</xdr:colOff>
      <xdr:row>15</xdr:row>
      <xdr:rowOff>177800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D6131F6-3208-684E-96AA-C9A48B7AAD86}"/>
            </a:ext>
          </a:extLst>
        </xdr:cNvPr>
        <xdr:cNvSpPr txBox="1"/>
      </xdr:nvSpPr>
      <xdr:spPr>
        <a:xfrm>
          <a:off x="5092700" y="29972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6</xdr:col>
      <xdr:colOff>139700</xdr:colOff>
      <xdr:row>16</xdr:row>
      <xdr:rowOff>76200</xdr:rowOff>
    </xdr:from>
    <xdr:to>
      <xdr:col>6</xdr:col>
      <xdr:colOff>546100</xdr:colOff>
      <xdr:row>17</xdr:row>
      <xdr:rowOff>101600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63CD7CC-1528-9641-98F4-83EBA1DA90F6}"/>
            </a:ext>
          </a:extLst>
        </xdr:cNvPr>
        <xdr:cNvSpPr txBox="1"/>
      </xdr:nvSpPr>
      <xdr:spPr>
        <a:xfrm>
          <a:off x="5092700" y="33274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6</xdr:col>
      <xdr:colOff>152400</xdr:colOff>
      <xdr:row>17</xdr:row>
      <xdr:rowOff>152400</xdr:rowOff>
    </xdr:from>
    <xdr:to>
      <xdr:col>6</xdr:col>
      <xdr:colOff>558800</xdr:colOff>
      <xdr:row>18</xdr:row>
      <xdr:rowOff>177800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D8FC46E-F4DF-A842-AED6-47F8542CCDD9}"/>
            </a:ext>
          </a:extLst>
        </xdr:cNvPr>
        <xdr:cNvSpPr txBox="1"/>
      </xdr:nvSpPr>
      <xdr:spPr>
        <a:xfrm>
          <a:off x="5105400" y="36068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40</a:t>
          </a:r>
        </a:p>
      </xdr:txBody>
    </xdr:sp>
    <xdr:clientData/>
  </xdr:twoCellAnchor>
  <xdr:twoCellAnchor>
    <xdr:from>
      <xdr:col>6</xdr:col>
      <xdr:colOff>152400</xdr:colOff>
      <xdr:row>19</xdr:row>
      <xdr:rowOff>25400</xdr:rowOff>
    </xdr:from>
    <xdr:to>
      <xdr:col>6</xdr:col>
      <xdr:colOff>558800</xdr:colOff>
      <xdr:row>20</xdr:row>
      <xdr:rowOff>50800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D5B674E-325C-494A-8DDA-FDC989914516}"/>
            </a:ext>
          </a:extLst>
        </xdr:cNvPr>
        <xdr:cNvSpPr txBox="1"/>
      </xdr:nvSpPr>
      <xdr:spPr>
        <a:xfrm>
          <a:off x="5105400" y="38862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6</xdr:col>
      <xdr:colOff>165100</xdr:colOff>
      <xdr:row>20</xdr:row>
      <xdr:rowOff>63500</xdr:rowOff>
    </xdr:from>
    <xdr:to>
      <xdr:col>6</xdr:col>
      <xdr:colOff>635000</xdr:colOff>
      <xdr:row>21</xdr:row>
      <xdr:rowOff>88900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E291E78-A424-2745-B277-B2B3E0A31979}"/>
            </a:ext>
          </a:extLst>
        </xdr:cNvPr>
        <xdr:cNvSpPr txBox="1"/>
      </xdr:nvSpPr>
      <xdr:spPr>
        <a:xfrm>
          <a:off x="5118100" y="4127500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6</xdr:col>
      <xdr:colOff>139700</xdr:colOff>
      <xdr:row>21</xdr:row>
      <xdr:rowOff>139700</xdr:rowOff>
    </xdr:from>
    <xdr:to>
      <xdr:col>6</xdr:col>
      <xdr:colOff>609600</xdr:colOff>
      <xdr:row>22</xdr:row>
      <xdr:rowOff>165100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F7792CCF-FF27-E142-B88F-E4C1A976DC64}"/>
            </a:ext>
          </a:extLst>
        </xdr:cNvPr>
        <xdr:cNvSpPr txBox="1"/>
      </xdr:nvSpPr>
      <xdr:spPr>
        <a:xfrm>
          <a:off x="5092700" y="4406900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3</xdr:col>
      <xdr:colOff>330200</xdr:colOff>
      <xdr:row>11</xdr:row>
      <xdr:rowOff>165100</xdr:rowOff>
    </xdr:from>
    <xdr:to>
      <xdr:col>4</xdr:col>
      <xdr:colOff>355600</xdr:colOff>
      <xdr:row>13</xdr:row>
      <xdr:rowOff>101600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75BE993-CAC6-143A-D55A-805F5BB63127}"/>
            </a:ext>
          </a:extLst>
        </xdr:cNvPr>
        <xdr:cNvSpPr/>
      </xdr:nvSpPr>
      <xdr:spPr>
        <a:xfrm>
          <a:off x="2806700" y="2400300"/>
          <a:ext cx="850900" cy="3429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762000</xdr:colOff>
      <xdr:row>17</xdr:row>
      <xdr:rowOff>25400</xdr:rowOff>
    </xdr:from>
    <xdr:to>
      <xdr:col>9</xdr:col>
      <xdr:colOff>787400</xdr:colOff>
      <xdr:row>18</xdr:row>
      <xdr:rowOff>165100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865D1F2-1C5C-4A4C-801E-83D0E116AD69}"/>
            </a:ext>
          </a:extLst>
        </xdr:cNvPr>
        <xdr:cNvSpPr/>
      </xdr:nvSpPr>
      <xdr:spPr>
        <a:xfrm>
          <a:off x="7366000" y="3479800"/>
          <a:ext cx="850900" cy="3429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3</xdr:col>
      <xdr:colOff>787400</xdr:colOff>
      <xdr:row>21</xdr:row>
      <xdr:rowOff>76200</xdr:rowOff>
    </xdr:from>
    <xdr:ext cx="488788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AEB3CCDA-3823-E552-B3BF-5ED462845974}"/>
            </a:ext>
          </a:extLst>
        </xdr:cNvPr>
        <xdr:cNvSpPr txBox="1"/>
      </xdr:nvSpPr>
      <xdr:spPr>
        <a:xfrm>
          <a:off x="3263900" y="4343400"/>
          <a:ext cx="48878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DPP4</a:t>
          </a:r>
        </a:p>
      </xdr:txBody>
    </xdr:sp>
    <xdr:clientData/>
  </xdr:oneCellAnchor>
  <xdr:oneCellAnchor>
    <xdr:from>
      <xdr:col>9</xdr:col>
      <xdr:colOff>393700</xdr:colOff>
      <xdr:row>21</xdr:row>
      <xdr:rowOff>63500</xdr:rowOff>
    </xdr:from>
    <xdr:ext cx="479683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477DB5E5-AE9E-E84E-85AB-D2072EFE17C5}"/>
            </a:ext>
          </a:extLst>
        </xdr:cNvPr>
        <xdr:cNvSpPr txBox="1"/>
      </xdr:nvSpPr>
      <xdr:spPr>
        <a:xfrm>
          <a:off x="7823200" y="4330700"/>
          <a:ext cx="479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Actin</a:t>
          </a:r>
        </a:p>
      </xdr:txBody>
    </xdr:sp>
    <xdr:clientData/>
  </xdr:oneCellAnchor>
  <xdr:twoCellAnchor>
    <xdr:from>
      <xdr:col>1</xdr:col>
      <xdr:colOff>387350</xdr:colOff>
      <xdr:row>4</xdr:row>
      <xdr:rowOff>133350</xdr:rowOff>
    </xdr:from>
    <xdr:to>
      <xdr:col>1</xdr:col>
      <xdr:colOff>603250</xdr:colOff>
      <xdr:row>12</xdr:row>
      <xdr:rowOff>6350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CFC89B6-7EF3-284D-9875-BFB071AFF709}"/>
            </a:ext>
          </a:extLst>
        </xdr:cNvPr>
        <xdr:cNvSpPr txBox="1"/>
      </xdr:nvSpPr>
      <xdr:spPr>
        <a:xfrm rot="16200000">
          <a:off x="571500" y="1587500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1</xdr:col>
      <xdr:colOff>666750</xdr:colOff>
      <xdr:row>3</xdr:row>
      <xdr:rowOff>136071</xdr:rowOff>
    </xdr:from>
    <xdr:to>
      <xdr:col>2</xdr:col>
      <xdr:colOff>88900</xdr:colOff>
      <xdr:row>11</xdr:row>
      <xdr:rowOff>196851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D4BECF8-4ACF-DA42-82BC-E6AFE0C9AC9B}"/>
            </a:ext>
          </a:extLst>
        </xdr:cNvPr>
        <xdr:cNvSpPr txBox="1"/>
      </xdr:nvSpPr>
      <xdr:spPr>
        <a:xfrm rot="16200000">
          <a:off x="780848" y="1453243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siDPP4#1</a:t>
          </a:r>
        </a:p>
      </xdr:txBody>
    </xdr:sp>
    <xdr:clientData/>
  </xdr:twoCellAnchor>
  <xdr:twoCellAnchor>
    <xdr:from>
      <xdr:col>2</xdr:col>
      <xdr:colOff>107950</xdr:colOff>
      <xdr:row>3</xdr:row>
      <xdr:rowOff>85675</xdr:rowOff>
    </xdr:from>
    <xdr:to>
      <xdr:col>2</xdr:col>
      <xdr:colOff>355600</xdr:colOff>
      <xdr:row>11</xdr:row>
      <xdr:rowOff>196851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A523E622-6B75-E040-B98C-1BDEB7516700}"/>
            </a:ext>
          </a:extLst>
        </xdr:cNvPr>
        <xdr:cNvSpPr txBox="1"/>
      </xdr:nvSpPr>
      <xdr:spPr>
        <a:xfrm rot="16200000">
          <a:off x="1022854" y="1428549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siDPP4#2</a:t>
          </a:r>
        </a:p>
      </xdr:txBody>
    </xdr:sp>
    <xdr:clientData/>
  </xdr:twoCellAnchor>
  <xdr:twoCellAnchor>
    <xdr:from>
      <xdr:col>2</xdr:col>
      <xdr:colOff>387350</xdr:colOff>
      <xdr:row>4</xdr:row>
      <xdr:rowOff>107950</xdr:rowOff>
    </xdr:from>
    <xdr:to>
      <xdr:col>2</xdr:col>
      <xdr:colOff>603250</xdr:colOff>
      <xdr:row>11</xdr:row>
      <xdr:rowOff>184150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EAB9549-47B1-7748-A42C-FD2F596A3CFC}"/>
            </a:ext>
          </a:extLst>
        </xdr:cNvPr>
        <xdr:cNvSpPr txBox="1"/>
      </xdr:nvSpPr>
      <xdr:spPr>
        <a:xfrm rot="16200000">
          <a:off x="1397000" y="1562100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sictrl</a:t>
          </a:r>
        </a:p>
      </xdr:txBody>
    </xdr:sp>
    <xdr:clientData/>
  </xdr:twoCellAnchor>
  <xdr:twoCellAnchor>
    <xdr:from>
      <xdr:col>2</xdr:col>
      <xdr:colOff>666750</xdr:colOff>
      <xdr:row>3</xdr:row>
      <xdr:rowOff>115913</xdr:rowOff>
    </xdr:from>
    <xdr:to>
      <xdr:col>3</xdr:col>
      <xdr:colOff>88900</xdr:colOff>
      <xdr:row>11</xdr:row>
      <xdr:rowOff>184151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76557EC2-F00E-054E-B224-FA1BD839B329}"/>
            </a:ext>
          </a:extLst>
        </xdr:cNvPr>
        <xdr:cNvSpPr txBox="1"/>
      </xdr:nvSpPr>
      <xdr:spPr>
        <a:xfrm rot="16200000">
          <a:off x="1603627" y="1436814"/>
          <a:ext cx="1680936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siDPP4#1</a:t>
          </a:r>
        </a:p>
      </xdr:txBody>
    </xdr:sp>
    <xdr:clientData/>
  </xdr:twoCellAnchor>
  <xdr:twoCellAnchor>
    <xdr:from>
      <xdr:col>3</xdr:col>
      <xdr:colOff>107950</xdr:colOff>
      <xdr:row>3</xdr:row>
      <xdr:rowOff>120952</xdr:rowOff>
    </xdr:from>
    <xdr:to>
      <xdr:col>3</xdr:col>
      <xdr:colOff>355600</xdr:colOff>
      <xdr:row>11</xdr:row>
      <xdr:rowOff>184151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F4B6EA0-73EC-434E-BC47-D11462944F9D}"/>
            </a:ext>
          </a:extLst>
        </xdr:cNvPr>
        <xdr:cNvSpPr txBox="1"/>
      </xdr:nvSpPr>
      <xdr:spPr>
        <a:xfrm rot="16200000">
          <a:off x="1873350" y="1439838"/>
          <a:ext cx="1675897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siDPP4#2</a:t>
          </a:r>
        </a:p>
      </xdr:txBody>
    </xdr:sp>
    <xdr:clientData/>
  </xdr:twoCellAnchor>
  <xdr:twoCellAnchor>
    <xdr:from>
      <xdr:col>3</xdr:col>
      <xdr:colOff>387350</xdr:colOff>
      <xdr:row>4</xdr:row>
      <xdr:rowOff>95250</xdr:rowOff>
    </xdr:from>
    <xdr:to>
      <xdr:col>3</xdr:col>
      <xdr:colOff>603250</xdr:colOff>
      <xdr:row>11</xdr:row>
      <xdr:rowOff>171450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3EF239EA-AD5E-174E-B6B2-3A948691F570}"/>
            </a:ext>
          </a:extLst>
        </xdr:cNvPr>
        <xdr:cNvSpPr txBox="1"/>
      </xdr:nvSpPr>
      <xdr:spPr>
        <a:xfrm rot="16200000">
          <a:off x="2222500" y="1549400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sictrl</a:t>
          </a:r>
        </a:p>
      </xdr:txBody>
    </xdr:sp>
    <xdr:clientData/>
  </xdr:twoCellAnchor>
  <xdr:twoCellAnchor>
    <xdr:from>
      <xdr:col>3</xdr:col>
      <xdr:colOff>666750</xdr:colOff>
      <xdr:row>3</xdr:row>
      <xdr:rowOff>125992</xdr:rowOff>
    </xdr:from>
    <xdr:to>
      <xdr:col>4</xdr:col>
      <xdr:colOff>88900</xdr:colOff>
      <xdr:row>11</xdr:row>
      <xdr:rowOff>171451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8F1FFCEA-DA82-AE41-BCD3-EE0A753A7210}"/>
            </a:ext>
          </a:extLst>
        </xdr:cNvPr>
        <xdr:cNvSpPr txBox="1"/>
      </xdr:nvSpPr>
      <xdr:spPr>
        <a:xfrm rot="16200000">
          <a:off x="2441524" y="1435504"/>
          <a:ext cx="1658157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siDPP4#1</a:t>
          </a:r>
        </a:p>
      </xdr:txBody>
    </xdr:sp>
    <xdr:clientData/>
  </xdr:twoCellAnchor>
  <xdr:twoCellAnchor>
    <xdr:from>
      <xdr:col>4</xdr:col>
      <xdr:colOff>107950</xdr:colOff>
      <xdr:row>3</xdr:row>
      <xdr:rowOff>90714</xdr:rowOff>
    </xdr:from>
    <xdr:to>
      <xdr:col>4</xdr:col>
      <xdr:colOff>355600</xdr:colOff>
      <xdr:row>11</xdr:row>
      <xdr:rowOff>171451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1BC33CB1-C1C7-BB4A-A61B-E3B362E34E84}"/>
            </a:ext>
          </a:extLst>
        </xdr:cNvPr>
        <xdr:cNvSpPr txBox="1"/>
      </xdr:nvSpPr>
      <xdr:spPr>
        <a:xfrm rot="16200000">
          <a:off x="2691089" y="1418369"/>
          <a:ext cx="169343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siDPP4#2</a:t>
          </a:r>
        </a:p>
      </xdr:txBody>
    </xdr:sp>
    <xdr:clientData/>
  </xdr:twoCellAnchor>
  <xdr:twoCellAnchor>
    <xdr:from>
      <xdr:col>1</xdr:col>
      <xdr:colOff>457200</xdr:colOff>
      <xdr:row>3</xdr:row>
      <xdr:rowOff>201587</xdr:rowOff>
    </xdr:from>
    <xdr:to>
      <xdr:col>2</xdr:col>
      <xdr:colOff>211667</xdr:colOff>
      <xdr:row>3</xdr:row>
      <xdr:rowOff>201587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B6C16AD0-B1C1-A99C-FEE8-4EB2288C78E8}"/>
            </a:ext>
          </a:extLst>
        </xdr:cNvPr>
        <xdr:cNvCxnSpPr/>
      </xdr:nvCxnSpPr>
      <xdr:spPr>
        <a:xfrm>
          <a:off x="1283708" y="806349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520700</xdr:colOff>
      <xdr:row>4</xdr:row>
      <xdr:rowOff>0</xdr:rowOff>
    </xdr:from>
    <xdr:to>
      <xdr:col>3</xdr:col>
      <xdr:colOff>295275</xdr:colOff>
      <xdr:row>4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885E01CB-B2E3-DD48-A9B8-531E1D955FD6}"/>
            </a:ext>
          </a:extLst>
        </xdr:cNvPr>
        <xdr:cNvCxnSpPr/>
      </xdr:nvCxnSpPr>
      <xdr:spPr>
        <a:xfrm>
          <a:off x="2171700" y="812800"/>
          <a:ext cx="600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520700</xdr:colOff>
      <xdr:row>4</xdr:row>
      <xdr:rowOff>0</xdr:rowOff>
    </xdr:from>
    <xdr:to>
      <xdr:col>4</xdr:col>
      <xdr:colOff>295275</xdr:colOff>
      <xdr:row>4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CD3D6226-EBA4-0E49-9B8F-C3DE9B7459D1}"/>
            </a:ext>
          </a:extLst>
        </xdr:cNvPr>
        <xdr:cNvCxnSpPr/>
      </xdr:nvCxnSpPr>
      <xdr:spPr>
        <a:xfrm>
          <a:off x="2997200" y="812800"/>
          <a:ext cx="600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2</xdr:row>
      <xdr:rowOff>177800</xdr:rowOff>
    </xdr:from>
    <xdr:to>
      <xdr:col>2</xdr:col>
      <xdr:colOff>76200</xdr:colOff>
      <xdr:row>4</xdr:row>
      <xdr:rowOff>0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9FC06385-2736-854B-9C9F-7BCEE97A6FE0}"/>
            </a:ext>
          </a:extLst>
        </xdr:cNvPr>
        <xdr:cNvSpPr txBox="1"/>
      </xdr:nvSpPr>
      <xdr:spPr>
        <a:xfrm>
          <a:off x="1320800" y="5842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n=1</a:t>
          </a:r>
        </a:p>
      </xdr:txBody>
    </xdr:sp>
    <xdr:clientData/>
  </xdr:twoCellAnchor>
  <xdr:twoCellAnchor>
    <xdr:from>
      <xdr:col>2</xdr:col>
      <xdr:colOff>698500</xdr:colOff>
      <xdr:row>2</xdr:row>
      <xdr:rowOff>190500</xdr:rowOff>
    </xdr:from>
    <xdr:to>
      <xdr:col>3</xdr:col>
      <xdr:colOff>279400</xdr:colOff>
      <xdr:row>4</xdr:row>
      <xdr:rowOff>12700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1AD7797-0821-5F44-9F84-1F97493CBA0C}"/>
            </a:ext>
          </a:extLst>
        </xdr:cNvPr>
        <xdr:cNvSpPr txBox="1"/>
      </xdr:nvSpPr>
      <xdr:spPr>
        <a:xfrm>
          <a:off x="2349500" y="5969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n=2</a:t>
          </a:r>
        </a:p>
      </xdr:txBody>
    </xdr:sp>
    <xdr:clientData/>
  </xdr:twoCellAnchor>
  <xdr:twoCellAnchor>
    <xdr:from>
      <xdr:col>3</xdr:col>
      <xdr:colOff>635000</xdr:colOff>
      <xdr:row>2</xdr:row>
      <xdr:rowOff>190500</xdr:rowOff>
    </xdr:from>
    <xdr:to>
      <xdr:col>4</xdr:col>
      <xdr:colOff>215900</xdr:colOff>
      <xdr:row>4</xdr:row>
      <xdr:rowOff>12700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A0C1C704-5A68-2C49-81D6-76DA9C390B5F}"/>
            </a:ext>
          </a:extLst>
        </xdr:cNvPr>
        <xdr:cNvSpPr txBox="1"/>
      </xdr:nvSpPr>
      <xdr:spPr>
        <a:xfrm>
          <a:off x="3111500" y="5969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n=3</a:t>
          </a:r>
        </a:p>
      </xdr:txBody>
    </xdr:sp>
    <xdr:clientData/>
  </xdr:twoCellAnchor>
  <xdr:twoCellAnchor>
    <xdr:from>
      <xdr:col>6</xdr:col>
      <xdr:colOff>806450</xdr:colOff>
      <xdr:row>4</xdr:row>
      <xdr:rowOff>184150</xdr:rowOff>
    </xdr:from>
    <xdr:to>
      <xdr:col>7</xdr:col>
      <xdr:colOff>196850</xdr:colOff>
      <xdr:row>12</xdr:row>
      <xdr:rowOff>57150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87DF586B-FE25-A143-BE01-DA5A6CF683E7}"/>
            </a:ext>
          </a:extLst>
        </xdr:cNvPr>
        <xdr:cNvSpPr txBox="1"/>
      </xdr:nvSpPr>
      <xdr:spPr>
        <a:xfrm rot="16200000">
          <a:off x="5118100" y="1638300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7</xdr:col>
      <xdr:colOff>260350</xdr:colOff>
      <xdr:row>3</xdr:row>
      <xdr:rowOff>201587</xdr:rowOff>
    </xdr:from>
    <xdr:to>
      <xdr:col>7</xdr:col>
      <xdr:colOff>508000</xdr:colOff>
      <xdr:row>12</xdr:row>
      <xdr:rowOff>57151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FA89470-08E9-CA41-8880-4D1D12A7D0E9}"/>
            </a:ext>
          </a:extLst>
        </xdr:cNvPr>
        <xdr:cNvSpPr txBox="1"/>
      </xdr:nvSpPr>
      <xdr:spPr>
        <a:xfrm rot="16200000">
          <a:off x="5334806" y="1517449"/>
          <a:ext cx="1669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siDPP4#1</a:t>
          </a:r>
        </a:p>
      </xdr:txBody>
    </xdr:sp>
    <xdr:clientData/>
  </xdr:twoCellAnchor>
  <xdr:twoCellAnchor>
    <xdr:from>
      <xdr:col>7</xdr:col>
      <xdr:colOff>527050</xdr:colOff>
      <xdr:row>4</xdr:row>
      <xdr:rowOff>10080</xdr:rowOff>
    </xdr:from>
    <xdr:to>
      <xdr:col>7</xdr:col>
      <xdr:colOff>774700</xdr:colOff>
      <xdr:row>12</xdr:row>
      <xdr:rowOff>57151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DF02626-EAF8-AE40-B11F-943E74808DD5}"/>
            </a:ext>
          </a:extLst>
        </xdr:cNvPr>
        <xdr:cNvSpPr txBox="1"/>
      </xdr:nvSpPr>
      <xdr:spPr>
        <a:xfrm rot="16200000">
          <a:off x="5606546" y="1522489"/>
          <a:ext cx="165977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siDPP4#2</a:t>
          </a:r>
        </a:p>
      </xdr:txBody>
    </xdr:sp>
    <xdr:clientData/>
  </xdr:twoCellAnchor>
  <xdr:twoCellAnchor>
    <xdr:from>
      <xdr:col>7</xdr:col>
      <xdr:colOff>806450</xdr:colOff>
      <xdr:row>4</xdr:row>
      <xdr:rowOff>184150</xdr:rowOff>
    </xdr:from>
    <xdr:to>
      <xdr:col>8</xdr:col>
      <xdr:colOff>196850</xdr:colOff>
      <xdr:row>12</xdr:row>
      <xdr:rowOff>57150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F076D0D-D89B-B44A-8AE6-A9F2924A8B49}"/>
            </a:ext>
          </a:extLst>
        </xdr:cNvPr>
        <xdr:cNvSpPr txBox="1"/>
      </xdr:nvSpPr>
      <xdr:spPr>
        <a:xfrm rot="16200000">
          <a:off x="5943600" y="1638300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sictrl</a:t>
          </a:r>
        </a:p>
      </xdr:txBody>
    </xdr:sp>
    <xdr:clientData/>
  </xdr:twoCellAnchor>
  <xdr:twoCellAnchor>
    <xdr:from>
      <xdr:col>8</xdr:col>
      <xdr:colOff>260350</xdr:colOff>
      <xdr:row>3</xdr:row>
      <xdr:rowOff>186467</xdr:rowOff>
    </xdr:from>
    <xdr:to>
      <xdr:col>8</xdr:col>
      <xdr:colOff>508000</xdr:colOff>
      <xdr:row>12</xdr:row>
      <xdr:rowOff>57150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38E7BFA-6ACD-694E-99B0-FFAB4360A099}"/>
            </a:ext>
          </a:extLst>
        </xdr:cNvPr>
        <xdr:cNvSpPr txBox="1"/>
      </xdr:nvSpPr>
      <xdr:spPr>
        <a:xfrm rot="16200000">
          <a:off x="6153753" y="1509889"/>
          <a:ext cx="1684969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siDPP4#1</a:t>
          </a:r>
        </a:p>
      </xdr:txBody>
    </xdr:sp>
    <xdr:clientData/>
  </xdr:twoCellAnchor>
  <xdr:twoCellAnchor>
    <xdr:from>
      <xdr:col>8</xdr:col>
      <xdr:colOff>527050</xdr:colOff>
      <xdr:row>3</xdr:row>
      <xdr:rowOff>191507</xdr:rowOff>
    </xdr:from>
    <xdr:to>
      <xdr:col>8</xdr:col>
      <xdr:colOff>774700</xdr:colOff>
      <xdr:row>12</xdr:row>
      <xdr:rowOff>57150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FC74FD5-742B-D048-A5F0-BDDD53FC3AA0}"/>
            </a:ext>
          </a:extLst>
        </xdr:cNvPr>
        <xdr:cNvSpPr txBox="1"/>
      </xdr:nvSpPr>
      <xdr:spPr>
        <a:xfrm rot="16200000">
          <a:off x="6422973" y="1512409"/>
          <a:ext cx="1679929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siDPP4#2</a:t>
          </a:r>
        </a:p>
      </xdr:txBody>
    </xdr:sp>
    <xdr:clientData/>
  </xdr:twoCellAnchor>
  <xdr:twoCellAnchor>
    <xdr:from>
      <xdr:col>8</xdr:col>
      <xdr:colOff>806450</xdr:colOff>
      <xdr:row>4</xdr:row>
      <xdr:rowOff>184150</xdr:rowOff>
    </xdr:from>
    <xdr:to>
      <xdr:col>9</xdr:col>
      <xdr:colOff>196850</xdr:colOff>
      <xdr:row>12</xdr:row>
      <xdr:rowOff>57150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4088D713-7CCA-B749-B12A-3AB4C71A196C}"/>
            </a:ext>
          </a:extLst>
        </xdr:cNvPr>
        <xdr:cNvSpPr txBox="1"/>
      </xdr:nvSpPr>
      <xdr:spPr>
        <a:xfrm rot="16200000">
          <a:off x="6769100" y="1638300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sictrl</a:t>
          </a:r>
        </a:p>
      </xdr:txBody>
    </xdr:sp>
    <xdr:clientData/>
  </xdr:twoCellAnchor>
  <xdr:twoCellAnchor>
    <xdr:from>
      <xdr:col>9</xdr:col>
      <xdr:colOff>260350</xdr:colOff>
      <xdr:row>3</xdr:row>
      <xdr:rowOff>161269</xdr:rowOff>
    </xdr:from>
    <xdr:to>
      <xdr:col>9</xdr:col>
      <xdr:colOff>508000</xdr:colOff>
      <xdr:row>12</xdr:row>
      <xdr:rowOff>57150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2A3C2695-1FB2-E542-92D4-AF2DAC77D953}"/>
            </a:ext>
          </a:extLst>
        </xdr:cNvPr>
        <xdr:cNvSpPr txBox="1"/>
      </xdr:nvSpPr>
      <xdr:spPr>
        <a:xfrm rot="16200000">
          <a:off x="6967662" y="1497290"/>
          <a:ext cx="1710167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siDPP4#1</a:t>
          </a:r>
        </a:p>
      </xdr:txBody>
    </xdr:sp>
    <xdr:clientData/>
  </xdr:twoCellAnchor>
  <xdr:twoCellAnchor>
    <xdr:from>
      <xdr:col>9</xdr:col>
      <xdr:colOff>527050</xdr:colOff>
      <xdr:row>3</xdr:row>
      <xdr:rowOff>181427</xdr:rowOff>
    </xdr:from>
    <xdr:to>
      <xdr:col>9</xdr:col>
      <xdr:colOff>774700</xdr:colOff>
      <xdr:row>12</xdr:row>
      <xdr:rowOff>57150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53C7F6ED-4C8F-084E-A32C-5BCBF79F4C0A}"/>
            </a:ext>
          </a:extLst>
        </xdr:cNvPr>
        <xdr:cNvSpPr txBox="1"/>
      </xdr:nvSpPr>
      <xdr:spPr>
        <a:xfrm rot="16200000">
          <a:off x="7244441" y="1507369"/>
          <a:ext cx="1690009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siDPP4#2</a:t>
          </a:r>
        </a:p>
      </xdr:txBody>
    </xdr:sp>
    <xdr:clientData/>
  </xdr:twoCellAnchor>
  <xdr:twoCellAnchor>
    <xdr:from>
      <xdr:col>7</xdr:col>
      <xdr:colOff>76200</xdr:colOff>
      <xdr:row>4</xdr:row>
      <xdr:rowOff>88900</xdr:rowOff>
    </xdr:from>
    <xdr:to>
      <xdr:col>7</xdr:col>
      <xdr:colOff>676275</xdr:colOff>
      <xdr:row>4</xdr:row>
      <xdr:rowOff>88900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AE2A4E84-6825-124E-A493-7C6C633219B8}"/>
            </a:ext>
          </a:extLst>
        </xdr:cNvPr>
        <xdr:cNvCxnSpPr/>
      </xdr:nvCxnSpPr>
      <xdr:spPr>
        <a:xfrm>
          <a:off x="5854700" y="901700"/>
          <a:ext cx="600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139700</xdr:colOff>
      <xdr:row>4</xdr:row>
      <xdr:rowOff>88900</xdr:rowOff>
    </xdr:from>
    <xdr:to>
      <xdr:col>8</xdr:col>
      <xdr:colOff>739775</xdr:colOff>
      <xdr:row>4</xdr:row>
      <xdr:rowOff>88900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B4E3CCA1-8F64-FF47-B8FE-2642DAC8FEAA}"/>
            </a:ext>
          </a:extLst>
        </xdr:cNvPr>
        <xdr:cNvCxnSpPr/>
      </xdr:nvCxnSpPr>
      <xdr:spPr>
        <a:xfrm>
          <a:off x="6743700" y="901700"/>
          <a:ext cx="600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139700</xdr:colOff>
      <xdr:row>4</xdr:row>
      <xdr:rowOff>88900</xdr:rowOff>
    </xdr:from>
    <xdr:to>
      <xdr:col>9</xdr:col>
      <xdr:colOff>739775</xdr:colOff>
      <xdr:row>4</xdr:row>
      <xdr:rowOff>88900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B2C2C47F-964D-4247-A631-3C28AFCA31AD}"/>
            </a:ext>
          </a:extLst>
        </xdr:cNvPr>
        <xdr:cNvCxnSpPr/>
      </xdr:nvCxnSpPr>
      <xdr:spPr>
        <a:xfrm>
          <a:off x="7569200" y="901700"/>
          <a:ext cx="600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</xdr:row>
      <xdr:rowOff>63500</xdr:rowOff>
    </xdr:from>
    <xdr:to>
      <xdr:col>7</xdr:col>
      <xdr:colOff>520700</xdr:colOff>
      <xdr:row>4</xdr:row>
      <xdr:rowOff>88900</xdr:rowOff>
    </xdr:to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D1FB3392-C885-CE4B-AC2B-249AE1E391D5}"/>
            </a:ext>
          </a:extLst>
        </xdr:cNvPr>
        <xdr:cNvSpPr txBox="1"/>
      </xdr:nvSpPr>
      <xdr:spPr>
        <a:xfrm>
          <a:off x="5892800" y="6731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n=1</a:t>
          </a:r>
        </a:p>
      </xdr:txBody>
    </xdr:sp>
    <xdr:clientData/>
  </xdr:twoCellAnchor>
  <xdr:twoCellAnchor>
    <xdr:from>
      <xdr:col>8</xdr:col>
      <xdr:colOff>317500</xdr:colOff>
      <xdr:row>3</xdr:row>
      <xdr:rowOff>76200</xdr:rowOff>
    </xdr:from>
    <xdr:to>
      <xdr:col>8</xdr:col>
      <xdr:colOff>723900</xdr:colOff>
      <xdr:row>4</xdr:row>
      <xdr:rowOff>101600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3E76D409-20AB-4C41-9E9A-C4372DCEF8D0}"/>
            </a:ext>
          </a:extLst>
        </xdr:cNvPr>
        <xdr:cNvSpPr txBox="1"/>
      </xdr:nvSpPr>
      <xdr:spPr>
        <a:xfrm>
          <a:off x="6921500" y="6858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n=2</a:t>
          </a:r>
        </a:p>
      </xdr:txBody>
    </xdr:sp>
    <xdr:clientData/>
  </xdr:twoCellAnchor>
  <xdr:twoCellAnchor>
    <xdr:from>
      <xdr:col>9</xdr:col>
      <xdr:colOff>254000</xdr:colOff>
      <xdr:row>3</xdr:row>
      <xdr:rowOff>76200</xdr:rowOff>
    </xdr:from>
    <xdr:to>
      <xdr:col>9</xdr:col>
      <xdr:colOff>660400</xdr:colOff>
      <xdr:row>4</xdr:row>
      <xdr:rowOff>101600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9D7CF42A-588A-744D-B2BC-83CB1AC25772}"/>
            </a:ext>
          </a:extLst>
        </xdr:cNvPr>
        <xdr:cNvSpPr txBox="1"/>
      </xdr:nvSpPr>
      <xdr:spPr>
        <a:xfrm>
          <a:off x="7683500" y="6858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774700</xdr:colOff>
      <xdr:row>9</xdr:row>
      <xdr:rowOff>115560</xdr:rowOff>
    </xdr:from>
    <xdr:to>
      <xdr:col>8</xdr:col>
      <xdr:colOff>177800</xdr:colOff>
      <xdr:row>25</xdr:row>
      <xdr:rowOff>135015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6B272E0-9F0B-E6B2-B2F0-BA3BB09FD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4433" y="1944360"/>
          <a:ext cx="5211234" cy="3270655"/>
        </a:xfrm>
        <a:prstGeom prst="rect">
          <a:avLst/>
        </a:prstGeom>
      </xdr:spPr>
    </xdr:pic>
    <xdr:clientData/>
  </xdr:twoCellAnchor>
  <xdr:twoCellAnchor editAs="oneCell">
    <xdr:from>
      <xdr:col>10</xdr:col>
      <xdr:colOff>444500</xdr:colOff>
      <xdr:row>9</xdr:row>
      <xdr:rowOff>46569</xdr:rowOff>
    </xdr:from>
    <xdr:to>
      <xdr:col>16</xdr:col>
      <xdr:colOff>698500</xdr:colOff>
      <xdr:row>25</xdr:row>
      <xdr:rowOff>97369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C81EBD0-97F0-4922-181C-1BBCF50C5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41833" y="1875369"/>
          <a:ext cx="5232400" cy="3302000"/>
        </a:xfrm>
        <a:prstGeom prst="rect">
          <a:avLst/>
        </a:prstGeom>
      </xdr:spPr>
    </xdr:pic>
    <xdr:clientData/>
  </xdr:twoCellAnchor>
  <xdr:twoCellAnchor>
    <xdr:from>
      <xdr:col>1</xdr:col>
      <xdr:colOff>495300</xdr:colOff>
      <xdr:row>10</xdr:row>
      <xdr:rowOff>118535</xdr:rowOff>
    </xdr:from>
    <xdr:to>
      <xdr:col>2</xdr:col>
      <xdr:colOff>76200</xdr:colOff>
      <xdr:row>11</xdr:row>
      <xdr:rowOff>143935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2042D74-0C19-3B46-88B6-2184CC3D2BDF}"/>
            </a:ext>
          </a:extLst>
        </xdr:cNvPr>
        <xdr:cNvSpPr txBox="1"/>
      </xdr:nvSpPr>
      <xdr:spPr>
        <a:xfrm>
          <a:off x="1325033" y="2150535"/>
          <a:ext cx="4106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170</a:t>
          </a:r>
        </a:p>
      </xdr:txBody>
    </xdr:sp>
    <xdr:clientData/>
  </xdr:twoCellAnchor>
  <xdr:twoCellAnchor>
    <xdr:from>
      <xdr:col>1</xdr:col>
      <xdr:colOff>495300</xdr:colOff>
      <xdr:row>11</xdr:row>
      <xdr:rowOff>131235</xdr:rowOff>
    </xdr:from>
    <xdr:to>
      <xdr:col>2</xdr:col>
      <xdr:colOff>76200</xdr:colOff>
      <xdr:row>12</xdr:row>
      <xdr:rowOff>156635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34B794D-E31D-B740-8250-941EEA8F96B4}"/>
            </a:ext>
          </a:extLst>
        </xdr:cNvPr>
        <xdr:cNvSpPr txBox="1"/>
      </xdr:nvSpPr>
      <xdr:spPr>
        <a:xfrm>
          <a:off x="1325033" y="2366435"/>
          <a:ext cx="4106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</xdr:col>
      <xdr:colOff>482600</xdr:colOff>
      <xdr:row>13</xdr:row>
      <xdr:rowOff>42335</xdr:rowOff>
    </xdr:from>
    <xdr:to>
      <xdr:col>2</xdr:col>
      <xdr:colOff>63500</xdr:colOff>
      <xdr:row>14</xdr:row>
      <xdr:rowOff>67735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B1B02D1-AC17-9743-A3B6-BC847B86FE7E}"/>
            </a:ext>
          </a:extLst>
        </xdr:cNvPr>
        <xdr:cNvSpPr txBox="1"/>
      </xdr:nvSpPr>
      <xdr:spPr>
        <a:xfrm>
          <a:off x="1312333" y="2683935"/>
          <a:ext cx="4106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1</xdr:col>
      <xdr:colOff>571500</xdr:colOff>
      <xdr:row>14</xdr:row>
      <xdr:rowOff>182034</xdr:rowOff>
    </xdr:from>
    <xdr:to>
      <xdr:col>2</xdr:col>
      <xdr:colOff>88900</xdr:colOff>
      <xdr:row>16</xdr:row>
      <xdr:rowOff>105833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A377778-A591-3345-A5AF-9FEEF65FAC2D}"/>
            </a:ext>
          </a:extLst>
        </xdr:cNvPr>
        <xdr:cNvSpPr txBox="1"/>
      </xdr:nvSpPr>
      <xdr:spPr>
        <a:xfrm>
          <a:off x="1401233" y="3026834"/>
          <a:ext cx="347134" cy="330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1</xdr:col>
      <xdr:colOff>558800</xdr:colOff>
      <xdr:row>16</xdr:row>
      <xdr:rowOff>118535</xdr:rowOff>
    </xdr:from>
    <xdr:to>
      <xdr:col>2</xdr:col>
      <xdr:colOff>139700</xdr:colOff>
      <xdr:row>17</xdr:row>
      <xdr:rowOff>143935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2703878-A5FE-C446-AB62-FA69F38A8B70}"/>
            </a:ext>
          </a:extLst>
        </xdr:cNvPr>
        <xdr:cNvSpPr txBox="1"/>
      </xdr:nvSpPr>
      <xdr:spPr>
        <a:xfrm>
          <a:off x="1388533" y="3369735"/>
          <a:ext cx="4106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</xdr:col>
      <xdr:colOff>546100</xdr:colOff>
      <xdr:row>18</xdr:row>
      <xdr:rowOff>42333</xdr:rowOff>
    </xdr:from>
    <xdr:to>
      <xdr:col>2</xdr:col>
      <xdr:colOff>127000</xdr:colOff>
      <xdr:row>19</xdr:row>
      <xdr:rowOff>55034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FA18858-7178-1D43-987B-33656BF3EC2A}"/>
            </a:ext>
          </a:extLst>
        </xdr:cNvPr>
        <xdr:cNvSpPr txBox="1"/>
      </xdr:nvSpPr>
      <xdr:spPr>
        <a:xfrm>
          <a:off x="1375833" y="3699933"/>
          <a:ext cx="410634" cy="215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40</a:t>
          </a:r>
        </a:p>
      </xdr:txBody>
    </xdr:sp>
    <xdr:clientData/>
  </xdr:twoCellAnchor>
  <xdr:twoCellAnchor>
    <xdr:from>
      <xdr:col>1</xdr:col>
      <xdr:colOff>546100</xdr:colOff>
      <xdr:row>20</xdr:row>
      <xdr:rowOff>16935</xdr:rowOff>
    </xdr:from>
    <xdr:to>
      <xdr:col>2</xdr:col>
      <xdr:colOff>127000</xdr:colOff>
      <xdr:row>21</xdr:row>
      <xdr:rowOff>42335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76D288A-12B6-994B-B367-8EF398A3DCEC}"/>
            </a:ext>
          </a:extLst>
        </xdr:cNvPr>
        <xdr:cNvSpPr txBox="1"/>
      </xdr:nvSpPr>
      <xdr:spPr>
        <a:xfrm>
          <a:off x="1375833" y="4080935"/>
          <a:ext cx="4106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1</xdr:col>
      <xdr:colOff>546100</xdr:colOff>
      <xdr:row>21</xdr:row>
      <xdr:rowOff>105835</xdr:rowOff>
    </xdr:from>
    <xdr:to>
      <xdr:col>2</xdr:col>
      <xdr:colOff>190500</xdr:colOff>
      <xdr:row>22</xdr:row>
      <xdr:rowOff>131235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17A8E3A-77A2-5343-B240-E7BC54F2CB02}"/>
            </a:ext>
          </a:extLst>
        </xdr:cNvPr>
        <xdr:cNvSpPr txBox="1"/>
      </xdr:nvSpPr>
      <xdr:spPr>
        <a:xfrm>
          <a:off x="1375833" y="4373035"/>
          <a:ext cx="4741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1</xdr:col>
      <xdr:colOff>546100</xdr:colOff>
      <xdr:row>23</xdr:row>
      <xdr:rowOff>143935</xdr:rowOff>
    </xdr:from>
    <xdr:to>
      <xdr:col>2</xdr:col>
      <xdr:colOff>190500</xdr:colOff>
      <xdr:row>24</xdr:row>
      <xdr:rowOff>169335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070551A-3423-D840-ACC0-D29596D999E8}"/>
            </a:ext>
          </a:extLst>
        </xdr:cNvPr>
        <xdr:cNvSpPr txBox="1"/>
      </xdr:nvSpPr>
      <xdr:spPr>
        <a:xfrm>
          <a:off x="1375833" y="4817535"/>
          <a:ext cx="4741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10</xdr:col>
      <xdr:colOff>114300</xdr:colOff>
      <xdr:row>9</xdr:row>
      <xdr:rowOff>173569</xdr:rowOff>
    </xdr:from>
    <xdr:to>
      <xdr:col>10</xdr:col>
      <xdr:colOff>520700</xdr:colOff>
      <xdr:row>10</xdr:row>
      <xdr:rowOff>198969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C050899-522B-B242-B146-312C0B5C5906}"/>
            </a:ext>
          </a:extLst>
        </xdr:cNvPr>
        <xdr:cNvSpPr txBox="1"/>
      </xdr:nvSpPr>
      <xdr:spPr>
        <a:xfrm>
          <a:off x="8411633" y="2002369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170</a:t>
          </a:r>
        </a:p>
      </xdr:txBody>
    </xdr:sp>
    <xdr:clientData/>
  </xdr:twoCellAnchor>
  <xdr:twoCellAnchor>
    <xdr:from>
      <xdr:col>10</xdr:col>
      <xdr:colOff>114300</xdr:colOff>
      <xdr:row>10</xdr:row>
      <xdr:rowOff>173569</xdr:rowOff>
    </xdr:from>
    <xdr:to>
      <xdr:col>10</xdr:col>
      <xdr:colOff>520700</xdr:colOff>
      <xdr:row>11</xdr:row>
      <xdr:rowOff>198969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4052ADE-2C44-CF47-A4E1-69E931D5CF19}"/>
            </a:ext>
          </a:extLst>
        </xdr:cNvPr>
        <xdr:cNvSpPr txBox="1"/>
      </xdr:nvSpPr>
      <xdr:spPr>
        <a:xfrm>
          <a:off x="8411633" y="2205569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10</xdr:col>
      <xdr:colOff>139700</xdr:colOff>
      <xdr:row>12</xdr:row>
      <xdr:rowOff>71969</xdr:rowOff>
    </xdr:from>
    <xdr:to>
      <xdr:col>10</xdr:col>
      <xdr:colOff>546100</xdr:colOff>
      <xdr:row>13</xdr:row>
      <xdr:rowOff>97369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C735E796-7903-7348-80E7-63F8756244CD}"/>
            </a:ext>
          </a:extLst>
        </xdr:cNvPr>
        <xdr:cNvSpPr txBox="1"/>
      </xdr:nvSpPr>
      <xdr:spPr>
        <a:xfrm>
          <a:off x="8437033" y="2510369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10</xdr:col>
      <xdr:colOff>203200</xdr:colOff>
      <xdr:row>13</xdr:row>
      <xdr:rowOff>148169</xdr:rowOff>
    </xdr:from>
    <xdr:to>
      <xdr:col>10</xdr:col>
      <xdr:colOff>609600</xdr:colOff>
      <xdr:row>14</xdr:row>
      <xdr:rowOff>173569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B7D3D073-A6D4-AF42-B36A-0C41C269C976}"/>
            </a:ext>
          </a:extLst>
        </xdr:cNvPr>
        <xdr:cNvSpPr txBox="1"/>
      </xdr:nvSpPr>
      <xdr:spPr>
        <a:xfrm>
          <a:off x="8500533" y="2789769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10</xdr:col>
      <xdr:colOff>203200</xdr:colOff>
      <xdr:row>15</xdr:row>
      <xdr:rowOff>122769</xdr:rowOff>
    </xdr:from>
    <xdr:to>
      <xdr:col>10</xdr:col>
      <xdr:colOff>609600</xdr:colOff>
      <xdr:row>16</xdr:row>
      <xdr:rowOff>148169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F9643C77-9CAE-594C-9CDA-481ECF87A6C4}"/>
            </a:ext>
          </a:extLst>
        </xdr:cNvPr>
        <xdr:cNvSpPr txBox="1"/>
      </xdr:nvSpPr>
      <xdr:spPr>
        <a:xfrm>
          <a:off x="8500533" y="3170769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10</xdr:col>
      <xdr:colOff>203200</xdr:colOff>
      <xdr:row>17</xdr:row>
      <xdr:rowOff>21169</xdr:rowOff>
    </xdr:from>
    <xdr:to>
      <xdr:col>10</xdr:col>
      <xdr:colOff>609600</xdr:colOff>
      <xdr:row>18</xdr:row>
      <xdr:rowOff>46569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D30FED4-7074-E64B-B4FD-472D06D6B631}"/>
            </a:ext>
          </a:extLst>
        </xdr:cNvPr>
        <xdr:cNvSpPr txBox="1"/>
      </xdr:nvSpPr>
      <xdr:spPr>
        <a:xfrm>
          <a:off x="8500533" y="3475569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40</a:t>
          </a:r>
        </a:p>
      </xdr:txBody>
    </xdr:sp>
    <xdr:clientData/>
  </xdr:twoCellAnchor>
  <xdr:twoCellAnchor>
    <xdr:from>
      <xdr:col>10</xdr:col>
      <xdr:colOff>203200</xdr:colOff>
      <xdr:row>18</xdr:row>
      <xdr:rowOff>186269</xdr:rowOff>
    </xdr:from>
    <xdr:to>
      <xdr:col>10</xdr:col>
      <xdr:colOff>609600</xdr:colOff>
      <xdr:row>20</xdr:row>
      <xdr:rowOff>8469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B3989BD-CAE6-1F44-8C9F-5E8BD705567A}"/>
            </a:ext>
          </a:extLst>
        </xdr:cNvPr>
        <xdr:cNvSpPr txBox="1"/>
      </xdr:nvSpPr>
      <xdr:spPr>
        <a:xfrm>
          <a:off x="8500533" y="3843869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10</xdr:col>
      <xdr:colOff>203200</xdr:colOff>
      <xdr:row>20</xdr:row>
      <xdr:rowOff>122769</xdr:rowOff>
    </xdr:from>
    <xdr:to>
      <xdr:col>10</xdr:col>
      <xdr:colOff>673100</xdr:colOff>
      <xdr:row>21</xdr:row>
      <xdr:rowOff>148169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5C0FA4B1-06CD-3846-B6F8-DD98F3328284}"/>
            </a:ext>
          </a:extLst>
        </xdr:cNvPr>
        <xdr:cNvSpPr txBox="1"/>
      </xdr:nvSpPr>
      <xdr:spPr>
        <a:xfrm>
          <a:off x="8500533" y="4186769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10</xdr:col>
      <xdr:colOff>190500</xdr:colOff>
      <xdr:row>22</xdr:row>
      <xdr:rowOff>122768</xdr:rowOff>
    </xdr:from>
    <xdr:to>
      <xdr:col>10</xdr:col>
      <xdr:colOff>533400</xdr:colOff>
      <xdr:row>24</xdr:row>
      <xdr:rowOff>122767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89CAFB7-592B-3D4B-8F98-CE11628471A7}"/>
            </a:ext>
          </a:extLst>
        </xdr:cNvPr>
        <xdr:cNvSpPr txBox="1"/>
      </xdr:nvSpPr>
      <xdr:spPr>
        <a:xfrm>
          <a:off x="8487833" y="4593168"/>
          <a:ext cx="342900" cy="406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6</xdr:col>
      <xdr:colOff>266700</xdr:colOff>
      <xdr:row>13</xdr:row>
      <xdr:rowOff>1</xdr:rowOff>
    </xdr:from>
    <xdr:to>
      <xdr:col>7</xdr:col>
      <xdr:colOff>558800</xdr:colOff>
      <xdr:row>14</xdr:row>
      <xdr:rowOff>139701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1F6CDE21-EBA1-7147-8B50-7564B47BF6B7}"/>
            </a:ext>
          </a:extLst>
        </xdr:cNvPr>
        <xdr:cNvSpPr/>
      </xdr:nvSpPr>
      <xdr:spPr>
        <a:xfrm>
          <a:off x="5219700" y="2641601"/>
          <a:ext cx="1117600" cy="3429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7</xdr:col>
      <xdr:colOff>520700</xdr:colOff>
      <xdr:row>24</xdr:row>
      <xdr:rowOff>80435</xdr:rowOff>
    </xdr:from>
    <xdr:ext cx="407932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B6E4A0C-4293-6442-810C-F6EAFB630730}"/>
            </a:ext>
          </a:extLst>
        </xdr:cNvPr>
        <xdr:cNvSpPr txBox="1"/>
      </xdr:nvSpPr>
      <xdr:spPr>
        <a:xfrm>
          <a:off x="6328833" y="4957235"/>
          <a:ext cx="40793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YAP</a:t>
          </a:r>
        </a:p>
      </xdr:txBody>
    </xdr:sp>
    <xdr:clientData/>
  </xdr:oneCellAnchor>
  <xdr:oneCellAnchor>
    <xdr:from>
      <xdr:col>16</xdr:col>
      <xdr:colOff>266700</xdr:colOff>
      <xdr:row>24</xdr:row>
      <xdr:rowOff>21169</xdr:rowOff>
    </xdr:from>
    <xdr:ext cx="479683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A382DF7-DEEC-624D-8F5F-563DA1E972BB}"/>
            </a:ext>
          </a:extLst>
        </xdr:cNvPr>
        <xdr:cNvSpPr txBox="1"/>
      </xdr:nvSpPr>
      <xdr:spPr>
        <a:xfrm>
          <a:off x="13542433" y="4897969"/>
          <a:ext cx="479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Actin</a:t>
          </a:r>
        </a:p>
      </xdr:txBody>
    </xdr:sp>
    <xdr:clientData/>
  </xdr:oneCellAnchor>
  <xdr:twoCellAnchor>
    <xdr:from>
      <xdr:col>14</xdr:col>
      <xdr:colOff>736600</xdr:colOff>
      <xdr:row>16</xdr:row>
      <xdr:rowOff>97369</xdr:rowOff>
    </xdr:from>
    <xdr:to>
      <xdr:col>16</xdr:col>
      <xdr:colOff>203200</xdr:colOff>
      <xdr:row>18</xdr:row>
      <xdr:rowOff>33869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7CB41768-E178-6845-A89D-D9DEC0D6DF85}"/>
            </a:ext>
          </a:extLst>
        </xdr:cNvPr>
        <xdr:cNvSpPr/>
      </xdr:nvSpPr>
      <xdr:spPr>
        <a:xfrm>
          <a:off x="12352867" y="3348569"/>
          <a:ext cx="1126066" cy="3429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406400</xdr:colOff>
      <xdr:row>2</xdr:row>
      <xdr:rowOff>104415</xdr:rowOff>
    </xdr:from>
    <xdr:to>
      <xdr:col>2</xdr:col>
      <xdr:colOff>622300</xdr:colOff>
      <xdr:row>9</xdr:row>
      <xdr:rowOff>181043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607397E-B863-4E47-AB27-1CEB1D3F1857}"/>
            </a:ext>
          </a:extLst>
        </xdr:cNvPr>
        <xdr:cNvSpPr txBox="1"/>
      </xdr:nvSpPr>
      <xdr:spPr>
        <a:xfrm rot="16200000">
          <a:off x="1424303" y="1152379"/>
          <a:ext cx="1499028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2</xdr:col>
      <xdr:colOff>703055</xdr:colOff>
      <xdr:row>1</xdr:row>
      <xdr:rowOff>133685</xdr:rowOff>
    </xdr:from>
    <xdr:to>
      <xdr:col>3</xdr:col>
      <xdr:colOff>187159</xdr:colOff>
      <xdr:row>9</xdr:row>
      <xdr:rowOff>181044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C720EDE6-6F49-3344-9155-CBB6C50E477B}"/>
            </a:ext>
          </a:extLst>
        </xdr:cNvPr>
        <xdr:cNvSpPr txBox="1"/>
      </xdr:nvSpPr>
      <xdr:spPr>
        <a:xfrm rot="16200000">
          <a:off x="1691427" y="1003523"/>
          <a:ext cx="1651570" cy="3129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</a:t>
          </a:r>
        </a:p>
      </xdr:txBody>
    </xdr:sp>
    <xdr:clientData/>
  </xdr:twoCellAnchor>
  <xdr:twoCellAnchor>
    <xdr:from>
      <xdr:col>3</xdr:col>
      <xdr:colOff>196234</xdr:colOff>
      <xdr:row>1</xdr:row>
      <xdr:rowOff>133685</xdr:rowOff>
    </xdr:from>
    <xdr:to>
      <xdr:col>3</xdr:col>
      <xdr:colOff>521370</xdr:colOff>
      <xdr:row>9</xdr:row>
      <xdr:rowOff>181044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0CF2E8E-477D-D348-9AF6-05B451B7DF86}"/>
            </a:ext>
          </a:extLst>
        </xdr:cNvPr>
        <xdr:cNvSpPr txBox="1"/>
      </xdr:nvSpPr>
      <xdr:spPr>
        <a:xfrm rot="16200000">
          <a:off x="2019543" y="997428"/>
          <a:ext cx="1651570" cy="32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</a:t>
          </a:r>
        </a:p>
      </xdr:txBody>
    </xdr:sp>
    <xdr:clientData/>
  </xdr:twoCellAnchor>
  <xdr:twoCellAnchor>
    <xdr:from>
      <xdr:col>4</xdr:col>
      <xdr:colOff>332239</xdr:colOff>
      <xdr:row>2</xdr:row>
      <xdr:rowOff>108596</xdr:rowOff>
    </xdr:from>
    <xdr:to>
      <xdr:col>4</xdr:col>
      <xdr:colOff>548139</xdr:colOff>
      <xdr:row>9</xdr:row>
      <xdr:rowOff>185224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0D83018-F583-B147-A895-4ADC3411BA49}"/>
            </a:ext>
          </a:extLst>
        </xdr:cNvPr>
        <xdr:cNvSpPr txBox="1"/>
      </xdr:nvSpPr>
      <xdr:spPr>
        <a:xfrm rot="16200000">
          <a:off x="3009608" y="1156560"/>
          <a:ext cx="1499028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sictrl</a:t>
          </a:r>
        </a:p>
      </xdr:txBody>
    </xdr:sp>
    <xdr:clientData/>
  </xdr:twoCellAnchor>
  <xdr:twoCellAnchor>
    <xdr:from>
      <xdr:col>4</xdr:col>
      <xdr:colOff>622355</xdr:colOff>
      <xdr:row>1</xdr:row>
      <xdr:rowOff>93579</xdr:rowOff>
    </xdr:from>
    <xdr:to>
      <xdr:col>5</xdr:col>
      <xdr:colOff>93578</xdr:colOff>
      <xdr:row>9</xdr:row>
      <xdr:rowOff>185224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AB11FCC-B110-564B-A82D-A24B59369273}"/>
            </a:ext>
          </a:extLst>
        </xdr:cNvPr>
        <xdr:cNvSpPr txBox="1"/>
      </xdr:nvSpPr>
      <xdr:spPr>
        <a:xfrm rot="16200000">
          <a:off x="3239828" y="992000"/>
          <a:ext cx="1695856" cy="300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siYAP1#1</a:t>
          </a:r>
        </a:p>
      </xdr:txBody>
    </xdr:sp>
    <xdr:clientData/>
  </xdr:twoCellAnchor>
  <xdr:twoCellAnchor>
    <xdr:from>
      <xdr:col>5</xdr:col>
      <xdr:colOff>86113</xdr:colOff>
      <xdr:row>1</xdr:row>
      <xdr:rowOff>120316</xdr:rowOff>
    </xdr:from>
    <xdr:to>
      <xdr:col>5</xdr:col>
      <xdr:colOff>387686</xdr:colOff>
      <xdr:row>9</xdr:row>
      <xdr:rowOff>185225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F55B97F-A47D-D443-9078-588CF37CB2C9}"/>
            </a:ext>
          </a:extLst>
        </xdr:cNvPr>
        <xdr:cNvSpPr txBox="1"/>
      </xdr:nvSpPr>
      <xdr:spPr>
        <a:xfrm rot="16200000">
          <a:off x="3546551" y="1004615"/>
          <a:ext cx="1669120" cy="3015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siYAP1#2</a:t>
          </a:r>
        </a:p>
      </xdr:txBody>
    </xdr:sp>
    <xdr:clientData/>
  </xdr:twoCellAnchor>
  <xdr:twoCellAnchor>
    <xdr:from>
      <xdr:col>6</xdr:col>
      <xdr:colOff>393700</xdr:colOff>
      <xdr:row>2</xdr:row>
      <xdr:rowOff>74084</xdr:rowOff>
    </xdr:from>
    <xdr:to>
      <xdr:col>6</xdr:col>
      <xdr:colOff>609600</xdr:colOff>
      <xdr:row>9</xdr:row>
      <xdr:rowOff>150284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E05630B4-3733-B846-8413-EEE971EAD601}"/>
            </a:ext>
          </a:extLst>
        </xdr:cNvPr>
        <xdr:cNvSpPr txBox="1"/>
      </xdr:nvSpPr>
      <xdr:spPr>
        <a:xfrm rot="16200000">
          <a:off x="4730750" y="1121834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sictrl</a:t>
          </a:r>
        </a:p>
      </xdr:txBody>
    </xdr:sp>
    <xdr:clientData/>
  </xdr:twoCellAnchor>
  <xdr:twoCellAnchor>
    <xdr:from>
      <xdr:col>6</xdr:col>
      <xdr:colOff>694320</xdr:colOff>
      <xdr:row>1</xdr:row>
      <xdr:rowOff>80211</xdr:rowOff>
    </xdr:from>
    <xdr:to>
      <xdr:col>7</xdr:col>
      <xdr:colOff>160423</xdr:colOff>
      <xdr:row>9</xdr:row>
      <xdr:rowOff>157628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2364412D-B995-334C-AA89-E4799FEE7353}"/>
            </a:ext>
          </a:extLst>
        </xdr:cNvPr>
        <xdr:cNvSpPr txBox="1"/>
      </xdr:nvSpPr>
      <xdr:spPr>
        <a:xfrm rot="16200000">
          <a:off x="4974032" y="974078"/>
          <a:ext cx="1681628" cy="294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siYAP1#1</a:t>
          </a:r>
        </a:p>
      </xdr:txBody>
    </xdr:sp>
    <xdr:clientData/>
  </xdr:twoCellAnchor>
  <xdr:twoCellAnchor>
    <xdr:from>
      <xdr:col>7</xdr:col>
      <xdr:colOff>166065</xdr:colOff>
      <xdr:row>1</xdr:row>
      <xdr:rowOff>53474</xdr:rowOff>
    </xdr:from>
    <xdr:to>
      <xdr:col>7</xdr:col>
      <xdr:colOff>441161</xdr:colOff>
      <xdr:row>9</xdr:row>
      <xdr:rowOff>155645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D43C6FAD-023B-B641-981E-17DB97821D73}"/>
            </a:ext>
          </a:extLst>
        </xdr:cNvPr>
        <xdr:cNvSpPr txBox="1"/>
      </xdr:nvSpPr>
      <xdr:spPr>
        <a:xfrm rot="16200000">
          <a:off x="5252317" y="969643"/>
          <a:ext cx="1706382" cy="275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siYAP1#2</a:t>
          </a:r>
        </a:p>
      </xdr:txBody>
    </xdr:sp>
    <xdr:clientData/>
  </xdr:twoCellAnchor>
  <xdr:twoCellAnchor>
    <xdr:from>
      <xdr:col>2</xdr:col>
      <xdr:colOff>702653</xdr:colOff>
      <xdr:row>0</xdr:row>
      <xdr:rowOff>180856</xdr:rowOff>
    </xdr:from>
    <xdr:to>
      <xdr:col>3</xdr:col>
      <xdr:colOff>283553</xdr:colOff>
      <xdr:row>2</xdr:row>
      <xdr:rowOff>3055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4E6D2FC7-3580-FE42-91BA-C68AD3CC6347}"/>
            </a:ext>
          </a:extLst>
        </xdr:cNvPr>
        <xdr:cNvSpPr txBox="1"/>
      </xdr:nvSpPr>
      <xdr:spPr>
        <a:xfrm>
          <a:off x="2362120" y="180856"/>
          <a:ext cx="410633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n=1</a:t>
          </a:r>
        </a:p>
      </xdr:txBody>
    </xdr:sp>
    <xdr:clientData/>
  </xdr:twoCellAnchor>
  <xdr:twoCellAnchor>
    <xdr:from>
      <xdr:col>4</xdr:col>
      <xdr:colOff>659463</xdr:colOff>
      <xdr:row>0</xdr:row>
      <xdr:rowOff>180855</xdr:rowOff>
    </xdr:from>
    <xdr:to>
      <xdr:col>5</xdr:col>
      <xdr:colOff>240631</xdr:colOff>
      <xdr:row>2</xdr:row>
      <xdr:rowOff>3055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DE97B06-6A26-5040-917B-76023B237822}"/>
            </a:ext>
          </a:extLst>
        </xdr:cNvPr>
        <xdr:cNvSpPr txBox="1"/>
      </xdr:nvSpPr>
      <xdr:spPr>
        <a:xfrm>
          <a:off x="3978396" y="180855"/>
          <a:ext cx="410902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n=2</a:t>
          </a:r>
        </a:p>
      </xdr:txBody>
    </xdr:sp>
    <xdr:clientData/>
  </xdr:twoCellAnchor>
  <xdr:twoCellAnchor>
    <xdr:from>
      <xdr:col>6</xdr:col>
      <xdr:colOff>585674</xdr:colOff>
      <xdr:row>0</xdr:row>
      <xdr:rowOff>180855</xdr:rowOff>
    </xdr:from>
    <xdr:to>
      <xdr:col>7</xdr:col>
      <xdr:colOff>166842</xdr:colOff>
      <xdr:row>2</xdr:row>
      <xdr:rowOff>3055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41E4E92-5CD1-874B-A543-28D7BB48250A}"/>
            </a:ext>
          </a:extLst>
        </xdr:cNvPr>
        <xdr:cNvSpPr txBox="1"/>
      </xdr:nvSpPr>
      <xdr:spPr>
        <a:xfrm>
          <a:off x="5564074" y="180855"/>
          <a:ext cx="410901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n=3</a:t>
          </a:r>
        </a:p>
      </xdr:txBody>
    </xdr:sp>
    <xdr:clientData/>
  </xdr:twoCellAnchor>
  <xdr:twoCellAnchor>
    <xdr:from>
      <xdr:col>2</xdr:col>
      <xdr:colOff>589369</xdr:colOff>
      <xdr:row>1</xdr:row>
      <xdr:rowOff>184234</xdr:rowOff>
    </xdr:from>
    <xdr:to>
      <xdr:col>3</xdr:col>
      <xdr:colOff>363944</xdr:colOff>
      <xdr:row>1</xdr:row>
      <xdr:rowOff>184234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E5C19E0-9859-7F4B-9EB1-D30E3DB1D0D9}"/>
            </a:ext>
          </a:extLst>
        </xdr:cNvPr>
        <xdr:cNvCxnSpPr/>
      </xdr:nvCxnSpPr>
      <xdr:spPr>
        <a:xfrm>
          <a:off x="2248836" y="387434"/>
          <a:ext cx="6043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518906</xdr:colOff>
      <xdr:row>1</xdr:row>
      <xdr:rowOff>201167</xdr:rowOff>
    </xdr:from>
    <xdr:to>
      <xdr:col>5</xdr:col>
      <xdr:colOff>293481</xdr:colOff>
      <xdr:row>1</xdr:row>
      <xdr:rowOff>201167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631D53-A5AD-774E-9EE8-1563A03FBE21}"/>
            </a:ext>
          </a:extLst>
        </xdr:cNvPr>
        <xdr:cNvCxnSpPr/>
      </xdr:nvCxnSpPr>
      <xdr:spPr>
        <a:xfrm>
          <a:off x="3837839" y="404367"/>
          <a:ext cx="60430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515262</xdr:colOff>
      <xdr:row>1</xdr:row>
      <xdr:rowOff>201167</xdr:rowOff>
    </xdr:from>
    <xdr:to>
      <xdr:col>7</xdr:col>
      <xdr:colOff>289837</xdr:colOff>
      <xdr:row>1</xdr:row>
      <xdr:rowOff>201167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AF81FB3-9CC3-6B4C-8B96-7D026B552820}"/>
            </a:ext>
          </a:extLst>
        </xdr:cNvPr>
        <xdr:cNvCxnSpPr/>
      </xdr:nvCxnSpPr>
      <xdr:spPr>
        <a:xfrm>
          <a:off x="5493662" y="404367"/>
          <a:ext cx="6043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119391</xdr:colOff>
      <xdr:row>2</xdr:row>
      <xdr:rowOff>31860</xdr:rowOff>
    </xdr:from>
    <xdr:to>
      <xdr:col>11</xdr:col>
      <xdr:colOff>335291</xdr:colOff>
      <xdr:row>9</xdr:row>
      <xdr:rowOff>108060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4625A600-4335-4741-8513-E23E48CFED82}"/>
            </a:ext>
          </a:extLst>
        </xdr:cNvPr>
        <xdr:cNvSpPr txBox="1"/>
      </xdr:nvSpPr>
      <xdr:spPr>
        <a:xfrm rot="16200000">
          <a:off x="8605108" y="1079610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11</xdr:col>
      <xdr:colOff>416046</xdr:colOff>
      <xdr:row>1</xdr:row>
      <xdr:rowOff>53474</xdr:rowOff>
    </xdr:from>
    <xdr:to>
      <xdr:col>11</xdr:col>
      <xdr:colOff>721898</xdr:colOff>
      <xdr:row>9</xdr:row>
      <xdr:rowOff>108061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8A483C21-50E5-604B-9FB1-41FC40D84781}"/>
            </a:ext>
          </a:extLst>
        </xdr:cNvPr>
        <xdr:cNvSpPr txBox="1"/>
      </xdr:nvSpPr>
      <xdr:spPr>
        <a:xfrm rot="16200000">
          <a:off x="8856836" y="930473"/>
          <a:ext cx="1658798" cy="305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</a:t>
          </a:r>
        </a:p>
      </xdr:txBody>
    </xdr:sp>
    <xdr:clientData/>
  </xdr:twoCellAnchor>
  <xdr:twoCellAnchor>
    <xdr:from>
      <xdr:col>11</xdr:col>
      <xdr:colOff>734456</xdr:colOff>
      <xdr:row>1</xdr:row>
      <xdr:rowOff>40106</xdr:rowOff>
    </xdr:from>
    <xdr:to>
      <xdr:col>12</xdr:col>
      <xdr:colOff>213897</xdr:colOff>
      <xdr:row>9</xdr:row>
      <xdr:rowOff>108061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F74178D-9E55-AF49-9774-6F58F8F2E79C}"/>
            </a:ext>
          </a:extLst>
        </xdr:cNvPr>
        <xdr:cNvSpPr txBox="1"/>
      </xdr:nvSpPr>
      <xdr:spPr>
        <a:xfrm rot="16200000">
          <a:off x="9169778" y="922573"/>
          <a:ext cx="1672166" cy="3082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</a:t>
          </a:r>
        </a:p>
      </xdr:txBody>
    </xdr:sp>
    <xdr:clientData/>
  </xdr:twoCellAnchor>
  <xdr:twoCellAnchor>
    <xdr:from>
      <xdr:col>13</xdr:col>
      <xdr:colOff>45230</xdr:colOff>
      <xdr:row>2</xdr:row>
      <xdr:rowOff>35613</xdr:rowOff>
    </xdr:from>
    <xdr:to>
      <xdr:col>13</xdr:col>
      <xdr:colOff>261130</xdr:colOff>
      <xdr:row>9</xdr:row>
      <xdr:rowOff>112241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0CE956C-6DBA-F34D-8784-658DC0922643}"/>
            </a:ext>
          </a:extLst>
        </xdr:cNvPr>
        <xdr:cNvSpPr txBox="1"/>
      </xdr:nvSpPr>
      <xdr:spPr>
        <a:xfrm rot="16200000">
          <a:off x="10190199" y="1083577"/>
          <a:ext cx="1499028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sictrl</a:t>
          </a:r>
        </a:p>
      </xdr:txBody>
    </xdr:sp>
    <xdr:clientData/>
  </xdr:twoCellAnchor>
  <xdr:twoCellAnchor>
    <xdr:from>
      <xdr:col>13</xdr:col>
      <xdr:colOff>335346</xdr:colOff>
      <xdr:row>1</xdr:row>
      <xdr:rowOff>13369</xdr:rowOff>
    </xdr:from>
    <xdr:to>
      <xdr:col>13</xdr:col>
      <xdr:colOff>655056</xdr:colOff>
      <xdr:row>9</xdr:row>
      <xdr:rowOff>112242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D3F6815-EEC8-9C43-8F20-E6DD95A7719D}"/>
            </a:ext>
          </a:extLst>
        </xdr:cNvPr>
        <xdr:cNvSpPr txBox="1"/>
      </xdr:nvSpPr>
      <xdr:spPr>
        <a:xfrm rot="16200000">
          <a:off x="10418606" y="905582"/>
          <a:ext cx="1703084" cy="3197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siYAP1#1</a:t>
          </a:r>
        </a:p>
      </xdr:txBody>
    </xdr:sp>
    <xdr:clientData/>
  </xdr:twoCellAnchor>
  <xdr:twoCellAnchor>
    <xdr:from>
      <xdr:col>13</xdr:col>
      <xdr:colOff>624337</xdr:colOff>
      <xdr:row>1</xdr:row>
      <xdr:rowOff>40105</xdr:rowOff>
    </xdr:from>
    <xdr:to>
      <xdr:col>14</xdr:col>
      <xdr:colOff>120319</xdr:colOff>
      <xdr:row>9</xdr:row>
      <xdr:rowOff>112241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674D8FFD-CB83-CE4C-A820-E1DC40251D66}"/>
            </a:ext>
          </a:extLst>
        </xdr:cNvPr>
        <xdr:cNvSpPr txBox="1"/>
      </xdr:nvSpPr>
      <xdr:spPr>
        <a:xfrm rot="16200000">
          <a:off x="10723522" y="916393"/>
          <a:ext cx="1676347" cy="324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#2 siYAP1#2</a:t>
          </a:r>
        </a:p>
      </xdr:txBody>
    </xdr:sp>
    <xdr:clientData/>
  </xdr:twoCellAnchor>
  <xdr:twoCellAnchor>
    <xdr:from>
      <xdr:col>15</xdr:col>
      <xdr:colOff>106691</xdr:colOff>
      <xdr:row>2</xdr:row>
      <xdr:rowOff>1101</xdr:rowOff>
    </xdr:from>
    <xdr:to>
      <xdr:col>15</xdr:col>
      <xdr:colOff>322591</xdr:colOff>
      <xdr:row>9</xdr:row>
      <xdr:rowOff>77301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D135D087-2FA5-964E-947E-2E9B5562FE0B}"/>
            </a:ext>
          </a:extLst>
        </xdr:cNvPr>
        <xdr:cNvSpPr txBox="1"/>
      </xdr:nvSpPr>
      <xdr:spPr>
        <a:xfrm rot="16200000">
          <a:off x="11911341" y="1048851"/>
          <a:ext cx="149860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sictrl</a:t>
          </a:r>
        </a:p>
      </xdr:txBody>
    </xdr:sp>
    <xdr:clientData/>
  </xdr:twoCellAnchor>
  <xdr:twoCellAnchor>
    <xdr:from>
      <xdr:col>15</xdr:col>
      <xdr:colOff>407312</xdr:colOff>
      <xdr:row>1</xdr:row>
      <xdr:rowOff>53474</xdr:rowOff>
    </xdr:from>
    <xdr:to>
      <xdr:col>15</xdr:col>
      <xdr:colOff>641687</xdr:colOff>
      <xdr:row>9</xdr:row>
      <xdr:rowOff>84645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BE61CD5D-B2D1-B541-B6A3-12086D4EE259}"/>
            </a:ext>
          </a:extLst>
        </xdr:cNvPr>
        <xdr:cNvSpPr txBox="1"/>
      </xdr:nvSpPr>
      <xdr:spPr>
        <a:xfrm rot="16200000">
          <a:off x="12139441" y="954503"/>
          <a:ext cx="1635382" cy="23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siYAP1#1</a:t>
          </a:r>
        </a:p>
      </xdr:txBody>
    </xdr:sp>
    <xdr:clientData/>
  </xdr:twoCellAnchor>
  <xdr:twoCellAnchor>
    <xdr:from>
      <xdr:col>15</xdr:col>
      <xdr:colOff>704288</xdr:colOff>
      <xdr:row>1</xdr:row>
      <xdr:rowOff>40105</xdr:rowOff>
    </xdr:from>
    <xdr:to>
      <xdr:col>16</xdr:col>
      <xdr:colOff>173792</xdr:colOff>
      <xdr:row>9</xdr:row>
      <xdr:rowOff>82661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B159905D-D7EF-FC4E-AE5A-F8E360ABD8C5}"/>
            </a:ext>
          </a:extLst>
        </xdr:cNvPr>
        <xdr:cNvSpPr txBox="1"/>
      </xdr:nvSpPr>
      <xdr:spPr>
        <a:xfrm rot="16200000">
          <a:off x="12462709" y="914842"/>
          <a:ext cx="1646767" cy="2983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#3 siYAP1#2</a:t>
          </a:r>
        </a:p>
      </xdr:txBody>
    </xdr:sp>
    <xdr:clientData/>
  </xdr:twoCellAnchor>
  <xdr:twoCellAnchor>
    <xdr:from>
      <xdr:col>11</xdr:col>
      <xdr:colOff>415644</xdr:colOff>
      <xdr:row>0</xdr:row>
      <xdr:rowOff>107873</xdr:rowOff>
    </xdr:from>
    <xdr:to>
      <xdr:col>11</xdr:col>
      <xdr:colOff>821776</xdr:colOff>
      <xdr:row>1</xdr:row>
      <xdr:rowOff>133272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E42806D2-5B01-9544-9106-E2FE918B557D}"/>
            </a:ext>
          </a:extLst>
        </xdr:cNvPr>
        <xdr:cNvSpPr txBox="1"/>
      </xdr:nvSpPr>
      <xdr:spPr>
        <a:xfrm>
          <a:off x="9542711" y="107873"/>
          <a:ext cx="406132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n=1</a:t>
          </a:r>
        </a:p>
      </xdr:txBody>
    </xdr:sp>
    <xdr:clientData/>
  </xdr:twoCellAnchor>
  <xdr:twoCellAnchor>
    <xdr:from>
      <xdr:col>13</xdr:col>
      <xdr:colOff>372454</xdr:colOff>
      <xdr:row>0</xdr:row>
      <xdr:rowOff>107872</xdr:rowOff>
    </xdr:from>
    <xdr:to>
      <xdr:col>13</xdr:col>
      <xdr:colOff>778854</xdr:colOff>
      <xdr:row>1</xdr:row>
      <xdr:rowOff>133272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28855830-83B4-3649-BC87-63330C3347F4}"/>
            </a:ext>
          </a:extLst>
        </xdr:cNvPr>
        <xdr:cNvSpPr txBox="1"/>
      </xdr:nvSpPr>
      <xdr:spPr>
        <a:xfrm>
          <a:off x="11158987" y="107872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n=2</a:t>
          </a:r>
        </a:p>
      </xdr:txBody>
    </xdr:sp>
    <xdr:clientData/>
  </xdr:twoCellAnchor>
  <xdr:twoCellAnchor>
    <xdr:from>
      <xdr:col>15</xdr:col>
      <xdr:colOff>298665</xdr:colOff>
      <xdr:row>0</xdr:row>
      <xdr:rowOff>107872</xdr:rowOff>
    </xdr:from>
    <xdr:to>
      <xdr:col>15</xdr:col>
      <xdr:colOff>705065</xdr:colOff>
      <xdr:row>1</xdr:row>
      <xdr:rowOff>133272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EED4FD1-2CA9-2547-9E9E-85E9445C348E}"/>
            </a:ext>
          </a:extLst>
        </xdr:cNvPr>
        <xdr:cNvSpPr txBox="1"/>
      </xdr:nvSpPr>
      <xdr:spPr>
        <a:xfrm>
          <a:off x="12744665" y="107872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n=3</a:t>
          </a:r>
        </a:p>
      </xdr:txBody>
    </xdr:sp>
    <xdr:clientData/>
  </xdr:twoCellAnchor>
  <xdr:twoCellAnchor>
    <xdr:from>
      <xdr:col>11</xdr:col>
      <xdr:colOff>302360</xdr:colOff>
      <xdr:row>1</xdr:row>
      <xdr:rowOff>111251</xdr:rowOff>
    </xdr:from>
    <xdr:to>
      <xdr:col>12</xdr:col>
      <xdr:colOff>76935</xdr:colOff>
      <xdr:row>1</xdr:row>
      <xdr:rowOff>111251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3D96C426-3F31-1A47-92E0-DD64DA60CD8B}"/>
            </a:ext>
          </a:extLst>
        </xdr:cNvPr>
        <xdr:cNvCxnSpPr/>
      </xdr:nvCxnSpPr>
      <xdr:spPr>
        <a:xfrm>
          <a:off x="9429427" y="314451"/>
          <a:ext cx="6043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231897</xdr:colOff>
      <xdr:row>1</xdr:row>
      <xdr:rowOff>111251</xdr:rowOff>
    </xdr:from>
    <xdr:to>
      <xdr:col>14</xdr:col>
      <xdr:colOff>6472</xdr:colOff>
      <xdr:row>1</xdr:row>
      <xdr:rowOff>111251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1F3BB176-575D-0C4B-ABC1-988AF3EDA753}"/>
            </a:ext>
          </a:extLst>
        </xdr:cNvPr>
        <xdr:cNvCxnSpPr/>
      </xdr:nvCxnSpPr>
      <xdr:spPr>
        <a:xfrm>
          <a:off x="11018430" y="314451"/>
          <a:ext cx="60430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194386</xdr:colOff>
      <xdr:row>1</xdr:row>
      <xdr:rowOff>111251</xdr:rowOff>
    </xdr:from>
    <xdr:to>
      <xdr:col>15</xdr:col>
      <xdr:colOff>794193</xdr:colOff>
      <xdr:row>1</xdr:row>
      <xdr:rowOff>111251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5CF3B989-179D-CE42-B0E3-0CE9BD6912B7}"/>
            </a:ext>
          </a:extLst>
        </xdr:cNvPr>
        <xdr:cNvCxnSpPr/>
      </xdr:nvCxnSpPr>
      <xdr:spPr>
        <a:xfrm>
          <a:off x="12640386" y="314451"/>
          <a:ext cx="5998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558800</xdr:colOff>
      <xdr:row>16</xdr:row>
      <xdr:rowOff>8202</xdr:rowOff>
    </xdr:from>
    <xdr:to>
      <xdr:col>5</xdr:col>
      <xdr:colOff>431800</xdr:colOff>
      <xdr:row>19</xdr:row>
      <xdr:rowOff>26987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9F0551-38CA-C014-20AA-D730C35CF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4300" y="3259402"/>
          <a:ext cx="3175000" cy="62838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16</xdr:row>
      <xdr:rowOff>12700</xdr:rowOff>
    </xdr:from>
    <xdr:to>
      <xdr:col>10</xdr:col>
      <xdr:colOff>775213</xdr:colOff>
      <xdr:row>25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3F93783-1C05-B082-3AF2-77C9D1305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78501" y="3263900"/>
          <a:ext cx="3251712" cy="1892300"/>
        </a:xfrm>
        <a:prstGeom prst="rect">
          <a:avLst/>
        </a:prstGeom>
      </xdr:spPr>
    </xdr:pic>
    <xdr:clientData/>
  </xdr:twoCellAnchor>
  <xdr:twoCellAnchor>
    <xdr:from>
      <xdr:col>1</xdr:col>
      <xdr:colOff>241300</xdr:colOff>
      <xdr:row>16</xdr:row>
      <xdr:rowOff>33602</xdr:rowOff>
    </xdr:from>
    <xdr:to>
      <xdr:col>1</xdr:col>
      <xdr:colOff>647700</xdr:colOff>
      <xdr:row>17</xdr:row>
      <xdr:rowOff>59002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3E4EDAD-8885-BE41-8724-99F47D3A8137}"/>
            </a:ext>
          </a:extLst>
        </xdr:cNvPr>
        <xdr:cNvSpPr txBox="1"/>
      </xdr:nvSpPr>
      <xdr:spPr>
        <a:xfrm>
          <a:off x="1066800" y="3284802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170</a:t>
          </a:r>
        </a:p>
      </xdr:txBody>
    </xdr:sp>
    <xdr:clientData/>
  </xdr:twoCellAnchor>
  <xdr:twoCellAnchor>
    <xdr:from>
      <xdr:col>1</xdr:col>
      <xdr:colOff>228600</xdr:colOff>
      <xdr:row>16</xdr:row>
      <xdr:rowOff>186002</xdr:rowOff>
    </xdr:from>
    <xdr:to>
      <xdr:col>1</xdr:col>
      <xdr:colOff>635000</xdr:colOff>
      <xdr:row>18</xdr:row>
      <xdr:rowOff>8202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D69021F-7B01-AE44-B8A7-76AADBC2CA23}"/>
            </a:ext>
          </a:extLst>
        </xdr:cNvPr>
        <xdr:cNvSpPr txBox="1"/>
      </xdr:nvSpPr>
      <xdr:spPr>
        <a:xfrm>
          <a:off x="1054100" y="3437202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</xdr:col>
      <xdr:colOff>228600</xdr:colOff>
      <xdr:row>18</xdr:row>
      <xdr:rowOff>71702</xdr:rowOff>
    </xdr:from>
    <xdr:to>
      <xdr:col>1</xdr:col>
      <xdr:colOff>635000</xdr:colOff>
      <xdr:row>19</xdr:row>
      <xdr:rowOff>97102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3E87270-2BEB-6340-888A-9D54DB1ED68A}"/>
            </a:ext>
          </a:extLst>
        </xdr:cNvPr>
        <xdr:cNvSpPr txBox="1"/>
      </xdr:nvSpPr>
      <xdr:spPr>
        <a:xfrm>
          <a:off x="1054100" y="3729302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6</xdr:col>
      <xdr:colOff>546100</xdr:colOff>
      <xdr:row>16</xdr:row>
      <xdr:rowOff>109801</xdr:rowOff>
    </xdr:from>
    <xdr:to>
      <xdr:col>7</xdr:col>
      <xdr:colOff>63500</xdr:colOff>
      <xdr:row>18</xdr:row>
      <xdr:rowOff>33600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172F9FD-A8E7-FA4D-BFA3-715C3900EE71}"/>
            </a:ext>
          </a:extLst>
        </xdr:cNvPr>
        <xdr:cNvSpPr txBox="1"/>
      </xdr:nvSpPr>
      <xdr:spPr>
        <a:xfrm>
          <a:off x="5499100" y="3361001"/>
          <a:ext cx="342900" cy="330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6</xdr:col>
      <xdr:colOff>546100</xdr:colOff>
      <xdr:row>18</xdr:row>
      <xdr:rowOff>20902</xdr:rowOff>
    </xdr:from>
    <xdr:to>
      <xdr:col>7</xdr:col>
      <xdr:colOff>63500</xdr:colOff>
      <xdr:row>19</xdr:row>
      <xdr:rowOff>101600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B1954E1-F96E-9747-BD3E-65F860C50137}"/>
            </a:ext>
          </a:extLst>
        </xdr:cNvPr>
        <xdr:cNvSpPr txBox="1"/>
      </xdr:nvSpPr>
      <xdr:spPr>
        <a:xfrm>
          <a:off x="5499100" y="3678502"/>
          <a:ext cx="342900" cy="283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6</xdr:col>
      <xdr:colOff>558800</xdr:colOff>
      <xdr:row>19</xdr:row>
      <xdr:rowOff>97100</xdr:rowOff>
    </xdr:from>
    <xdr:to>
      <xdr:col>7</xdr:col>
      <xdr:colOff>139700</xdr:colOff>
      <xdr:row>20</xdr:row>
      <xdr:rowOff>109801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04FE81A-F6BE-034F-9639-DD9BADD92C69}"/>
            </a:ext>
          </a:extLst>
        </xdr:cNvPr>
        <xdr:cNvSpPr txBox="1"/>
      </xdr:nvSpPr>
      <xdr:spPr>
        <a:xfrm>
          <a:off x="5511800" y="3957900"/>
          <a:ext cx="406400" cy="215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40</a:t>
          </a:r>
        </a:p>
      </xdr:txBody>
    </xdr:sp>
    <xdr:clientData/>
  </xdr:twoCellAnchor>
  <xdr:twoCellAnchor>
    <xdr:from>
      <xdr:col>6</xdr:col>
      <xdr:colOff>584200</xdr:colOff>
      <xdr:row>20</xdr:row>
      <xdr:rowOff>135202</xdr:rowOff>
    </xdr:from>
    <xdr:to>
      <xdr:col>7</xdr:col>
      <xdr:colOff>165100</xdr:colOff>
      <xdr:row>21</xdr:row>
      <xdr:rowOff>160602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F8F3FED-878B-3744-8640-3158B17A74AC}"/>
            </a:ext>
          </a:extLst>
        </xdr:cNvPr>
        <xdr:cNvSpPr txBox="1"/>
      </xdr:nvSpPr>
      <xdr:spPr>
        <a:xfrm>
          <a:off x="5537200" y="4199202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6</xdr:col>
      <xdr:colOff>584200</xdr:colOff>
      <xdr:row>21</xdr:row>
      <xdr:rowOff>173302</xdr:rowOff>
    </xdr:from>
    <xdr:to>
      <xdr:col>7</xdr:col>
      <xdr:colOff>228600</xdr:colOff>
      <xdr:row>22</xdr:row>
      <xdr:rowOff>198702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E8952D2C-8811-A544-921E-5646FBEBE76E}"/>
            </a:ext>
          </a:extLst>
        </xdr:cNvPr>
        <xdr:cNvSpPr txBox="1"/>
      </xdr:nvSpPr>
      <xdr:spPr>
        <a:xfrm>
          <a:off x="5537200" y="4440502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6</xdr:col>
      <xdr:colOff>584200</xdr:colOff>
      <xdr:row>23</xdr:row>
      <xdr:rowOff>59002</xdr:rowOff>
    </xdr:from>
    <xdr:to>
      <xdr:col>7</xdr:col>
      <xdr:colOff>228600</xdr:colOff>
      <xdr:row>24</xdr:row>
      <xdr:rowOff>84402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9D7A921-036E-AF4F-967E-0C8057645CCA}"/>
            </a:ext>
          </a:extLst>
        </xdr:cNvPr>
        <xdr:cNvSpPr txBox="1"/>
      </xdr:nvSpPr>
      <xdr:spPr>
        <a:xfrm>
          <a:off x="5537200" y="4732602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4</xdr:col>
      <xdr:colOff>177800</xdr:colOff>
      <xdr:row>17</xdr:row>
      <xdr:rowOff>8202</xdr:rowOff>
    </xdr:from>
    <xdr:to>
      <xdr:col>5</xdr:col>
      <xdr:colOff>279400</xdr:colOff>
      <xdr:row>18</xdr:row>
      <xdr:rowOff>147902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44EBC6CF-C672-EB4A-9406-D61B9E90C230}"/>
            </a:ext>
          </a:extLst>
        </xdr:cNvPr>
        <xdr:cNvSpPr/>
      </xdr:nvSpPr>
      <xdr:spPr>
        <a:xfrm>
          <a:off x="3479800" y="3462602"/>
          <a:ext cx="927100" cy="3429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5</xdr:col>
      <xdr:colOff>25400</xdr:colOff>
      <xdr:row>15</xdr:row>
      <xdr:rowOff>160602</xdr:rowOff>
    </xdr:from>
    <xdr:ext cx="488788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84FD317-801A-6D4B-9577-BA01CF67B142}"/>
            </a:ext>
          </a:extLst>
        </xdr:cNvPr>
        <xdr:cNvSpPr txBox="1"/>
      </xdr:nvSpPr>
      <xdr:spPr>
        <a:xfrm>
          <a:off x="4152900" y="3208602"/>
          <a:ext cx="48878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DPP4</a:t>
          </a:r>
        </a:p>
      </xdr:txBody>
    </xdr:sp>
    <xdr:clientData/>
  </xdr:oneCellAnchor>
  <xdr:twoCellAnchor>
    <xdr:from>
      <xdr:col>9</xdr:col>
      <xdr:colOff>495300</xdr:colOff>
      <xdr:row>16</xdr:row>
      <xdr:rowOff>59002</xdr:rowOff>
    </xdr:from>
    <xdr:to>
      <xdr:col>10</xdr:col>
      <xdr:colOff>596900</xdr:colOff>
      <xdr:row>17</xdr:row>
      <xdr:rowOff>198702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6B9E88D3-EC9E-DC49-9006-6E9A93296056}"/>
            </a:ext>
          </a:extLst>
        </xdr:cNvPr>
        <xdr:cNvSpPr/>
      </xdr:nvSpPr>
      <xdr:spPr>
        <a:xfrm>
          <a:off x="7924800" y="3310202"/>
          <a:ext cx="927100" cy="3429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10</xdr:col>
      <xdr:colOff>393700</xdr:colOff>
      <xdr:row>24</xdr:row>
      <xdr:rowOff>59002</xdr:rowOff>
    </xdr:from>
    <xdr:ext cx="407932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42C7984-B369-2C4A-A252-E7E17E075524}"/>
            </a:ext>
          </a:extLst>
        </xdr:cNvPr>
        <xdr:cNvSpPr txBox="1"/>
      </xdr:nvSpPr>
      <xdr:spPr>
        <a:xfrm>
          <a:off x="8648700" y="4935802"/>
          <a:ext cx="40793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YAP</a:t>
          </a:r>
        </a:p>
      </xdr:txBody>
    </xdr:sp>
    <xdr:clientData/>
  </xdr:oneCellAnchor>
  <xdr:twoCellAnchor editAs="oneCell">
    <xdr:from>
      <xdr:col>12</xdr:col>
      <xdr:colOff>1</xdr:colOff>
      <xdr:row>16</xdr:row>
      <xdr:rowOff>0</xdr:rowOff>
    </xdr:from>
    <xdr:to>
      <xdr:col>15</xdr:col>
      <xdr:colOff>673101</xdr:colOff>
      <xdr:row>25</xdr:row>
      <xdr:rowOff>12700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F1C6460-39D1-EBDB-AFFB-AE5F40390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1" y="3251200"/>
          <a:ext cx="3149600" cy="1841500"/>
        </a:xfrm>
        <a:prstGeom prst="rect">
          <a:avLst/>
        </a:prstGeom>
      </xdr:spPr>
    </xdr:pic>
    <xdr:clientData/>
  </xdr:twoCellAnchor>
  <xdr:twoCellAnchor>
    <xdr:from>
      <xdr:col>14</xdr:col>
      <xdr:colOff>533400</xdr:colOff>
      <xdr:row>17</xdr:row>
      <xdr:rowOff>186002</xdr:rowOff>
    </xdr:from>
    <xdr:to>
      <xdr:col>15</xdr:col>
      <xdr:colOff>635000</xdr:colOff>
      <xdr:row>19</xdr:row>
      <xdr:rowOff>122502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B45963C8-D83E-3249-823C-51317C66E7A9}"/>
            </a:ext>
          </a:extLst>
        </xdr:cNvPr>
        <xdr:cNvSpPr/>
      </xdr:nvSpPr>
      <xdr:spPr>
        <a:xfrm>
          <a:off x="12090400" y="3640402"/>
          <a:ext cx="927100" cy="3429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15</xdr:col>
      <xdr:colOff>177800</xdr:colOff>
      <xdr:row>23</xdr:row>
      <xdr:rowOff>173302</xdr:rowOff>
    </xdr:from>
    <xdr:ext cx="479683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EDDA258-B7B2-FA41-AB2C-C54E64CC1D76}"/>
            </a:ext>
          </a:extLst>
        </xdr:cNvPr>
        <xdr:cNvSpPr txBox="1"/>
      </xdr:nvSpPr>
      <xdr:spPr>
        <a:xfrm>
          <a:off x="12560300" y="4846902"/>
          <a:ext cx="4796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Actin</a:t>
          </a:r>
        </a:p>
      </xdr:txBody>
    </xdr:sp>
    <xdr:clientData/>
  </xdr:oneCellAnchor>
  <xdr:twoCellAnchor>
    <xdr:from>
      <xdr:col>11</xdr:col>
      <xdr:colOff>546100</xdr:colOff>
      <xdr:row>16</xdr:row>
      <xdr:rowOff>33601</xdr:rowOff>
    </xdr:from>
    <xdr:to>
      <xdr:col>12</xdr:col>
      <xdr:colOff>63500</xdr:colOff>
      <xdr:row>17</xdr:row>
      <xdr:rowOff>160600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6931AB5-1575-4848-A8C9-8EC2D460952E}"/>
            </a:ext>
          </a:extLst>
        </xdr:cNvPr>
        <xdr:cNvSpPr txBox="1"/>
      </xdr:nvSpPr>
      <xdr:spPr>
        <a:xfrm>
          <a:off x="9626600" y="3284801"/>
          <a:ext cx="342900" cy="330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11</xdr:col>
      <xdr:colOff>546100</xdr:colOff>
      <xdr:row>17</xdr:row>
      <xdr:rowOff>147902</xdr:rowOff>
    </xdr:from>
    <xdr:to>
      <xdr:col>12</xdr:col>
      <xdr:colOff>63500</xdr:colOff>
      <xdr:row>19</xdr:row>
      <xdr:rowOff>25400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F0027A41-98F8-2E48-BF8F-08EC75C2DE9F}"/>
            </a:ext>
          </a:extLst>
        </xdr:cNvPr>
        <xdr:cNvSpPr txBox="1"/>
      </xdr:nvSpPr>
      <xdr:spPr>
        <a:xfrm>
          <a:off x="9626600" y="3602302"/>
          <a:ext cx="342900" cy="283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11</xdr:col>
      <xdr:colOff>558800</xdr:colOff>
      <xdr:row>19</xdr:row>
      <xdr:rowOff>20900</xdr:rowOff>
    </xdr:from>
    <xdr:to>
      <xdr:col>12</xdr:col>
      <xdr:colOff>139700</xdr:colOff>
      <xdr:row>20</xdr:row>
      <xdr:rowOff>33601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10751C-7DFF-674B-9016-82C6121755BC}"/>
            </a:ext>
          </a:extLst>
        </xdr:cNvPr>
        <xdr:cNvSpPr txBox="1"/>
      </xdr:nvSpPr>
      <xdr:spPr>
        <a:xfrm>
          <a:off x="9639300" y="3881700"/>
          <a:ext cx="406400" cy="215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40</a:t>
          </a:r>
        </a:p>
      </xdr:txBody>
    </xdr:sp>
    <xdr:clientData/>
  </xdr:twoCellAnchor>
  <xdr:twoCellAnchor>
    <xdr:from>
      <xdr:col>11</xdr:col>
      <xdr:colOff>571500</xdr:colOff>
      <xdr:row>20</xdr:row>
      <xdr:rowOff>59002</xdr:rowOff>
    </xdr:from>
    <xdr:to>
      <xdr:col>12</xdr:col>
      <xdr:colOff>152400</xdr:colOff>
      <xdr:row>21</xdr:row>
      <xdr:rowOff>84402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B9A3FDBB-4A3B-0A40-96E0-79A1D9B47E88}"/>
            </a:ext>
          </a:extLst>
        </xdr:cNvPr>
        <xdr:cNvSpPr txBox="1"/>
      </xdr:nvSpPr>
      <xdr:spPr>
        <a:xfrm>
          <a:off x="9652000" y="4123002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11</xdr:col>
      <xdr:colOff>558800</xdr:colOff>
      <xdr:row>21</xdr:row>
      <xdr:rowOff>97102</xdr:rowOff>
    </xdr:from>
    <xdr:to>
      <xdr:col>12</xdr:col>
      <xdr:colOff>203200</xdr:colOff>
      <xdr:row>22</xdr:row>
      <xdr:rowOff>122502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D1923844-AB37-3545-A7D0-2E131BF0B71F}"/>
            </a:ext>
          </a:extLst>
        </xdr:cNvPr>
        <xdr:cNvSpPr txBox="1"/>
      </xdr:nvSpPr>
      <xdr:spPr>
        <a:xfrm>
          <a:off x="9639300" y="4364302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11</xdr:col>
      <xdr:colOff>558800</xdr:colOff>
      <xdr:row>22</xdr:row>
      <xdr:rowOff>186002</xdr:rowOff>
    </xdr:from>
    <xdr:to>
      <xdr:col>12</xdr:col>
      <xdr:colOff>203200</xdr:colOff>
      <xdr:row>24</xdr:row>
      <xdr:rowOff>8202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48414BBE-7B0E-8B46-8756-74FDA82E74A5}"/>
            </a:ext>
          </a:extLst>
        </xdr:cNvPr>
        <xdr:cNvSpPr txBox="1"/>
      </xdr:nvSpPr>
      <xdr:spPr>
        <a:xfrm>
          <a:off x="9639300" y="4656402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3</xdr:col>
      <xdr:colOff>152400</xdr:colOff>
      <xdr:row>9</xdr:row>
      <xdr:rowOff>5671</xdr:rowOff>
    </xdr:from>
    <xdr:to>
      <xdr:col>3</xdr:col>
      <xdr:colOff>368300</xdr:colOff>
      <xdr:row>16</xdr:row>
      <xdr:rowOff>63583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9C06947-509C-A148-9831-F0FC58F823A7}"/>
            </a:ext>
          </a:extLst>
        </xdr:cNvPr>
        <xdr:cNvSpPr txBox="1"/>
      </xdr:nvSpPr>
      <xdr:spPr>
        <a:xfrm rot="16200000">
          <a:off x="1996694" y="24666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3</xdr:col>
      <xdr:colOff>487154</xdr:colOff>
      <xdr:row>4</xdr:row>
      <xdr:rowOff>38100</xdr:rowOff>
    </xdr:from>
    <xdr:to>
      <xdr:col>3</xdr:col>
      <xdr:colOff>825499</xdr:colOff>
      <xdr:row>16</xdr:row>
      <xdr:rowOff>63583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30D41D48-9672-8B40-8D7F-1600CDA650C9}"/>
            </a:ext>
          </a:extLst>
        </xdr:cNvPr>
        <xdr:cNvSpPr txBox="1"/>
      </xdr:nvSpPr>
      <xdr:spPr>
        <a:xfrm rot="16200000">
          <a:off x="19008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3</xdr:col>
      <xdr:colOff>791954</xdr:colOff>
      <xdr:row>4</xdr:row>
      <xdr:rowOff>38100</xdr:rowOff>
    </xdr:from>
    <xdr:to>
      <xdr:col>4</xdr:col>
      <xdr:colOff>304799</xdr:colOff>
      <xdr:row>16</xdr:row>
      <xdr:rowOff>63583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20BE7E7C-492F-9343-8777-1439E408F2AD}"/>
            </a:ext>
          </a:extLst>
        </xdr:cNvPr>
        <xdr:cNvSpPr txBox="1"/>
      </xdr:nvSpPr>
      <xdr:spPr>
        <a:xfrm rot="16200000">
          <a:off x="22056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2</xdr:col>
      <xdr:colOff>50800</xdr:colOff>
      <xdr:row>9</xdr:row>
      <xdr:rowOff>5671</xdr:rowOff>
    </xdr:from>
    <xdr:to>
      <xdr:col>2</xdr:col>
      <xdr:colOff>266700</xdr:colOff>
      <xdr:row>16</xdr:row>
      <xdr:rowOff>63583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DE3899D7-6B06-EA4A-B1B8-680442C7E97E}"/>
            </a:ext>
          </a:extLst>
        </xdr:cNvPr>
        <xdr:cNvSpPr txBox="1"/>
      </xdr:nvSpPr>
      <xdr:spPr>
        <a:xfrm rot="16200000">
          <a:off x="1069594" y="24666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2</xdr:col>
      <xdr:colOff>347454</xdr:colOff>
      <xdr:row>4</xdr:row>
      <xdr:rowOff>38100</xdr:rowOff>
    </xdr:from>
    <xdr:to>
      <xdr:col>2</xdr:col>
      <xdr:colOff>685799</xdr:colOff>
      <xdr:row>16</xdr:row>
      <xdr:rowOff>63583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898D4FAC-11B7-C645-BB7C-D99D35C30BC2}"/>
            </a:ext>
          </a:extLst>
        </xdr:cNvPr>
        <xdr:cNvSpPr txBox="1"/>
      </xdr:nvSpPr>
      <xdr:spPr>
        <a:xfrm rot="16200000">
          <a:off x="9356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2</xdr:col>
      <xdr:colOff>664954</xdr:colOff>
      <xdr:row>4</xdr:row>
      <xdr:rowOff>38100</xdr:rowOff>
    </xdr:from>
    <xdr:to>
      <xdr:col>3</xdr:col>
      <xdr:colOff>177799</xdr:colOff>
      <xdr:row>16</xdr:row>
      <xdr:rowOff>63583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C20B4EE-7D6D-154D-A0D7-1CF8B21B5125}"/>
            </a:ext>
          </a:extLst>
        </xdr:cNvPr>
        <xdr:cNvSpPr txBox="1"/>
      </xdr:nvSpPr>
      <xdr:spPr>
        <a:xfrm rot="16200000">
          <a:off x="12531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4</xdr:col>
      <xdr:colOff>266700</xdr:colOff>
      <xdr:row>9</xdr:row>
      <xdr:rowOff>5671</xdr:rowOff>
    </xdr:from>
    <xdr:to>
      <xdr:col>4</xdr:col>
      <xdr:colOff>482600</xdr:colOff>
      <xdr:row>16</xdr:row>
      <xdr:rowOff>63583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E9EC134-98DE-9F4C-A0FA-018D1EBB36B1}"/>
            </a:ext>
          </a:extLst>
        </xdr:cNvPr>
        <xdr:cNvSpPr txBox="1"/>
      </xdr:nvSpPr>
      <xdr:spPr>
        <a:xfrm rot="16200000">
          <a:off x="2936494" y="24666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4</xdr:col>
      <xdr:colOff>525254</xdr:colOff>
      <xdr:row>4</xdr:row>
      <xdr:rowOff>50800</xdr:rowOff>
    </xdr:from>
    <xdr:to>
      <xdr:col>5</xdr:col>
      <xdr:colOff>38099</xdr:colOff>
      <xdr:row>16</xdr:row>
      <xdr:rowOff>76283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1396E04-8DE8-E746-908E-7FA9B146DA1F}"/>
            </a:ext>
          </a:extLst>
        </xdr:cNvPr>
        <xdr:cNvSpPr txBox="1"/>
      </xdr:nvSpPr>
      <xdr:spPr>
        <a:xfrm rot="16200000">
          <a:off x="2764485" y="19263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4</xdr:col>
      <xdr:colOff>804654</xdr:colOff>
      <xdr:row>4</xdr:row>
      <xdr:rowOff>38100</xdr:rowOff>
    </xdr:from>
    <xdr:to>
      <xdr:col>5</xdr:col>
      <xdr:colOff>317499</xdr:colOff>
      <xdr:row>16</xdr:row>
      <xdr:rowOff>63583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EB4052BD-8258-F041-80F4-C3B7805BC5A3}"/>
            </a:ext>
          </a:extLst>
        </xdr:cNvPr>
        <xdr:cNvSpPr txBox="1"/>
      </xdr:nvSpPr>
      <xdr:spPr>
        <a:xfrm rot="16200000">
          <a:off x="30438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2</xdr:col>
      <xdr:colOff>367284</xdr:colOff>
      <xdr:row>3</xdr:row>
      <xdr:rowOff>114301</xdr:rowOff>
    </xdr:from>
    <xdr:to>
      <xdr:col>2</xdr:col>
      <xdr:colOff>773416</xdr:colOff>
      <xdr:row>4</xdr:row>
      <xdr:rowOff>137026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AA3A2782-06BC-3E48-B998-5D4616A89374}"/>
            </a:ext>
          </a:extLst>
        </xdr:cNvPr>
        <xdr:cNvSpPr txBox="1"/>
      </xdr:nvSpPr>
      <xdr:spPr>
        <a:xfrm>
          <a:off x="2018284" y="723901"/>
          <a:ext cx="406132" cy="225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n=1</a:t>
          </a:r>
        </a:p>
      </xdr:txBody>
    </xdr:sp>
    <xdr:clientData/>
  </xdr:twoCellAnchor>
  <xdr:twoCellAnchor>
    <xdr:from>
      <xdr:col>3</xdr:col>
      <xdr:colOff>508578</xdr:colOff>
      <xdr:row>3</xdr:row>
      <xdr:rowOff>127000</xdr:rowOff>
    </xdr:from>
    <xdr:to>
      <xdr:col>4</xdr:col>
      <xdr:colOff>89478</xdr:colOff>
      <xdr:row>4</xdr:row>
      <xdr:rowOff>149726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31749F3E-2D79-CB4C-8A40-74C7ABA7696A}"/>
            </a:ext>
          </a:extLst>
        </xdr:cNvPr>
        <xdr:cNvSpPr txBox="1"/>
      </xdr:nvSpPr>
      <xdr:spPr>
        <a:xfrm>
          <a:off x="2985078" y="736600"/>
          <a:ext cx="406400" cy="225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n=2</a:t>
          </a:r>
        </a:p>
      </xdr:txBody>
    </xdr:sp>
    <xdr:clientData/>
  </xdr:twoCellAnchor>
  <xdr:twoCellAnchor>
    <xdr:from>
      <xdr:col>4</xdr:col>
      <xdr:colOff>479574</xdr:colOff>
      <xdr:row>3</xdr:row>
      <xdr:rowOff>114300</xdr:rowOff>
    </xdr:from>
    <xdr:to>
      <xdr:col>5</xdr:col>
      <xdr:colOff>60474</xdr:colOff>
      <xdr:row>4</xdr:row>
      <xdr:rowOff>137026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85011168-338D-1F43-B135-EB4E9F2FE571}"/>
            </a:ext>
          </a:extLst>
        </xdr:cNvPr>
        <xdr:cNvSpPr txBox="1"/>
      </xdr:nvSpPr>
      <xdr:spPr>
        <a:xfrm>
          <a:off x="3781574" y="723900"/>
          <a:ext cx="406400" cy="225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n=3</a:t>
          </a:r>
        </a:p>
      </xdr:txBody>
    </xdr:sp>
    <xdr:clientData/>
  </xdr:twoCellAnchor>
  <xdr:twoCellAnchor>
    <xdr:from>
      <xdr:col>2</xdr:col>
      <xdr:colOff>254000</xdr:colOff>
      <xdr:row>4</xdr:row>
      <xdr:rowOff>115005</xdr:rowOff>
    </xdr:from>
    <xdr:to>
      <xdr:col>3</xdr:col>
      <xdr:colOff>31917</xdr:colOff>
      <xdr:row>4</xdr:row>
      <xdr:rowOff>115005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C6EAEC7B-1706-3E44-821E-085B5C694897}"/>
            </a:ext>
          </a:extLst>
        </xdr:cNvPr>
        <xdr:cNvCxnSpPr/>
      </xdr:nvCxnSpPr>
      <xdr:spPr>
        <a:xfrm>
          <a:off x="1905000" y="927805"/>
          <a:ext cx="6034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368021</xdr:colOff>
      <xdr:row>4</xdr:row>
      <xdr:rowOff>127705</xdr:rowOff>
    </xdr:from>
    <xdr:to>
      <xdr:col>4</xdr:col>
      <xdr:colOff>145938</xdr:colOff>
      <xdr:row>4</xdr:row>
      <xdr:rowOff>127705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2D5AE18-705F-5A49-AD23-1BC54851685C}"/>
            </a:ext>
          </a:extLst>
        </xdr:cNvPr>
        <xdr:cNvCxnSpPr/>
      </xdr:nvCxnSpPr>
      <xdr:spPr>
        <a:xfrm>
          <a:off x="2844521" y="940505"/>
          <a:ext cx="6034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375295</xdr:colOff>
      <xdr:row>4</xdr:row>
      <xdr:rowOff>115005</xdr:rowOff>
    </xdr:from>
    <xdr:to>
      <xdr:col>5</xdr:col>
      <xdr:colOff>149602</xdr:colOff>
      <xdr:row>4</xdr:row>
      <xdr:rowOff>115005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F4DD4E6C-5608-9144-9913-935E61659464}"/>
            </a:ext>
          </a:extLst>
        </xdr:cNvPr>
        <xdr:cNvCxnSpPr/>
      </xdr:nvCxnSpPr>
      <xdr:spPr>
        <a:xfrm>
          <a:off x="3677295" y="927805"/>
          <a:ext cx="5998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9</xdr:row>
      <xdr:rowOff>5671</xdr:rowOff>
    </xdr:from>
    <xdr:to>
      <xdr:col>8</xdr:col>
      <xdr:colOff>673100</xdr:colOff>
      <xdr:row>16</xdr:row>
      <xdr:rowOff>63583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9B080728-3A3B-D54D-9977-696585BE8A4F}"/>
            </a:ext>
          </a:extLst>
        </xdr:cNvPr>
        <xdr:cNvSpPr txBox="1"/>
      </xdr:nvSpPr>
      <xdr:spPr>
        <a:xfrm rot="16200000">
          <a:off x="6428994" y="24666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8</xdr:col>
      <xdr:colOff>791954</xdr:colOff>
      <xdr:row>4</xdr:row>
      <xdr:rowOff>38100</xdr:rowOff>
    </xdr:from>
    <xdr:to>
      <xdr:col>9</xdr:col>
      <xdr:colOff>304799</xdr:colOff>
      <xdr:row>16</xdr:row>
      <xdr:rowOff>63583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548FD3A4-59A1-3541-AD9B-89005263F6B5}"/>
            </a:ext>
          </a:extLst>
        </xdr:cNvPr>
        <xdr:cNvSpPr txBox="1"/>
      </xdr:nvSpPr>
      <xdr:spPr>
        <a:xfrm rot="16200000">
          <a:off x="63331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9</xdr:col>
      <xdr:colOff>271254</xdr:colOff>
      <xdr:row>4</xdr:row>
      <xdr:rowOff>38100</xdr:rowOff>
    </xdr:from>
    <xdr:to>
      <xdr:col>9</xdr:col>
      <xdr:colOff>609599</xdr:colOff>
      <xdr:row>16</xdr:row>
      <xdr:rowOff>63583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888CDCD-39C2-3D48-8CAD-62EB8CA70C0A}"/>
            </a:ext>
          </a:extLst>
        </xdr:cNvPr>
        <xdr:cNvSpPr txBox="1"/>
      </xdr:nvSpPr>
      <xdr:spPr>
        <a:xfrm rot="16200000">
          <a:off x="66379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7</xdr:col>
      <xdr:colOff>355600</xdr:colOff>
      <xdr:row>9</xdr:row>
      <xdr:rowOff>5671</xdr:rowOff>
    </xdr:from>
    <xdr:to>
      <xdr:col>7</xdr:col>
      <xdr:colOff>571500</xdr:colOff>
      <xdr:row>16</xdr:row>
      <xdr:rowOff>63583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EF260178-7A6A-8D4A-B614-8A286206C02D}"/>
            </a:ext>
          </a:extLst>
        </xdr:cNvPr>
        <xdr:cNvSpPr txBox="1"/>
      </xdr:nvSpPr>
      <xdr:spPr>
        <a:xfrm rot="16200000">
          <a:off x="5501894" y="24666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7</xdr:col>
      <xdr:colOff>652254</xdr:colOff>
      <xdr:row>4</xdr:row>
      <xdr:rowOff>38100</xdr:rowOff>
    </xdr:from>
    <xdr:to>
      <xdr:col>8</xdr:col>
      <xdr:colOff>165099</xdr:colOff>
      <xdr:row>16</xdr:row>
      <xdr:rowOff>63583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E3BFAE7E-CAE6-B440-898C-56EA0883238F}"/>
            </a:ext>
          </a:extLst>
        </xdr:cNvPr>
        <xdr:cNvSpPr txBox="1"/>
      </xdr:nvSpPr>
      <xdr:spPr>
        <a:xfrm rot="16200000">
          <a:off x="53679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8</xdr:col>
      <xdr:colOff>144254</xdr:colOff>
      <xdr:row>4</xdr:row>
      <xdr:rowOff>38100</xdr:rowOff>
    </xdr:from>
    <xdr:to>
      <xdr:col>8</xdr:col>
      <xdr:colOff>482599</xdr:colOff>
      <xdr:row>16</xdr:row>
      <xdr:rowOff>63583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CCF94C16-4454-1F4B-8526-5F8020B7C73C}"/>
            </a:ext>
          </a:extLst>
        </xdr:cNvPr>
        <xdr:cNvSpPr txBox="1"/>
      </xdr:nvSpPr>
      <xdr:spPr>
        <a:xfrm rot="16200000">
          <a:off x="56854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9</xdr:col>
      <xdr:colOff>571500</xdr:colOff>
      <xdr:row>9</xdr:row>
      <xdr:rowOff>5671</xdr:rowOff>
    </xdr:from>
    <xdr:to>
      <xdr:col>9</xdr:col>
      <xdr:colOff>787400</xdr:colOff>
      <xdr:row>16</xdr:row>
      <xdr:rowOff>63583</xdr:rowOff>
    </xdr:to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BE1AB331-FDCF-4E49-9169-81AC6690BE7D}"/>
            </a:ext>
          </a:extLst>
        </xdr:cNvPr>
        <xdr:cNvSpPr txBox="1"/>
      </xdr:nvSpPr>
      <xdr:spPr>
        <a:xfrm rot="16200000">
          <a:off x="7368794" y="24666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10</xdr:col>
      <xdr:colOff>4554</xdr:colOff>
      <xdr:row>4</xdr:row>
      <xdr:rowOff>50800</xdr:rowOff>
    </xdr:from>
    <xdr:to>
      <xdr:col>10</xdr:col>
      <xdr:colOff>342899</xdr:colOff>
      <xdr:row>16</xdr:row>
      <xdr:rowOff>76283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7F92831B-F7E9-8F40-BAC4-EBC3D655D1FF}"/>
            </a:ext>
          </a:extLst>
        </xdr:cNvPr>
        <xdr:cNvSpPr txBox="1"/>
      </xdr:nvSpPr>
      <xdr:spPr>
        <a:xfrm rot="16200000">
          <a:off x="7196785" y="19263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10</xdr:col>
      <xdr:colOff>283954</xdr:colOff>
      <xdr:row>4</xdr:row>
      <xdr:rowOff>38100</xdr:rowOff>
    </xdr:from>
    <xdr:to>
      <xdr:col>10</xdr:col>
      <xdr:colOff>622299</xdr:colOff>
      <xdr:row>16</xdr:row>
      <xdr:rowOff>63583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CB580D20-B60E-BA43-B34E-7A13A5E2CC30}"/>
            </a:ext>
          </a:extLst>
        </xdr:cNvPr>
        <xdr:cNvSpPr txBox="1"/>
      </xdr:nvSpPr>
      <xdr:spPr>
        <a:xfrm rot="16200000">
          <a:off x="74761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13</xdr:col>
      <xdr:colOff>457200</xdr:colOff>
      <xdr:row>8</xdr:row>
      <xdr:rowOff>196171</xdr:rowOff>
    </xdr:from>
    <xdr:to>
      <xdr:col>13</xdr:col>
      <xdr:colOff>673100</xdr:colOff>
      <xdr:row>16</xdr:row>
      <xdr:rowOff>50883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0C9CFF10-DB08-7B45-7B0A-475E4D1261A2}"/>
            </a:ext>
          </a:extLst>
        </xdr:cNvPr>
        <xdr:cNvSpPr txBox="1"/>
      </xdr:nvSpPr>
      <xdr:spPr>
        <a:xfrm rot="16200000">
          <a:off x="10556494" y="24539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13</xdr:col>
      <xdr:colOff>791954</xdr:colOff>
      <xdr:row>4</xdr:row>
      <xdr:rowOff>25400</xdr:rowOff>
    </xdr:from>
    <xdr:to>
      <xdr:col>14</xdr:col>
      <xdr:colOff>304799</xdr:colOff>
      <xdr:row>16</xdr:row>
      <xdr:rowOff>50883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61725034-6278-F9CA-B022-55E550C76B4D}"/>
            </a:ext>
          </a:extLst>
        </xdr:cNvPr>
        <xdr:cNvSpPr txBox="1"/>
      </xdr:nvSpPr>
      <xdr:spPr>
        <a:xfrm rot="16200000">
          <a:off x="10460685" y="19009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14</xdr:col>
      <xdr:colOff>271254</xdr:colOff>
      <xdr:row>4</xdr:row>
      <xdr:rowOff>25400</xdr:rowOff>
    </xdr:from>
    <xdr:to>
      <xdr:col>14</xdr:col>
      <xdr:colOff>609599</xdr:colOff>
      <xdr:row>16</xdr:row>
      <xdr:rowOff>50883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DCF4DB10-A0F4-CD53-36CA-1B6B234703A8}"/>
            </a:ext>
          </a:extLst>
        </xdr:cNvPr>
        <xdr:cNvSpPr txBox="1"/>
      </xdr:nvSpPr>
      <xdr:spPr>
        <a:xfrm rot="16200000">
          <a:off x="10765485" y="19009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12</xdr:col>
      <xdr:colOff>355600</xdr:colOff>
      <xdr:row>8</xdr:row>
      <xdr:rowOff>196171</xdr:rowOff>
    </xdr:from>
    <xdr:to>
      <xdr:col>12</xdr:col>
      <xdr:colOff>571500</xdr:colOff>
      <xdr:row>16</xdr:row>
      <xdr:rowOff>50883</xdr:rowOff>
    </xdr:to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B50DCCB0-84D6-B705-89EF-A7E68A33B0AA}"/>
            </a:ext>
          </a:extLst>
        </xdr:cNvPr>
        <xdr:cNvSpPr txBox="1"/>
      </xdr:nvSpPr>
      <xdr:spPr>
        <a:xfrm rot="16200000">
          <a:off x="9629394" y="24539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12</xdr:col>
      <xdr:colOff>652254</xdr:colOff>
      <xdr:row>4</xdr:row>
      <xdr:rowOff>25400</xdr:rowOff>
    </xdr:from>
    <xdr:to>
      <xdr:col>13</xdr:col>
      <xdr:colOff>165099</xdr:colOff>
      <xdr:row>16</xdr:row>
      <xdr:rowOff>50883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947E2026-E45D-8AB8-4A7F-31F4844E6881}"/>
            </a:ext>
          </a:extLst>
        </xdr:cNvPr>
        <xdr:cNvSpPr txBox="1"/>
      </xdr:nvSpPr>
      <xdr:spPr>
        <a:xfrm rot="16200000">
          <a:off x="9495485" y="19009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13</xdr:col>
      <xdr:colOff>144254</xdr:colOff>
      <xdr:row>4</xdr:row>
      <xdr:rowOff>25400</xdr:rowOff>
    </xdr:from>
    <xdr:to>
      <xdr:col>13</xdr:col>
      <xdr:colOff>482599</xdr:colOff>
      <xdr:row>16</xdr:row>
      <xdr:rowOff>50883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AD49E4CD-9824-6CF8-10D8-44C9A48E9406}"/>
            </a:ext>
          </a:extLst>
        </xdr:cNvPr>
        <xdr:cNvSpPr txBox="1"/>
      </xdr:nvSpPr>
      <xdr:spPr>
        <a:xfrm rot="16200000">
          <a:off x="9812985" y="19009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14</xdr:col>
      <xdr:colOff>571500</xdr:colOff>
      <xdr:row>8</xdr:row>
      <xdr:rowOff>196171</xdr:rowOff>
    </xdr:from>
    <xdr:to>
      <xdr:col>14</xdr:col>
      <xdr:colOff>787400</xdr:colOff>
      <xdr:row>16</xdr:row>
      <xdr:rowOff>50883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98BCFBBC-8057-7F64-F9C1-DF08E98CE1C8}"/>
            </a:ext>
          </a:extLst>
        </xdr:cNvPr>
        <xdr:cNvSpPr txBox="1"/>
      </xdr:nvSpPr>
      <xdr:spPr>
        <a:xfrm rot="16200000">
          <a:off x="11496294" y="2453977"/>
          <a:ext cx="148031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sictrl</a:t>
          </a:r>
        </a:p>
      </xdr:txBody>
    </xdr:sp>
    <xdr:clientData/>
  </xdr:twoCellAnchor>
  <xdr:twoCellAnchor>
    <xdr:from>
      <xdr:col>15</xdr:col>
      <xdr:colOff>4554</xdr:colOff>
      <xdr:row>4</xdr:row>
      <xdr:rowOff>38100</xdr:rowOff>
    </xdr:from>
    <xdr:to>
      <xdr:col>15</xdr:col>
      <xdr:colOff>342899</xdr:colOff>
      <xdr:row>16</xdr:row>
      <xdr:rowOff>63583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BCBD62ED-9185-6BFB-2231-57BAAF03B509}"/>
            </a:ext>
          </a:extLst>
        </xdr:cNvPr>
        <xdr:cNvSpPr txBox="1"/>
      </xdr:nvSpPr>
      <xdr:spPr>
        <a:xfrm rot="16200000">
          <a:off x="11324285" y="19136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siYAP1#1 + siDPP4#1</a:t>
          </a:r>
        </a:p>
      </xdr:txBody>
    </xdr:sp>
    <xdr:clientData/>
  </xdr:twoCellAnchor>
  <xdr:twoCellAnchor>
    <xdr:from>
      <xdr:col>15</xdr:col>
      <xdr:colOff>283954</xdr:colOff>
      <xdr:row>4</xdr:row>
      <xdr:rowOff>25400</xdr:rowOff>
    </xdr:from>
    <xdr:to>
      <xdr:col>15</xdr:col>
      <xdr:colOff>622299</xdr:colOff>
      <xdr:row>16</xdr:row>
      <xdr:rowOff>50883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3F4E46AC-0F7F-666A-2631-C4CED41FB7E5}"/>
            </a:ext>
          </a:extLst>
        </xdr:cNvPr>
        <xdr:cNvSpPr txBox="1"/>
      </xdr:nvSpPr>
      <xdr:spPr>
        <a:xfrm rot="16200000">
          <a:off x="11603685" y="1900969"/>
          <a:ext cx="2463883" cy="338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#1 siYAP1#2 + siDPP4#2</a:t>
          </a:r>
        </a:p>
      </xdr:txBody>
    </xdr:sp>
    <xdr:clientData/>
  </xdr:twoCellAnchor>
  <xdr:twoCellAnchor>
    <xdr:from>
      <xdr:col>7</xdr:col>
      <xdr:colOff>697484</xdr:colOff>
      <xdr:row>3</xdr:row>
      <xdr:rowOff>152401</xdr:rowOff>
    </xdr:from>
    <xdr:to>
      <xdr:col>8</xdr:col>
      <xdr:colOff>278116</xdr:colOff>
      <xdr:row>4</xdr:row>
      <xdr:rowOff>175126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5789311-E9F9-8E4B-A3F5-6AFD25368AAD}"/>
            </a:ext>
          </a:extLst>
        </xdr:cNvPr>
        <xdr:cNvSpPr txBox="1"/>
      </xdr:nvSpPr>
      <xdr:spPr>
        <a:xfrm>
          <a:off x="6475984" y="762001"/>
          <a:ext cx="406132" cy="225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n=1</a:t>
          </a:r>
        </a:p>
      </xdr:txBody>
    </xdr:sp>
    <xdr:clientData/>
  </xdr:twoCellAnchor>
  <xdr:twoCellAnchor>
    <xdr:from>
      <xdr:col>9</xdr:col>
      <xdr:colOff>13278</xdr:colOff>
      <xdr:row>3</xdr:row>
      <xdr:rowOff>165100</xdr:rowOff>
    </xdr:from>
    <xdr:to>
      <xdr:col>9</xdr:col>
      <xdr:colOff>419678</xdr:colOff>
      <xdr:row>4</xdr:row>
      <xdr:rowOff>187826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4F38D8F5-CD76-2644-8B1E-F2B339A3FFDE}"/>
            </a:ext>
          </a:extLst>
        </xdr:cNvPr>
        <xdr:cNvSpPr txBox="1"/>
      </xdr:nvSpPr>
      <xdr:spPr>
        <a:xfrm>
          <a:off x="7442778" y="774700"/>
          <a:ext cx="406400" cy="225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n=2</a:t>
          </a:r>
        </a:p>
      </xdr:txBody>
    </xdr:sp>
    <xdr:clientData/>
  </xdr:twoCellAnchor>
  <xdr:twoCellAnchor>
    <xdr:from>
      <xdr:col>9</xdr:col>
      <xdr:colOff>809774</xdr:colOff>
      <xdr:row>3</xdr:row>
      <xdr:rowOff>152400</xdr:rowOff>
    </xdr:from>
    <xdr:to>
      <xdr:col>10</xdr:col>
      <xdr:colOff>390674</xdr:colOff>
      <xdr:row>4</xdr:row>
      <xdr:rowOff>175126</xdr:rowOff>
    </xdr:to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D29A04B4-63C3-824B-B197-0F8E36116A3D}"/>
            </a:ext>
          </a:extLst>
        </xdr:cNvPr>
        <xdr:cNvSpPr txBox="1"/>
      </xdr:nvSpPr>
      <xdr:spPr>
        <a:xfrm>
          <a:off x="8239274" y="762000"/>
          <a:ext cx="406400" cy="225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n=3</a:t>
          </a:r>
        </a:p>
      </xdr:txBody>
    </xdr:sp>
    <xdr:clientData/>
  </xdr:twoCellAnchor>
  <xdr:twoCellAnchor>
    <xdr:from>
      <xdr:col>7</xdr:col>
      <xdr:colOff>584200</xdr:colOff>
      <xdr:row>4</xdr:row>
      <xdr:rowOff>153105</xdr:rowOff>
    </xdr:from>
    <xdr:to>
      <xdr:col>8</xdr:col>
      <xdr:colOff>362117</xdr:colOff>
      <xdr:row>4</xdr:row>
      <xdr:rowOff>153105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86412635-E281-344E-83A7-7E39A8834763}"/>
            </a:ext>
          </a:extLst>
        </xdr:cNvPr>
        <xdr:cNvCxnSpPr/>
      </xdr:nvCxnSpPr>
      <xdr:spPr>
        <a:xfrm>
          <a:off x="6362700" y="965905"/>
          <a:ext cx="6034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698221</xdr:colOff>
      <xdr:row>4</xdr:row>
      <xdr:rowOff>165805</xdr:rowOff>
    </xdr:from>
    <xdr:to>
      <xdr:col>9</xdr:col>
      <xdr:colOff>476138</xdr:colOff>
      <xdr:row>4</xdr:row>
      <xdr:rowOff>165805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4B76537F-8437-4A43-BBFE-B7FA214E4F15}"/>
            </a:ext>
          </a:extLst>
        </xdr:cNvPr>
        <xdr:cNvCxnSpPr/>
      </xdr:nvCxnSpPr>
      <xdr:spPr>
        <a:xfrm>
          <a:off x="7302221" y="978605"/>
          <a:ext cx="6034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705495</xdr:colOff>
      <xdr:row>4</xdr:row>
      <xdr:rowOff>153105</xdr:rowOff>
    </xdr:from>
    <xdr:to>
      <xdr:col>10</xdr:col>
      <xdr:colOff>479802</xdr:colOff>
      <xdr:row>4</xdr:row>
      <xdr:rowOff>153105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E2B8A988-ACBB-7D4F-AEBB-7541F6FA6A8F}"/>
            </a:ext>
          </a:extLst>
        </xdr:cNvPr>
        <xdr:cNvCxnSpPr/>
      </xdr:nvCxnSpPr>
      <xdr:spPr>
        <a:xfrm>
          <a:off x="8134995" y="965905"/>
          <a:ext cx="5998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684784</xdr:colOff>
      <xdr:row>3</xdr:row>
      <xdr:rowOff>152401</xdr:rowOff>
    </xdr:from>
    <xdr:to>
      <xdr:col>13</xdr:col>
      <xdr:colOff>265416</xdr:colOff>
      <xdr:row>4</xdr:row>
      <xdr:rowOff>175126</xdr:rowOff>
    </xdr:to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A58CF9F2-2920-4398-54B3-70267CDC503A}"/>
            </a:ext>
          </a:extLst>
        </xdr:cNvPr>
        <xdr:cNvSpPr txBox="1"/>
      </xdr:nvSpPr>
      <xdr:spPr>
        <a:xfrm>
          <a:off x="10590784" y="762001"/>
          <a:ext cx="406132" cy="225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n=1</a:t>
          </a:r>
        </a:p>
      </xdr:txBody>
    </xdr:sp>
    <xdr:clientData/>
  </xdr:twoCellAnchor>
  <xdr:twoCellAnchor>
    <xdr:from>
      <xdr:col>14</xdr:col>
      <xdr:colOff>578</xdr:colOff>
      <xdr:row>3</xdr:row>
      <xdr:rowOff>165100</xdr:rowOff>
    </xdr:from>
    <xdr:to>
      <xdr:col>14</xdr:col>
      <xdr:colOff>406978</xdr:colOff>
      <xdr:row>4</xdr:row>
      <xdr:rowOff>187826</xdr:rowOff>
    </xdr:to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5B3A023D-3428-8E6E-C2F1-571597E5E0E0}"/>
            </a:ext>
          </a:extLst>
        </xdr:cNvPr>
        <xdr:cNvSpPr txBox="1"/>
      </xdr:nvSpPr>
      <xdr:spPr>
        <a:xfrm>
          <a:off x="11557578" y="774700"/>
          <a:ext cx="406400" cy="225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n=2</a:t>
          </a:r>
        </a:p>
      </xdr:txBody>
    </xdr:sp>
    <xdr:clientData/>
  </xdr:twoCellAnchor>
  <xdr:twoCellAnchor>
    <xdr:from>
      <xdr:col>14</xdr:col>
      <xdr:colOff>797074</xdr:colOff>
      <xdr:row>3</xdr:row>
      <xdr:rowOff>152400</xdr:rowOff>
    </xdr:from>
    <xdr:to>
      <xdr:col>15</xdr:col>
      <xdr:colOff>377974</xdr:colOff>
      <xdr:row>4</xdr:row>
      <xdr:rowOff>175126</xdr:rowOff>
    </xdr:to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2CC7707F-5E0E-41D4-D74A-7B029A385179}"/>
            </a:ext>
          </a:extLst>
        </xdr:cNvPr>
        <xdr:cNvSpPr txBox="1"/>
      </xdr:nvSpPr>
      <xdr:spPr>
        <a:xfrm>
          <a:off x="12354074" y="762000"/>
          <a:ext cx="406400" cy="225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n=3</a:t>
          </a:r>
        </a:p>
      </xdr:txBody>
    </xdr:sp>
    <xdr:clientData/>
  </xdr:twoCellAnchor>
  <xdr:twoCellAnchor>
    <xdr:from>
      <xdr:col>12</xdr:col>
      <xdr:colOff>571500</xdr:colOff>
      <xdr:row>4</xdr:row>
      <xdr:rowOff>153105</xdr:rowOff>
    </xdr:from>
    <xdr:to>
      <xdr:col>13</xdr:col>
      <xdr:colOff>349417</xdr:colOff>
      <xdr:row>4</xdr:row>
      <xdr:rowOff>153105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10E68BF2-AEAB-9477-976A-F14AB6F1D6BF}"/>
            </a:ext>
          </a:extLst>
        </xdr:cNvPr>
        <xdr:cNvCxnSpPr/>
      </xdr:nvCxnSpPr>
      <xdr:spPr>
        <a:xfrm>
          <a:off x="10477500" y="965905"/>
          <a:ext cx="6034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685521</xdr:colOff>
      <xdr:row>4</xdr:row>
      <xdr:rowOff>165805</xdr:rowOff>
    </xdr:from>
    <xdr:to>
      <xdr:col>14</xdr:col>
      <xdr:colOff>463438</xdr:colOff>
      <xdr:row>4</xdr:row>
      <xdr:rowOff>165805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8F29B907-F4BD-6B60-19CB-D843F97F6263}"/>
            </a:ext>
          </a:extLst>
        </xdr:cNvPr>
        <xdr:cNvCxnSpPr/>
      </xdr:nvCxnSpPr>
      <xdr:spPr>
        <a:xfrm>
          <a:off x="11417021" y="978605"/>
          <a:ext cx="6034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692795</xdr:colOff>
      <xdr:row>4</xdr:row>
      <xdr:rowOff>153105</xdr:rowOff>
    </xdr:from>
    <xdr:to>
      <xdr:col>15</xdr:col>
      <xdr:colOff>467102</xdr:colOff>
      <xdr:row>4</xdr:row>
      <xdr:rowOff>153105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6DB573A7-8C1E-0B85-929F-B86AD6EC3E36}"/>
            </a:ext>
          </a:extLst>
        </xdr:cNvPr>
        <xdr:cNvCxnSpPr/>
      </xdr:nvCxnSpPr>
      <xdr:spPr>
        <a:xfrm>
          <a:off x="12249795" y="965905"/>
          <a:ext cx="5998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13</xdr:row>
      <xdr:rowOff>130326</xdr:rowOff>
    </xdr:from>
    <xdr:to>
      <xdr:col>7</xdr:col>
      <xdr:colOff>812800</xdr:colOff>
      <xdr:row>21</xdr:row>
      <xdr:rowOff>18179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F28E67-54D6-05E9-5ADB-208DB906B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2771926"/>
          <a:ext cx="5702300" cy="1513453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13</xdr:row>
      <xdr:rowOff>143026</xdr:rowOff>
    </xdr:from>
    <xdr:to>
      <xdr:col>16</xdr:col>
      <xdr:colOff>12700</xdr:colOff>
      <xdr:row>24</xdr:row>
      <xdr:rowOff>189055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0456ED4-60C3-B16F-EFD4-5ED2162A2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7600" y="2784626"/>
          <a:ext cx="5753100" cy="2281229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762000</xdr:colOff>
      <xdr:row>13</xdr:row>
      <xdr:rowOff>152400</xdr:rowOff>
    </xdr:from>
    <xdr:to>
      <xdr:col>23</xdr:col>
      <xdr:colOff>734408</xdr:colOff>
      <xdr:row>24</xdr:row>
      <xdr:rowOff>193391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B38F8E8-DBA4-0343-DDE2-338990E08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70000" y="2794000"/>
          <a:ext cx="5750908" cy="2276191"/>
        </a:xfrm>
        <a:prstGeom prst="rect">
          <a:avLst/>
        </a:prstGeom>
      </xdr:spPr>
    </xdr:pic>
    <xdr:clientData/>
  </xdr:twoCellAnchor>
  <xdr:twoCellAnchor>
    <xdr:from>
      <xdr:col>4</xdr:col>
      <xdr:colOff>63500</xdr:colOff>
      <xdr:row>18</xdr:row>
      <xdr:rowOff>0</xdr:rowOff>
    </xdr:from>
    <xdr:to>
      <xdr:col>4</xdr:col>
      <xdr:colOff>774700</xdr:colOff>
      <xdr:row>19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C00A15A-1D2C-6170-20AB-242F66B05A8A}"/>
            </a:ext>
          </a:extLst>
        </xdr:cNvPr>
        <xdr:cNvSpPr/>
      </xdr:nvSpPr>
      <xdr:spPr>
        <a:xfrm>
          <a:off x="3365500" y="36576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127000</xdr:colOff>
      <xdr:row>18</xdr:row>
      <xdr:rowOff>12700</xdr:rowOff>
    </xdr:from>
    <xdr:to>
      <xdr:col>6</xdr:col>
      <xdr:colOff>12700</xdr:colOff>
      <xdr:row>19</xdr:row>
      <xdr:rowOff>127000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11545CA-EC13-154B-AD35-BF5BE0DCB249}"/>
            </a:ext>
          </a:extLst>
        </xdr:cNvPr>
        <xdr:cNvSpPr/>
      </xdr:nvSpPr>
      <xdr:spPr>
        <a:xfrm>
          <a:off x="4254500" y="36703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254000</xdr:colOff>
      <xdr:row>18</xdr:row>
      <xdr:rowOff>12700</xdr:rowOff>
    </xdr:from>
    <xdr:to>
      <xdr:col>7</xdr:col>
      <xdr:colOff>139700</xdr:colOff>
      <xdr:row>19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C467153-5C5E-DE48-BAE6-30402A2DFDC8}"/>
            </a:ext>
          </a:extLst>
        </xdr:cNvPr>
        <xdr:cNvSpPr/>
      </xdr:nvSpPr>
      <xdr:spPr>
        <a:xfrm>
          <a:off x="5207000" y="36703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774700</xdr:colOff>
      <xdr:row>15</xdr:row>
      <xdr:rowOff>0</xdr:rowOff>
    </xdr:from>
    <xdr:to>
      <xdr:col>12</xdr:col>
      <xdr:colOff>660400</xdr:colOff>
      <xdr:row>16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F1EB83FB-6E55-C342-83BE-D7948C84DFC0}"/>
            </a:ext>
          </a:extLst>
        </xdr:cNvPr>
        <xdr:cNvSpPr/>
      </xdr:nvSpPr>
      <xdr:spPr>
        <a:xfrm>
          <a:off x="9855200" y="30480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12700</xdr:colOff>
      <xdr:row>15</xdr:row>
      <xdr:rowOff>12700</xdr:rowOff>
    </xdr:from>
    <xdr:to>
      <xdr:col>13</xdr:col>
      <xdr:colOff>723900</xdr:colOff>
      <xdr:row>16</xdr:row>
      <xdr:rowOff>127000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9CA8796-2EF7-1F48-B218-6CFE07E99D08}"/>
            </a:ext>
          </a:extLst>
        </xdr:cNvPr>
        <xdr:cNvSpPr/>
      </xdr:nvSpPr>
      <xdr:spPr>
        <a:xfrm>
          <a:off x="10744200" y="30607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14</xdr:col>
      <xdr:colOff>139700</xdr:colOff>
      <xdr:row>15</xdr:row>
      <xdr:rowOff>12700</xdr:rowOff>
    </xdr:from>
    <xdr:to>
      <xdr:col>15</xdr:col>
      <xdr:colOff>25400</xdr:colOff>
      <xdr:row>16</xdr:row>
      <xdr:rowOff>127000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03CBE45-4430-E343-A7D5-A3137ED12177}"/>
            </a:ext>
          </a:extLst>
        </xdr:cNvPr>
        <xdr:cNvSpPr/>
      </xdr:nvSpPr>
      <xdr:spPr>
        <a:xfrm>
          <a:off x="11696700" y="30607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19</xdr:col>
      <xdr:colOff>685800</xdr:colOff>
      <xdr:row>17</xdr:row>
      <xdr:rowOff>190500</xdr:rowOff>
    </xdr:from>
    <xdr:to>
      <xdr:col>20</xdr:col>
      <xdr:colOff>571500</xdr:colOff>
      <xdr:row>19</xdr:row>
      <xdr:rowOff>101600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44D80F0-046F-3B46-807D-62B597E7212E}"/>
            </a:ext>
          </a:extLst>
        </xdr:cNvPr>
        <xdr:cNvSpPr/>
      </xdr:nvSpPr>
      <xdr:spPr>
        <a:xfrm>
          <a:off x="16370300" y="36449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20</xdr:col>
      <xdr:colOff>749300</xdr:colOff>
      <xdr:row>18</xdr:row>
      <xdr:rowOff>0</xdr:rowOff>
    </xdr:from>
    <xdr:to>
      <xdr:col>21</xdr:col>
      <xdr:colOff>635000</xdr:colOff>
      <xdr:row>19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30536E41-30CB-6843-B9B1-03B583322E3E}"/>
            </a:ext>
          </a:extLst>
        </xdr:cNvPr>
        <xdr:cNvSpPr/>
      </xdr:nvSpPr>
      <xdr:spPr>
        <a:xfrm>
          <a:off x="17259300" y="36576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22</xdr:col>
      <xdr:colOff>50800</xdr:colOff>
      <xdr:row>18</xdr:row>
      <xdr:rowOff>0</xdr:rowOff>
    </xdr:from>
    <xdr:to>
      <xdr:col>22</xdr:col>
      <xdr:colOff>762000</xdr:colOff>
      <xdr:row>19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879C985-4A3B-BC4A-AAF7-9864ECAA0775}"/>
            </a:ext>
          </a:extLst>
        </xdr:cNvPr>
        <xdr:cNvSpPr/>
      </xdr:nvSpPr>
      <xdr:spPr>
        <a:xfrm>
          <a:off x="18211800" y="36576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673100</xdr:colOff>
      <xdr:row>17</xdr:row>
      <xdr:rowOff>152400</xdr:rowOff>
    </xdr:from>
    <xdr:to>
      <xdr:col>2</xdr:col>
      <xdr:colOff>254000</xdr:colOff>
      <xdr:row>18</xdr:row>
      <xdr:rowOff>177800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34BA9E14-DED6-5847-B455-556202FF1394}"/>
            </a:ext>
          </a:extLst>
        </xdr:cNvPr>
        <xdr:cNvSpPr txBox="1"/>
      </xdr:nvSpPr>
      <xdr:spPr>
        <a:xfrm>
          <a:off x="1498600" y="36068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170</a:t>
          </a:r>
        </a:p>
      </xdr:txBody>
    </xdr:sp>
    <xdr:clientData/>
  </xdr:twoCellAnchor>
  <xdr:twoCellAnchor>
    <xdr:from>
      <xdr:col>1</xdr:col>
      <xdr:colOff>660400</xdr:colOff>
      <xdr:row>18</xdr:row>
      <xdr:rowOff>101600</xdr:rowOff>
    </xdr:from>
    <xdr:to>
      <xdr:col>2</xdr:col>
      <xdr:colOff>241300</xdr:colOff>
      <xdr:row>19</xdr:row>
      <xdr:rowOff>127000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2F61ADD-2AAC-C140-9F4E-368278F202E0}"/>
            </a:ext>
          </a:extLst>
        </xdr:cNvPr>
        <xdr:cNvSpPr txBox="1"/>
      </xdr:nvSpPr>
      <xdr:spPr>
        <a:xfrm>
          <a:off x="1485900" y="37592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</xdr:col>
      <xdr:colOff>673100</xdr:colOff>
      <xdr:row>19</xdr:row>
      <xdr:rowOff>88900</xdr:rowOff>
    </xdr:from>
    <xdr:to>
      <xdr:col>2</xdr:col>
      <xdr:colOff>254000</xdr:colOff>
      <xdr:row>20</xdr:row>
      <xdr:rowOff>114300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E9B072A-14A6-2745-B34C-AC07CB8F07BA}"/>
            </a:ext>
          </a:extLst>
        </xdr:cNvPr>
        <xdr:cNvSpPr txBox="1"/>
      </xdr:nvSpPr>
      <xdr:spPr>
        <a:xfrm>
          <a:off x="1498600" y="39497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9</xdr:col>
      <xdr:colOff>660400</xdr:colOff>
      <xdr:row>15</xdr:row>
      <xdr:rowOff>88899</xdr:rowOff>
    </xdr:from>
    <xdr:to>
      <xdr:col>10</xdr:col>
      <xdr:colOff>177800</xdr:colOff>
      <xdr:row>17</xdr:row>
      <xdr:rowOff>12698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0270154-9B54-8C44-A568-48E88CDB9D82}"/>
            </a:ext>
          </a:extLst>
        </xdr:cNvPr>
        <xdr:cNvSpPr txBox="1"/>
      </xdr:nvSpPr>
      <xdr:spPr>
        <a:xfrm>
          <a:off x="8089900" y="3136899"/>
          <a:ext cx="342900" cy="330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9</xdr:col>
      <xdr:colOff>647700</xdr:colOff>
      <xdr:row>16</xdr:row>
      <xdr:rowOff>165100</xdr:rowOff>
    </xdr:from>
    <xdr:to>
      <xdr:col>10</xdr:col>
      <xdr:colOff>165100</xdr:colOff>
      <xdr:row>18</xdr:row>
      <xdr:rowOff>42598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1F9A3819-744F-F64C-AAC7-943C71611D6D}"/>
            </a:ext>
          </a:extLst>
        </xdr:cNvPr>
        <xdr:cNvSpPr txBox="1"/>
      </xdr:nvSpPr>
      <xdr:spPr>
        <a:xfrm>
          <a:off x="8077200" y="3416300"/>
          <a:ext cx="342900" cy="283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9</xdr:col>
      <xdr:colOff>660400</xdr:colOff>
      <xdr:row>17</xdr:row>
      <xdr:rowOff>190498</xdr:rowOff>
    </xdr:from>
    <xdr:to>
      <xdr:col>10</xdr:col>
      <xdr:colOff>241300</xdr:colOff>
      <xdr:row>18</xdr:row>
      <xdr:rowOff>203199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0CB8CE3-109D-9B45-B3D2-4098B9EB3FB1}"/>
            </a:ext>
          </a:extLst>
        </xdr:cNvPr>
        <xdr:cNvSpPr txBox="1"/>
      </xdr:nvSpPr>
      <xdr:spPr>
        <a:xfrm>
          <a:off x="8089900" y="3644898"/>
          <a:ext cx="406400" cy="215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40</a:t>
          </a:r>
        </a:p>
      </xdr:txBody>
    </xdr:sp>
    <xdr:clientData/>
  </xdr:twoCellAnchor>
  <xdr:twoCellAnchor>
    <xdr:from>
      <xdr:col>9</xdr:col>
      <xdr:colOff>660400</xdr:colOff>
      <xdr:row>19</xdr:row>
      <xdr:rowOff>50800</xdr:rowOff>
    </xdr:from>
    <xdr:to>
      <xdr:col>10</xdr:col>
      <xdr:colOff>241300</xdr:colOff>
      <xdr:row>20</xdr:row>
      <xdr:rowOff>76200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99A7F0B-0BB2-7A40-8435-B726DDC3B8D4}"/>
            </a:ext>
          </a:extLst>
        </xdr:cNvPr>
        <xdr:cNvSpPr txBox="1"/>
      </xdr:nvSpPr>
      <xdr:spPr>
        <a:xfrm>
          <a:off x="8089900" y="39116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9</xdr:col>
      <xdr:colOff>660400</xdr:colOff>
      <xdr:row>20</xdr:row>
      <xdr:rowOff>101600</xdr:rowOff>
    </xdr:from>
    <xdr:to>
      <xdr:col>10</xdr:col>
      <xdr:colOff>304800</xdr:colOff>
      <xdr:row>21</xdr:row>
      <xdr:rowOff>127000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D278A4C-30A4-7F46-AA99-6B46C10433BC}"/>
            </a:ext>
          </a:extLst>
        </xdr:cNvPr>
        <xdr:cNvSpPr txBox="1"/>
      </xdr:nvSpPr>
      <xdr:spPr>
        <a:xfrm>
          <a:off x="8089900" y="4165600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9</xdr:col>
      <xdr:colOff>647700</xdr:colOff>
      <xdr:row>22</xdr:row>
      <xdr:rowOff>63500</xdr:rowOff>
    </xdr:from>
    <xdr:to>
      <xdr:col>10</xdr:col>
      <xdr:colOff>203200</xdr:colOff>
      <xdr:row>24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21B3D66-C98D-F64E-9272-2C1ED4112417}"/>
            </a:ext>
          </a:extLst>
        </xdr:cNvPr>
        <xdr:cNvSpPr txBox="1"/>
      </xdr:nvSpPr>
      <xdr:spPr>
        <a:xfrm>
          <a:off x="8077200" y="4533900"/>
          <a:ext cx="3810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17</xdr:col>
      <xdr:colOff>482600</xdr:colOff>
      <xdr:row>15</xdr:row>
      <xdr:rowOff>50799</xdr:rowOff>
    </xdr:from>
    <xdr:to>
      <xdr:col>18</xdr:col>
      <xdr:colOff>0</xdr:colOff>
      <xdr:row>16</xdr:row>
      <xdr:rowOff>177798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552C929F-43BE-0B46-AEE1-4E6FD9ED984E}"/>
            </a:ext>
          </a:extLst>
        </xdr:cNvPr>
        <xdr:cNvSpPr txBox="1"/>
      </xdr:nvSpPr>
      <xdr:spPr>
        <a:xfrm>
          <a:off x="14516100" y="3098799"/>
          <a:ext cx="342900" cy="330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70</a:t>
          </a:r>
        </a:p>
      </xdr:txBody>
    </xdr:sp>
    <xdr:clientData/>
  </xdr:twoCellAnchor>
  <xdr:twoCellAnchor>
    <xdr:from>
      <xdr:col>17</xdr:col>
      <xdr:colOff>469900</xdr:colOff>
      <xdr:row>16</xdr:row>
      <xdr:rowOff>139700</xdr:rowOff>
    </xdr:from>
    <xdr:to>
      <xdr:col>17</xdr:col>
      <xdr:colOff>812800</xdr:colOff>
      <xdr:row>18</xdr:row>
      <xdr:rowOff>17198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368057A-9F1D-2047-8CA6-11B9915BCD66}"/>
            </a:ext>
          </a:extLst>
        </xdr:cNvPr>
        <xdr:cNvSpPr txBox="1"/>
      </xdr:nvSpPr>
      <xdr:spPr>
        <a:xfrm>
          <a:off x="14503400" y="3390900"/>
          <a:ext cx="342900" cy="283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55</a:t>
          </a:r>
        </a:p>
      </xdr:txBody>
    </xdr:sp>
    <xdr:clientData/>
  </xdr:twoCellAnchor>
  <xdr:twoCellAnchor>
    <xdr:from>
      <xdr:col>17</xdr:col>
      <xdr:colOff>469900</xdr:colOff>
      <xdr:row>17</xdr:row>
      <xdr:rowOff>152398</xdr:rowOff>
    </xdr:from>
    <xdr:to>
      <xdr:col>18</xdr:col>
      <xdr:colOff>50800</xdr:colOff>
      <xdr:row>18</xdr:row>
      <xdr:rowOff>165099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EFC792F-BA7F-BC4A-AA70-C3EE97164E84}"/>
            </a:ext>
          </a:extLst>
        </xdr:cNvPr>
        <xdr:cNvSpPr txBox="1"/>
      </xdr:nvSpPr>
      <xdr:spPr>
        <a:xfrm>
          <a:off x="14503400" y="3606798"/>
          <a:ext cx="406400" cy="215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40</a:t>
          </a:r>
        </a:p>
      </xdr:txBody>
    </xdr:sp>
    <xdr:clientData/>
  </xdr:twoCellAnchor>
  <xdr:twoCellAnchor>
    <xdr:from>
      <xdr:col>17</xdr:col>
      <xdr:colOff>469900</xdr:colOff>
      <xdr:row>19</xdr:row>
      <xdr:rowOff>12700</xdr:rowOff>
    </xdr:from>
    <xdr:to>
      <xdr:col>18</xdr:col>
      <xdr:colOff>50800</xdr:colOff>
      <xdr:row>20</xdr:row>
      <xdr:rowOff>38100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B696E90E-20D9-1D44-BE7F-843410416941}"/>
            </a:ext>
          </a:extLst>
        </xdr:cNvPr>
        <xdr:cNvSpPr txBox="1"/>
      </xdr:nvSpPr>
      <xdr:spPr>
        <a:xfrm>
          <a:off x="14503400" y="3873500"/>
          <a:ext cx="4064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17</xdr:col>
      <xdr:colOff>469900</xdr:colOff>
      <xdr:row>20</xdr:row>
      <xdr:rowOff>101600</xdr:rowOff>
    </xdr:from>
    <xdr:to>
      <xdr:col>18</xdr:col>
      <xdr:colOff>114300</xdr:colOff>
      <xdr:row>21</xdr:row>
      <xdr:rowOff>127000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BDF87DE-1980-504A-B68E-4068056A547A}"/>
            </a:ext>
          </a:extLst>
        </xdr:cNvPr>
        <xdr:cNvSpPr txBox="1"/>
      </xdr:nvSpPr>
      <xdr:spPr>
        <a:xfrm>
          <a:off x="14503400" y="4165600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17</xdr:col>
      <xdr:colOff>457200</xdr:colOff>
      <xdr:row>22</xdr:row>
      <xdr:rowOff>38100</xdr:rowOff>
    </xdr:from>
    <xdr:to>
      <xdr:col>18</xdr:col>
      <xdr:colOff>101600</xdr:colOff>
      <xdr:row>23</xdr:row>
      <xdr:rowOff>63500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E38B8821-1131-BB4D-B68F-F957DD48AB43}"/>
            </a:ext>
          </a:extLst>
        </xdr:cNvPr>
        <xdr:cNvSpPr txBox="1"/>
      </xdr:nvSpPr>
      <xdr:spPr>
        <a:xfrm>
          <a:off x="14490700" y="4508500"/>
          <a:ext cx="469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4</xdr:col>
      <xdr:colOff>63501</xdr:colOff>
      <xdr:row>6</xdr:row>
      <xdr:rowOff>130125</xdr:rowOff>
    </xdr:from>
    <xdr:to>
      <xdr:col>4</xdr:col>
      <xdr:colOff>279401</xdr:colOff>
      <xdr:row>13</xdr:row>
      <xdr:rowOff>193424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69C79AB-8CF5-444B-81D8-EA728783D85F}"/>
            </a:ext>
          </a:extLst>
        </xdr:cNvPr>
        <xdr:cNvSpPr txBox="1"/>
      </xdr:nvSpPr>
      <xdr:spPr>
        <a:xfrm rot="16200000">
          <a:off x="2730601" y="1984225"/>
          <a:ext cx="1485699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4</xdr:col>
      <xdr:colOff>342901</xdr:colOff>
      <xdr:row>5</xdr:row>
      <xdr:rowOff>134459</xdr:rowOff>
    </xdr:from>
    <xdr:to>
      <xdr:col>4</xdr:col>
      <xdr:colOff>591559</xdr:colOff>
      <xdr:row>13</xdr:row>
      <xdr:rowOff>182337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FC1B4CB2-F865-3546-BDEB-303213BA3889}"/>
            </a:ext>
          </a:extLst>
        </xdr:cNvPr>
        <xdr:cNvSpPr txBox="1"/>
      </xdr:nvSpPr>
      <xdr:spPr>
        <a:xfrm rot="16200000">
          <a:off x="2932491" y="1862869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4</xdr:col>
      <xdr:colOff>610609</xdr:colOff>
      <xdr:row>5</xdr:row>
      <xdr:rowOff>84063</xdr:rowOff>
    </xdr:from>
    <xdr:to>
      <xdr:col>5</xdr:col>
      <xdr:colOff>32759</xdr:colOff>
      <xdr:row>13</xdr:row>
      <xdr:rowOff>182337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564A89E9-65A2-2842-822E-8055620A6CF4}"/>
            </a:ext>
          </a:extLst>
        </xdr:cNvPr>
        <xdr:cNvSpPr txBox="1"/>
      </xdr:nvSpPr>
      <xdr:spPr>
        <a:xfrm rot="16200000">
          <a:off x="3174497" y="1838175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5</xdr:col>
      <xdr:colOff>204209</xdr:colOff>
      <xdr:row>6</xdr:row>
      <xdr:rowOff>130125</xdr:rowOff>
    </xdr:from>
    <xdr:to>
      <xdr:col>5</xdr:col>
      <xdr:colOff>420109</xdr:colOff>
      <xdr:row>13</xdr:row>
      <xdr:rowOff>195036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654F2B97-4A2B-0E4A-9989-3A0A65462C9C}"/>
            </a:ext>
          </a:extLst>
        </xdr:cNvPr>
        <xdr:cNvSpPr txBox="1"/>
      </xdr:nvSpPr>
      <xdr:spPr>
        <a:xfrm rot="16200000">
          <a:off x="3696003" y="1985031"/>
          <a:ext cx="1487311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5</xdr:col>
      <xdr:colOff>445509</xdr:colOff>
      <xdr:row>5</xdr:row>
      <xdr:rowOff>152401</xdr:rowOff>
    </xdr:from>
    <xdr:to>
      <xdr:col>5</xdr:col>
      <xdr:colOff>694167</xdr:colOff>
      <xdr:row>14</xdr:row>
      <xdr:rowOff>4537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A5CBB6D-28EC-4D4F-9222-377A5AF4A0F0}"/>
            </a:ext>
          </a:extLst>
        </xdr:cNvPr>
        <xdr:cNvSpPr txBox="1"/>
      </xdr:nvSpPr>
      <xdr:spPr>
        <a:xfrm rot="16200000">
          <a:off x="3856870" y="1884540"/>
          <a:ext cx="1680936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5</xdr:col>
      <xdr:colOff>700518</xdr:colOff>
      <xdr:row>5</xdr:row>
      <xdr:rowOff>144740</xdr:rowOff>
    </xdr:from>
    <xdr:to>
      <xdr:col>6</xdr:col>
      <xdr:colOff>122668</xdr:colOff>
      <xdr:row>13</xdr:row>
      <xdr:rowOff>195037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088E191-7BE5-9E41-8FB6-3016415192A3}"/>
            </a:ext>
          </a:extLst>
        </xdr:cNvPr>
        <xdr:cNvSpPr txBox="1"/>
      </xdr:nvSpPr>
      <xdr:spPr>
        <a:xfrm rot="16200000">
          <a:off x="4113894" y="1874864"/>
          <a:ext cx="1675897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6</xdr:col>
      <xdr:colOff>306817</xdr:colOff>
      <xdr:row>6</xdr:row>
      <xdr:rowOff>117425</xdr:rowOff>
    </xdr:from>
    <xdr:to>
      <xdr:col>6</xdr:col>
      <xdr:colOff>522717</xdr:colOff>
      <xdr:row>13</xdr:row>
      <xdr:rowOff>182336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AEF9C82-37CB-5547-B816-C171413D6826}"/>
            </a:ext>
          </a:extLst>
        </xdr:cNvPr>
        <xdr:cNvSpPr txBox="1"/>
      </xdr:nvSpPr>
      <xdr:spPr>
        <a:xfrm rot="16200000">
          <a:off x="4624111" y="1972331"/>
          <a:ext cx="1487311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6</xdr:col>
      <xdr:colOff>586217</xdr:colOff>
      <xdr:row>5</xdr:row>
      <xdr:rowOff>149780</xdr:rowOff>
    </xdr:from>
    <xdr:to>
      <xdr:col>7</xdr:col>
      <xdr:colOff>9375</xdr:colOff>
      <xdr:row>13</xdr:row>
      <xdr:rowOff>182337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448B4E3F-D26B-8347-8C47-E308D861A0A3}"/>
            </a:ext>
          </a:extLst>
        </xdr:cNvPr>
        <xdr:cNvSpPr txBox="1"/>
      </xdr:nvSpPr>
      <xdr:spPr>
        <a:xfrm rot="16200000">
          <a:off x="4834467" y="1870530"/>
          <a:ext cx="1658157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7</xdr:col>
      <xdr:colOff>28425</xdr:colOff>
      <xdr:row>5</xdr:row>
      <xdr:rowOff>114502</xdr:rowOff>
    </xdr:from>
    <xdr:to>
      <xdr:col>7</xdr:col>
      <xdr:colOff>276075</xdr:colOff>
      <xdr:row>13</xdr:row>
      <xdr:rowOff>182337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91F25FCF-8552-C946-91DD-985EA5259D0E}"/>
            </a:ext>
          </a:extLst>
        </xdr:cNvPr>
        <xdr:cNvSpPr txBox="1"/>
      </xdr:nvSpPr>
      <xdr:spPr>
        <a:xfrm rot="16200000">
          <a:off x="5084032" y="1853395"/>
          <a:ext cx="169343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4</xdr:col>
      <xdr:colOff>196851</xdr:colOff>
      <xdr:row>6</xdr:row>
      <xdr:rowOff>136475</xdr:rowOff>
    </xdr:from>
    <xdr:to>
      <xdr:col>4</xdr:col>
      <xdr:colOff>777826</xdr:colOff>
      <xdr:row>6</xdr:row>
      <xdr:rowOff>136475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70ECD283-D00A-404B-BFC9-C8E0FDEFF1D7}"/>
            </a:ext>
          </a:extLst>
        </xdr:cNvPr>
        <xdr:cNvCxnSpPr/>
      </xdr:nvCxnSpPr>
      <xdr:spPr>
        <a:xfrm>
          <a:off x="3498851" y="1355675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337559</xdr:colOff>
      <xdr:row>6</xdr:row>
      <xdr:rowOff>22175</xdr:rowOff>
    </xdr:from>
    <xdr:to>
      <xdr:col>6</xdr:col>
      <xdr:colOff>113142</xdr:colOff>
      <xdr:row>6</xdr:row>
      <xdr:rowOff>22175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CBF08195-DCE8-E444-9266-998A472D8FA5}"/>
            </a:ext>
          </a:extLst>
        </xdr:cNvPr>
        <xdr:cNvCxnSpPr/>
      </xdr:nvCxnSpPr>
      <xdr:spPr>
        <a:xfrm>
          <a:off x="4465059" y="1241375"/>
          <a:ext cx="601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503667</xdr:colOff>
      <xdr:row>6</xdr:row>
      <xdr:rowOff>9475</xdr:rowOff>
    </xdr:from>
    <xdr:to>
      <xdr:col>7</xdr:col>
      <xdr:colOff>279250</xdr:colOff>
      <xdr:row>6</xdr:row>
      <xdr:rowOff>9475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73C8E378-72B7-0A45-932D-48F84E7506EA}"/>
            </a:ext>
          </a:extLst>
        </xdr:cNvPr>
        <xdr:cNvCxnSpPr/>
      </xdr:nvCxnSpPr>
      <xdr:spPr>
        <a:xfrm>
          <a:off x="5456667" y="1228675"/>
          <a:ext cx="601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234951</xdr:colOff>
      <xdr:row>5</xdr:row>
      <xdr:rowOff>114301</xdr:rowOff>
    </xdr:from>
    <xdr:to>
      <xdr:col>4</xdr:col>
      <xdr:colOff>642359</xdr:colOff>
      <xdr:row>6</xdr:row>
      <xdr:rowOff>136475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E451085-9B3D-2E4B-ACF4-1CDC8D3E3B2C}"/>
            </a:ext>
          </a:extLst>
        </xdr:cNvPr>
        <xdr:cNvSpPr txBox="1"/>
      </xdr:nvSpPr>
      <xdr:spPr>
        <a:xfrm>
          <a:off x="3536951" y="1130301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24h</a:t>
          </a:r>
        </a:p>
      </xdr:txBody>
    </xdr:sp>
    <xdr:clientData/>
  </xdr:twoCellAnchor>
  <xdr:twoCellAnchor>
    <xdr:from>
      <xdr:col>5</xdr:col>
      <xdr:colOff>515359</xdr:colOff>
      <xdr:row>5</xdr:row>
      <xdr:rowOff>12701</xdr:rowOff>
    </xdr:from>
    <xdr:to>
      <xdr:col>6</xdr:col>
      <xdr:colOff>97267</xdr:colOff>
      <xdr:row>6</xdr:row>
      <xdr:rowOff>34875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F50E263F-3BA0-D24F-9090-BBE87FFDCB6B}"/>
            </a:ext>
          </a:extLst>
        </xdr:cNvPr>
        <xdr:cNvSpPr txBox="1"/>
      </xdr:nvSpPr>
      <xdr:spPr>
        <a:xfrm>
          <a:off x="4642859" y="1028701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48h</a:t>
          </a:r>
        </a:p>
      </xdr:txBody>
    </xdr:sp>
    <xdr:clientData/>
  </xdr:twoCellAnchor>
  <xdr:twoCellAnchor>
    <xdr:from>
      <xdr:col>6</xdr:col>
      <xdr:colOff>643367</xdr:colOff>
      <xdr:row>4</xdr:row>
      <xdr:rowOff>165101</xdr:rowOff>
    </xdr:from>
    <xdr:to>
      <xdr:col>7</xdr:col>
      <xdr:colOff>225275</xdr:colOff>
      <xdr:row>5</xdr:row>
      <xdr:rowOff>187275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9048B01D-308A-0F4D-9B68-DBDFF2FE2268}"/>
            </a:ext>
          </a:extLst>
        </xdr:cNvPr>
        <xdr:cNvSpPr txBox="1"/>
      </xdr:nvSpPr>
      <xdr:spPr>
        <a:xfrm>
          <a:off x="5596367" y="977901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72h</a:t>
          </a:r>
        </a:p>
      </xdr:txBody>
    </xdr:sp>
    <xdr:clientData/>
  </xdr:twoCellAnchor>
  <xdr:twoCellAnchor>
    <xdr:from>
      <xdr:col>11</xdr:col>
      <xdr:colOff>685802</xdr:colOff>
      <xdr:row>6</xdr:row>
      <xdr:rowOff>155526</xdr:rowOff>
    </xdr:from>
    <xdr:to>
      <xdr:col>12</xdr:col>
      <xdr:colOff>76202</xdr:colOff>
      <xdr:row>14</xdr:row>
      <xdr:rowOff>15625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5EE6070-C303-414C-8B33-D672CCEE8AD6}"/>
            </a:ext>
          </a:extLst>
        </xdr:cNvPr>
        <xdr:cNvSpPr txBox="1"/>
      </xdr:nvSpPr>
      <xdr:spPr>
        <a:xfrm rot="16200000">
          <a:off x="9131402" y="2009626"/>
          <a:ext cx="1485699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12</xdr:col>
      <xdr:colOff>139702</xdr:colOff>
      <xdr:row>5</xdr:row>
      <xdr:rowOff>159860</xdr:rowOff>
    </xdr:from>
    <xdr:to>
      <xdr:col>12</xdr:col>
      <xdr:colOff>388360</xdr:colOff>
      <xdr:row>14</xdr:row>
      <xdr:rowOff>4538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A57F963C-CF4E-1B4D-A1AD-F076C0945A7B}"/>
            </a:ext>
          </a:extLst>
        </xdr:cNvPr>
        <xdr:cNvSpPr txBox="1"/>
      </xdr:nvSpPr>
      <xdr:spPr>
        <a:xfrm rot="16200000">
          <a:off x="9333292" y="1888270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12</xdr:col>
      <xdr:colOff>407410</xdr:colOff>
      <xdr:row>5</xdr:row>
      <xdr:rowOff>109464</xdr:rowOff>
    </xdr:from>
    <xdr:to>
      <xdr:col>12</xdr:col>
      <xdr:colOff>655060</xdr:colOff>
      <xdr:row>14</xdr:row>
      <xdr:rowOff>4538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053B6BB-C2DD-814A-8E22-F9A14BF6D145}"/>
            </a:ext>
          </a:extLst>
        </xdr:cNvPr>
        <xdr:cNvSpPr txBox="1"/>
      </xdr:nvSpPr>
      <xdr:spPr>
        <a:xfrm rot="16200000">
          <a:off x="9575298" y="1863576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13</xdr:col>
      <xdr:colOff>1010</xdr:colOff>
      <xdr:row>6</xdr:row>
      <xdr:rowOff>155526</xdr:rowOff>
    </xdr:from>
    <xdr:to>
      <xdr:col>13</xdr:col>
      <xdr:colOff>216910</xdr:colOff>
      <xdr:row>14</xdr:row>
      <xdr:rowOff>17237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D76A60-9432-CA44-A38B-53E98B24B360}"/>
            </a:ext>
          </a:extLst>
        </xdr:cNvPr>
        <xdr:cNvSpPr txBox="1"/>
      </xdr:nvSpPr>
      <xdr:spPr>
        <a:xfrm rot="16200000">
          <a:off x="10096804" y="2010432"/>
          <a:ext cx="1487311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13</xdr:col>
      <xdr:colOff>242310</xdr:colOff>
      <xdr:row>5</xdr:row>
      <xdr:rowOff>177802</xdr:rowOff>
    </xdr:from>
    <xdr:to>
      <xdr:col>13</xdr:col>
      <xdr:colOff>490968</xdr:colOff>
      <xdr:row>14</xdr:row>
      <xdr:rowOff>29938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6ECFCC7E-1FC1-0A42-BB19-A7CC6E55B816}"/>
            </a:ext>
          </a:extLst>
        </xdr:cNvPr>
        <xdr:cNvSpPr txBox="1"/>
      </xdr:nvSpPr>
      <xdr:spPr>
        <a:xfrm rot="16200000">
          <a:off x="10257671" y="1909941"/>
          <a:ext cx="1680936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13</xdr:col>
      <xdr:colOff>497319</xdr:colOff>
      <xdr:row>5</xdr:row>
      <xdr:rowOff>170141</xdr:rowOff>
    </xdr:from>
    <xdr:to>
      <xdr:col>13</xdr:col>
      <xdr:colOff>744969</xdr:colOff>
      <xdr:row>14</xdr:row>
      <xdr:rowOff>17238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D110D2C8-36E0-D246-AB6C-D0ECEA01D006}"/>
            </a:ext>
          </a:extLst>
        </xdr:cNvPr>
        <xdr:cNvSpPr txBox="1"/>
      </xdr:nvSpPr>
      <xdr:spPr>
        <a:xfrm rot="16200000">
          <a:off x="10514695" y="1900265"/>
          <a:ext cx="1675897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14</xdr:col>
      <xdr:colOff>103618</xdr:colOff>
      <xdr:row>6</xdr:row>
      <xdr:rowOff>142826</xdr:rowOff>
    </xdr:from>
    <xdr:to>
      <xdr:col>14</xdr:col>
      <xdr:colOff>319518</xdr:colOff>
      <xdr:row>14</xdr:row>
      <xdr:rowOff>4537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DEDA3126-D7C9-234F-8C02-EA0A97628425}"/>
            </a:ext>
          </a:extLst>
        </xdr:cNvPr>
        <xdr:cNvSpPr txBox="1"/>
      </xdr:nvSpPr>
      <xdr:spPr>
        <a:xfrm rot="16200000">
          <a:off x="11024912" y="1997732"/>
          <a:ext cx="1487311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14</xdr:col>
      <xdr:colOff>383018</xdr:colOff>
      <xdr:row>5</xdr:row>
      <xdr:rowOff>175181</xdr:rowOff>
    </xdr:from>
    <xdr:to>
      <xdr:col>14</xdr:col>
      <xdr:colOff>631676</xdr:colOff>
      <xdr:row>14</xdr:row>
      <xdr:rowOff>4538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CC2A466A-9209-4A4F-B517-8782B6AD6CCE}"/>
            </a:ext>
          </a:extLst>
        </xdr:cNvPr>
        <xdr:cNvSpPr txBox="1"/>
      </xdr:nvSpPr>
      <xdr:spPr>
        <a:xfrm rot="16200000">
          <a:off x="11235268" y="1895931"/>
          <a:ext cx="1658157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14</xdr:col>
      <xdr:colOff>650726</xdr:colOff>
      <xdr:row>5</xdr:row>
      <xdr:rowOff>139903</xdr:rowOff>
    </xdr:from>
    <xdr:to>
      <xdr:col>15</xdr:col>
      <xdr:colOff>72876</xdr:colOff>
      <xdr:row>14</xdr:row>
      <xdr:rowOff>4538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AC06D23-E8B1-1448-8B61-A34B67094B55}"/>
            </a:ext>
          </a:extLst>
        </xdr:cNvPr>
        <xdr:cNvSpPr txBox="1"/>
      </xdr:nvSpPr>
      <xdr:spPr>
        <a:xfrm rot="16200000">
          <a:off x="11484833" y="1878796"/>
          <a:ext cx="169343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11</xdr:col>
      <xdr:colOff>819152</xdr:colOff>
      <xdr:row>6</xdr:row>
      <xdr:rowOff>161876</xdr:rowOff>
    </xdr:from>
    <xdr:to>
      <xdr:col>12</xdr:col>
      <xdr:colOff>574627</xdr:colOff>
      <xdr:row>6</xdr:row>
      <xdr:rowOff>161876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C65BE97C-81E2-7445-BF81-C278A3D8FADA}"/>
            </a:ext>
          </a:extLst>
        </xdr:cNvPr>
        <xdr:cNvCxnSpPr/>
      </xdr:nvCxnSpPr>
      <xdr:spPr>
        <a:xfrm>
          <a:off x="9899652" y="1381076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300468</xdr:colOff>
      <xdr:row>6</xdr:row>
      <xdr:rowOff>34876</xdr:rowOff>
    </xdr:from>
    <xdr:to>
      <xdr:col>15</xdr:col>
      <xdr:colOff>76051</xdr:colOff>
      <xdr:row>6</xdr:row>
      <xdr:rowOff>34876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E69DEA4-A830-A24F-90D7-EF1014AF7F93}"/>
            </a:ext>
          </a:extLst>
        </xdr:cNvPr>
        <xdr:cNvCxnSpPr/>
      </xdr:nvCxnSpPr>
      <xdr:spPr>
        <a:xfrm>
          <a:off x="11857468" y="1254076"/>
          <a:ext cx="601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82552</xdr:colOff>
      <xdr:row>5</xdr:row>
      <xdr:rowOff>152402</xdr:rowOff>
    </xdr:from>
    <xdr:to>
      <xdr:col>12</xdr:col>
      <xdr:colOff>489960</xdr:colOff>
      <xdr:row>6</xdr:row>
      <xdr:rowOff>174576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D0042AD1-4F0F-604B-97EB-35A655E454EA}"/>
            </a:ext>
          </a:extLst>
        </xdr:cNvPr>
        <xdr:cNvSpPr txBox="1"/>
      </xdr:nvSpPr>
      <xdr:spPr>
        <a:xfrm>
          <a:off x="9988552" y="1168402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24h</a:t>
          </a:r>
        </a:p>
      </xdr:txBody>
    </xdr:sp>
    <xdr:clientData/>
  </xdr:twoCellAnchor>
  <xdr:twoCellAnchor>
    <xdr:from>
      <xdr:col>14</xdr:col>
      <xdr:colOff>440168</xdr:colOff>
      <xdr:row>4</xdr:row>
      <xdr:rowOff>190502</xdr:rowOff>
    </xdr:from>
    <xdr:to>
      <xdr:col>15</xdr:col>
      <xdr:colOff>22076</xdr:colOff>
      <xdr:row>6</xdr:row>
      <xdr:rowOff>9476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B42611F-282C-2645-B046-5BB0DBB89C8C}"/>
            </a:ext>
          </a:extLst>
        </xdr:cNvPr>
        <xdr:cNvSpPr txBox="1"/>
      </xdr:nvSpPr>
      <xdr:spPr>
        <a:xfrm>
          <a:off x="11997168" y="1003302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72h</a:t>
          </a:r>
        </a:p>
      </xdr:txBody>
    </xdr:sp>
    <xdr:clientData/>
  </xdr:twoCellAnchor>
  <xdr:twoCellAnchor>
    <xdr:from>
      <xdr:col>13</xdr:col>
      <xdr:colOff>96259</xdr:colOff>
      <xdr:row>6</xdr:row>
      <xdr:rowOff>174575</xdr:rowOff>
    </xdr:from>
    <xdr:to>
      <xdr:col>13</xdr:col>
      <xdr:colOff>697342</xdr:colOff>
      <xdr:row>6</xdr:row>
      <xdr:rowOff>174575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1F5D010B-BA78-CB46-B0E8-E87C4FDE9DAF}"/>
            </a:ext>
          </a:extLst>
        </xdr:cNvPr>
        <xdr:cNvCxnSpPr/>
      </xdr:nvCxnSpPr>
      <xdr:spPr>
        <a:xfrm>
          <a:off x="10827759" y="1393775"/>
          <a:ext cx="601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274059</xdr:colOff>
      <xdr:row>5</xdr:row>
      <xdr:rowOff>165101</xdr:rowOff>
    </xdr:from>
    <xdr:to>
      <xdr:col>13</xdr:col>
      <xdr:colOff>681467</xdr:colOff>
      <xdr:row>6</xdr:row>
      <xdr:rowOff>187275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8E15F461-956E-044E-8012-28D00386E9DC}"/>
            </a:ext>
          </a:extLst>
        </xdr:cNvPr>
        <xdr:cNvSpPr txBox="1"/>
      </xdr:nvSpPr>
      <xdr:spPr>
        <a:xfrm>
          <a:off x="11005559" y="1181101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48h</a:t>
          </a:r>
        </a:p>
      </xdr:txBody>
    </xdr:sp>
    <xdr:clientData/>
  </xdr:twoCellAnchor>
  <xdr:twoCellAnchor>
    <xdr:from>
      <xdr:col>19</xdr:col>
      <xdr:colOff>673102</xdr:colOff>
      <xdr:row>6</xdr:row>
      <xdr:rowOff>168227</xdr:rowOff>
    </xdr:from>
    <xdr:to>
      <xdr:col>20</xdr:col>
      <xdr:colOff>63502</xdr:colOff>
      <xdr:row>14</xdr:row>
      <xdr:rowOff>28326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75AF060-2B15-3E47-B8AE-136D8EB0AEB7}"/>
            </a:ext>
          </a:extLst>
        </xdr:cNvPr>
        <xdr:cNvSpPr txBox="1"/>
      </xdr:nvSpPr>
      <xdr:spPr>
        <a:xfrm rot="16200000">
          <a:off x="15722702" y="2022327"/>
          <a:ext cx="1485699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20</xdr:col>
      <xdr:colOff>127002</xdr:colOff>
      <xdr:row>5</xdr:row>
      <xdr:rowOff>172561</xdr:rowOff>
    </xdr:from>
    <xdr:to>
      <xdr:col>20</xdr:col>
      <xdr:colOff>375660</xdr:colOff>
      <xdr:row>14</xdr:row>
      <xdr:rowOff>17239</xdr:rowOff>
    </xdr:to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A8E7E326-63E5-264E-9C10-F5EC75E3E1FF}"/>
            </a:ext>
          </a:extLst>
        </xdr:cNvPr>
        <xdr:cNvSpPr txBox="1"/>
      </xdr:nvSpPr>
      <xdr:spPr>
        <a:xfrm rot="16200000">
          <a:off x="15924592" y="1900971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20</xdr:col>
      <xdr:colOff>394710</xdr:colOff>
      <xdr:row>5</xdr:row>
      <xdr:rowOff>122165</xdr:rowOff>
    </xdr:from>
    <xdr:to>
      <xdr:col>20</xdr:col>
      <xdr:colOff>642360</xdr:colOff>
      <xdr:row>14</xdr:row>
      <xdr:rowOff>17239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70FE4F31-B84A-094A-BCD3-4499BA27FEF5}"/>
            </a:ext>
          </a:extLst>
        </xdr:cNvPr>
        <xdr:cNvSpPr txBox="1"/>
      </xdr:nvSpPr>
      <xdr:spPr>
        <a:xfrm rot="16200000">
          <a:off x="16166598" y="1876277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20</xdr:col>
      <xdr:colOff>813810</xdr:colOff>
      <xdr:row>6</xdr:row>
      <xdr:rowOff>168227</xdr:rowOff>
    </xdr:from>
    <xdr:to>
      <xdr:col>21</xdr:col>
      <xdr:colOff>204210</xdr:colOff>
      <xdr:row>14</xdr:row>
      <xdr:rowOff>29938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59A2047E-EE0B-7042-842C-D16859BA1410}"/>
            </a:ext>
          </a:extLst>
        </xdr:cNvPr>
        <xdr:cNvSpPr txBox="1"/>
      </xdr:nvSpPr>
      <xdr:spPr>
        <a:xfrm rot="16200000">
          <a:off x="16688104" y="2023133"/>
          <a:ext cx="1487311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21</xdr:col>
      <xdr:colOff>229610</xdr:colOff>
      <xdr:row>5</xdr:row>
      <xdr:rowOff>190503</xdr:rowOff>
    </xdr:from>
    <xdr:to>
      <xdr:col>21</xdr:col>
      <xdr:colOff>478268</xdr:colOff>
      <xdr:row>14</xdr:row>
      <xdr:rowOff>42639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9A0F9A75-0C9B-884B-A08C-9FBE9DE9D7C3}"/>
            </a:ext>
          </a:extLst>
        </xdr:cNvPr>
        <xdr:cNvSpPr txBox="1"/>
      </xdr:nvSpPr>
      <xdr:spPr>
        <a:xfrm rot="16200000">
          <a:off x="16848971" y="1922642"/>
          <a:ext cx="1680936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21</xdr:col>
      <xdr:colOff>484619</xdr:colOff>
      <xdr:row>5</xdr:row>
      <xdr:rowOff>182842</xdr:rowOff>
    </xdr:from>
    <xdr:to>
      <xdr:col>21</xdr:col>
      <xdr:colOff>732269</xdr:colOff>
      <xdr:row>14</xdr:row>
      <xdr:rowOff>29939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82E8C834-A391-E54D-BEE9-F8CABE1EDD62}"/>
            </a:ext>
          </a:extLst>
        </xdr:cNvPr>
        <xdr:cNvSpPr txBox="1"/>
      </xdr:nvSpPr>
      <xdr:spPr>
        <a:xfrm rot="16200000">
          <a:off x="17105995" y="1912966"/>
          <a:ext cx="1675897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22</xdr:col>
      <xdr:colOff>90918</xdr:colOff>
      <xdr:row>6</xdr:row>
      <xdr:rowOff>155527</xdr:rowOff>
    </xdr:from>
    <xdr:to>
      <xdr:col>22</xdr:col>
      <xdr:colOff>306818</xdr:colOff>
      <xdr:row>14</xdr:row>
      <xdr:rowOff>17238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08ACEE3-01C0-A548-BE8E-F0456A0357D7}"/>
            </a:ext>
          </a:extLst>
        </xdr:cNvPr>
        <xdr:cNvSpPr txBox="1"/>
      </xdr:nvSpPr>
      <xdr:spPr>
        <a:xfrm rot="16200000">
          <a:off x="17616212" y="2010433"/>
          <a:ext cx="1487311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22</xdr:col>
      <xdr:colOff>370318</xdr:colOff>
      <xdr:row>5</xdr:row>
      <xdr:rowOff>187882</xdr:rowOff>
    </xdr:from>
    <xdr:to>
      <xdr:col>22</xdr:col>
      <xdr:colOff>618976</xdr:colOff>
      <xdr:row>14</xdr:row>
      <xdr:rowOff>17239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AE6CAB81-079F-6A4C-B319-A4439F02756C}"/>
            </a:ext>
          </a:extLst>
        </xdr:cNvPr>
        <xdr:cNvSpPr txBox="1"/>
      </xdr:nvSpPr>
      <xdr:spPr>
        <a:xfrm rot="16200000">
          <a:off x="17826568" y="1908632"/>
          <a:ext cx="1658157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22</xdr:col>
      <xdr:colOff>638026</xdr:colOff>
      <xdr:row>5</xdr:row>
      <xdr:rowOff>152604</xdr:rowOff>
    </xdr:from>
    <xdr:to>
      <xdr:col>23</xdr:col>
      <xdr:colOff>60176</xdr:colOff>
      <xdr:row>14</xdr:row>
      <xdr:rowOff>17239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EB94927A-3D72-2C41-B149-DDF158603875}"/>
            </a:ext>
          </a:extLst>
        </xdr:cNvPr>
        <xdr:cNvSpPr txBox="1"/>
      </xdr:nvSpPr>
      <xdr:spPr>
        <a:xfrm rot="16200000">
          <a:off x="18076133" y="1891497"/>
          <a:ext cx="169343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19</xdr:col>
      <xdr:colOff>806452</xdr:colOff>
      <xdr:row>6</xdr:row>
      <xdr:rowOff>174577</xdr:rowOff>
    </xdr:from>
    <xdr:to>
      <xdr:col>20</xdr:col>
      <xdr:colOff>561927</xdr:colOff>
      <xdr:row>6</xdr:row>
      <xdr:rowOff>174577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id="{306A8038-5A22-4C43-BD4C-F2234DFC4E66}"/>
            </a:ext>
          </a:extLst>
        </xdr:cNvPr>
        <xdr:cNvCxnSpPr/>
      </xdr:nvCxnSpPr>
      <xdr:spPr>
        <a:xfrm>
          <a:off x="16490952" y="1393777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287768</xdr:colOff>
      <xdr:row>6</xdr:row>
      <xdr:rowOff>47577</xdr:rowOff>
    </xdr:from>
    <xdr:to>
      <xdr:col>23</xdr:col>
      <xdr:colOff>63351</xdr:colOff>
      <xdr:row>6</xdr:row>
      <xdr:rowOff>47577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8943D914-7E58-6040-B41C-B15DD1839BC1}"/>
            </a:ext>
          </a:extLst>
        </xdr:cNvPr>
        <xdr:cNvCxnSpPr/>
      </xdr:nvCxnSpPr>
      <xdr:spPr>
        <a:xfrm>
          <a:off x="18448768" y="1266777"/>
          <a:ext cx="601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69852</xdr:colOff>
      <xdr:row>5</xdr:row>
      <xdr:rowOff>165103</xdr:rowOff>
    </xdr:from>
    <xdr:to>
      <xdr:col>20</xdr:col>
      <xdr:colOff>477260</xdr:colOff>
      <xdr:row>6</xdr:row>
      <xdr:rowOff>187277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C26D9C3A-9ABE-FD4B-A353-110BCD858B95}"/>
            </a:ext>
          </a:extLst>
        </xdr:cNvPr>
        <xdr:cNvSpPr txBox="1"/>
      </xdr:nvSpPr>
      <xdr:spPr>
        <a:xfrm>
          <a:off x="16579852" y="1181103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24h</a:t>
          </a:r>
        </a:p>
      </xdr:txBody>
    </xdr:sp>
    <xdr:clientData/>
  </xdr:twoCellAnchor>
  <xdr:twoCellAnchor>
    <xdr:from>
      <xdr:col>22</xdr:col>
      <xdr:colOff>427468</xdr:colOff>
      <xdr:row>5</xdr:row>
      <xdr:rowOff>3</xdr:rowOff>
    </xdr:from>
    <xdr:to>
      <xdr:col>23</xdr:col>
      <xdr:colOff>9376</xdr:colOff>
      <xdr:row>6</xdr:row>
      <xdr:rowOff>22177</xdr:rowOff>
    </xdr:to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3A19A9AE-7BA9-EF4D-BB42-BF2DBE43AA2A}"/>
            </a:ext>
          </a:extLst>
        </xdr:cNvPr>
        <xdr:cNvSpPr txBox="1"/>
      </xdr:nvSpPr>
      <xdr:spPr>
        <a:xfrm>
          <a:off x="18588468" y="1016003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72h</a:t>
          </a:r>
        </a:p>
      </xdr:txBody>
    </xdr:sp>
    <xdr:clientData/>
  </xdr:twoCellAnchor>
  <xdr:twoCellAnchor>
    <xdr:from>
      <xdr:col>21</xdr:col>
      <xdr:colOff>83559</xdr:colOff>
      <xdr:row>6</xdr:row>
      <xdr:rowOff>187276</xdr:rowOff>
    </xdr:from>
    <xdr:to>
      <xdr:col>21</xdr:col>
      <xdr:colOff>684642</xdr:colOff>
      <xdr:row>6</xdr:row>
      <xdr:rowOff>187276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E0723520-A93F-CE42-92CB-1B7FE3BF9647}"/>
            </a:ext>
          </a:extLst>
        </xdr:cNvPr>
        <xdr:cNvCxnSpPr/>
      </xdr:nvCxnSpPr>
      <xdr:spPr>
        <a:xfrm>
          <a:off x="17419059" y="1406476"/>
          <a:ext cx="601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261359</xdr:colOff>
      <xdr:row>5</xdr:row>
      <xdr:rowOff>177802</xdr:rowOff>
    </xdr:from>
    <xdr:to>
      <xdr:col>21</xdr:col>
      <xdr:colOff>668767</xdr:colOff>
      <xdr:row>6</xdr:row>
      <xdr:rowOff>199976</xdr:rowOff>
    </xdr:to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8670FA3C-1622-984B-B282-6836A47412CB}"/>
            </a:ext>
          </a:extLst>
        </xdr:cNvPr>
        <xdr:cNvSpPr txBox="1"/>
      </xdr:nvSpPr>
      <xdr:spPr>
        <a:xfrm>
          <a:off x="17596859" y="1193802"/>
          <a:ext cx="407408" cy="225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48h</a:t>
          </a:r>
        </a:p>
      </xdr:txBody>
    </xdr:sp>
    <xdr:clientData/>
  </xdr:twoCellAnchor>
  <xdr:twoCellAnchor>
    <xdr:from>
      <xdr:col>2</xdr:col>
      <xdr:colOff>355601</xdr:colOff>
      <xdr:row>4</xdr:row>
      <xdr:rowOff>76200</xdr:rowOff>
    </xdr:from>
    <xdr:to>
      <xdr:col>2</xdr:col>
      <xdr:colOff>609600</xdr:colOff>
      <xdr:row>13</xdr:row>
      <xdr:rowOff>168024</xdr:rowOff>
    </xdr:to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6743E406-CE9B-6B46-98AE-DB87D1DA8E53}"/>
            </a:ext>
          </a:extLst>
        </xdr:cNvPr>
        <xdr:cNvSpPr txBox="1"/>
      </xdr:nvSpPr>
      <xdr:spPr>
        <a:xfrm rot="16200000">
          <a:off x="1173289" y="1722312"/>
          <a:ext cx="1920624" cy="253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non-transfected</a:t>
          </a:r>
        </a:p>
      </xdr:txBody>
    </xdr:sp>
    <xdr:clientData/>
  </xdr:twoCellAnchor>
  <xdr:twoCellAnchor>
    <xdr:from>
      <xdr:col>2</xdr:col>
      <xdr:colOff>774701</xdr:colOff>
      <xdr:row>6</xdr:row>
      <xdr:rowOff>142825</xdr:rowOff>
    </xdr:from>
    <xdr:to>
      <xdr:col>3</xdr:col>
      <xdr:colOff>165101</xdr:colOff>
      <xdr:row>14</xdr:row>
      <xdr:rowOff>2924</xdr:rowOff>
    </xdr:to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44ACBF9A-74E4-354A-8D5A-FC89C5816000}"/>
            </a:ext>
          </a:extLst>
        </xdr:cNvPr>
        <xdr:cNvSpPr txBox="1"/>
      </xdr:nvSpPr>
      <xdr:spPr>
        <a:xfrm rot="16200000">
          <a:off x="1790801" y="1996925"/>
          <a:ext cx="1485699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3</xdr:col>
      <xdr:colOff>228601</xdr:colOff>
      <xdr:row>5</xdr:row>
      <xdr:rowOff>147159</xdr:rowOff>
    </xdr:from>
    <xdr:to>
      <xdr:col>3</xdr:col>
      <xdr:colOff>477259</xdr:colOff>
      <xdr:row>13</xdr:row>
      <xdr:rowOff>195037</xdr:rowOff>
    </xdr:to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445E8D21-B030-FD4D-A01D-BE580E41A4B8}"/>
            </a:ext>
          </a:extLst>
        </xdr:cNvPr>
        <xdr:cNvSpPr txBox="1"/>
      </xdr:nvSpPr>
      <xdr:spPr>
        <a:xfrm rot="16200000">
          <a:off x="1992691" y="1875569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3</xdr:col>
      <xdr:colOff>496309</xdr:colOff>
      <xdr:row>5</xdr:row>
      <xdr:rowOff>96763</xdr:rowOff>
    </xdr:from>
    <xdr:to>
      <xdr:col>3</xdr:col>
      <xdr:colOff>743959</xdr:colOff>
      <xdr:row>13</xdr:row>
      <xdr:rowOff>195037</xdr:rowOff>
    </xdr:to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BFD87BFB-FF7C-FC46-B73F-E6C80CC3FBBD}"/>
            </a:ext>
          </a:extLst>
        </xdr:cNvPr>
        <xdr:cNvSpPr txBox="1"/>
      </xdr:nvSpPr>
      <xdr:spPr>
        <a:xfrm rot="16200000">
          <a:off x="2234697" y="1850875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3</xdr:col>
      <xdr:colOff>95251</xdr:colOff>
      <xdr:row>6</xdr:row>
      <xdr:rowOff>60275</xdr:rowOff>
    </xdr:from>
    <xdr:to>
      <xdr:col>3</xdr:col>
      <xdr:colOff>676226</xdr:colOff>
      <xdr:row>6</xdr:row>
      <xdr:rowOff>60275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F40ECC77-DB43-3141-97B7-098C4B6BD53C}"/>
            </a:ext>
          </a:extLst>
        </xdr:cNvPr>
        <xdr:cNvCxnSpPr/>
      </xdr:nvCxnSpPr>
      <xdr:spPr>
        <a:xfrm>
          <a:off x="2571751" y="1279475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133350</xdr:colOff>
      <xdr:row>5</xdr:row>
      <xdr:rowOff>38100</xdr:rowOff>
    </xdr:from>
    <xdr:to>
      <xdr:col>3</xdr:col>
      <xdr:colOff>749299</xdr:colOff>
      <xdr:row>6</xdr:row>
      <xdr:rowOff>76199</xdr:rowOff>
    </xdr:to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3860CEE5-7A09-1240-89A7-F3F1E07BCD11}"/>
            </a:ext>
          </a:extLst>
        </xdr:cNvPr>
        <xdr:cNvSpPr txBox="1"/>
      </xdr:nvSpPr>
      <xdr:spPr>
        <a:xfrm>
          <a:off x="2609850" y="1054100"/>
          <a:ext cx="615949" cy="241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- 48h</a:t>
          </a:r>
        </a:p>
      </xdr:txBody>
    </xdr:sp>
    <xdr:clientData/>
  </xdr:twoCellAnchor>
  <xdr:twoCellAnchor>
    <xdr:from>
      <xdr:col>2</xdr:col>
      <xdr:colOff>311151</xdr:colOff>
      <xdr:row>3</xdr:row>
      <xdr:rowOff>187275</xdr:rowOff>
    </xdr:from>
    <xdr:to>
      <xdr:col>7</xdr:col>
      <xdr:colOff>330200</xdr:colOff>
      <xdr:row>3</xdr:row>
      <xdr:rowOff>187275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083C7574-6B85-414E-A247-343DC017042D}"/>
            </a:ext>
          </a:extLst>
        </xdr:cNvPr>
        <xdr:cNvCxnSpPr/>
      </xdr:nvCxnSpPr>
      <xdr:spPr>
        <a:xfrm>
          <a:off x="1962151" y="796875"/>
          <a:ext cx="41465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152401</xdr:colOff>
      <xdr:row>4</xdr:row>
      <xdr:rowOff>101600</xdr:rowOff>
    </xdr:from>
    <xdr:to>
      <xdr:col>10</xdr:col>
      <xdr:colOff>406400</xdr:colOff>
      <xdr:row>13</xdr:row>
      <xdr:rowOff>193424</xdr:rowOff>
    </xdr:to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10367163-0D2C-414E-8B52-B5779DC880F9}"/>
            </a:ext>
          </a:extLst>
        </xdr:cNvPr>
        <xdr:cNvSpPr txBox="1"/>
      </xdr:nvSpPr>
      <xdr:spPr>
        <a:xfrm rot="16200000">
          <a:off x="7574089" y="1747712"/>
          <a:ext cx="1920624" cy="253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non-transfected</a:t>
          </a:r>
        </a:p>
      </xdr:txBody>
    </xdr:sp>
    <xdr:clientData/>
  </xdr:twoCellAnchor>
  <xdr:twoCellAnchor>
    <xdr:from>
      <xdr:col>10</xdr:col>
      <xdr:colOff>571501</xdr:colOff>
      <xdr:row>6</xdr:row>
      <xdr:rowOff>168225</xdr:rowOff>
    </xdr:from>
    <xdr:to>
      <xdr:col>10</xdr:col>
      <xdr:colOff>787401</xdr:colOff>
      <xdr:row>14</xdr:row>
      <xdr:rowOff>28324</xdr:rowOff>
    </xdr:to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53CB13BB-EF87-C245-95E0-137E65CB886F}"/>
            </a:ext>
          </a:extLst>
        </xdr:cNvPr>
        <xdr:cNvSpPr txBox="1"/>
      </xdr:nvSpPr>
      <xdr:spPr>
        <a:xfrm rot="16200000">
          <a:off x="8191601" y="2022325"/>
          <a:ext cx="1485699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11</xdr:col>
      <xdr:colOff>25401</xdr:colOff>
      <xdr:row>5</xdr:row>
      <xdr:rowOff>172559</xdr:rowOff>
    </xdr:from>
    <xdr:to>
      <xdr:col>11</xdr:col>
      <xdr:colOff>274059</xdr:colOff>
      <xdr:row>14</xdr:row>
      <xdr:rowOff>17237</xdr:rowOff>
    </xdr:to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22715A54-A1E1-124E-9C49-0D09380F8500}"/>
            </a:ext>
          </a:extLst>
        </xdr:cNvPr>
        <xdr:cNvSpPr txBox="1"/>
      </xdr:nvSpPr>
      <xdr:spPr>
        <a:xfrm rot="16200000">
          <a:off x="8393491" y="1900969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11</xdr:col>
      <xdr:colOff>293109</xdr:colOff>
      <xdr:row>5</xdr:row>
      <xdr:rowOff>122163</xdr:rowOff>
    </xdr:from>
    <xdr:to>
      <xdr:col>11</xdr:col>
      <xdr:colOff>540759</xdr:colOff>
      <xdr:row>14</xdr:row>
      <xdr:rowOff>17237</xdr:rowOff>
    </xdr:to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8EED4022-F6EC-D349-9A53-E403A0E7F6F1}"/>
            </a:ext>
          </a:extLst>
        </xdr:cNvPr>
        <xdr:cNvSpPr txBox="1"/>
      </xdr:nvSpPr>
      <xdr:spPr>
        <a:xfrm rot="16200000">
          <a:off x="8635497" y="1876275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18</xdr:col>
      <xdr:colOff>127001</xdr:colOff>
      <xdr:row>4</xdr:row>
      <xdr:rowOff>88900</xdr:rowOff>
    </xdr:from>
    <xdr:to>
      <xdr:col>18</xdr:col>
      <xdr:colOff>381000</xdr:colOff>
      <xdr:row>13</xdr:row>
      <xdr:rowOff>180724</xdr:rowOff>
    </xdr:to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41FA0819-9941-9E4E-91B9-E13C3FCB7AA2}"/>
            </a:ext>
          </a:extLst>
        </xdr:cNvPr>
        <xdr:cNvSpPr txBox="1"/>
      </xdr:nvSpPr>
      <xdr:spPr>
        <a:xfrm rot="16200000">
          <a:off x="14152689" y="1735012"/>
          <a:ext cx="1920624" cy="253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non-transfected</a:t>
          </a:r>
        </a:p>
      </xdr:txBody>
    </xdr:sp>
    <xdr:clientData/>
  </xdr:twoCellAnchor>
  <xdr:twoCellAnchor>
    <xdr:from>
      <xdr:col>18</xdr:col>
      <xdr:colOff>546101</xdr:colOff>
      <xdr:row>6</xdr:row>
      <xdr:rowOff>155525</xdr:rowOff>
    </xdr:from>
    <xdr:to>
      <xdr:col>18</xdr:col>
      <xdr:colOff>762001</xdr:colOff>
      <xdr:row>14</xdr:row>
      <xdr:rowOff>15624</xdr:rowOff>
    </xdr:to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D230D389-58EA-9842-BE6F-054AC1084790}"/>
            </a:ext>
          </a:extLst>
        </xdr:cNvPr>
        <xdr:cNvSpPr txBox="1"/>
      </xdr:nvSpPr>
      <xdr:spPr>
        <a:xfrm rot="16200000">
          <a:off x="14770201" y="2009625"/>
          <a:ext cx="1485699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19</xdr:col>
      <xdr:colOff>1</xdr:colOff>
      <xdr:row>5</xdr:row>
      <xdr:rowOff>159859</xdr:rowOff>
    </xdr:from>
    <xdr:to>
      <xdr:col>19</xdr:col>
      <xdr:colOff>248659</xdr:colOff>
      <xdr:row>14</xdr:row>
      <xdr:rowOff>4537</xdr:rowOff>
    </xdr:to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9CC7C09B-7E7F-3A47-A5B8-2B0E237099EE}"/>
            </a:ext>
          </a:extLst>
        </xdr:cNvPr>
        <xdr:cNvSpPr txBox="1"/>
      </xdr:nvSpPr>
      <xdr:spPr>
        <a:xfrm rot="16200000">
          <a:off x="14972091" y="1888269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siDPP4#1</a:t>
          </a:r>
        </a:p>
      </xdr:txBody>
    </xdr:sp>
    <xdr:clientData/>
  </xdr:twoCellAnchor>
  <xdr:twoCellAnchor>
    <xdr:from>
      <xdr:col>19</xdr:col>
      <xdr:colOff>267709</xdr:colOff>
      <xdr:row>5</xdr:row>
      <xdr:rowOff>109463</xdr:rowOff>
    </xdr:from>
    <xdr:to>
      <xdr:col>19</xdr:col>
      <xdr:colOff>515359</xdr:colOff>
      <xdr:row>14</xdr:row>
      <xdr:rowOff>4537</xdr:rowOff>
    </xdr:to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C887171B-B146-E040-91A1-76386EDC5832}"/>
            </a:ext>
          </a:extLst>
        </xdr:cNvPr>
        <xdr:cNvSpPr txBox="1"/>
      </xdr:nvSpPr>
      <xdr:spPr>
        <a:xfrm rot="16200000">
          <a:off x="15214097" y="1863575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siDPP4#2</a:t>
          </a:r>
        </a:p>
      </xdr:txBody>
    </xdr:sp>
    <xdr:clientData/>
  </xdr:twoCellAnchor>
  <xdr:twoCellAnchor>
    <xdr:from>
      <xdr:col>10</xdr:col>
      <xdr:colOff>806450</xdr:colOff>
      <xdr:row>5</xdr:row>
      <xdr:rowOff>139700</xdr:rowOff>
    </xdr:from>
    <xdr:to>
      <xdr:col>11</xdr:col>
      <xdr:colOff>596899</xdr:colOff>
      <xdr:row>6</xdr:row>
      <xdr:rowOff>177799</xdr:rowOff>
    </xdr:to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ECFE004C-1113-DE4C-A041-94059AFCDE99}"/>
            </a:ext>
          </a:extLst>
        </xdr:cNvPr>
        <xdr:cNvSpPr txBox="1"/>
      </xdr:nvSpPr>
      <xdr:spPr>
        <a:xfrm>
          <a:off x="9061450" y="1155700"/>
          <a:ext cx="615949" cy="241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- 48h</a:t>
          </a:r>
        </a:p>
      </xdr:txBody>
    </xdr:sp>
    <xdr:clientData/>
  </xdr:twoCellAnchor>
  <xdr:twoCellAnchor>
    <xdr:from>
      <xdr:col>18</xdr:col>
      <xdr:colOff>768350</xdr:colOff>
      <xdr:row>5</xdr:row>
      <xdr:rowOff>101600</xdr:rowOff>
    </xdr:from>
    <xdr:to>
      <xdr:col>19</xdr:col>
      <xdr:colOff>558799</xdr:colOff>
      <xdr:row>6</xdr:row>
      <xdr:rowOff>139699</xdr:rowOff>
    </xdr:to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4F35F22-5867-9C48-8E92-C27E258F6B55}"/>
            </a:ext>
          </a:extLst>
        </xdr:cNvPr>
        <xdr:cNvSpPr txBox="1"/>
      </xdr:nvSpPr>
      <xdr:spPr>
        <a:xfrm>
          <a:off x="15627350" y="1117600"/>
          <a:ext cx="615949" cy="241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- 48h</a:t>
          </a:r>
        </a:p>
      </xdr:txBody>
    </xdr:sp>
    <xdr:clientData/>
  </xdr:twoCellAnchor>
  <xdr:twoCellAnchor>
    <xdr:from>
      <xdr:col>10</xdr:col>
      <xdr:colOff>770368</xdr:colOff>
      <xdr:row>6</xdr:row>
      <xdr:rowOff>136476</xdr:rowOff>
    </xdr:from>
    <xdr:to>
      <xdr:col>11</xdr:col>
      <xdr:colOff>545951</xdr:colOff>
      <xdr:row>6</xdr:row>
      <xdr:rowOff>136476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35F6DFB8-2F97-1741-89AB-27031D076489}"/>
            </a:ext>
          </a:extLst>
        </xdr:cNvPr>
        <xdr:cNvCxnSpPr/>
      </xdr:nvCxnSpPr>
      <xdr:spPr>
        <a:xfrm>
          <a:off x="9025368" y="1355676"/>
          <a:ext cx="601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704850</xdr:colOff>
      <xdr:row>6</xdr:row>
      <xdr:rowOff>177800</xdr:rowOff>
    </xdr:from>
    <xdr:to>
      <xdr:col>19</xdr:col>
      <xdr:colOff>480433</xdr:colOff>
      <xdr:row>6</xdr:row>
      <xdr:rowOff>177800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4FF6EBC4-07C4-564C-AD53-35B601936E28}"/>
            </a:ext>
          </a:extLst>
        </xdr:cNvPr>
        <xdr:cNvCxnSpPr/>
      </xdr:nvCxnSpPr>
      <xdr:spPr>
        <a:xfrm>
          <a:off x="15563850" y="1397000"/>
          <a:ext cx="6010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82551</xdr:colOff>
      <xdr:row>3</xdr:row>
      <xdr:rowOff>199975</xdr:rowOff>
    </xdr:from>
    <xdr:to>
      <xdr:col>15</xdr:col>
      <xdr:colOff>101600</xdr:colOff>
      <xdr:row>3</xdr:row>
      <xdr:rowOff>199975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6B191EB4-D6B4-8702-E5D8-3F4E634BADB8}"/>
            </a:ext>
          </a:extLst>
        </xdr:cNvPr>
        <xdr:cNvCxnSpPr/>
      </xdr:nvCxnSpPr>
      <xdr:spPr>
        <a:xfrm>
          <a:off x="8337551" y="809575"/>
          <a:ext cx="41465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82551</xdr:colOff>
      <xdr:row>4</xdr:row>
      <xdr:rowOff>9475</xdr:rowOff>
    </xdr:from>
    <xdr:to>
      <xdr:col>23</xdr:col>
      <xdr:colOff>101600</xdr:colOff>
      <xdr:row>4</xdr:row>
      <xdr:rowOff>9475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1D5A1109-2FBF-C227-7839-E931750E7049}"/>
            </a:ext>
          </a:extLst>
        </xdr:cNvPr>
        <xdr:cNvCxnSpPr/>
      </xdr:nvCxnSpPr>
      <xdr:spPr>
        <a:xfrm>
          <a:off x="14941551" y="822275"/>
          <a:ext cx="41465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2</xdr:row>
      <xdr:rowOff>177800</xdr:rowOff>
    </xdr:from>
    <xdr:to>
      <xdr:col>6</xdr:col>
      <xdr:colOff>63500</xdr:colOff>
      <xdr:row>4</xdr:row>
      <xdr:rowOff>12700</xdr:rowOff>
    </xdr:to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F477A3FC-A112-5141-9B2A-D087C0408585}"/>
            </a:ext>
          </a:extLst>
        </xdr:cNvPr>
        <xdr:cNvSpPr txBox="1"/>
      </xdr:nvSpPr>
      <xdr:spPr>
        <a:xfrm>
          <a:off x="3397250" y="584200"/>
          <a:ext cx="161925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co-culture timepoints</a:t>
          </a:r>
        </a:p>
      </xdr:txBody>
    </xdr:sp>
    <xdr:clientData/>
  </xdr:twoCellAnchor>
  <xdr:twoCellAnchor>
    <xdr:from>
      <xdr:col>11</xdr:col>
      <xdr:colOff>781050</xdr:colOff>
      <xdr:row>2</xdr:row>
      <xdr:rowOff>177800</xdr:rowOff>
    </xdr:from>
    <xdr:to>
      <xdr:col>13</xdr:col>
      <xdr:colOff>749300</xdr:colOff>
      <xdr:row>4</xdr:row>
      <xdr:rowOff>12700</xdr:rowOff>
    </xdr:to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357419E-BE32-7747-A0F8-1D4F3B190D3B}"/>
            </a:ext>
          </a:extLst>
        </xdr:cNvPr>
        <xdr:cNvSpPr txBox="1"/>
      </xdr:nvSpPr>
      <xdr:spPr>
        <a:xfrm>
          <a:off x="9861550" y="584200"/>
          <a:ext cx="161925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co-culture timepoints</a:t>
          </a:r>
        </a:p>
      </xdr:txBody>
    </xdr:sp>
    <xdr:clientData/>
  </xdr:twoCellAnchor>
  <xdr:twoCellAnchor>
    <xdr:from>
      <xdr:col>19</xdr:col>
      <xdr:colOff>730250</xdr:colOff>
      <xdr:row>2</xdr:row>
      <xdr:rowOff>165100</xdr:rowOff>
    </xdr:from>
    <xdr:to>
      <xdr:col>21</xdr:col>
      <xdr:colOff>698500</xdr:colOff>
      <xdr:row>4</xdr:row>
      <xdr:rowOff>0</xdr:rowOff>
    </xdr:to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6499FD47-1FB9-E143-86B4-83407D9CC114}"/>
            </a:ext>
          </a:extLst>
        </xdr:cNvPr>
        <xdr:cNvSpPr txBox="1"/>
      </xdr:nvSpPr>
      <xdr:spPr>
        <a:xfrm>
          <a:off x="16414750" y="571500"/>
          <a:ext cx="161925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co-culture timepoints</a:t>
          </a:r>
        </a:p>
      </xdr:txBody>
    </xdr:sp>
    <xdr:clientData/>
  </xdr:twoCellAnchor>
  <xdr:twoCellAnchor>
    <xdr:from>
      <xdr:col>7</xdr:col>
      <xdr:colOff>338566</xdr:colOff>
      <xdr:row>19</xdr:row>
      <xdr:rowOff>139700</xdr:rowOff>
    </xdr:from>
    <xdr:to>
      <xdr:col>8</xdr:col>
      <xdr:colOff>50799</xdr:colOff>
      <xdr:row>20</xdr:row>
      <xdr:rowOff>203199</xdr:rowOff>
    </xdr:to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DABDE2DE-99BE-CE4D-80F0-EDC894B4AB99}"/>
            </a:ext>
          </a:extLst>
        </xdr:cNvPr>
        <xdr:cNvSpPr txBox="1"/>
      </xdr:nvSpPr>
      <xdr:spPr>
        <a:xfrm>
          <a:off x="6117066" y="4000500"/>
          <a:ext cx="537733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DPP4</a:t>
          </a:r>
        </a:p>
      </xdr:txBody>
    </xdr:sp>
    <xdr:clientData/>
  </xdr:twoCellAnchor>
  <xdr:twoCellAnchor>
    <xdr:from>
      <xdr:col>15</xdr:col>
      <xdr:colOff>287766</xdr:colOff>
      <xdr:row>23</xdr:row>
      <xdr:rowOff>152400</xdr:rowOff>
    </xdr:from>
    <xdr:to>
      <xdr:col>15</xdr:col>
      <xdr:colOff>825499</xdr:colOff>
      <xdr:row>25</xdr:row>
      <xdr:rowOff>12699</xdr:rowOff>
    </xdr:to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C3DB968D-2008-8249-B6BE-8FCC906C5A5A}"/>
            </a:ext>
          </a:extLst>
        </xdr:cNvPr>
        <xdr:cNvSpPr txBox="1"/>
      </xdr:nvSpPr>
      <xdr:spPr>
        <a:xfrm>
          <a:off x="12670266" y="4826000"/>
          <a:ext cx="537733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YAP</a:t>
          </a:r>
        </a:p>
      </xdr:txBody>
    </xdr:sp>
    <xdr:clientData/>
  </xdr:twoCellAnchor>
  <xdr:twoCellAnchor>
    <xdr:from>
      <xdr:col>23</xdr:col>
      <xdr:colOff>224266</xdr:colOff>
      <xdr:row>23</xdr:row>
      <xdr:rowOff>127000</xdr:rowOff>
    </xdr:from>
    <xdr:to>
      <xdr:col>23</xdr:col>
      <xdr:colOff>761999</xdr:colOff>
      <xdr:row>24</xdr:row>
      <xdr:rowOff>190499</xdr:rowOff>
    </xdr:to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8C63AF94-0A4D-1E4D-B141-167726D606DD}"/>
            </a:ext>
          </a:extLst>
        </xdr:cNvPr>
        <xdr:cNvSpPr txBox="1"/>
      </xdr:nvSpPr>
      <xdr:spPr>
        <a:xfrm>
          <a:off x="19210766" y="4800600"/>
          <a:ext cx="537733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Actin</a:t>
          </a:r>
        </a:p>
      </xdr:txBody>
    </xdr:sp>
    <xdr:clientData/>
  </xdr:twoCellAnchor>
  <xdr:twoCellAnchor editAs="oneCell">
    <xdr:from>
      <xdr:col>1</xdr:col>
      <xdr:colOff>330200</xdr:colOff>
      <xdr:row>39</xdr:row>
      <xdr:rowOff>88901</xdr:rowOff>
    </xdr:from>
    <xdr:to>
      <xdr:col>8</xdr:col>
      <xdr:colOff>177800</xdr:colOff>
      <xdr:row>46</xdr:row>
      <xdr:rowOff>82931</xdr:rowOff>
    </xdr:to>
    <xdr:pic>
      <xdr:nvPicPr>
        <xdr:cNvPr id="102" name="Image 101">
          <a:extLst>
            <a:ext uri="{FF2B5EF4-FFF2-40B4-BE49-F238E27FC236}">
              <a16:creationId xmlns:a16="http://schemas.microsoft.com/office/drawing/2014/main" id="{F13043E3-67E4-0EDD-9C4D-F5E886686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5700" y="8013701"/>
          <a:ext cx="5626100" cy="1416430"/>
        </a:xfrm>
        <a:prstGeom prst="rect">
          <a:avLst/>
        </a:prstGeom>
      </xdr:spPr>
    </xdr:pic>
    <xdr:clientData/>
  </xdr:twoCellAnchor>
  <xdr:twoCellAnchor>
    <xdr:from>
      <xdr:col>3</xdr:col>
      <xdr:colOff>702733</xdr:colOff>
      <xdr:row>43</xdr:row>
      <xdr:rowOff>114300</xdr:rowOff>
    </xdr:from>
    <xdr:to>
      <xdr:col>4</xdr:col>
      <xdr:colOff>588433</xdr:colOff>
      <xdr:row>45</xdr:row>
      <xdr:rowOff>25400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12B698E2-5C6F-5043-94AE-9B347CB30467}"/>
            </a:ext>
          </a:extLst>
        </xdr:cNvPr>
        <xdr:cNvSpPr/>
      </xdr:nvSpPr>
      <xdr:spPr>
        <a:xfrm>
          <a:off x="3191933" y="8851900"/>
          <a:ext cx="715433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38100</xdr:colOff>
      <xdr:row>43</xdr:row>
      <xdr:rowOff>160867</xdr:rowOff>
    </xdr:from>
    <xdr:to>
      <xdr:col>5</xdr:col>
      <xdr:colOff>753534</xdr:colOff>
      <xdr:row>45</xdr:row>
      <xdr:rowOff>71967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D2959CD3-3BB1-E14D-A8DB-4DCD803103CE}"/>
            </a:ext>
          </a:extLst>
        </xdr:cNvPr>
        <xdr:cNvSpPr/>
      </xdr:nvSpPr>
      <xdr:spPr>
        <a:xfrm>
          <a:off x="4186767" y="8898467"/>
          <a:ext cx="715434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169333</xdr:colOff>
      <xdr:row>43</xdr:row>
      <xdr:rowOff>152400</xdr:rowOff>
    </xdr:from>
    <xdr:to>
      <xdr:col>7</xdr:col>
      <xdr:colOff>50800</xdr:colOff>
      <xdr:row>45</xdr:row>
      <xdr:rowOff>63500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2C162E13-3E70-3A47-A4E3-F37BE36C4E7D}"/>
            </a:ext>
          </a:extLst>
        </xdr:cNvPr>
        <xdr:cNvSpPr/>
      </xdr:nvSpPr>
      <xdr:spPr>
        <a:xfrm>
          <a:off x="5147733" y="8890000"/>
          <a:ext cx="711200" cy="317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249767</xdr:colOff>
      <xdr:row>42</xdr:row>
      <xdr:rowOff>156633</xdr:rowOff>
    </xdr:from>
    <xdr:to>
      <xdr:col>1</xdr:col>
      <xdr:colOff>660401</xdr:colOff>
      <xdr:row>43</xdr:row>
      <xdr:rowOff>182033</xdr:rowOff>
    </xdr:to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C8439CC9-9BAE-3F4F-BBB8-55961D6982E4}"/>
            </a:ext>
          </a:extLst>
        </xdr:cNvPr>
        <xdr:cNvSpPr txBox="1"/>
      </xdr:nvSpPr>
      <xdr:spPr>
        <a:xfrm>
          <a:off x="1079500" y="8691033"/>
          <a:ext cx="4106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170</a:t>
          </a:r>
        </a:p>
      </xdr:txBody>
    </xdr:sp>
    <xdr:clientData/>
  </xdr:twoCellAnchor>
  <xdr:twoCellAnchor>
    <xdr:from>
      <xdr:col>1</xdr:col>
      <xdr:colOff>253999</xdr:colOff>
      <xdr:row>43</xdr:row>
      <xdr:rowOff>114300</xdr:rowOff>
    </xdr:from>
    <xdr:to>
      <xdr:col>1</xdr:col>
      <xdr:colOff>787400</xdr:colOff>
      <xdr:row>44</xdr:row>
      <xdr:rowOff>152400</xdr:rowOff>
    </xdr:to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865ABC3B-B7B2-FD43-8038-7545E38057DF}"/>
            </a:ext>
          </a:extLst>
        </xdr:cNvPr>
        <xdr:cNvSpPr txBox="1"/>
      </xdr:nvSpPr>
      <xdr:spPr>
        <a:xfrm>
          <a:off x="1083732" y="8851900"/>
          <a:ext cx="533401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130</a:t>
          </a:r>
        </a:p>
      </xdr:txBody>
    </xdr:sp>
    <xdr:clientData/>
  </xdr:twoCellAnchor>
  <xdr:twoCellAnchor>
    <xdr:from>
      <xdr:col>1</xdr:col>
      <xdr:colOff>258234</xdr:colOff>
      <xdr:row>44</xdr:row>
      <xdr:rowOff>110067</xdr:rowOff>
    </xdr:from>
    <xdr:to>
      <xdr:col>1</xdr:col>
      <xdr:colOff>668868</xdr:colOff>
      <xdr:row>45</xdr:row>
      <xdr:rowOff>135467</xdr:rowOff>
    </xdr:to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7B060F5C-A7A4-984F-87FE-6027FEADB8FA}"/>
            </a:ext>
          </a:extLst>
        </xdr:cNvPr>
        <xdr:cNvSpPr txBox="1"/>
      </xdr:nvSpPr>
      <xdr:spPr>
        <a:xfrm>
          <a:off x="1087967" y="9050867"/>
          <a:ext cx="410634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3</xdr:col>
      <xdr:colOff>660401</xdr:colOff>
      <xdr:row>32</xdr:row>
      <xdr:rowOff>92025</xdr:rowOff>
    </xdr:from>
    <xdr:to>
      <xdr:col>4</xdr:col>
      <xdr:colOff>50801</xdr:colOff>
      <xdr:row>39</xdr:row>
      <xdr:rowOff>155324</xdr:rowOff>
    </xdr:to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E4313A58-CA5B-CD43-A57A-C95033EFCB89}"/>
            </a:ext>
          </a:extLst>
        </xdr:cNvPr>
        <xdr:cNvSpPr txBox="1"/>
      </xdr:nvSpPr>
      <xdr:spPr>
        <a:xfrm rot="16200000">
          <a:off x="2502001" y="7229325"/>
          <a:ext cx="1485699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4</xdr:col>
      <xdr:colOff>114301</xdr:colOff>
      <xdr:row>31</xdr:row>
      <xdr:rowOff>96359</xdr:rowOff>
    </xdr:from>
    <xdr:to>
      <xdr:col>4</xdr:col>
      <xdr:colOff>362959</xdr:colOff>
      <xdr:row>39</xdr:row>
      <xdr:rowOff>144237</xdr:rowOff>
    </xdr:to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B0A125DF-B453-4D41-A60E-78DE1B43DDF6}"/>
            </a:ext>
          </a:extLst>
        </xdr:cNvPr>
        <xdr:cNvSpPr txBox="1"/>
      </xdr:nvSpPr>
      <xdr:spPr>
        <a:xfrm rot="16200000">
          <a:off x="2703891" y="7107969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4</xdr:col>
      <xdr:colOff>382009</xdr:colOff>
      <xdr:row>31</xdr:row>
      <xdr:rowOff>45963</xdr:rowOff>
    </xdr:from>
    <xdr:to>
      <xdr:col>4</xdr:col>
      <xdr:colOff>629659</xdr:colOff>
      <xdr:row>39</xdr:row>
      <xdr:rowOff>144237</xdr:rowOff>
    </xdr:to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5B84AB9D-3299-DE4C-A797-D73699639251}"/>
            </a:ext>
          </a:extLst>
        </xdr:cNvPr>
        <xdr:cNvSpPr txBox="1"/>
      </xdr:nvSpPr>
      <xdr:spPr>
        <a:xfrm rot="16200000">
          <a:off x="2945897" y="7083275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5</xdr:col>
      <xdr:colOff>22177</xdr:colOff>
      <xdr:row>32</xdr:row>
      <xdr:rowOff>92025</xdr:rowOff>
    </xdr:from>
    <xdr:to>
      <xdr:col>5</xdr:col>
      <xdr:colOff>242311</xdr:colOff>
      <xdr:row>39</xdr:row>
      <xdr:rowOff>156936</xdr:rowOff>
    </xdr:to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552FD1A0-E5C9-9845-A3C8-9D36D877170D}"/>
            </a:ext>
          </a:extLst>
        </xdr:cNvPr>
        <xdr:cNvSpPr txBox="1"/>
      </xdr:nvSpPr>
      <xdr:spPr>
        <a:xfrm rot="16200000">
          <a:off x="3537255" y="7228014"/>
          <a:ext cx="1487311" cy="2201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5</xdr:col>
      <xdr:colOff>267711</xdr:colOff>
      <xdr:row>31</xdr:row>
      <xdr:rowOff>114301</xdr:rowOff>
    </xdr:from>
    <xdr:to>
      <xdr:col>5</xdr:col>
      <xdr:colOff>516369</xdr:colOff>
      <xdr:row>39</xdr:row>
      <xdr:rowOff>169637</xdr:rowOff>
    </xdr:to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D6FBBEB-DA21-1049-BDAD-A983E62FFE8E}"/>
            </a:ext>
          </a:extLst>
        </xdr:cNvPr>
        <xdr:cNvSpPr txBox="1"/>
      </xdr:nvSpPr>
      <xdr:spPr>
        <a:xfrm rot="16200000">
          <a:off x="3700239" y="7129640"/>
          <a:ext cx="1680936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5</xdr:col>
      <xdr:colOff>522720</xdr:colOff>
      <xdr:row>31</xdr:row>
      <xdr:rowOff>106640</xdr:rowOff>
    </xdr:from>
    <xdr:to>
      <xdr:col>5</xdr:col>
      <xdr:colOff>770370</xdr:colOff>
      <xdr:row>39</xdr:row>
      <xdr:rowOff>156937</xdr:rowOff>
    </xdr:to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DEC0FD53-B824-CF4B-B528-56B552A98398}"/>
            </a:ext>
          </a:extLst>
        </xdr:cNvPr>
        <xdr:cNvSpPr txBox="1"/>
      </xdr:nvSpPr>
      <xdr:spPr>
        <a:xfrm rot="16200000">
          <a:off x="3957263" y="7119964"/>
          <a:ext cx="1675897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6</xdr:col>
      <xdr:colOff>112085</xdr:colOff>
      <xdr:row>32</xdr:row>
      <xdr:rowOff>79325</xdr:rowOff>
    </xdr:from>
    <xdr:to>
      <xdr:col>6</xdr:col>
      <xdr:colOff>327985</xdr:colOff>
      <xdr:row>39</xdr:row>
      <xdr:rowOff>144236</xdr:rowOff>
    </xdr:to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38E7A6FA-FD7C-A14F-A238-97E5E55B9B64}"/>
            </a:ext>
          </a:extLst>
        </xdr:cNvPr>
        <xdr:cNvSpPr txBox="1"/>
      </xdr:nvSpPr>
      <xdr:spPr>
        <a:xfrm rot="16200000">
          <a:off x="4454779" y="7217431"/>
          <a:ext cx="1487311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6</xdr:col>
      <xdr:colOff>391485</xdr:colOff>
      <xdr:row>31</xdr:row>
      <xdr:rowOff>111680</xdr:rowOff>
    </xdr:from>
    <xdr:to>
      <xdr:col>6</xdr:col>
      <xdr:colOff>640143</xdr:colOff>
      <xdr:row>39</xdr:row>
      <xdr:rowOff>144237</xdr:rowOff>
    </xdr:to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54F1CE00-72D5-D741-AE26-7BC885C12FAD}"/>
            </a:ext>
          </a:extLst>
        </xdr:cNvPr>
        <xdr:cNvSpPr txBox="1"/>
      </xdr:nvSpPr>
      <xdr:spPr>
        <a:xfrm rot="16200000">
          <a:off x="4665135" y="7115630"/>
          <a:ext cx="1658157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6</xdr:col>
      <xdr:colOff>659193</xdr:colOff>
      <xdr:row>31</xdr:row>
      <xdr:rowOff>76402</xdr:rowOff>
    </xdr:from>
    <xdr:to>
      <xdr:col>7</xdr:col>
      <xdr:colOff>81343</xdr:colOff>
      <xdr:row>39</xdr:row>
      <xdr:rowOff>144237</xdr:rowOff>
    </xdr:to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5A482301-B848-A042-B93D-AB6315505652}"/>
            </a:ext>
          </a:extLst>
        </xdr:cNvPr>
        <xdr:cNvSpPr txBox="1"/>
      </xdr:nvSpPr>
      <xdr:spPr>
        <a:xfrm rot="16200000">
          <a:off x="4916817" y="7096378"/>
          <a:ext cx="1693435" cy="251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3</xdr:col>
      <xdr:colOff>793751</xdr:colOff>
      <xdr:row>32</xdr:row>
      <xdr:rowOff>98375</xdr:rowOff>
    </xdr:from>
    <xdr:to>
      <xdr:col>4</xdr:col>
      <xdr:colOff>549226</xdr:colOff>
      <xdr:row>32</xdr:row>
      <xdr:rowOff>98375</xdr:rowOff>
    </xdr:to>
    <xdr:cxnSp macro="">
      <xdr:nvCxnSpPr>
        <xdr:cNvPr id="118" name="Connecteur droit 117">
          <a:extLst>
            <a:ext uri="{FF2B5EF4-FFF2-40B4-BE49-F238E27FC236}">
              <a16:creationId xmlns:a16="http://schemas.microsoft.com/office/drawing/2014/main" id="{75E19910-4EE6-644B-BED5-FC7275BE73DE}"/>
            </a:ext>
          </a:extLst>
        </xdr:cNvPr>
        <xdr:cNvCxnSpPr/>
      </xdr:nvCxnSpPr>
      <xdr:spPr>
        <a:xfrm>
          <a:off x="3270251" y="6600775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127001</xdr:colOff>
      <xdr:row>30</xdr:row>
      <xdr:rowOff>38100</xdr:rowOff>
    </xdr:from>
    <xdr:to>
      <xdr:col>2</xdr:col>
      <xdr:colOff>381000</xdr:colOff>
      <xdr:row>39</xdr:row>
      <xdr:rowOff>129924</xdr:rowOff>
    </xdr:to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F3337907-D7A3-464F-A883-718B3E047E7B}"/>
            </a:ext>
          </a:extLst>
        </xdr:cNvPr>
        <xdr:cNvSpPr txBox="1"/>
      </xdr:nvSpPr>
      <xdr:spPr>
        <a:xfrm rot="16200000">
          <a:off x="944689" y="6967412"/>
          <a:ext cx="1920624" cy="253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non-transfected</a:t>
          </a:r>
        </a:p>
      </xdr:txBody>
    </xdr:sp>
    <xdr:clientData/>
  </xdr:twoCellAnchor>
  <xdr:twoCellAnchor>
    <xdr:from>
      <xdr:col>2</xdr:col>
      <xdr:colOff>529167</xdr:colOff>
      <xdr:row>32</xdr:row>
      <xdr:rowOff>104725</xdr:rowOff>
    </xdr:from>
    <xdr:to>
      <xdr:col>2</xdr:col>
      <xdr:colOff>745067</xdr:colOff>
      <xdr:row>39</xdr:row>
      <xdr:rowOff>168024</xdr:rowOff>
    </xdr:to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921D090B-8BF0-D14C-8226-DCECF8C34E58}"/>
            </a:ext>
          </a:extLst>
        </xdr:cNvPr>
        <xdr:cNvSpPr txBox="1"/>
      </xdr:nvSpPr>
      <xdr:spPr>
        <a:xfrm rot="16200000">
          <a:off x="1553734" y="7242025"/>
          <a:ext cx="1485699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2</xdr:col>
      <xdr:colOff>804333</xdr:colOff>
      <xdr:row>31</xdr:row>
      <xdr:rowOff>109059</xdr:rowOff>
    </xdr:from>
    <xdr:to>
      <xdr:col>3</xdr:col>
      <xdr:colOff>223258</xdr:colOff>
      <xdr:row>39</xdr:row>
      <xdr:rowOff>156937</xdr:rowOff>
    </xdr:to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3264E8DC-D115-444A-B008-F7B93A3BB1D6}"/>
            </a:ext>
          </a:extLst>
        </xdr:cNvPr>
        <xdr:cNvSpPr txBox="1"/>
      </xdr:nvSpPr>
      <xdr:spPr>
        <a:xfrm rot="16200000">
          <a:off x="1751390" y="7120669"/>
          <a:ext cx="1673478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3</xdr:col>
      <xdr:colOff>233841</xdr:colOff>
      <xdr:row>31</xdr:row>
      <xdr:rowOff>58663</xdr:rowOff>
    </xdr:from>
    <xdr:to>
      <xdr:col>3</xdr:col>
      <xdr:colOff>481491</xdr:colOff>
      <xdr:row>39</xdr:row>
      <xdr:rowOff>156937</xdr:rowOff>
    </xdr:to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F92FFFAA-C63D-BB4A-BD45-1E15CBC199CD}"/>
            </a:ext>
          </a:extLst>
        </xdr:cNvPr>
        <xdr:cNvSpPr txBox="1"/>
      </xdr:nvSpPr>
      <xdr:spPr>
        <a:xfrm rot="16200000">
          <a:off x="1984929" y="7095975"/>
          <a:ext cx="17238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2</xdr:col>
      <xdr:colOff>654050</xdr:colOff>
      <xdr:row>31</xdr:row>
      <xdr:rowOff>101600</xdr:rowOff>
    </xdr:from>
    <xdr:to>
      <xdr:col>3</xdr:col>
      <xdr:colOff>444499</xdr:colOff>
      <xdr:row>32</xdr:row>
      <xdr:rowOff>139699</xdr:rowOff>
    </xdr:to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9C71175E-0E33-5744-A9DA-461B18FCE0FE}"/>
            </a:ext>
          </a:extLst>
        </xdr:cNvPr>
        <xdr:cNvSpPr txBox="1"/>
      </xdr:nvSpPr>
      <xdr:spPr>
        <a:xfrm>
          <a:off x="2313517" y="6400800"/>
          <a:ext cx="620182" cy="241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- 48h</a:t>
          </a:r>
        </a:p>
      </xdr:txBody>
    </xdr:sp>
    <xdr:clientData/>
  </xdr:twoCellAnchor>
  <xdr:twoCellAnchor>
    <xdr:from>
      <xdr:col>2</xdr:col>
      <xdr:colOff>82551</xdr:colOff>
      <xdr:row>29</xdr:row>
      <xdr:rowOff>149175</xdr:rowOff>
    </xdr:from>
    <xdr:to>
      <xdr:col>7</xdr:col>
      <xdr:colOff>101600</xdr:colOff>
      <xdr:row>29</xdr:row>
      <xdr:rowOff>149175</xdr:rowOff>
    </xdr:to>
    <xdr:cxnSp macro="">
      <xdr:nvCxnSpPr>
        <xdr:cNvPr id="124" name="Connecteur droit 123">
          <a:extLst>
            <a:ext uri="{FF2B5EF4-FFF2-40B4-BE49-F238E27FC236}">
              <a16:creationId xmlns:a16="http://schemas.microsoft.com/office/drawing/2014/main" id="{AC8D9A55-9078-8741-B8B0-79FE8CFB797B}"/>
            </a:ext>
          </a:extLst>
        </xdr:cNvPr>
        <xdr:cNvCxnSpPr/>
      </xdr:nvCxnSpPr>
      <xdr:spPr>
        <a:xfrm>
          <a:off x="1733551" y="6041975"/>
          <a:ext cx="41465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692150</xdr:colOff>
      <xdr:row>28</xdr:row>
      <xdr:rowOff>139700</xdr:rowOff>
    </xdr:from>
    <xdr:to>
      <xdr:col>5</xdr:col>
      <xdr:colOff>660400</xdr:colOff>
      <xdr:row>29</xdr:row>
      <xdr:rowOff>177800</xdr:rowOff>
    </xdr:to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B4A5A982-24A2-7A44-A00A-BEF226C808E9}"/>
            </a:ext>
          </a:extLst>
        </xdr:cNvPr>
        <xdr:cNvSpPr txBox="1"/>
      </xdr:nvSpPr>
      <xdr:spPr>
        <a:xfrm>
          <a:off x="3168650" y="5829300"/>
          <a:ext cx="161925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co-culture timepoints</a:t>
          </a:r>
        </a:p>
      </xdr:txBody>
    </xdr:sp>
    <xdr:clientData/>
  </xdr:twoCellAnchor>
  <xdr:twoCellAnchor>
    <xdr:from>
      <xdr:col>7</xdr:col>
      <xdr:colOff>533299</xdr:colOff>
      <xdr:row>45</xdr:row>
      <xdr:rowOff>84667</xdr:rowOff>
    </xdr:from>
    <xdr:to>
      <xdr:col>8</xdr:col>
      <xdr:colOff>241298</xdr:colOff>
      <xdr:row>46</xdr:row>
      <xdr:rowOff>148166</xdr:rowOff>
    </xdr:to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80806127-E4A3-7C49-93DF-DD577D0046FF}"/>
            </a:ext>
          </a:extLst>
        </xdr:cNvPr>
        <xdr:cNvSpPr txBox="1"/>
      </xdr:nvSpPr>
      <xdr:spPr>
        <a:xfrm>
          <a:off x="6341432" y="9228667"/>
          <a:ext cx="537733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DPP4</a:t>
          </a:r>
        </a:p>
      </xdr:txBody>
    </xdr:sp>
    <xdr:clientData/>
  </xdr:twoCellAnchor>
  <xdr:twoCellAnchor>
    <xdr:from>
      <xdr:col>3</xdr:col>
      <xdr:colOff>781051</xdr:colOff>
      <xdr:row>32</xdr:row>
      <xdr:rowOff>98375</xdr:rowOff>
    </xdr:from>
    <xdr:to>
      <xdr:col>4</xdr:col>
      <xdr:colOff>536526</xdr:colOff>
      <xdr:row>32</xdr:row>
      <xdr:rowOff>98375</xdr:rowOff>
    </xdr:to>
    <xdr:cxnSp macro="">
      <xdr:nvCxnSpPr>
        <xdr:cNvPr id="127" name="Connecteur droit 126">
          <a:extLst>
            <a:ext uri="{FF2B5EF4-FFF2-40B4-BE49-F238E27FC236}">
              <a16:creationId xmlns:a16="http://schemas.microsoft.com/office/drawing/2014/main" id="{505AC20E-0339-7B45-A1AC-3E2AC47769FD}"/>
            </a:ext>
          </a:extLst>
        </xdr:cNvPr>
        <xdr:cNvCxnSpPr/>
      </xdr:nvCxnSpPr>
      <xdr:spPr>
        <a:xfrm>
          <a:off x="3270251" y="6600775"/>
          <a:ext cx="5852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628650</xdr:colOff>
      <xdr:row>32</xdr:row>
      <xdr:rowOff>98375</xdr:rowOff>
    </xdr:from>
    <xdr:to>
      <xdr:col>3</xdr:col>
      <xdr:colOff>384125</xdr:colOff>
      <xdr:row>32</xdr:row>
      <xdr:rowOff>98375</xdr:rowOff>
    </xdr:to>
    <xdr:cxnSp macro="">
      <xdr:nvCxnSpPr>
        <xdr:cNvPr id="128" name="Connecteur droit 127">
          <a:extLst>
            <a:ext uri="{FF2B5EF4-FFF2-40B4-BE49-F238E27FC236}">
              <a16:creationId xmlns:a16="http://schemas.microsoft.com/office/drawing/2014/main" id="{AB62A521-64C6-724E-95F8-174B0D88D8A9}"/>
            </a:ext>
          </a:extLst>
        </xdr:cNvPr>
        <xdr:cNvCxnSpPr/>
      </xdr:nvCxnSpPr>
      <xdr:spPr>
        <a:xfrm>
          <a:off x="2288117" y="6600775"/>
          <a:ext cx="5852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44450</xdr:colOff>
      <xdr:row>31</xdr:row>
      <xdr:rowOff>110067</xdr:rowOff>
    </xdr:from>
    <xdr:to>
      <xdr:col>4</xdr:col>
      <xdr:colOff>664632</xdr:colOff>
      <xdr:row>32</xdr:row>
      <xdr:rowOff>148166</xdr:rowOff>
    </xdr:to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11CEFFFD-AFAA-6D42-A62F-D3691535B10C}"/>
            </a:ext>
          </a:extLst>
        </xdr:cNvPr>
        <xdr:cNvSpPr txBox="1"/>
      </xdr:nvSpPr>
      <xdr:spPr>
        <a:xfrm>
          <a:off x="3363383" y="6409267"/>
          <a:ext cx="620182" cy="241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24h</a:t>
          </a:r>
        </a:p>
      </xdr:txBody>
    </xdr:sp>
    <xdr:clientData/>
  </xdr:twoCellAnchor>
  <xdr:twoCellAnchor>
    <xdr:from>
      <xdr:col>5</xdr:col>
      <xdr:colOff>86784</xdr:colOff>
      <xdr:row>32</xdr:row>
      <xdr:rowOff>115308</xdr:rowOff>
    </xdr:from>
    <xdr:to>
      <xdr:col>5</xdr:col>
      <xdr:colOff>671992</xdr:colOff>
      <xdr:row>32</xdr:row>
      <xdr:rowOff>115308</xdr:rowOff>
    </xdr:to>
    <xdr:cxnSp macro="">
      <xdr:nvCxnSpPr>
        <xdr:cNvPr id="130" name="Connecteur droit 129">
          <a:extLst>
            <a:ext uri="{FF2B5EF4-FFF2-40B4-BE49-F238E27FC236}">
              <a16:creationId xmlns:a16="http://schemas.microsoft.com/office/drawing/2014/main" id="{364F411C-1EEF-7940-9AB9-37F02B1C4D0E}"/>
            </a:ext>
          </a:extLst>
        </xdr:cNvPr>
        <xdr:cNvCxnSpPr/>
      </xdr:nvCxnSpPr>
      <xdr:spPr>
        <a:xfrm>
          <a:off x="4235451" y="6617708"/>
          <a:ext cx="5852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179916</xdr:colOff>
      <xdr:row>31</xdr:row>
      <xdr:rowOff>127000</xdr:rowOff>
    </xdr:from>
    <xdr:to>
      <xdr:col>5</xdr:col>
      <xdr:colOff>800098</xdr:colOff>
      <xdr:row>32</xdr:row>
      <xdr:rowOff>165099</xdr:rowOff>
    </xdr:to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8FD89AC6-79C5-3D46-9B13-BF52D16BDA2D}"/>
            </a:ext>
          </a:extLst>
        </xdr:cNvPr>
        <xdr:cNvSpPr txBox="1"/>
      </xdr:nvSpPr>
      <xdr:spPr>
        <a:xfrm>
          <a:off x="4328583" y="6426200"/>
          <a:ext cx="620182" cy="241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48h</a:t>
          </a:r>
        </a:p>
      </xdr:txBody>
    </xdr:sp>
    <xdr:clientData/>
  </xdr:twoCellAnchor>
  <xdr:twoCellAnchor>
    <xdr:from>
      <xdr:col>6</xdr:col>
      <xdr:colOff>264584</xdr:colOff>
      <xdr:row>31</xdr:row>
      <xdr:rowOff>101600</xdr:rowOff>
    </xdr:from>
    <xdr:to>
      <xdr:col>7</xdr:col>
      <xdr:colOff>55033</xdr:colOff>
      <xdr:row>32</xdr:row>
      <xdr:rowOff>139699</xdr:rowOff>
    </xdr:to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7700256C-F354-7F43-B1C2-665EC7B06CDC}"/>
            </a:ext>
          </a:extLst>
        </xdr:cNvPr>
        <xdr:cNvSpPr txBox="1"/>
      </xdr:nvSpPr>
      <xdr:spPr>
        <a:xfrm>
          <a:off x="5242984" y="6400800"/>
          <a:ext cx="620182" cy="241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72h</a:t>
          </a:r>
        </a:p>
      </xdr:txBody>
    </xdr:sp>
    <xdr:clientData/>
  </xdr:twoCellAnchor>
  <xdr:twoCellAnchor>
    <xdr:from>
      <xdr:col>6</xdr:col>
      <xdr:colOff>239184</xdr:colOff>
      <xdr:row>32</xdr:row>
      <xdr:rowOff>98375</xdr:rowOff>
    </xdr:from>
    <xdr:to>
      <xdr:col>6</xdr:col>
      <xdr:colOff>824392</xdr:colOff>
      <xdr:row>32</xdr:row>
      <xdr:rowOff>98375</xdr:rowOff>
    </xdr:to>
    <xdr:cxnSp macro="">
      <xdr:nvCxnSpPr>
        <xdr:cNvPr id="133" name="Connecteur droit 132">
          <a:extLst>
            <a:ext uri="{FF2B5EF4-FFF2-40B4-BE49-F238E27FC236}">
              <a16:creationId xmlns:a16="http://schemas.microsoft.com/office/drawing/2014/main" id="{D170C25D-87F3-CE4B-90C8-47521CA3D068}"/>
            </a:ext>
          </a:extLst>
        </xdr:cNvPr>
        <xdr:cNvCxnSpPr/>
      </xdr:nvCxnSpPr>
      <xdr:spPr>
        <a:xfrm>
          <a:off x="5217584" y="6600775"/>
          <a:ext cx="5852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804334</xdr:colOff>
      <xdr:row>39</xdr:row>
      <xdr:rowOff>95250</xdr:rowOff>
    </xdr:from>
    <xdr:to>
      <xdr:col>15</xdr:col>
      <xdr:colOff>751417</xdr:colOff>
      <xdr:row>50</xdr:row>
      <xdr:rowOff>148166</xdr:rowOff>
    </xdr:to>
    <xdr:pic>
      <xdr:nvPicPr>
        <xdr:cNvPr id="135" name="Image 134">
          <a:extLst>
            <a:ext uri="{FF2B5EF4-FFF2-40B4-BE49-F238E27FC236}">
              <a16:creationId xmlns:a16="http://schemas.microsoft.com/office/drawing/2014/main" id="{EF32646D-DA53-8C1B-1933-391CC1F62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08334" y="7937500"/>
          <a:ext cx="5725583" cy="2264833"/>
        </a:xfrm>
        <a:prstGeom prst="rect">
          <a:avLst/>
        </a:prstGeom>
      </xdr:spPr>
    </xdr:pic>
    <xdr:clientData/>
  </xdr:twoCellAnchor>
  <xdr:twoCellAnchor>
    <xdr:from>
      <xdr:col>15</xdr:col>
      <xdr:colOff>308932</xdr:colOff>
      <xdr:row>49</xdr:row>
      <xdr:rowOff>137584</xdr:rowOff>
    </xdr:from>
    <xdr:to>
      <xdr:col>16</xdr:col>
      <xdr:colOff>21165</xdr:colOff>
      <xdr:row>50</xdr:row>
      <xdr:rowOff>198965</xdr:rowOff>
    </xdr:to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9FDB6790-1D98-084A-8292-3C5A9DEDD6E9}"/>
            </a:ext>
          </a:extLst>
        </xdr:cNvPr>
        <xdr:cNvSpPr txBox="1"/>
      </xdr:nvSpPr>
      <xdr:spPr>
        <a:xfrm>
          <a:off x="12691432" y="9990667"/>
          <a:ext cx="537733" cy="262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YAP</a:t>
          </a:r>
        </a:p>
      </xdr:txBody>
    </xdr:sp>
    <xdr:clientData/>
  </xdr:twoCellAnchor>
  <xdr:twoCellAnchor>
    <xdr:from>
      <xdr:col>11</xdr:col>
      <xdr:colOff>275167</xdr:colOff>
      <xdr:row>40</xdr:row>
      <xdr:rowOff>71967</xdr:rowOff>
    </xdr:from>
    <xdr:to>
      <xdr:col>12</xdr:col>
      <xdr:colOff>196849</xdr:colOff>
      <xdr:row>41</xdr:row>
      <xdr:rowOff>184150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92B00B-D670-084B-ACAF-6C2E2805B6B2}"/>
            </a:ext>
          </a:extLst>
        </xdr:cNvPr>
        <xdr:cNvSpPr/>
      </xdr:nvSpPr>
      <xdr:spPr>
        <a:xfrm>
          <a:off x="9355667" y="8115300"/>
          <a:ext cx="747182" cy="31326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535516</xdr:colOff>
      <xdr:row>40</xdr:row>
      <xdr:rowOff>118534</xdr:rowOff>
    </xdr:from>
    <xdr:to>
      <xdr:col>13</xdr:col>
      <xdr:colOff>425450</xdr:colOff>
      <xdr:row>42</xdr:row>
      <xdr:rowOff>29634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EE59F0D5-91CD-704A-8588-5AFAB4DC88AE}"/>
            </a:ext>
          </a:extLst>
        </xdr:cNvPr>
        <xdr:cNvSpPr/>
      </xdr:nvSpPr>
      <xdr:spPr>
        <a:xfrm>
          <a:off x="10441516" y="8161867"/>
          <a:ext cx="715434" cy="31326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751416</xdr:colOff>
      <xdr:row>40</xdr:row>
      <xdr:rowOff>173567</xdr:rowOff>
    </xdr:from>
    <xdr:to>
      <xdr:col>14</xdr:col>
      <xdr:colOff>632883</xdr:colOff>
      <xdr:row>42</xdr:row>
      <xdr:rowOff>84667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D50AA73-13B9-9541-A3BF-613FEE357878}"/>
            </a:ext>
          </a:extLst>
        </xdr:cNvPr>
        <xdr:cNvSpPr/>
      </xdr:nvSpPr>
      <xdr:spPr>
        <a:xfrm>
          <a:off x="11482916" y="8216900"/>
          <a:ext cx="706967" cy="31326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279401</xdr:colOff>
      <xdr:row>32</xdr:row>
      <xdr:rowOff>113192</xdr:rowOff>
    </xdr:from>
    <xdr:to>
      <xdr:col>11</xdr:col>
      <xdr:colOff>495301</xdr:colOff>
      <xdr:row>39</xdr:row>
      <xdr:rowOff>176491</xdr:rowOff>
    </xdr:to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F851B4B7-3B83-BD46-8F3D-01C640ECF654}"/>
            </a:ext>
          </a:extLst>
        </xdr:cNvPr>
        <xdr:cNvSpPr txBox="1"/>
      </xdr:nvSpPr>
      <xdr:spPr>
        <a:xfrm rot="16200000">
          <a:off x="8732410" y="7175350"/>
          <a:ext cx="147088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11</xdr:col>
      <xdr:colOff>558801</xdr:colOff>
      <xdr:row>31</xdr:row>
      <xdr:rowOff>117526</xdr:rowOff>
    </xdr:from>
    <xdr:to>
      <xdr:col>11</xdr:col>
      <xdr:colOff>807459</xdr:colOff>
      <xdr:row>39</xdr:row>
      <xdr:rowOff>165404</xdr:rowOff>
    </xdr:to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AD6461EF-812D-234F-8E3E-18639379B3A0}"/>
            </a:ext>
          </a:extLst>
        </xdr:cNvPr>
        <xdr:cNvSpPr txBox="1"/>
      </xdr:nvSpPr>
      <xdr:spPr>
        <a:xfrm rot="16200000">
          <a:off x="8935357" y="7055053"/>
          <a:ext cx="1656545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12</xdr:col>
      <xdr:colOff>1009</xdr:colOff>
      <xdr:row>31</xdr:row>
      <xdr:rowOff>67130</xdr:rowOff>
    </xdr:from>
    <xdr:to>
      <xdr:col>12</xdr:col>
      <xdr:colOff>248659</xdr:colOff>
      <xdr:row>39</xdr:row>
      <xdr:rowOff>165404</xdr:rowOff>
    </xdr:to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ABD04D70-0DC6-3246-97A4-893D4361A99D}"/>
            </a:ext>
          </a:extLst>
        </xdr:cNvPr>
        <xdr:cNvSpPr txBox="1"/>
      </xdr:nvSpPr>
      <xdr:spPr>
        <a:xfrm rot="16200000">
          <a:off x="9177363" y="7030359"/>
          <a:ext cx="1706941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12</xdr:col>
      <xdr:colOff>540760</xdr:colOff>
      <xdr:row>32</xdr:row>
      <xdr:rowOff>92026</xdr:rowOff>
    </xdr:from>
    <xdr:to>
      <xdr:col>12</xdr:col>
      <xdr:colOff>760894</xdr:colOff>
      <xdr:row>39</xdr:row>
      <xdr:rowOff>156937</xdr:rowOff>
    </xdr:to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BE602428-B15A-F64A-AA88-6BE07241D2E6}"/>
            </a:ext>
          </a:extLst>
        </xdr:cNvPr>
        <xdr:cNvSpPr txBox="1"/>
      </xdr:nvSpPr>
      <xdr:spPr>
        <a:xfrm rot="16200000">
          <a:off x="9820580" y="7152873"/>
          <a:ext cx="1472494" cy="2201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12</xdr:col>
      <xdr:colOff>786294</xdr:colOff>
      <xdr:row>31</xdr:row>
      <xdr:rowOff>114302</xdr:rowOff>
    </xdr:from>
    <xdr:to>
      <xdr:col>13</xdr:col>
      <xdr:colOff>209452</xdr:colOff>
      <xdr:row>39</xdr:row>
      <xdr:rowOff>169638</xdr:rowOff>
    </xdr:to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2F6B5AF-6233-0B4F-8282-A7C282005A2C}"/>
            </a:ext>
          </a:extLst>
        </xdr:cNvPr>
        <xdr:cNvSpPr txBox="1"/>
      </xdr:nvSpPr>
      <xdr:spPr>
        <a:xfrm rot="16200000">
          <a:off x="9984621" y="7055558"/>
          <a:ext cx="1664003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13</xdr:col>
      <xdr:colOff>215803</xdr:colOff>
      <xdr:row>31</xdr:row>
      <xdr:rowOff>106641</xdr:rowOff>
    </xdr:from>
    <xdr:to>
      <xdr:col>13</xdr:col>
      <xdr:colOff>463453</xdr:colOff>
      <xdr:row>39</xdr:row>
      <xdr:rowOff>156938</xdr:rowOff>
    </xdr:to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25D4FAD0-61E0-614F-8661-8EEA3888B8E9}"/>
            </a:ext>
          </a:extLst>
        </xdr:cNvPr>
        <xdr:cNvSpPr txBox="1"/>
      </xdr:nvSpPr>
      <xdr:spPr>
        <a:xfrm rot="16200000">
          <a:off x="10241646" y="7045881"/>
          <a:ext cx="165896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13</xdr:col>
      <xdr:colOff>757668</xdr:colOff>
      <xdr:row>32</xdr:row>
      <xdr:rowOff>89909</xdr:rowOff>
    </xdr:from>
    <xdr:to>
      <xdr:col>14</xdr:col>
      <xdr:colOff>148068</xdr:colOff>
      <xdr:row>39</xdr:row>
      <xdr:rowOff>154820</xdr:rowOff>
    </xdr:to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D9358AEB-9DD4-E242-90A0-496AE5CA2E9F}"/>
            </a:ext>
          </a:extLst>
        </xdr:cNvPr>
        <xdr:cNvSpPr txBox="1"/>
      </xdr:nvSpPr>
      <xdr:spPr>
        <a:xfrm rot="16200000">
          <a:off x="10860871" y="7152873"/>
          <a:ext cx="1472494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14</xdr:col>
      <xdr:colOff>211568</xdr:colOff>
      <xdr:row>31</xdr:row>
      <xdr:rowOff>122264</xdr:rowOff>
    </xdr:from>
    <xdr:to>
      <xdr:col>14</xdr:col>
      <xdr:colOff>460226</xdr:colOff>
      <xdr:row>39</xdr:row>
      <xdr:rowOff>154821</xdr:rowOff>
    </xdr:to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AC596F9B-596A-1841-B1FC-595E1B3886F2}"/>
            </a:ext>
          </a:extLst>
        </xdr:cNvPr>
        <xdr:cNvSpPr txBox="1"/>
      </xdr:nvSpPr>
      <xdr:spPr>
        <a:xfrm rot="16200000">
          <a:off x="11072285" y="7052130"/>
          <a:ext cx="1641224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14</xdr:col>
      <xdr:colOff>479276</xdr:colOff>
      <xdr:row>31</xdr:row>
      <xdr:rowOff>86986</xdr:rowOff>
    </xdr:from>
    <xdr:to>
      <xdr:col>14</xdr:col>
      <xdr:colOff>726926</xdr:colOff>
      <xdr:row>39</xdr:row>
      <xdr:rowOff>154821</xdr:rowOff>
    </xdr:to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CD33B1B8-90AB-3C48-913F-C0CE638AC7D1}"/>
            </a:ext>
          </a:extLst>
        </xdr:cNvPr>
        <xdr:cNvSpPr txBox="1"/>
      </xdr:nvSpPr>
      <xdr:spPr>
        <a:xfrm rot="16200000">
          <a:off x="11321850" y="7034995"/>
          <a:ext cx="1676502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9</xdr:col>
      <xdr:colOff>349250</xdr:colOff>
      <xdr:row>30</xdr:row>
      <xdr:rowOff>69850</xdr:rowOff>
    </xdr:from>
    <xdr:to>
      <xdr:col>9</xdr:col>
      <xdr:colOff>603249</xdr:colOff>
      <xdr:row>39</xdr:row>
      <xdr:rowOff>161674</xdr:rowOff>
    </xdr:to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C22CC607-51B1-5E46-9303-A87F7ED733B1}"/>
            </a:ext>
          </a:extLst>
        </xdr:cNvPr>
        <xdr:cNvSpPr txBox="1"/>
      </xdr:nvSpPr>
      <xdr:spPr>
        <a:xfrm rot="16200000">
          <a:off x="6954963" y="6926137"/>
          <a:ext cx="1901574" cy="253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non-transfected</a:t>
          </a:r>
        </a:p>
      </xdr:txBody>
    </xdr:sp>
    <xdr:clientData/>
  </xdr:twoCellAnchor>
  <xdr:twoCellAnchor>
    <xdr:from>
      <xdr:col>10</xdr:col>
      <xdr:colOff>31750</xdr:colOff>
      <xdr:row>32</xdr:row>
      <xdr:rowOff>115309</xdr:rowOff>
    </xdr:from>
    <xdr:to>
      <xdr:col>10</xdr:col>
      <xdr:colOff>247650</xdr:colOff>
      <xdr:row>39</xdr:row>
      <xdr:rowOff>178608</xdr:rowOff>
    </xdr:to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05604A68-F401-B74B-8890-32B7E0DCDBD2}"/>
            </a:ext>
          </a:extLst>
        </xdr:cNvPr>
        <xdr:cNvSpPr txBox="1"/>
      </xdr:nvSpPr>
      <xdr:spPr>
        <a:xfrm rot="16200000">
          <a:off x="7659259" y="7177467"/>
          <a:ext cx="147088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10</xdr:col>
      <xdr:colOff>306916</xdr:colOff>
      <xdr:row>31</xdr:row>
      <xdr:rowOff>119643</xdr:rowOff>
    </xdr:from>
    <xdr:to>
      <xdr:col>10</xdr:col>
      <xdr:colOff>551341</xdr:colOff>
      <xdr:row>39</xdr:row>
      <xdr:rowOff>167521</xdr:rowOff>
    </xdr:to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9471CA4D-7373-524C-808F-9A8E84CAE683}"/>
            </a:ext>
          </a:extLst>
        </xdr:cNvPr>
        <xdr:cNvSpPr txBox="1"/>
      </xdr:nvSpPr>
      <xdr:spPr>
        <a:xfrm rot="16200000">
          <a:off x="7855856" y="7059286"/>
          <a:ext cx="1656545" cy="24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10</xdr:col>
      <xdr:colOff>561924</xdr:colOff>
      <xdr:row>31</xdr:row>
      <xdr:rowOff>69247</xdr:rowOff>
    </xdr:from>
    <xdr:to>
      <xdr:col>10</xdr:col>
      <xdr:colOff>809574</xdr:colOff>
      <xdr:row>39</xdr:row>
      <xdr:rowOff>167521</xdr:rowOff>
    </xdr:to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54C13C01-DF45-7648-B109-23C19A3B2E43}"/>
            </a:ext>
          </a:extLst>
        </xdr:cNvPr>
        <xdr:cNvSpPr txBox="1"/>
      </xdr:nvSpPr>
      <xdr:spPr>
        <a:xfrm rot="16200000">
          <a:off x="8087278" y="7032476"/>
          <a:ext cx="1706941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10</xdr:col>
      <xdr:colOff>209550</xdr:colOff>
      <xdr:row>31</xdr:row>
      <xdr:rowOff>97367</xdr:rowOff>
    </xdr:from>
    <xdr:to>
      <xdr:col>10</xdr:col>
      <xdr:colOff>825499</xdr:colOff>
      <xdr:row>32</xdr:row>
      <xdr:rowOff>135466</xdr:rowOff>
    </xdr:to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B8DE0792-17E9-2D44-9CEA-8F6EA8325287}"/>
            </a:ext>
          </a:extLst>
        </xdr:cNvPr>
        <xdr:cNvSpPr txBox="1"/>
      </xdr:nvSpPr>
      <xdr:spPr>
        <a:xfrm>
          <a:off x="8464550" y="6330950"/>
          <a:ext cx="615949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- 48h</a:t>
          </a:r>
        </a:p>
      </xdr:txBody>
    </xdr:sp>
    <xdr:clientData/>
  </xdr:twoCellAnchor>
  <xdr:twoCellAnchor>
    <xdr:from>
      <xdr:col>9</xdr:col>
      <xdr:colOff>452967</xdr:colOff>
      <xdr:row>30</xdr:row>
      <xdr:rowOff>102609</xdr:rowOff>
    </xdr:from>
    <xdr:to>
      <xdr:col>14</xdr:col>
      <xdr:colOff>472016</xdr:colOff>
      <xdr:row>30</xdr:row>
      <xdr:rowOff>102609</xdr:rowOff>
    </xdr:to>
    <xdr:cxnSp macro="">
      <xdr:nvCxnSpPr>
        <xdr:cNvPr id="154" name="Connecteur droit 153">
          <a:extLst>
            <a:ext uri="{FF2B5EF4-FFF2-40B4-BE49-F238E27FC236}">
              <a16:creationId xmlns:a16="http://schemas.microsoft.com/office/drawing/2014/main" id="{88D86721-8543-2745-A5A0-6866CC355C64}"/>
            </a:ext>
          </a:extLst>
        </xdr:cNvPr>
        <xdr:cNvCxnSpPr/>
      </xdr:nvCxnSpPr>
      <xdr:spPr>
        <a:xfrm>
          <a:off x="7882467" y="6135109"/>
          <a:ext cx="41465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512233</xdr:colOff>
      <xdr:row>29</xdr:row>
      <xdr:rowOff>82549</xdr:rowOff>
    </xdr:from>
    <xdr:to>
      <xdr:col>13</xdr:col>
      <xdr:colOff>480483</xdr:colOff>
      <xdr:row>30</xdr:row>
      <xdr:rowOff>120650</xdr:rowOff>
    </xdr:to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33E704BD-3E6A-2E44-9F5B-76E241DCC8DC}"/>
            </a:ext>
          </a:extLst>
        </xdr:cNvPr>
        <xdr:cNvSpPr txBox="1"/>
      </xdr:nvSpPr>
      <xdr:spPr>
        <a:xfrm>
          <a:off x="9592733" y="5913966"/>
          <a:ext cx="1619250" cy="23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co-culture timepoints</a:t>
          </a:r>
        </a:p>
      </xdr:txBody>
    </xdr:sp>
    <xdr:clientData/>
  </xdr:twoCellAnchor>
  <xdr:twoCellAnchor>
    <xdr:from>
      <xdr:col>11</xdr:col>
      <xdr:colOff>336551</xdr:colOff>
      <xdr:row>32</xdr:row>
      <xdr:rowOff>94142</xdr:rowOff>
    </xdr:from>
    <xdr:to>
      <xdr:col>12</xdr:col>
      <xdr:colOff>92026</xdr:colOff>
      <xdr:row>32</xdr:row>
      <xdr:rowOff>94142</xdr:rowOff>
    </xdr:to>
    <xdr:cxnSp macro="">
      <xdr:nvCxnSpPr>
        <xdr:cNvPr id="156" name="Connecteur droit 155">
          <a:extLst>
            <a:ext uri="{FF2B5EF4-FFF2-40B4-BE49-F238E27FC236}">
              <a16:creationId xmlns:a16="http://schemas.microsoft.com/office/drawing/2014/main" id="{514522EA-FC5E-8047-99B1-8C98FB404DBB}"/>
            </a:ext>
          </a:extLst>
        </xdr:cNvPr>
        <xdr:cNvCxnSpPr/>
      </xdr:nvCxnSpPr>
      <xdr:spPr>
        <a:xfrm>
          <a:off x="9417051" y="6528809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184150</xdr:colOff>
      <xdr:row>32</xdr:row>
      <xdr:rowOff>94142</xdr:rowOff>
    </xdr:from>
    <xdr:to>
      <xdr:col>10</xdr:col>
      <xdr:colOff>765125</xdr:colOff>
      <xdr:row>32</xdr:row>
      <xdr:rowOff>94142</xdr:rowOff>
    </xdr:to>
    <xdr:cxnSp macro="">
      <xdr:nvCxnSpPr>
        <xdr:cNvPr id="157" name="Connecteur droit 156">
          <a:extLst>
            <a:ext uri="{FF2B5EF4-FFF2-40B4-BE49-F238E27FC236}">
              <a16:creationId xmlns:a16="http://schemas.microsoft.com/office/drawing/2014/main" id="{0036735F-D806-374E-983C-38D322A40BFF}"/>
            </a:ext>
          </a:extLst>
        </xdr:cNvPr>
        <xdr:cNvCxnSpPr/>
      </xdr:nvCxnSpPr>
      <xdr:spPr>
        <a:xfrm>
          <a:off x="8439150" y="6528809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425450</xdr:colOff>
      <xdr:row>31</xdr:row>
      <xdr:rowOff>105834</xdr:rowOff>
    </xdr:from>
    <xdr:to>
      <xdr:col>12</xdr:col>
      <xdr:colOff>220132</xdr:colOff>
      <xdr:row>32</xdr:row>
      <xdr:rowOff>143933</xdr:rowOff>
    </xdr:to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FBDCA5CE-5E12-204C-AF79-C5F952D4DDC6}"/>
            </a:ext>
          </a:extLst>
        </xdr:cNvPr>
        <xdr:cNvSpPr txBox="1"/>
      </xdr:nvSpPr>
      <xdr:spPr>
        <a:xfrm>
          <a:off x="9505950" y="6339417"/>
          <a:ext cx="620182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24h</a:t>
          </a:r>
        </a:p>
      </xdr:txBody>
    </xdr:sp>
    <xdr:clientData/>
  </xdr:twoCellAnchor>
  <xdr:twoCellAnchor>
    <xdr:from>
      <xdr:col>12</xdr:col>
      <xdr:colOff>615951</xdr:colOff>
      <xdr:row>32</xdr:row>
      <xdr:rowOff>121659</xdr:rowOff>
    </xdr:from>
    <xdr:to>
      <xdr:col>13</xdr:col>
      <xdr:colOff>375659</xdr:colOff>
      <xdr:row>32</xdr:row>
      <xdr:rowOff>121659</xdr:rowOff>
    </xdr:to>
    <xdr:cxnSp macro="">
      <xdr:nvCxnSpPr>
        <xdr:cNvPr id="159" name="Connecteur droit 158">
          <a:extLst>
            <a:ext uri="{FF2B5EF4-FFF2-40B4-BE49-F238E27FC236}">
              <a16:creationId xmlns:a16="http://schemas.microsoft.com/office/drawing/2014/main" id="{D4DC8B67-E408-9645-A3DD-6D165635AF5C}"/>
            </a:ext>
          </a:extLst>
        </xdr:cNvPr>
        <xdr:cNvCxnSpPr/>
      </xdr:nvCxnSpPr>
      <xdr:spPr>
        <a:xfrm>
          <a:off x="10521951" y="6556326"/>
          <a:ext cx="5852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719666</xdr:colOff>
      <xdr:row>31</xdr:row>
      <xdr:rowOff>101601</xdr:rowOff>
    </xdr:from>
    <xdr:to>
      <xdr:col>13</xdr:col>
      <xdr:colOff>514348</xdr:colOff>
      <xdr:row>32</xdr:row>
      <xdr:rowOff>139700</xdr:rowOff>
    </xdr:to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3ECF7A7A-C6BF-3F4B-BE68-B368755E6CB6}"/>
            </a:ext>
          </a:extLst>
        </xdr:cNvPr>
        <xdr:cNvSpPr txBox="1"/>
      </xdr:nvSpPr>
      <xdr:spPr>
        <a:xfrm>
          <a:off x="10625666" y="6335184"/>
          <a:ext cx="620182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48h</a:t>
          </a:r>
        </a:p>
      </xdr:txBody>
    </xdr:sp>
    <xdr:clientData/>
  </xdr:twoCellAnchor>
  <xdr:twoCellAnchor>
    <xdr:from>
      <xdr:col>14</xdr:col>
      <xdr:colOff>169334</xdr:colOff>
      <xdr:row>31</xdr:row>
      <xdr:rowOff>97367</xdr:rowOff>
    </xdr:from>
    <xdr:to>
      <xdr:col>14</xdr:col>
      <xdr:colOff>785283</xdr:colOff>
      <xdr:row>32</xdr:row>
      <xdr:rowOff>135466</xdr:rowOff>
    </xdr:to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5D211721-265D-EC45-AD4F-04810B11CC73}"/>
            </a:ext>
          </a:extLst>
        </xdr:cNvPr>
        <xdr:cNvSpPr txBox="1"/>
      </xdr:nvSpPr>
      <xdr:spPr>
        <a:xfrm>
          <a:off x="11726334" y="6330950"/>
          <a:ext cx="615949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72h</a:t>
          </a:r>
        </a:p>
      </xdr:txBody>
    </xdr:sp>
    <xdr:clientData/>
  </xdr:twoCellAnchor>
  <xdr:twoCellAnchor>
    <xdr:from>
      <xdr:col>14</xdr:col>
      <xdr:colOff>59267</xdr:colOff>
      <xdr:row>32</xdr:row>
      <xdr:rowOff>115309</xdr:rowOff>
    </xdr:from>
    <xdr:to>
      <xdr:col>14</xdr:col>
      <xdr:colOff>644475</xdr:colOff>
      <xdr:row>32</xdr:row>
      <xdr:rowOff>115309</xdr:rowOff>
    </xdr:to>
    <xdr:cxnSp macro="">
      <xdr:nvCxnSpPr>
        <xdr:cNvPr id="162" name="Connecteur droit 161">
          <a:extLst>
            <a:ext uri="{FF2B5EF4-FFF2-40B4-BE49-F238E27FC236}">
              <a16:creationId xmlns:a16="http://schemas.microsoft.com/office/drawing/2014/main" id="{25E3B505-086A-2448-BD7B-DF9A0416DAA8}"/>
            </a:ext>
          </a:extLst>
        </xdr:cNvPr>
        <xdr:cNvCxnSpPr/>
      </xdr:nvCxnSpPr>
      <xdr:spPr>
        <a:xfrm>
          <a:off x="11616267" y="6549976"/>
          <a:ext cx="5852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819150</xdr:colOff>
      <xdr:row>39</xdr:row>
      <xdr:rowOff>114300</xdr:rowOff>
    </xdr:from>
    <xdr:to>
      <xdr:col>23</xdr:col>
      <xdr:colOff>806579</xdr:colOff>
      <xdr:row>49</xdr:row>
      <xdr:rowOff>169334</xdr:rowOff>
    </xdr:to>
    <xdr:pic>
      <xdr:nvPicPr>
        <xdr:cNvPr id="163" name="Image 162">
          <a:extLst>
            <a:ext uri="{FF2B5EF4-FFF2-40B4-BE49-F238E27FC236}">
              <a16:creationId xmlns:a16="http://schemas.microsoft.com/office/drawing/2014/main" id="{B320A39A-9B2A-9878-1516-14D9BA758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27150" y="7956550"/>
          <a:ext cx="5765929" cy="2065867"/>
        </a:xfrm>
        <a:prstGeom prst="rect">
          <a:avLst/>
        </a:prstGeom>
      </xdr:spPr>
    </xdr:pic>
    <xdr:clientData/>
  </xdr:twoCellAnchor>
  <xdr:twoCellAnchor>
    <xdr:from>
      <xdr:col>19</xdr:col>
      <xdr:colOff>205317</xdr:colOff>
      <xdr:row>42</xdr:row>
      <xdr:rowOff>107950</xdr:rowOff>
    </xdr:from>
    <xdr:to>
      <xdr:col>20</xdr:col>
      <xdr:colOff>126999</xdr:colOff>
      <xdr:row>44</xdr:row>
      <xdr:rowOff>19050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9019D831-98AB-4943-A539-12FA453D1102}"/>
            </a:ext>
          </a:extLst>
        </xdr:cNvPr>
        <xdr:cNvSpPr/>
      </xdr:nvSpPr>
      <xdr:spPr>
        <a:xfrm>
          <a:off x="15889817" y="8553450"/>
          <a:ext cx="747182" cy="31326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20</xdr:col>
      <xdr:colOff>465666</xdr:colOff>
      <xdr:row>42</xdr:row>
      <xdr:rowOff>154517</xdr:rowOff>
    </xdr:from>
    <xdr:to>
      <xdr:col>21</xdr:col>
      <xdr:colOff>355600</xdr:colOff>
      <xdr:row>44</xdr:row>
      <xdr:rowOff>65617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3055B6A7-F441-DB4E-861B-AF2DB39D7368}"/>
            </a:ext>
          </a:extLst>
        </xdr:cNvPr>
        <xdr:cNvSpPr/>
      </xdr:nvSpPr>
      <xdr:spPr>
        <a:xfrm>
          <a:off x="16975666" y="8600017"/>
          <a:ext cx="715434" cy="31326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21</xdr:col>
      <xdr:colOff>681566</xdr:colOff>
      <xdr:row>43</xdr:row>
      <xdr:rowOff>8467</xdr:rowOff>
    </xdr:from>
    <xdr:to>
      <xdr:col>22</xdr:col>
      <xdr:colOff>563033</xdr:colOff>
      <xdr:row>44</xdr:row>
      <xdr:rowOff>120650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D3C7DD0C-02B2-264F-B515-52997CF36231}"/>
            </a:ext>
          </a:extLst>
        </xdr:cNvPr>
        <xdr:cNvSpPr/>
      </xdr:nvSpPr>
      <xdr:spPr>
        <a:xfrm>
          <a:off x="18017066" y="8655050"/>
          <a:ext cx="706967" cy="31326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19</xdr:col>
      <xdr:colOff>188384</xdr:colOff>
      <xdr:row>32</xdr:row>
      <xdr:rowOff>138592</xdr:rowOff>
    </xdr:from>
    <xdr:to>
      <xdr:col>19</xdr:col>
      <xdr:colOff>404284</xdr:colOff>
      <xdr:row>40</xdr:row>
      <xdr:rowOff>808</xdr:rowOff>
    </xdr:to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9F063416-328D-4B49-ADEF-A4AEFC1CE4D2}"/>
            </a:ext>
          </a:extLst>
        </xdr:cNvPr>
        <xdr:cNvSpPr txBox="1"/>
      </xdr:nvSpPr>
      <xdr:spPr>
        <a:xfrm rot="16200000">
          <a:off x="15245393" y="7200750"/>
          <a:ext cx="147088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19</xdr:col>
      <xdr:colOff>467784</xdr:colOff>
      <xdr:row>31</xdr:row>
      <xdr:rowOff>142926</xdr:rowOff>
    </xdr:from>
    <xdr:to>
      <xdr:col>19</xdr:col>
      <xdr:colOff>716442</xdr:colOff>
      <xdr:row>39</xdr:row>
      <xdr:rowOff>190804</xdr:rowOff>
    </xdr:to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1A0B0848-CCF1-FA4A-81DB-E7F8385B1B67}"/>
            </a:ext>
          </a:extLst>
        </xdr:cNvPr>
        <xdr:cNvSpPr txBox="1"/>
      </xdr:nvSpPr>
      <xdr:spPr>
        <a:xfrm rot="16200000">
          <a:off x="15448340" y="7080453"/>
          <a:ext cx="1656545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19</xdr:col>
      <xdr:colOff>735492</xdr:colOff>
      <xdr:row>31</xdr:row>
      <xdr:rowOff>92530</xdr:rowOff>
    </xdr:from>
    <xdr:to>
      <xdr:col>20</xdr:col>
      <xdr:colOff>157642</xdr:colOff>
      <xdr:row>39</xdr:row>
      <xdr:rowOff>190804</xdr:rowOff>
    </xdr:to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A2C324F9-40E3-9A44-BA5E-0863569CCDC8}"/>
            </a:ext>
          </a:extLst>
        </xdr:cNvPr>
        <xdr:cNvSpPr txBox="1"/>
      </xdr:nvSpPr>
      <xdr:spPr>
        <a:xfrm rot="16200000">
          <a:off x="15690346" y="7055759"/>
          <a:ext cx="1706941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20</xdr:col>
      <xdr:colOff>449743</xdr:colOff>
      <xdr:row>32</xdr:row>
      <xdr:rowOff>117426</xdr:rowOff>
    </xdr:from>
    <xdr:to>
      <xdr:col>20</xdr:col>
      <xdr:colOff>669877</xdr:colOff>
      <xdr:row>39</xdr:row>
      <xdr:rowOff>182337</xdr:rowOff>
    </xdr:to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E864B4E0-C93A-F647-84FD-CDE45053F227}"/>
            </a:ext>
          </a:extLst>
        </xdr:cNvPr>
        <xdr:cNvSpPr txBox="1"/>
      </xdr:nvSpPr>
      <xdr:spPr>
        <a:xfrm rot="16200000">
          <a:off x="16333563" y="7178273"/>
          <a:ext cx="1472494" cy="2201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20</xdr:col>
      <xdr:colOff>695277</xdr:colOff>
      <xdr:row>31</xdr:row>
      <xdr:rowOff>139702</xdr:rowOff>
    </xdr:from>
    <xdr:to>
      <xdr:col>21</xdr:col>
      <xdr:colOff>118435</xdr:colOff>
      <xdr:row>39</xdr:row>
      <xdr:rowOff>195038</xdr:rowOff>
    </xdr:to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E5009796-DA6D-3943-9DC7-BDDC92493647}"/>
            </a:ext>
          </a:extLst>
        </xdr:cNvPr>
        <xdr:cNvSpPr txBox="1"/>
      </xdr:nvSpPr>
      <xdr:spPr>
        <a:xfrm rot="16200000">
          <a:off x="16497604" y="7080958"/>
          <a:ext cx="1664003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21</xdr:col>
      <xdr:colOff>124786</xdr:colOff>
      <xdr:row>31</xdr:row>
      <xdr:rowOff>132041</xdr:rowOff>
    </xdr:from>
    <xdr:to>
      <xdr:col>21</xdr:col>
      <xdr:colOff>372436</xdr:colOff>
      <xdr:row>39</xdr:row>
      <xdr:rowOff>182338</xdr:rowOff>
    </xdr:to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02AF0DEA-3863-B948-899E-1B69AB09C2B7}"/>
            </a:ext>
          </a:extLst>
        </xdr:cNvPr>
        <xdr:cNvSpPr txBox="1"/>
      </xdr:nvSpPr>
      <xdr:spPr>
        <a:xfrm rot="16200000">
          <a:off x="16754629" y="7071281"/>
          <a:ext cx="165896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21</xdr:col>
      <xdr:colOff>666651</xdr:colOff>
      <xdr:row>32</xdr:row>
      <xdr:rowOff>115309</xdr:rowOff>
    </xdr:from>
    <xdr:to>
      <xdr:col>22</xdr:col>
      <xdr:colOff>57051</xdr:colOff>
      <xdr:row>39</xdr:row>
      <xdr:rowOff>180220</xdr:rowOff>
    </xdr:to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18101750-6A99-0E46-B5B0-14DD4C5D357B}"/>
            </a:ext>
          </a:extLst>
        </xdr:cNvPr>
        <xdr:cNvSpPr txBox="1"/>
      </xdr:nvSpPr>
      <xdr:spPr>
        <a:xfrm rot="16200000">
          <a:off x="17373854" y="7178273"/>
          <a:ext cx="1472494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22</xdr:col>
      <xdr:colOff>120551</xdr:colOff>
      <xdr:row>31</xdr:row>
      <xdr:rowOff>147664</xdr:rowOff>
    </xdr:from>
    <xdr:to>
      <xdr:col>22</xdr:col>
      <xdr:colOff>369209</xdr:colOff>
      <xdr:row>39</xdr:row>
      <xdr:rowOff>180221</xdr:rowOff>
    </xdr:to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91470A10-07A5-7B46-A0FF-94F115D7E068}"/>
            </a:ext>
          </a:extLst>
        </xdr:cNvPr>
        <xdr:cNvSpPr txBox="1"/>
      </xdr:nvSpPr>
      <xdr:spPr>
        <a:xfrm rot="16200000">
          <a:off x="17585268" y="7077530"/>
          <a:ext cx="1641224" cy="248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22</xdr:col>
      <xdr:colOff>388259</xdr:colOff>
      <xdr:row>31</xdr:row>
      <xdr:rowOff>112386</xdr:rowOff>
    </xdr:from>
    <xdr:to>
      <xdr:col>22</xdr:col>
      <xdr:colOff>635909</xdr:colOff>
      <xdr:row>39</xdr:row>
      <xdr:rowOff>180221</xdr:rowOff>
    </xdr:to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AD414379-71E8-8F4D-9C9B-22D6A781C8CF}"/>
            </a:ext>
          </a:extLst>
        </xdr:cNvPr>
        <xdr:cNvSpPr txBox="1"/>
      </xdr:nvSpPr>
      <xdr:spPr>
        <a:xfrm rot="16200000">
          <a:off x="17834833" y="7060395"/>
          <a:ext cx="1676502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17</xdr:col>
      <xdr:colOff>258233</xdr:colOff>
      <xdr:row>30</xdr:row>
      <xdr:rowOff>95250</xdr:rowOff>
    </xdr:from>
    <xdr:to>
      <xdr:col>17</xdr:col>
      <xdr:colOff>512232</xdr:colOff>
      <xdr:row>39</xdr:row>
      <xdr:rowOff>187074</xdr:rowOff>
    </xdr:to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06643F88-864F-EF4E-B33E-D4F77590AC27}"/>
            </a:ext>
          </a:extLst>
        </xdr:cNvPr>
        <xdr:cNvSpPr txBox="1"/>
      </xdr:nvSpPr>
      <xdr:spPr>
        <a:xfrm rot="16200000">
          <a:off x="13467946" y="6951537"/>
          <a:ext cx="1901574" cy="253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non-transfected</a:t>
          </a:r>
        </a:p>
      </xdr:txBody>
    </xdr:sp>
    <xdr:clientData/>
  </xdr:twoCellAnchor>
  <xdr:twoCellAnchor>
    <xdr:from>
      <xdr:col>17</xdr:col>
      <xdr:colOff>766233</xdr:colOff>
      <xdr:row>32</xdr:row>
      <xdr:rowOff>140709</xdr:rowOff>
    </xdr:from>
    <xdr:to>
      <xdr:col>18</xdr:col>
      <xdr:colOff>156633</xdr:colOff>
      <xdr:row>40</xdr:row>
      <xdr:rowOff>2925</xdr:rowOff>
    </xdr:to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3AE6C463-03F4-3648-9D6F-FE0488542A85}"/>
            </a:ext>
          </a:extLst>
        </xdr:cNvPr>
        <xdr:cNvSpPr txBox="1"/>
      </xdr:nvSpPr>
      <xdr:spPr>
        <a:xfrm rot="16200000">
          <a:off x="14172242" y="7202867"/>
          <a:ext cx="1470882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sictrl</a:t>
          </a:r>
        </a:p>
      </xdr:txBody>
    </xdr:sp>
    <xdr:clientData/>
  </xdr:twoCellAnchor>
  <xdr:twoCellAnchor>
    <xdr:from>
      <xdr:col>18</xdr:col>
      <xdr:colOff>215899</xdr:colOff>
      <xdr:row>31</xdr:row>
      <xdr:rowOff>145043</xdr:rowOff>
    </xdr:from>
    <xdr:to>
      <xdr:col>18</xdr:col>
      <xdr:colOff>460324</xdr:colOff>
      <xdr:row>39</xdr:row>
      <xdr:rowOff>192921</xdr:rowOff>
    </xdr:to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A03B72BC-6E7F-A74E-9448-86249A416306}"/>
            </a:ext>
          </a:extLst>
        </xdr:cNvPr>
        <xdr:cNvSpPr txBox="1"/>
      </xdr:nvSpPr>
      <xdr:spPr>
        <a:xfrm rot="16200000">
          <a:off x="14368839" y="7084686"/>
          <a:ext cx="1656545" cy="24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siYAP1#1</a:t>
          </a:r>
        </a:p>
      </xdr:txBody>
    </xdr:sp>
    <xdr:clientData/>
  </xdr:twoCellAnchor>
  <xdr:twoCellAnchor>
    <xdr:from>
      <xdr:col>18</xdr:col>
      <xdr:colOff>470907</xdr:colOff>
      <xdr:row>31</xdr:row>
      <xdr:rowOff>94647</xdr:rowOff>
    </xdr:from>
    <xdr:to>
      <xdr:col>18</xdr:col>
      <xdr:colOff>718557</xdr:colOff>
      <xdr:row>39</xdr:row>
      <xdr:rowOff>192921</xdr:rowOff>
    </xdr:to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469ADAE5-DA9E-5547-8127-47D6584E4BCB}"/>
            </a:ext>
          </a:extLst>
        </xdr:cNvPr>
        <xdr:cNvSpPr txBox="1"/>
      </xdr:nvSpPr>
      <xdr:spPr>
        <a:xfrm rot="16200000">
          <a:off x="14600261" y="7057876"/>
          <a:ext cx="1706941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Detox-iCAF siYAP1#2</a:t>
          </a:r>
        </a:p>
      </xdr:txBody>
    </xdr:sp>
    <xdr:clientData/>
  </xdr:twoCellAnchor>
  <xdr:twoCellAnchor>
    <xdr:from>
      <xdr:col>18</xdr:col>
      <xdr:colOff>65616</xdr:colOff>
      <xdr:row>31</xdr:row>
      <xdr:rowOff>133350</xdr:rowOff>
    </xdr:from>
    <xdr:to>
      <xdr:col>18</xdr:col>
      <xdr:colOff>681565</xdr:colOff>
      <xdr:row>32</xdr:row>
      <xdr:rowOff>171449</xdr:rowOff>
    </xdr:to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D3F5EF74-B313-7D48-8BEE-CC9F181E24A0}"/>
            </a:ext>
          </a:extLst>
        </xdr:cNvPr>
        <xdr:cNvSpPr txBox="1"/>
      </xdr:nvSpPr>
      <xdr:spPr>
        <a:xfrm>
          <a:off x="14924616" y="6366933"/>
          <a:ext cx="615949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- 48h</a:t>
          </a:r>
        </a:p>
      </xdr:txBody>
    </xdr:sp>
    <xdr:clientData/>
  </xdr:twoCellAnchor>
  <xdr:twoCellAnchor>
    <xdr:from>
      <xdr:col>17</xdr:col>
      <xdr:colOff>457199</xdr:colOff>
      <xdr:row>30</xdr:row>
      <xdr:rowOff>138592</xdr:rowOff>
    </xdr:from>
    <xdr:to>
      <xdr:col>22</xdr:col>
      <xdr:colOff>476248</xdr:colOff>
      <xdr:row>30</xdr:row>
      <xdr:rowOff>138592</xdr:rowOff>
    </xdr:to>
    <xdr:cxnSp macro="">
      <xdr:nvCxnSpPr>
        <xdr:cNvPr id="181" name="Connecteur droit 180">
          <a:extLst>
            <a:ext uri="{FF2B5EF4-FFF2-40B4-BE49-F238E27FC236}">
              <a16:creationId xmlns:a16="http://schemas.microsoft.com/office/drawing/2014/main" id="{221A2F77-3B80-A647-ADF1-B0A3379D8A6D}"/>
            </a:ext>
          </a:extLst>
        </xdr:cNvPr>
        <xdr:cNvCxnSpPr/>
      </xdr:nvCxnSpPr>
      <xdr:spPr>
        <a:xfrm>
          <a:off x="14490699" y="6171092"/>
          <a:ext cx="41465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368299</xdr:colOff>
      <xdr:row>29</xdr:row>
      <xdr:rowOff>118532</xdr:rowOff>
    </xdr:from>
    <xdr:to>
      <xdr:col>21</xdr:col>
      <xdr:colOff>336549</xdr:colOff>
      <xdr:row>30</xdr:row>
      <xdr:rowOff>156633</xdr:rowOff>
    </xdr:to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9E9BFF19-912B-EC40-A518-BA4267A71714}"/>
            </a:ext>
          </a:extLst>
        </xdr:cNvPr>
        <xdr:cNvSpPr txBox="1"/>
      </xdr:nvSpPr>
      <xdr:spPr>
        <a:xfrm>
          <a:off x="16052799" y="5949949"/>
          <a:ext cx="1619250" cy="23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co-culture timepoints</a:t>
          </a:r>
        </a:p>
      </xdr:txBody>
    </xdr:sp>
    <xdr:clientData/>
  </xdr:twoCellAnchor>
  <xdr:twoCellAnchor>
    <xdr:from>
      <xdr:col>18</xdr:col>
      <xdr:colOff>40216</xdr:colOff>
      <xdr:row>32</xdr:row>
      <xdr:rowOff>130125</xdr:rowOff>
    </xdr:from>
    <xdr:to>
      <xdr:col>18</xdr:col>
      <xdr:colOff>621191</xdr:colOff>
      <xdr:row>32</xdr:row>
      <xdr:rowOff>130125</xdr:rowOff>
    </xdr:to>
    <xdr:cxnSp macro="">
      <xdr:nvCxnSpPr>
        <xdr:cNvPr id="183" name="Connecteur droit 182">
          <a:extLst>
            <a:ext uri="{FF2B5EF4-FFF2-40B4-BE49-F238E27FC236}">
              <a16:creationId xmlns:a16="http://schemas.microsoft.com/office/drawing/2014/main" id="{CEA8302A-9EC2-C842-B7D1-269AEBCB6F75}"/>
            </a:ext>
          </a:extLst>
        </xdr:cNvPr>
        <xdr:cNvCxnSpPr/>
      </xdr:nvCxnSpPr>
      <xdr:spPr>
        <a:xfrm>
          <a:off x="14899216" y="6564792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397933</xdr:colOff>
      <xdr:row>31</xdr:row>
      <xdr:rowOff>152401</xdr:rowOff>
    </xdr:from>
    <xdr:to>
      <xdr:col>20</xdr:col>
      <xdr:colOff>192615</xdr:colOff>
      <xdr:row>32</xdr:row>
      <xdr:rowOff>190500</xdr:rowOff>
    </xdr:to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00CB5683-B66E-5540-8CF9-E60EC96D0071}"/>
            </a:ext>
          </a:extLst>
        </xdr:cNvPr>
        <xdr:cNvSpPr txBox="1"/>
      </xdr:nvSpPr>
      <xdr:spPr>
        <a:xfrm>
          <a:off x="16082433" y="6385984"/>
          <a:ext cx="620182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24h</a:t>
          </a:r>
        </a:p>
      </xdr:txBody>
    </xdr:sp>
    <xdr:clientData/>
  </xdr:twoCellAnchor>
  <xdr:twoCellAnchor>
    <xdr:from>
      <xdr:col>20</xdr:col>
      <xdr:colOff>575732</xdr:colOff>
      <xdr:row>31</xdr:row>
      <xdr:rowOff>137584</xdr:rowOff>
    </xdr:from>
    <xdr:to>
      <xdr:col>21</xdr:col>
      <xdr:colOff>370414</xdr:colOff>
      <xdr:row>32</xdr:row>
      <xdr:rowOff>175683</xdr:rowOff>
    </xdr:to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4DAF5E42-2869-3D4F-93F4-AFE52EA7BB6D}"/>
            </a:ext>
          </a:extLst>
        </xdr:cNvPr>
        <xdr:cNvSpPr txBox="1"/>
      </xdr:nvSpPr>
      <xdr:spPr>
        <a:xfrm>
          <a:off x="17085732" y="6371167"/>
          <a:ext cx="620182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48h</a:t>
          </a:r>
        </a:p>
      </xdr:txBody>
    </xdr:sp>
    <xdr:clientData/>
  </xdr:twoCellAnchor>
  <xdr:twoCellAnchor>
    <xdr:from>
      <xdr:col>22</xdr:col>
      <xdr:colOff>25400</xdr:colOff>
      <xdr:row>31</xdr:row>
      <xdr:rowOff>133350</xdr:rowOff>
    </xdr:from>
    <xdr:to>
      <xdr:col>22</xdr:col>
      <xdr:colOff>641349</xdr:colOff>
      <xdr:row>32</xdr:row>
      <xdr:rowOff>171449</xdr:rowOff>
    </xdr:to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24E392DD-38A2-A641-BAED-837BCACEED98}"/>
            </a:ext>
          </a:extLst>
        </xdr:cNvPr>
        <xdr:cNvSpPr txBox="1"/>
      </xdr:nvSpPr>
      <xdr:spPr>
        <a:xfrm>
          <a:off x="18186400" y="6366933"/>
          <a:ext cx="615949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72h</a:t>
          </a:r>
        </a:p>
      </xdr:txBody>
    </xdr:sp>
    <xdr:clientData/>
  </xdr:twoCellAnchor>
  <xdr:twoCellAnchor>
    <xdr:from>
      <xdr:col>19</xdr:col>
      <xdr:colOff>266699</xdr:colOff>
      <xdr:row>32</xdr:row>
      <xdr:rowOff>166109</xdr:rowOff>
    </xdr:from>
    <xdr:to>
      <xdr:col>20</xdr:col>
      <xdr:colOff>22174</xdr:colOff>
      <xdr:row>32</xdr:row>
      <xdr:rowOff>166109</xdr:rowOff>
    </xdr:to>
    <xdr:cxnSp macro="">
      <xdr:nvCxnSpPr>
        <xdr:cNvPr id="187" name="Connecteur droit 186">
          <a:extLst>
            <a:ext uri="{FF2B5EF4-FFF2-40B4-BE49-F238E27FC236}">
              <a16:creationId xmlns:a16="http://schemas.microsoft.com/office/drawing/2014/main" id="{098F40E7-5AE6-C749-A5B4-FFB1B736C3B2}"/>
            </a:ext>
          </a:extLst>
        </xdr:cNvPr>
        <xdr:cNvCxnSpPr/>
      </xdr:nvCxnSpPr>
      <xdr:spPr>
        <a:xfrm>
          <a:off x="15951199" y="6600776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493182</xdr:colOff>
      <xdr:row>32</xdr:row>
      <xdr:rowOff>180926</xdr:rowOff>
    </xdr:from>
    <xdr:to>
      <xdr:col>21</xdr:col>
      <xdr:colOff>248657</xdr:colOff>
      <xdr:row>32</xdr:row>
      <xdr:rowOff>180926</xdr:rowOff>
    </xdr:to>
    <xdr:cxnSp macro="">
      <xdr:nvCxnSpPr>
        <xdr:cNvPr id="188" name="Connecteur droit 187">
          <a:extLst>
            <a:ext uri="{FF2B5EF4-FFF2-40B4-BE49-F238E27FC236}">
              <a16:creationId xmlns:a16="http://schemas.microsoft.com/office/drawing/2014/main" id="{B989349F-5E3C-C942-8FF1-58B0F4DEDE96}"/>
            </a:ext>
          </a:extLst>
        </xdr:cNvPr>
        <xdr:cNvCxnSpPr/>
      </xdr:nvCxnSpPr>
      <xdr:spPr>
        <a:xfrm>
          <a:off x="17003182" y="6615593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793749</xdr:colOff>
      <xdr:row>32</xdr:row>
      <xdr:rowOff>174576</xdr:rowOff>
    </xdr:from>
    <xdr:to>
      <xdr:col>22</xdr:col>
      <xdr:colOff>549224</xdr:colOff>
      <xdr:row>32</xdr:row>
      <xdr:rowOff>174576</xdr:rowOff>
    </xdr:to>
    <xdr:cxnSp macro="">
      <xdr:nvCxnSpPr>
        <xdr:cNvPr id="189" name="Connecteur droit 188">
          <a:extLst>
            <a:ext uri="{FF2B5EF4-FFF2-40B4-BE49-F238E27FC236}">
              <a16:creationId xmlns:a16="http://schemas.microsoft.com/office/drawing/2014/main" id="{025DEE60-4D70-DF43-88E4-0FB48BE12901}"/>
            </a:ext>
          </a:extLst>
        </xdr:cNvPr>
        <xdr:cNvCxnSpPr/>
      </xdr:nvCxnSpPr>
      <xdr:spPr>
        <a:xfrm>
          <a:off x="18129249" y="6609243"/>
          <a:ext cx="5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7</xdr:row>
      <xdr:rowOff>177800</xdr:rowOff>
    </xdr:from>
    <xdr:to>
      <xdr:col>6</xdr:col>
      <xdr:colOff>520700</xdr:colOff>
      <xdr:row>13</xdr:row>
      <xdr:rowOff>50800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307DAB4-A240-B90C-2C3E-F9A1927CA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600200"/>
          <a:ext cx="4178300" cy="1092200"/>
        </a:xfrm>
        <a:prstGeom prst="rect">
          <a:avLst/>
        </a:prstGeom>
      </xdr:spPr>
    </xdr:pic>
    <xdr:clientData/>
  </xdr:twoCellAnchor>
  <xdr:oneCellAnchor>
    <xdr:from>
      <xdr:col>5</xdr:col>
      <xdr:colOff>736600</xdr:colOff>
      <xdr:row>12</xdr:row>
      <xdr:rowOff>25400</xdr:rowOff>
    </xdr:from>
    <xdr:ext cx="684162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9A57AE-BF48-62B8-A3D8-9E945F7797C4}"/>
            </a:ext>
          </a:extLst>
        </xdr:cNvPr>
        <xdr:cNvSpPr txBox="1"/>
      </xdr:nvSpPr>
      <xdr:spPr>
        <a:xfrm>
          <a:off x="4864100" y="2463800"/>
          <a:ext cx="6841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pSMAD2</a:t>
          </a:r>
        </a:p>
      </xdr:txBody>
    </xdr:sp>
    <xdr:clientData/>
  </xdr:oneCellAnchor>
  <xdr:oneCellAnchor>
    <xdr:from>
      <xdr:col>1</xdr:col>
      <xdr:colOff>317500</xdr:colOff>
      <xdr:row>8</xdr:row>
      <xdr:rowOff>63500</xdr:rowOff>
    </xdr:from>
    <xdr:ext cx="327654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3550F33-0512-F245-A99C-5EBD7952154A}"/>
            </a:ext>
          </a:extLst>
        </xdr:cNvPr>
        <xdr:cNvSpPr txBox="1"/>
      </xdr:nvSpPr>
      <xdr:spPr>
        <a:xfrm>
          <a:off x="1143000" y="16891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40</a:t>
          </a:r>
        </a:p>
      </xdr:txBody>
    </xdr:sp>
    <xdr:clientData/>
  </xdr:oneCellAnchor>
  <xdr:oneCellAnchor>
    <xdr:from>
      <xdr:col>1</xdr:col>
      <xdr:colOff>317500</xdr:colOff>
      <xdr:row>10</xdr:row>
      <xdr:rowOff>25400</xdr:rowOff>
    </xdr:from>
    <xdr:ext cx="327654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748AC3D-9333-8C4A-AB69-222FAB4FF25E}"/>
            </a:ext>
          </a:extLst>
        </xdr:cNvPr>
        <xdr:cNvSpPr txBox="1"/>
      </xdr:nvSpPr>
      <xdr:spPr>
        <a:xfrm>
          <a:off x="1143000" y="20574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35</a:t>
          </a:r>
        </a:p>
      </xdr:txBody>
    </xdr:sp>
    <xdr:clientData/>
  </xdr:oneCellAnchor>
  <xdr:oneCellAnchor>
    <xdr:from>
      <xdr:col>1</xdr:col>
      <xdr:colOff>330200</xdr:colOff>
      <xdr:row>11</xdr:row>
      <xdr:rowOff>152400</xdr:rowOff>
    </xdr:from>
    <xdr:ext cx="406400" cy="34290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C27847E-04F6-4C49-85A1-34A76C9A7856}"/>
            </a:ext>
          </a:extLst>
        </xdr:cNvPr>
        <xdr:cNvSpPr txBox="1"/>
      </xdr:nvSpPr>
      <xdr:spPr>
        <a:xfrm>
          <a:off x="1155700" y="2387600"/>
          <a:ext cx="406400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FR" sz="1100"/>
            <a:t>25</a:t>
          </a:r>
        </a:p>
      </xdr:txBody>
    </xdr:sp>
    <xdr:clientData/>
  </xdr:oneCellAnchor>
  <xdr:twoCellAnchor editAs="oneCell">
    <xdr:from>
      <xdr:col>1</xdr:col>
      <xdr:colOff>469900</xdr:colOff>
      <xdr:row>14</xdr:row>
      <xdr:rowOff>88899</xdr:rowOff>
    </xdr:from>
    <xdr:to>
      <xdr:col>6</xdr:col>
      <xdr:colOff>546099</xdr:colOff>
      <xdr:row>19</xdr:row>
      <xdr:rowOff>190500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42864A37-EEB8-E67D-28A1-28DD5F20B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5400" y="2933699"/>
          <a:ext cx="4203699" cy="1117601"/>
        </a:xfrm>
        <a:prstGeom prst="rect">
          <a:avLst/>
        </a:prstGeom>
      </xdr:spPr>
    </xdr:pic>
    <xdr:clientData/>
  </xdr:twoCellAnchor>
  <xdr:oneCellAnchor>
    <xdr:from>
      <xdr:col>5</xdr:col>
      <xdr:colOff>800100</xdr:colOff>
      <xdr:row>18</xdr:row>
      <xdr:rowOff>177800</xdr:rowOff>
    </xdr:from>
    <xdr:ext cx="610039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CE18D8D3-3B1B-B044-85C9-171FEC324F15}"/>
            </a:ext>
          </a:extLst>
        </xdr:cNvPr>
        <xdr:cNvSpPr txBox="1"/>
      </xdr:nvSpPr>
      <xdr:spPr>
        <a:xfrm>
          <a:off x="4927600" y="3835400"/>
          <a:ext cx="6100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SMAD2</a:t>
          </a:r>
        </a:p>
      </xdr:txBody>
    </xdr:sp>
    <xdr:clientData/>
  </xdr:oneCellAnchor>
  <xdr:oneCellAnchor>
    <xdr:from>
      <xdr:col>1</xdr:col>
      <xdr:colOff>495300</xdr:colOff>
      <xdr:row>14</xdr:row>
      <xdr:rowOff>25400</xdr:rowOff>
    </xdr:from>
    <xdr:ext cx="327654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D98AA82-3A19-1448-8EE0-4EBFBFC7D8A7}"/>
            </a:ext>
          </a:extLst>
        </xdr:cNvPr>
        <xdr:cNvSpPr txBox="1"/>
      </xdr:nvSpPr>
      <xdr:spPr>
        <a:xfrm>
          <a:off x="1320800" y="28702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40</a:t>
          </a:r>
        </a:p>
      </xdr:txBody>
    </xdr:sp>
    <xdr:clientData/>
  </xdr:oneCellAnchor>
  <xdr:oneCellAnchor>
    <xdr:from>
      <xdr:col>1</xdr:col>
      <xdr:colOff>495300</xdr:colOff>
      <xdr:row>15</xdr:row>
      <xdr:rowOff>190500</xdr:rowOff>
    </xdr:from>
    <xdr:ext cx="444500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6BAD6DE-7079-8441-A8C1-C19033109CFA}"/>
            </a:ext>
          </a:extLst>
        </xdr:cNvPr>
        <xdr:cNvSpPr txBox="1"/>
      </xdr:nvSpPr>
      <xdr:spPr>
        <a:xfrm>
          <a:off x="1320800" y="3238500"/>
          <a:ext cx="4445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100"/>
            <a:t>35</a:t>
          </a:r>
        </a:p>
      </xdr:txBody>
    </xdr:sp>
    <xdr:clientData/>
  </xdr:oneCellAnchor>
  <xdr:oneCellAnchor>
    <xdr:from>
      <xdr:col>1</xdr:col>
      <xdr:colOff>508000</xdr:colOff>
      <xdr:row>17</xdr:row>
      <xdr:rowOff>63500</xdr:rowOff>
    </xdr:from>
    <xdr:ext cx="406400" cy="34290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2C695C8F-D622-A540-8F20-D1AB68343A56}"/>
            </a:ext>
          </a:extLst>
        </xdr:cNvPr>
        <xdr:cNvSpPr txBox="1"/>
      </xdr:nvSpPr>
      <xdr:spPr>
        <a:xfrm>
          <a:off x="1333500" y="3517900"/>
          <a:ext cx="406400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FR" sz="1100"/>
            <a:t>25</a:t>
          </a:r>
        </a:p>
      </xdr:txBody>
    </xdr:sp>
    <xdr:clientData/>
  </xdr:oneCellAnchor>
  <xdr:oneCellAnchor>
    <xdr:from>
      <xdr:col>1</xdr:col>
      <xdr:colOff>546100</xdr:colOff>
      <xdr:row>18</xdr:row>
      <xdr:rowOff>127000</xdr:rowOff>
    </xdr:from>
    <xdr:ext cx="406400" cy="34290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AF29F04-EAFF-A747-8071-47123B3DB453}"/>
            </a:ext>
          </a:extLst>
        </xdr:cNvPr>
        <xdr:cNvSpPr txBox="1"/>
      </xdr:nvSpPr>
      <xdr:spPr>
        <a:xfrm>
          <a:off x="1371600" y="3784600"/>
          <a:ext cx="406400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FR" sz="1100"/>
            <a:t>15</a:t>
          </a:r>
        </a:p>
      </xdr:txBody>
    </xdr:sp>
    <xdr:clientData/>
  </xdr:oneCellAnchor>
  <xdr:oneCellAnchor>
    <xdr:from>
      <xdr:col>2</xdr:col>
      <xdr:colOff>42869</xdr:colOff>
      <xdr:row>6</xdr:row>
      <xdr:rowOff>96831</xdr:rowOff>
    </xdr:from>
    <xdr:ext cx="264560" cy="324897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5174D4E-D006-7F4C-A349-D7BC91889E64}"/>
            </a:ext>
          </a:extLst>
        </xdr:cNvPr>
        <xdr:cNvSpPr txBox="1"/>
      </xdr:nvSpPr>
      <xdr:spPr>
        <a:xfrm rot="16038516">
          <a:off x="1663700" y="1346200"/>
          <a:ext cx="324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T0</a:t>
          </a:r>
        </a:p>
      </xdr:txBody>
    </xdr:sp>
    <xdr:clientData/>
  </xdr:oneCellAnchor>
  <xdr:oneCellAnchor>
    <xdr:from>
      <xdr:col>2</xdr:col>
      <xdr:colOff>347669</xdr:colOff>
      <xdr:row>5</xdr:row>
      <xdr:rowOff>100171</xdr:rowOff>
    </xdr:from>
    <xdr:ext cx="264560" cy="546816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D91312F-5859-B14E-B40F-9108DB6D610B}"/>
            </a:ext>
          </a:extLst>
        </xdr:cNvPr>
        <xdr:cNvSpPr txBox="1"/>
      </xdr:nvSpPr>
      <xdr:spPr>
        <a:xfrm rot="16038516">
          <a:off x="1857541" y="1257299"/>
          <a:ext cx="5468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15min</a:t>
          </a:r>
        </a:p>
      </xdr:txBody>
    </xdr:sp>
    <xdr:clientData/>
  </xdr:oneCellAnchor>
  <xdr:oneCellAnchor>
    <xdr:from>
      <xdr:col>2</xdr:col>
      <xdr:colOff>614370</xdr:colOff>
      <xdr:row>5</xdr:row>
      <xdr:rowOff>74771</xdr:rowOff>
    </xdr:from>
    <xdr:ext cx="264560" cy="546816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5E0EA83-804D-E84A-A150-BC2F893DDB68}"/>
            </a:ext>
          </a:extLst>
        </xdr:cNvPr>
        <xdr:cNvSpPr txBox="1"/>
      </xdr:nvSpPr>
      <xdr:spPr>
        <a:xfrm rot="16038516">
          <a:off x="2124242" y="1231899"/>
          <a:ext cx="5468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30min</a:t>
          </a:r>
        </a:p>
      </xdr:txBody>
    </xdr:sp>
    <xdr:clientData/>
  </xdr:oneCellAnchor>
  <xdr:oneCellAnchor>
    <xdr:from>
      <xdr:col>3</xdr:col>
      <xdr:colOff>68271</xdr:colOff>
      <xdr:row>6</xdr:row>
      <xdr:rowOff>94137</xdr:rowOff>
    </xdr:from>
    <xdr:ext cx="264560" cy="330283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DBFF9CD-4DB5-AE4B-A512-BCCBFD4966D0}"/>
            </a:ext>
          </a:extLst>
        </xdr:cNvPr>
        <xdr:cNvSpPr txBox="1"/>
      </xdr:nvSpPr>
      <xdr:spPr>
        <a:xfrm rot="16038516">
          <a:off x="2511909" y="1346199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1h</a:t>
          </a:r>
        </a:p>
      </xdr:txBody>
    </xdr:sp>
    <xdr:clientData/>
  </xdr:oneCellAnchor>
  <xdr:oneCellAnchor>
    <xdr:from>
      <xdr:col>3</xdr:col>
      <xdr:colOff>334971</xdr:colOff>
      <xdr:row>6</xdr:row>
      <xdr:rowOff>94138</xdr:rowOff>
    </xdr:from>
    <xdr:ext cx="264560" cy="330283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D675759-7E35-B04E-8E36-F0E877BC9C48}"/>
            </a:ext>
          </a:extLst>
        </xdr:cNvPr>
        <xdr:cNvSpPr txBox="1"/>
      </xdr:nvSpPr>
      <xdr:spPr>
        <a:xfrm rot="16038516">
          <a:off x="2778609" y="1346200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2h</a:t>
          </a:r>
        </a:p>
      </xdr:txBody>
    </xdr:sp>
    <xdr:clientData/>
  </xdr:oneCellAnchor>
  <xdr:oneCellAnchor>
    <xdr:from>
      <xdr:col>3</xdr:col>
      <xdr:colOff>601670</xdr:colOff>
      <xdr:row>6</xdr:row>
      <xdr:rowOff>106838</xdr:rowOff>
    </xdr:from>
    <xdr:ext cx="264560" cy="330283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6C87C60-F8D5-3C42-B96B-A7BEF60B0399}"/>
            </a:ext>
          </a:extLst>
        </xdr:cNvPr>
        <xdr:cNvSpPr txBox="1"/>
      </xdr:nvSpPr>
      <xdr:spPr>
        <a:xfrm rot="16038516">
          <a:off x="3045308" y="1358900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4h</a:t>
          </a:r>
        </a:p>
      </xdr:txBody>
    </xdr:sp>
    <xdr:clientData/>
  </xdr:oneCellAnchor>
  <xdr:oneCellAnchor>
    <xdr:from>
      <xdr:col>4</xdr:col>
      <xdr:colOff>42870</xdr:colOff>
      <xdr:row>6</xdr:row>
      <xdr:rowOff>119538</xdr:rowOff>
    </xdr:from>
    <xdr:ext cx="264560" cy="330283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93E6F3D-71A5-5C42-81A8-CB2741792F55}"/>
            </a:ext>
          </a:extLst>
        </xdr:cNvPr>
        <xdr:cNvSpPr txBox="1"/>
      </xdr:nvSpPr>
      <xdr:spPr>
        <a:xfrm rot="16038516">
          <a:off x="3312008" y="1371600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6h</a:t>
          </a:r>
        </a:p>
      </xdr:txBody>
    </xdr:sp>
    <xdr:clientData/>
  </xdr:oneCellAnchor>
  <xdr:oneCellAnchor>
    <xdr:from>
      <xdr:col>4</xdr:col>
      <xdr:colOff>334970</xdr:colOff>
      <xdr:row>6</xdr:row>
      <xdr:rowOff>71091</xdr:rowOff>
    </xdr:from>
    <xdr:ext cx="264560" cy="401777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A140887-D2C1-AC49-8A40-A294B560AE54}"/>
            </a:ext>
          </a:extLst>
        </xdr:cNvPr>
        <xdr:cNvSpPr txBox="1"/>
      </xdr:nvSpPr>
      <xdr:spPr>
        <a:xfrm rot="16038516">
          <a:off x="3568361" y="1358900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10h</a:t>
          </a:r>
        </a:p>
      </xdr:txBody>
    </xdr:sp>
    <xdr:clientData/>
  </xdr:oneCellAnchor>
  <xdr:oneCellAnchor>
    <xdr:from>
      <xdr:col>4</xdr:col>
      <xdr:colOff>614370</xdr:colOff>
      <xdr:row>6</xdr:row>
      <xdr:rowOff>58391</xdr:rowOff>
    </xdr:from>
    <xdr:ext cx="264560" cy="401777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7E019A5-DD44-9643-BBB9-A236782704F3}"/>
            </a:ext>
          </a:extLst>
        </xdr:cNvPr>
        <xdr:cNvSpPr txBox="1"/>
      </xdr:nvSpPr>
      <xdr:spPr>
        <a:xfrm rot="16038516">
          <a:off x="3847761" y="1346200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24h</a:t>
          </a:r>
        </a:p>
      </xdr:txBody>
    </xdr:sp>
    <xdr:clientData/>
  </xdr:oneCellAnchor>
  <xdr:oneCellAnchor>
    <xdr:from>
      <xdr:col>5</xdr:col>
      <xdr:colOff>55571</xdr:colOff>
      <xdr:row>6</xdr:row>
      <xdr:rowOff>45691</xdr:rowOff>
    </xdr:from>
    <xdr:ext cx="264560" cy="401777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B5402BE-49B6-BC4A-A7EB-BBEAF4D035F8}"/>
            </a:ext>
          </a:extLst>
        </xdr:cNvPr>
        <xdr:cNvSpPr txBox="1"/>
      </xdr:nvSpPr>
      <xdr:spPr>
        <a:xfrm rot="16038516">
          <a:off x="4114462" y="1333500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48h</a:t>
          </a:r>
        </a:p>
      </xdr:txBody>
    </xdr:sp>
    <xdr:clientData/>
  </xdr:oneCellAnchor>
  <xdr:oneCellAnchor>
    <xdr:from>
      <xdr:col>5</xdr:col>
      <xdr:colOff>373071</xdr:colOff>
      <xdr:row>6</xdr:row>
      <xdr:rowOff>45690</xdr:rowOff>
    </xdr:from>
    <xdr:ext cx="264560" cy="401777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3ACBBF4-F0C5-3B41-B17F-EA5F6AC6AEB9}"/>
            </a:ext>
          </a:extLst>
        </xdr:cNvPr>
        <xdr:cNvSpPr txBox="1"/>
      </xdr:nvSpPr>
      <xdr:spPr>
        <a:xfrm rot="16038516">
          <a:off x="4431962" y="1333499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72h</a:t>
          </a:r>
        </a:p>
      </xdr:txBody>
    </xdr:sp>
    <xdr:clientData/>
  </xdr:oneCellAnchor>
  <xdr:oneCellAnchor>
    <xdr:from>
      <xdr:col>2</xdr:col>
      <xdr:colOff>169869</xdr:colOff>
      <xdr:row>13</xdr:row>
      <xdr:rowOff>46032</xdr:rowOff>
    </xdr:from>
    <xdr:ext cx="264560" cy="324897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ED2110F3-6D6C-BA4A-A883-83E27C543DDD}"/>
            </a:ext>
          </a:extLst>
        </xdr:cNvPr>
        <xdr:cNvSpPr txBox="1"/>
      </xdr:nvSpPr>
      <xdr:spPr>
        <a:xfrm rot="16038516">
          <a:off x="1790700" y="2717801"/>
          <a:ext cx="324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T0</a:t>
          </a:r>
        </a:p>
      </xdr:txBody>
    </xdr:sp>
    <xdr:clientData/>
  </xdr:oneCellAnchor>
  <xdr:oneCellAnchor>
    <xdr:from>
      <xdr:col>2</xdr:col>
      <xdr:colOff>474669</xdr:colOff>
      <xdr:row>12</xdr:row>
      <xdr:rowOff>49372</xdr:rowOff>
    </xdr:from>
    <xdr:ext cx="264560" cy="546816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73EEF6C-5742-864C-A3B4-3FBF089A6723}"/>
            </a:ext>
          </a:extLst>
        </xdr:cNvPr>
        <xdr:cNvSpPr txBox="1"/>
      </xdr:nvSpPr>
      <xdr:spPr>
        <a:xfrm rot="16038516">
          <a:off x="1984541" y="2628900"/>
          <a:ext cx="5468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15min</a:t>
          </a:r>
        </a:p>
      </xdr:txBody>
    </xdr:sp>
    <xdr:clientData/>
  </xdr:oneCellAnchor>
  <xdr:oneCellAnchor>
    <xdr:from>
      <xdr:col>2</xdr:col>
      <xdr:colOff>741370</xdr:colOff>
      <xdr:row>12</xdr:row>
      <xdr:rowOff>23972</xdr:rowOff>
    </xdr:from>
    <xdr:ext cx="264560" cy="546816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F8F550B5-7747-9B4C-82F4-72BA179C5AA8}"/>
            </a:ext>
          </a:extLst>
        </xdr:cNvPr>
        <xdr:cNvSpPr txBox="1"/>
      </xdr:nvSpPr>
      <xdr:spPr>
        <a:xfrm rot="16038516">
          <a:off x="2251242" y="2603500"/>
          <a:ext cx="5468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30min</a:t>
          </a:r>
        </a:p>
      </xdr:txBody>
    </xdr:sp>
    <xdr:clientData/>
  </xdr:oneCellAnchor>
  <xdr:oneCellAnchor>
    <xdr:from>
      <xdr:col>3</xdr:col>
      <xdr:colOff>195271</xdr:colOff>
      <xdr:row>13</xdr:row>
      <xdr:rowOff>43338</xdr:rowOff>
    </xdr:from>
    <xdr:ext cx="264560" cy="330283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320EB50-1DF9-134A-91F6-24FB8EAD27A5}"/>
            </a:ext>
          </a:extLst>
        </xdr:cNvPr>
        <xdr:cNvSpPr txBox="1"/>
      </xdr:nvSpPr>
      <xdr:spPr>
        <a:xfrm rot="16038516">
          <a:off x="2638909" y="2717800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1h</a:t>
          </a:r>
        </a:p>
      </xdr:txBody>
    </xdr:sp>
    <xdr:clientData/>
  </xdr:oneCellAnchor>
  <xdr:oneCellAnchor>
    <xdr:from>
      <xdr:col>3</xdr:col>
      <xdr:colOff>461971</xdr:colOff>
      <xdr:row>13</xdr:row>
      <xdr:rowOff>43339</xdr:rowOff>
    </xdr:from>
    <xdr:ext cx="264560" cy="330283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90A2E58-ABBE-6441-A59D-7BD57D4BC8EA}"/>
            </a:ext>
          </a:extLst>
        </xdr:cNvPr>
        <xdr:cNvSpPr txBox="1"/>
      </xdr:nvSpPr>
      <xdr:spPr>
        <a:xfrm rot="16038516">
          <a:off x="2905609" y="2717801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2h</a:t>
          </a:r>
        </a:p>
      </xdr:txBody>
    </xdr:sp>
    <xdr:clientData/>
  </xdr:oneCellAnchor>
  <xdr:oneCellAnchor>
    <xdr:from>
      <xdr:col>3</xdr:col>
      <xdr:colOff>728670</xdr:colOff>
      <xdr:row>13</xdr:row>
      <xdr:rowOff>56039</xdr:rowOff>
    </xdr:from>
    <xdr:ext cx="264560" cy="330283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5006B4F-5C12-084D-8FA7-3676D42F560E}"/>
            </a:ext>
          </a:extLst>
        </xdr:cNvPr>
        <xdr:cNvSpPr txBox="1"/>
      </xdr:nvSpPr>
      <xdr:spPr>
        <a:xfrm rot="16038516">
          <a:off x="3172308" y="2730501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4h</a:t>
          </a:r>
        </a:p>
      </xdr:txBody>
    </xdr:sp>
    <xdr:clientData/>
  </xdr:oneCellAnchor>
  <xdr:oneCellAnchor>
    <xdr:from>
      <xdr:col>4</xdr:col>
      <xdr:colOff>169870</xdr:colOff>
      <xdr:row>13</xdr:row>
      <xdr:rowOff>68739</xdr:rowOff>
    </xdr:from>
    <xdr:ext cx="264560" cy="330283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E1CCEA2E-3043-B44F-BCF5-459C68222DF4}"/>
            </a:ext>
          </a:extLst>
        </xdr:cNvPr>
        <xdr:cNvSpPr txBox="1"/>
      </xdr:nvSpPr>
      <xdr:spPr>
        <a:xfrm rot="16038516">
          <a:off x="3439008" y="2743201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6h</a:t>
          </a:r>
        </a:p>
      </xdr:txBody>
    </xdr:sp>
    <xdr:clientData/>
  </xdr:oneCellAnchor>
  <xdr:oneCellAnchor>
    <xdr:from>
      <xdr:col>4</xdr:col>
      <xdr:colOff>461970</xdr:colOff>
      <xdr:row>13</xdr:row>
      <xdr:rowOff>20292</xdr:rowOff>
    </xdr:from>
    <xdr:ext cx="264560" cy="401777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EB6A25C-7F9E-3140-B1BB-EA1FD92E9B94}"/>
            </a:ext>
          </a:extLst>
        </xdr:cNvPr>
        <xdr:cNvSpPr txBox="1"/>
      </xdr:nvSpPr>
      <xdr:spPr>
        <a:xfrm rot="16038516">
          <a:off x="3695361" y="2730501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10h</a:t>
          </a:r>
        </a:p>
      </xdr:txBody>
    </xdr:sp>
    <xdr:clientData/>
  </xdr:oneCellAnchor>
  <xdr:oneCellAnchor>
    <xdr:from>
      <xdr:col>4</xdr:col>
      <xdr:colOff>741370</xdr:colOff>
      <xdr:row>13</xdr:row>
      <xdr:rowOff>7592</xdr:rowOff>
    </xdr:from>
    <xdr:ext cx="264560" cy="401777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1DF6C8C-2629-3349-B444-617BEF877BCB}"/>
            </a:ext>
          </a:extLst>
        </xdr:cNvPr>
        <xdr:cNvSpPr txBox="1"/>
      </xdr:nvSpPr>
      <xdr:spPr>
        <a:xfrm rot="16038516">
          <a:off x="3974761" y="2717801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24h</a:t>
          </a:r>
        </a:p>
      </xdr:txBody>
    </xdr:sp>
    <xdr:clientData/>
  </xdr:oneCellAnchor>
  <xdr:oneCellAnchor>
    <xdr:from>
      <xdr:col>5</xdr:col>
      <xdr:colOff>182571</xdr:colOff>
      <xdr:row>12</xdr:row>
      <xdr:rowOff>198092</xdr:rowOff>
    </xdr:from>
    <xdr:ext cx="264560" cy="401777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938D27D-D8EC-AE4E-B34E-B8C7E8222A54}"/>
            </a:ext>
          </a:extLst>
        </xdr:cNvPr>
        <xdr:cNvSpPr txBox="1"/>
      </xdr:nvSpPr>
      <xdr:spPr>
        <a:xfrm rot="16038516">
          <a:off x="4241462" y="2705101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48h</a:t>
          </a:r>
        </a:p>
      </xdr:txBody>
    </xdr:sp>
    <xdr:clientData/>
  </xdr:oneCellAnchor>
  <xdr:oneCellAnchor>
    <xdr:from>
      <xdr:col>5</xdr:col>
      <xdr:colOff>500071</xdr:colOff>
      <xdr:row>12</xdr:row>
      <xdr:rowOff>198091</xdr:rowOff>
    </xdr:from>
    <xdr:ext cx="264560" cy="401777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3C1CC7C9-7C12-0C4F-8226-CEE9C36631A6}"/>
            </a:ext>
          </a:extLst>
        </xdr:cNvPr>
        <xdr:cNvSpPr txBox="1"/>
      </xdr:nvSpPr>
      <xdr:spPr>
        <a:xfrm rot="16038516">
          <a:off x="4558962" y="2705100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72h</a:t>
          </a:r>
        </a:p>
      </xdr:txBody>
    </xdr:sp>
    <xdr:clientData/>
  </xdr:oneCellAnchor>
  <xdr:twoCellAnchor>
    <xdr:from>
      <xdr:col>1</xdr:col>
      <xdr:colOff>660400</xdr:colOff>
      <xdr:row>4</xdr:row>
      <xdr:rowOff>139700</xdr:rowOff>
    </xdr:from>
    <xdr:to>
      <xdr:col>5</xdr:col>
      <xdr:colOff>736600</xdr:colOff>
      <xdr:row>4</xdr:row>
      <xdr:rowOff>139700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4DC01242-6869-6068-B8FB-D2655ACEBCF0}"/>
            </a:ext>
          </a:extLst>
        </xdr:cNvPr>
        <xdr:cNvCxnSpPr/>
      </xdr:nvCxnSpPr>
      <xdr:spPr>
        <a:xfrm>
          <a:off x="1485900" y="952500"/>
          <a:ext cx="3378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355600</xdr:colOff>
      <xdr:row>3</xdr:row>
      <xdr:rowOff>114300</xdr:rowOff>
    </xdr:from>
    <xdr:ext cx="1162882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E8733CE-C6C8-374C-AA39-D9FE1FA486AB}"/>
            </a:ext>
          </a:extLst>
        </xdr:cNvPr>
        <xdr:cNvSpPr txBox="1"/>
      </xdr:nvSpPr>
      <xdr:spPr>
        <a:xfrm>
          <a:off x="2832100" y="723900"/>
          <a:ext cx="116288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TGFb stimulation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7608-ED1D-0348-A707-179224EC710B}">
  <dimension ref="A1:A9"/>
  <sheetViews>
    <sheetView workbookViewId="0">
      <selection sqref="A1:A2"/>
    </sheetView>
  </sheetViews>
  <sheetFormatPr baseColWidth="10" defaultRowHeight="16" x14ac:dyDescent="0.2"/>
  <cols>
    <col min="1" max="1" width="74.1640625" customWidth="1"/>
  </cols>
  <sheetData>
    <row r="1" spans="1:1" x14ac:dyDescent="0.2">
      <c r="A1" s="41" t="s">
        <v>991</v>
      </c>
    </row>
    <row r="2" spans="1:1" x14ac:dyDescent="0.2">
      <c r="A2" t="s">
        <v>992</v>
      </c>
    </row>
    <row r="3" spans="1:1" x14ac:dyDescent="0.2">
      <c r="A3" t="s">
        <v>996</v>
      </c>
    </row>
    <row r="4" spans="1:1" x14ac:dyDescent="0.2">
      <c r="A4" t="s">
        <v>998</v>
      </c>
    </row>
    <row r="5" spans="1:1" x14ac:dyDescent="0.2">
      <c r="A5" t="s">
        <v>994</v>
      </c>
    </row>
    <row r="6" spans="1:1" x14ac:dyDescent="0.2">
      <c r="A6" t="s">
        <v>993</v>
      </c>
    </row>
    <row r="7" spans="1:1" x14ac:dyDescent="0.2">
      <c r="A7" t="s">
        <v>995</v>
      </c>
    </row>
    <row r="8" spans="1:1" x14ac:dyDescent="0.2">
      <c r="A8" t="s">
        <v>997</v>
      </c>
    </row>
    <row r="9" spans="1:1" x14ac:dyDescent="0.2">
      <c r="A9" t="s">
        <v>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FA12-4CD8-9842-AE15-7908FF12D33F}">
  <dimension ref="A1:M5"/>
  <sheetViews>
    <sheetView workbookViewId="0">
      <selection activeCell="I27" sqref="I27"/>
    </sheetView>
  </sheetViews>
  <sheetFormatPr baseColWidth="10" defaultRowHeight="16" x14ac:dyDescent="0.2"/>
  <cols>
    <col min="1" max="1" width="19.5" customWidth="1"/>
  </cols>
  <sheetData>
    <row r="1" spans="1:13" x14ac:dyDescent="0.2">
      <c r="A1" s="2"/>
      <c r="B1" s="42" t="s">
        <v>0</v>
      </c>
      <c r="C1" s="42"/>
      <c r="D1" s="42"/>
      <c r="E1" s="42"/>
      <c r="F1" s="42"/>
      <c r="G1" s="42"/>
      <c r="H1" s="42" t="s">
        <v>1</v>
      </c>
      <c r="I1" s="42"/>
      <c r="J1" s="42"/>
      <c r="K1" s="42"/>
      <c r="L1" s="42"/>
      <c r="M1" s="42"/>
    </row>
    <row r="2" spans="1:13" x14ac:dyDescent="0.2">
      <c r="A2" s="3"/>
      <c r="B2" s="7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  <c r="H2" s="7" t="s">
        <v>26</v>
      </c>
      <c r="I2" s="7" t="s">
        <v>27</v>
      </c>
      <c r="J2" s="7" t="s">
        <v>28</v>
      </c>
      <c r="K2" s="7" t="s">
        <v>29</v>
      </c>
      <c r="L2" s="7" t="s">
        <v>30</v>
      </c>
      <c r="M2" s="7" t="s">
        <v>31</v>
      </c>
    </row>
    <row r="3" spans="1:13" x14ac:dyDescent="0.2">
      <c r="A3" s="5" t="s">
        <v>2</v>
      </c>
      <c r="B3" s="6">
        <v>2.2799999999999998</v>
      </c>
      <c r="C3" s="6">
        <v>4.78</v>
      </c>
      <c r="D3" s="6">
        <v>5</v>
      </c>
      <c r="E3" s="6">
        <v>3.2</v>
      </c>
      <c r="F3" s="6">
        <v>10</v>
      </c>
      <c r="G3" s="6">
        <v>12</v>
      </c>
      <c r="H3" s="6">
        <v>97.72</v>
      </c>
      <c r="I3" s="6">
        <v>95.22</v>
      </c>
      <c r="J3" s="6">
        <v>95</v>
      </c>
      <c r="K3" s="6">
        <v>96.8</v>
      </c>
      <c r="L3" s="6">
        <v>90</v>
      </c>
      <c r="M3" s="6">
        <v>88</v>
      </c>
    </row>
    <row r="4" spans="1:13" x14ac:dyDescent="0.2">
      <c r="A4" s="5" t="s">
        <v>3</v>
      </c>
      <c r="B4" s="6">
        <v>58.2</v>
      </c>
      <c r="C4" s="6">
        <v>61.3</v>
      </c>
      <c r="D4" s="6">
        <v>31</v>
      </c>
      <c r="E4" s="6">
        <v>53</v>
      </c>
      <c r="F4" s="6">
        <v>61</v>
      </c>
      <c r="G4" s="6">
        <v>41</v>
      </c>
      <c r="H4" s="6">
        <v>41.8</v>
      </c>
      <c r="I4" s="6">
        <v>38.700000000000003</v>
      </c>
      <c r="J4" s="6">
        <v>69</v>
      </c>
      <c r="K4" s="6">
        <v>47</v>
      </c>
      <c r="L4" s="6">
        <v>39</v>
      </c>
      <c r="M4" s="6">
        <v>59</v>
      </c>
    </row>
    <row r="5" spans="1:13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</sheetData>
  <mergeCells count="2">
    <mergeCell ref="B1:G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6ADA-5DB2-DE49-9D16-94605E145378}">
  <dimension ref="A1:AE4"/>
  <sheetViews>
    <sheetView workbookViewId="0">
      <selection activeCell="U10" sqref="U10"/>
    </sheetView>
  </sheetViews>
  <sheetFormatPr baseColWidth="10" defaultRowHeight="16" x14ac:dyDescent="0.2"/>
  <cols>
    <col min="1" max="1" width="17.33203125" customWidth="1"/>
  </cols>
  <sheetData>
    <row r="1" spans="1:31" x14ac:dyDescent="0.2">
      <c r="A1" s="9"/>
      <c r="B1" s="43" t="s">
        <v>4</v>
      </c>
      <c r="C1" s="43"/>
      <c r="D1" s="43"/>
      <c r="E1" s="43"/>
      <c r="F1" s="43"/>
      <c r="G1" s="43"/>
      <c r="H1" s="43" t="s">
        <v>5</v>
      </c>
      <c r="I1" s="43"/>
      <c r="J1" s="43"/>
      <c r="K1" s="43"/>
      <c r="L1" s="43"/>
      <c r="M1" s="43"/>
      <c r="N1" s="43" t="s">
        <v>6</v>
      </c>
      <c r="O1" s="43"/>
      <c r="P1" s="43"/>
      <c r="Q1" s="43"/>
      <c r="R1" s="43"/>
      <c r="S1" s="43"/>
      <c r="T1" s="43" t="s">
        <v>7</v>
      </c>
      <c r="U1" s="43"/>
      <c r="V1" s="43"/>
      <c r="W1" s="43"/>
      <c r="X1" s="43"/>
      <c r="Y1" s="43"/>
      <c r="Z1" s="43" t="s">
        <v>8</v>
      </c>
      <c r="AA1" s="43"/>
      <c r="AB1" s="43"/>
      <c r="AC1" s="43"/>
      <c r="AD1" s="43"/>
      <c r="AE1" s="43"/>
    </row>
    <row r="2" spans="1:31" x14ac:dyDescent="0.2">
      <c r="A2" s="10"/>
      <c r="B2" s="7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  <c r="H2" s="7" t="s">
        <v>26</v>
      </c>
      <c r="I2" s="7" t="s">
        <v>27</v>
      </c>
      <c r="J2" s="7" t="s">
        <v>28</v>
      </c>
      <c r="K2" s="7" t="s">
        <v>29</v>
      </c>
      <c r="L2" s="7" t="s">
        <v>30</v>
      </c>
      <c r="M2" s="7" t="s">
        <v>31</v>
      </c>
      <c r="N2" s="7" t="s">
        <v>26</v>
      </c>
      <c r="O2" s="7" t="s">
        <v>27</v>
      </c>
      <c r="P2" s="7" t="s">
        <v>28</v>
      </c>
      <c r="Q2" s="7" t="s">
        <v>29</v>
      </c>
      <c r="R2" s="7" t="s">
        <v>30</v>
      </c>
      <c r="S2" s="7" t="s">
        <v>31</v>
      </c>
      <c r="T2" s="7" t="s">
        <v>26</v>
      </c>
      <c r="U2" s="7" t="s">
        <v>27</v>
      </c>
      <c r="V2" s="7" t="s">
        <v>28</v>
      </c>
      <c r="W2" s="7" t="s">
        <v>29</v>
      </c>
      <c r="X2" s="7" t="s">
        <v>30</v>
      </c>
      <c r="Y2" s="7" t="s">
        <v>31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</row>
    <row r="3" spans="1:31" x14ac:dyDescent="0.2">
      <c r="A3" s="11" t="s">
        <v>9</v>
      </c>
      <c r="B3" s="10">
        <v>1.78</v>
      </c>
      <c r="C3" s="10">
        <v>4</v>
      </c>
      <c r="D3" s="10">
        <v>2</v>
      </c>
      <c r="E3" s="10">
        <v>3</v>
      </c>
      <c r="F3" s="10">
        <v>2.8</v>
      </c>
      <c r="G3" s="10">
        <v>1.2</v>
      </c>
      <c r="H3" s="10">
        <v>0.19</v>
      </c>
      <c r="I3" s="10">
        <v>0.5</v>
      </c>
      <c r="J3" s="10">
        <v>0.2</v>
      </c>
      <c r="K3" s="10">
        <v>0.8</v>
      </c>
      <c r="L3" s="10">
        <v>1.2</v>
      </c>
      <c r="M3" s="10">
        <v>0.9</v>
      </c>
      <c r="N3" s="10">
        <v>44</v>
      </c>
      <c r="O3" s="10">
        <v>75</v>
      </c>
      <c r="P3" s="10">
        <v>34</v>
      </c>
      <c r="Q3" s="10">
        <v>65</v>
      </c>
      <c r="R3" s="10">
        <v>54</v>
      </c>
      <c r="S3" s="10">
        <v>72</v>
      </c>
      <c r="T3" s="10">
        <v>32</v>
      </c>
      <c r="U3" s="10">
        <v>12.8</v>
      </c>
      <c r="V3" s="10">
        <v>32</v>
      </c>
      <c r="W3" s="10">
        <v>14</v>
      </c>
      <c r="X3" s="10">
        <v>22</v>
      </c>
      <c r="Y3" s="10">
        <v>20</v>
      </c>
      <c r="Z3" s="10">
        <v>22</v>
      </c>
      <c r="AA3" s="10">
        <v>8.1999999999999993</v>
      </c>
      <c r="AB3" s="10">
        <v>32</v>
      </c>
      <c r="AC3" s="10">
        <v>17.2</v>
      </c>
      <c r="AD3" s="10">
        <v>20</v>
      </c>
      <c r="AE3" s="10">
        <v>10</v>
      </c>
    </row>
    <row r="4" spans="1:31" x14ac:dyDescent="0.2">
      <c r="A4" s="11" t="s">
        <v>3</v>
      </c>
      <c r="B4" s="10">
        <v>39</v>
      </c>
      <c r="C4" s="10">
        <v>50</v>
      </c>
      <c r="D4" s="10">
        <v>52</v>
      </c>
      <c r="E4" s="10">
        <v>65</v>
      </c>
      <c r="F4" s="10">
        <v>54</v>
      </c>
      <c r="G4" s="10">
        <v>61</v>
      </c>
      <c r="H4" s="10">
        <v>21</v>
      </c>
      <c r="I4" s="10">
        <v>14</v>
      </c>
      <c r="J4" s="10">
        <v>12</v>
      </c>
      <c r="K4" s="10">
        <v>10</v>
      </c>
      <c r="L4" s="10">
        <v>18</v>
      </c>
      <c r="M4" s="10">
        <v>10</v>
      </c>
      <c r="N4" s="10">
        <v>0.24</v>
      </c>
      <c r="O4" s="10">
        <v>0.2</v>
      </c>
      <c r="P4" s="10">
        <v>0.5</v>
      </c>
      <c r="Q4" s="10">
        <v>1</v>
      </c>
      <c r="R4" s="10">
        <v>0.6</v>
      </c>
      <c r="S4" s="10">
        <v>1.2</v>
      </c>
      <c r="T4" s="10">
        <v>0.2</v>
      </c>
      <c r="U4" s="10">
        <v>0.2</v>
      </c>
      <c r="V4" s="10">
        <v>0.5</v>
      </c>
      <c r="W4" s="10">
        <v>1</v>
      </c>
      <c r="X4" s="10">
        <v>0.6</v>
      </c>
      <c r="Y4" s="10">
        <v>1.2</v>
      </c>
      <c r="Z4" s="10">
        <v>50</v>
      </c>
      <c r="AA4" s="10">
        <v>36</v>
      </c>
      <c r="AB4" s="10">
        <v>36</v>
      </c>
      <c r="AC4" s="10">
        <v>14</v>
      </c>
      <c r="AD4" s="10">
        <v>28</v>
      </c>
      <c r="AE4" s="10">
        <v>25</v>
      </c>
    </row>
  </sheetData>
  <mergeCells count="5"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8B759-4C9C-A647-BAF1-DE2A326EF7CA}">
  <dimension ref="A1:S13"/>
  <sheetViews>
    <sheetView workbookViewId="0">
      <selection sqref="A1:S13"/>
    </sheetView>
  </sheetViews>
  <sheetFormatPr baseColWidth="10" defaultRowHeight="13" x14ac:dyDescent="0.15"/>
  <cols>
    <col min="1" max="16384" width="10.83203125" style="2"/>
  </cols>
  <sheetData>
    <row r="1" spans="1:19" x14ac:dyDescent="0.15">
      <c r="B1" s="42" t="s">
        <v>4</v>
      </c>
      <c r="C1" s="42"/>
      <c r="D1" s="42"/>
      <c r="E1" s="42" t="s">
        <v>5</v>
      </c>
      <c r="F1" s="42"/>
      <c r="G1" s="42"/>
      <c r="H1" s="42" t="s">
        <v>10</v>
      </c>
      <c r="I1" s="42"/>
      <c r="J1" s="42"/>
      <c r="K1" s="42" t="s">
        <v>6</v>
      </c>
      <c r="L1" s="42"/>
      <c r="M1" s="42"/>
      <c r="N1" s="42" t="s">
        <v>7</v>
      </c>
      <c r="O1" s="42"/>
      <c r="P1" s="42"/>
      <c r="Q1" s="42" t="s">
        <v>8</v>
      </c>
      <c r="R1" s="42"/>
      <c r="S1" s="42"/>
    </row>
    <row r="2" spans="1:19" x14ac:dyDescent="0.15">
      <c r="A2" s="3" t="s">
        <v>22</v>
      </c>
      <c r="B2" s="8" t="s">
        <v>23</v>
      </c>
      <c r="C2" s="8" t="s">
        <v>24</v>
      </c>
      <c r="D2" s="8" t="s">
        <v>25</v>
      </c>
      <c r="E2" s="8" t="s">
        <v>23</v>
      </c>
      <c r="F2" s="8" t="s">
        <v>24</v>
      </c>
      <c r="G2" s="8" t="s">
        <v>25</v>
      </c>
      <c r="H2" s="8" t="s">
        <v>23</v>
      </c>
      <c r="I2" s="8" t="s">
        <v>24</v>
      </c>
      <c r="J2" s="8" t="s">
        <v>25</v>
      </c>
      <c r="K2" s="8" t="s">
        <v>23</v>
      </c>
      <c r="L2" s="8" t="s">
        <v>24</v>
      </c>
      <c r="M2" s="8" t="s">
        <v>25</v>
      </c>
      <c r="N2" s="8" t="s">
        <v>23</v>
      </c>
      <c r="O2" s="8" t="s">
        <v>24</v>
      </c>
      <c r="P2" s="8" t="s">
        <v>25</v>
      </c>
      <c r="Q2" s="8" t="s">
        <v>23</v>
      </c>
      <c r="R2" s="8" t="s">
        <v>24</v>
      </c>
      <c r="S2" s="8" t="s">
        <v>25</v>
      </c>
    </row>
    <row r="3" spans="1:19" x14ac:dyDescent="0.15">
      <c r="A3" s="5" t="s">
        <v>11</v>
      </c>
      <c r="B3" s="6">
        <v>0</v>
      </c>
      <c r="C3" s="6">
        <v>0</v>
      </c>
      <c r="D3" s="6">
        <v>0.89</v>
      </c>
      <c r="E3" s="6">
        <v>0.33</v>
      </c>
      <c r="F3" s="6">
        <v>0</v>
      </c>
      <c r="G3" s="6">
        <v>0.04</v>
      </c>
      <c r="H3" s="6">
        <v>1.1100000000000001</v>
      </c>
      <c r="I3" s="6">
        <v>0</v>
      </c>
      <c r="J3" s="6">
        <v>0.1</v>
      </c>
      <c r="K3" s="6">
        <v>97.9</v>
      </c>
      <c r="L3" s="6">
        <v>99.58</v>
      </c>
      <c r="M3" s="6">
        <v>98.96</v>
      </c>
      <c r="N3" s="6">
        <v>0.66</v>
      </c>
      <c r="O3" s="6">
        <v>0.42</v>
      </c>
      <c r="P3" s="6">
        <v>0</v>
      </c>
      <c r="Q3" s="6">
        <v>0</v>
      </c>
      <c r="R3" s="6">
        <v>0</v>
      </c>
      <c r="S3" s="6">
        <v>0.01</v>
      </c>
    </row>
    <row r="4" spans="1:19" x14ac:dyDescent="0.15">
      <c r="A4" s="5" t="s">
        <v>12</v>
      </c>
      <c r="B4" s="6">
        <v>5.97</v>
      </c>
      <c r="C4" s="6">
        <v>7.26</v>
      </c>
      <c r="D4" s="6">
        <v>4.82</v>
      </c>
      <c r="E4" s="6">
        <v>0.27</v>
      </c>
      <c r="F4" s="6">
        <v>0.12</v>
      </c>
      <c r="G4" s="6">
        <v>0.11</v>
      </c>
      <c r="H4" s="6">
        <v>0.78</v>
      </c>
      <c r="I4" s="6">
        <v>0</v>
      </c>
      <c r="J4" s="6">
        <v>0.12</v>
      </c>
      <c r="K4" s="6">
        <v>91.2</v>
      </c>
      <c r="L4" s="6">
        <v>90.86</v>
      </c>
      <c r="M4" s="6">
        <v>94.85</v>
      </c>
      <c r="N4" s="6">
        <v>0.35</v>
      </c>
      <c r="O4" s="6">
        <v>1.05</v>
      </c>
      <c r="P4" s="6">
        <v>0</v>
      </c>
      <c r="Q4" s="6">
        <v>1.1599999999999999</v>
      </c>
      <c r="R4" s="6">
        <v>0.71</v>
      </c>
      <c r="S4" s="6">
        <v>0.1</v>
      </c>
    </row>
    <row r="5" spans="1:19" x14ac:dyDescent="0.15">
      <c r="A5" s="5" t="s">
        <v>13</v>
      </c>
      <c r="B5" s="6">
        <v>6.52</v>
      </c>
      <c r="C5" s="6">
        <v>11.9</v>
      </c>
      <c r="D5" s="6">
        <v>6.2</v>
      </c>
      <c r="E5" s="6">
        <v>0.26</v>
      </c>
      <c r="F5" s="6">
        <v>0.22</v>
      </c>
      <c r="G5" s="6">
        <v>0.2</v>
      </c>
      <c r="H5" s="6">
        <v>1.99</v>
      </c>
      <c r="I5" s="6">
        <v>0.36</v>
      </c>
      <c r="J5" s="6">
        <v>0.18</v>
      </c>
      <c r="K5" s="6">
        <v>89.67</v>
      </c>
      <c r="L5" s="6">
        <v>85.16</v>
      </c>
      <c r="M5" s="6">
        <v>93.02</v>
      </c>
      <c r="N5" s="6">
        <v>0.61</v>
      </c>
      <c r="O5" s="6">
        <v>1.69</v>
      </c>
      <c r="P5" s="6">
        <v>0</v>
      </c>
      <c r="Q5" s="6">
        <v>0.95</v>
      </c>
      <c r="R5" s="6">
        <v>0.67</v>
      </c>
      <c r="S5" s="6">
        <v>0.4</v>
      </c>
    </row>
    <row r="6" spans="1:19" x14ac:dyDescent="0.15">
      <c r="A6" s="5" t="s">
        <v>14</v>
      </c>
      <c r="B6" s="6">
        <v>8.4700000000000006</v>
      </c>
      <c r="C6" s="6">
        <v>11.5</v>
      </c>
      <c r="D6" s="6">
        <v>6.8</v>
      </c>
      <c r="E6" s="6">
        <v>0.24</v>
      </c>
      <c r="F6" s="6">
        <v>0.6</v>
      </c>
      <c r="G6" s="6">
        <v>0.12</v>
      </c>
      <c r="H6" s="6">
        <v>4.47</v>
      </c>
      <c r="I6" s="6">
        <v>6.28</v>
      </c>
      <c r="J6" s="6">
        <v>2.2000000000000002</v>
      </c>
      <c r="K6" s="6">
        <v>85.93</v>
      </c>
      <c r="L6" s="6">
        <v>81.040000000000006</v>
      </c>
      <c r="M6" s="6">
        <v>90.85</v>
      </c>
      <c r="N6" s="6">
        <v>0.28999999999999998</v>
      </c>
      <c r="O6" s="6">
        <v>0.22</v>
      </c>
      <c r="P6" s="6">
        <v>0.01</v>
      </c>
      <c r="Q6" s="6">
        <v>0.6</v>
      </c>
      <c r="R6" s="6">
        <v>0.36</v>
      </c>
      <c r="S6" s="6">
        <v>0.02</v>
      </c>
    </row>
    <row r="7" spans="1:19" x14ac:dyDescent="0.15">
      <c r="A7" s="5" t="s">
        <v>15</v>
      </c>
      <c r="B7" s="6">
        <v>9.34</v>
      </c>
      <c r="C7" s="6">
        <v>12.4</v>
      </c>
      <c r="D7" s="6">
        <v>7.2</v>
      </c>
      <c r="E7" s="6">
        <v>0.21</v>
      </c>
      <c r="F7" s="6">
        <v>0.68</v>
      </c>
      <c r="G7" s="6">
        <v>0.21</v>
      </c>
      <c r="H7" s="6">
        <v>6.56</v>
      </c>
      <c r="I7" s="6">
        <v>9.43</v>
      </c>
      <c r="J7" s="6">
        <v>6.8</v>
      </c>
      <c r="K7" s="6">
        <v>82.18</v>
      </c>
      <c r="L7" s="6">
        <v>76.739999999999995</v>
      </c>
      <c r="M7" s="6">
        <v>85.69</v>
      </c>
      <c r="N7" s="6">
        <v>0.51</v>
      </c>
      <c r="O7" s="6">
        <v>0.3</v>
      </c>
      <c r="P7" s="6">
        <v>0.02</v>
      </c>
      <c r="Q7" s="6">
        <v>1.2</v>
      </c>
      <c r="R7" s="6">
        <v>0.45</v>
      </c>
      <c r="S7" s="6">
        <v>0.08</v>
      </c>
    </row>
    <row r="8" spans="1:19" x14ac:dyDescent="0.15">
      <c r="A8" s="5" t="s">
        <v>16</v>
      </c>
      <c r="B8" s="6">
        <v>12.9</v>
      </c>
      <c r="C8" s="6">
        <v>14.3</v>
      </c>
      <c r="D8" s="6">
        <v>7.46</v>
      </c>
      <c r="E8" s="6">
        <v>0.32</v>
      </c>
      <c r="F8" s="6">
        <v>0.5</v>
      </c>
      <c r="G8" s="6">
        <v>0.79</v>
      </c>
      <c r="H8" s="6">
        <v>7.87</v>
      </c>
      <c r="I8" s="6">
        <v>15.5</v>
      </c>
      <c r="J8" s="6">
        <v>12.56</v>
      </c>
      <c r="K8" s="6">
        <v>78.510000000000005</v>
      </c>
      <c r="L8" s="6">
        <v>69.67</v>
      </c>
      <c r="M8" s="6">
        <v>77.5</v>
      </c>
      <c r="N8" s="6">
        <v>0.11</v>
      </c>
      <c r="O8" s="6">
        <v>2.1000000000000001E-2</v>
      </c>
      <c r="P8" s="6">
        <v>1.65</v>
      </c>
      <c r="Q8" s="6">
        <v>0.28999999999999998</v>
      </c>
      <c r="R8" s="6">
        <v>0</v>
      </c>
      <c r="S8" s="6">
        <v>0.04</v>
      </c>
    </row>
    <row r="9" spans="1:19" x14ac:dyDescent="0.15">
      <c r="A9" s="5" t="s">
        <v>17</v>
      </c>
      <c r="B9" s="6">
        <v>16</v>
      </c>
      <c r="C9" s="6">
        <v>26.3</v>
      </c>
      <c r="D9" s="6">
        <v>10.29</v>
      </c>
      <c r="E9" s="6">
        <v>0.05</v>
      </c>
      <c r="F9" s="6">
        <v>0.69</v>
      </c>
      <c r="G9" s="6">
        <v>1.18</v>
      </c>
      <c r="H9" s="6">
        <v>10.67</v>
      </c>
      <c r="I9" s="6">
        <v>17.8</v>
      </c>
      <c r="J9" s="6">
        <v>16.34</v>
      </c>
      <c r="K9" s="6">
        <v>72.55</v>
      </c>
      <c r="L9" s="6">
        <v>50.7</v>
      </c>
      <c r="M9" s="6">
        <v>68.89</v>
      </c>
      <c r="N9" s="6">
        <v>0.2</v>
      </c>
      <c r="O9" s="6">
        <v>0.51</v>
      </c>
      <c r="P9" s="6">
        <v>2.9</v>
      </c>
      <c r="Q9" s="6">
        <v>0.53</v>
      </c>
      <c r="R9" s="6">
        <v>4.07</v>
      </c>
      <c r="S9" s="6">
        <v>0.4</v>
      </c>
    </row>
    <row r="10" spans="1:19" x14ac:dyDescent="0.15">
      <c r="A10" s="5" t="s">
        <v>18</v>
      </c>
      <c r="B10" s="6">
        <v>21.4</v>
      </c>
      <c r="C10" s="6">
        <v>33.5</v>
      </c>
      <c r="D10" s="6">
        <v>17.55</v>
      </c>
      <c r="E10" s="6">
        <v>0.14000000000000001</v>
      </c>
      <c r="F10" s="6">
        <v>0.5</v>
      </c>
      <c r="G10" s="6">
        <v>2.5099999999999998</v>
      </c>
      <c r="H10" s="6">
        <v>9.5</v>
      </c>
      <c r="I10" s="6">
        <v>10</v>
      </c>
      <c r="J10" s="6">
        <v>10.5</v>
      </c>
      <c r="K10" s="6">
        <v>68.53</v>
      </c>
      <c r="L10" s="6">
        <v>54.1</v>
      </c>
      <c r="M10" s="6">
        <v>58.83</v>
      </c>
      <c r="N10" s="6">
        <v>8.1000000000000003E-2</v>
      </c>
      <c r="O10" s="6">
        <v>0.03</v>
      </c>
      <c r="P10" s="6">
        <v>6.26</v>
      </c>
      <c r="Q10" s="6">
        <v>0.35</v>
      </c>
      <c r="R10" s="6">
        <v>1.86</v>
      </c>
      <c r="S10" s="6">
        <v>4.3499999999999996</v>
      </c>
    </row>
    <row r="11" spans="1:19" x14ac:dyDescent="0.15">
      <c r="A11" s="5" t="s">
        <v>19</v>
      </c>
      <c r="B11" s="6">
        <v>29.7</v>
      </c>
      <c r="C11" s="6">
        <v>33.6</v>
      </c>
      <c r="D11" s="6">
        <v>27.31</v>
      </c>
      <c r="E11" s="6">
        <v>0.77</v>
      </c>
      <c r="F11" s="6">
        <v>0.6</v>
      </c>
      <c r="G11" s="6">
        <v>2.1</v>
      </c>
      <c r="H11" s="6">
        <v>3.5</v>
      </c>
      <c r="I11" s="6">
        <v>0.4</v>
      </c>
      <c r="J11" s="6">
        <v>7.06</v>
      </c>
      <c r="K11" s="6">
        <v>57.23</v>
      </c>
      <c r="L11" s="6">
        <v>57.32</v>
      </c>
      <c r="M11" s="6">
        <v>52.53</v>
      </c>
      <c r="N11" s="6">
        <v>5.6</v>
      </c>
      <c r="O11" s="6">
        <v>3.07</v>
      </c>
      <c r="P11" s="6">
        <v>6.2</v>
      </c>
      <c r="Q11" s="6">
        <v>3.2</v>
      </c>
      <c r="R11" s="6">
        <v>5.01</v>
      </c>
      <c r="S11" s="6">
        <v>4.8</v>
      </c>
    </row>
    <row r="12" spans="1:19" x14ac:dyDescent="0.15">
      <c r="A12" s="5" t="s">
        <v>20</v>
      </c>
      <c r="B12" s="6">
        <v>44</v>
      </c>
      <c r="C12" s="6">
        <v>50.7</v>
      </c>
      <c r="D12" s="6">
        <v>45.15</v>
      </c>
      <c r="E12" s="6">
        <v>3.2</v>
      </c>
      <c r="F12" s="6">
        <v>3.56</v>
      </c>
      <c r="G12" s="6">
        <v>4.5999999999999996</v>
      </c>
      <c r="H12" s="6">
        <v>1.28</v>
      </c>
      <c r="I12" s="6">
        <v>0</v>
      </c>
      <c r="J12" s="6">
        <v>2.5</v>
      </c>
      <c r="K12" s="6">
        <v>36.86</v>
      </c>
      <c r="L12" s="6">
        <v>33.53</v>
      </c>
      <c r="M12" s="6">
        <v>33.049999999999997</v>
      </c>
      <c r="N12" s="6">
        <v>8.9499999999999993</v>
      </c>
      <c r="O12" s="6">
        <v>9.18</v>
      </c>
      <c r="P12" s="6">
        <v>6.7</v>
      </c>
      <c r="Q12" s="6">
        <v>5.71</v>
      </c>
      <c r="R12" s="6">
        <v>3.03</v>
      </c>
      <c r="S12" s="6">
        <v>8</v>
      </c>
    </row>
    <row r="13" spans="1:19" x14ac:dyDescent="0.15">
      <c r="A13" s="5" t="s">
        <v>21</v>
      </c>
      <c r="B13" s="6">
        <v>58.2</v>
      </c>
      <c r="C13" s="6">
        <v>57.8</v>
      </c>
      <c r="D13" s="6">
        <v>45.62</v>
      </c>
      <c r="E13" s="6">
        <v>4.87</v>
      </c>
      <c r="F13" s="6">
        <v>4.03</v>
      </c>
      <c r="G13" s="6">
        <v>9.9</v>
      </c>
      <c r="H13" s="6">
        <v>1.7999999999999999E-2</v>
      </c>
      <c r="I13" s="6">
        <v>0</v>
      </c>
      <c r="J13" s="6">
        <v>1.9</v>
      </c>
      <c r="K13" s="6">
        <v>19.95</v>
      </c>
      <c r="L13" s="6">
        <v>19.77</v>
      </c>
      <c r="M13" s="6">
        <v>28.15</v>
      </c>
      <c r="N13" s="6">
        <v>9.7799999999999994</v>
      </c>
      <c r="O13" s="6">
        <v>10.199999999999999</v>
      </c>
      <c r="P13" s="6">
        <v>6.93</v>
      </c>
      <c r="Q13" s="6">
        <v>7.2</v>
      </c>
      <c r="R13" s="6">
        <v>8.1999999999999993</v>
      </c>
      <c r="S13" s="6">
        <v>7.5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04CC8-C367-2745-84CB-1C02339EB3A0}">
  <dimension ref="A1:S13"/>
  <sheetViews>
    <sheetView workbookViewId="0">
      <selection activeCell="F21" sqref="F21"/>
    </sheetView>
  </sheetViews>
  <sheetFormatPr baseColWidth="10" defaultRowHeight="13" x14ac:dyDescent="0.15"/>
  <cols>
    <col min="1" max="16384" width="10.83203125" style="2"/>
  </cols>
  <sheetData>
    <row r="1" spans="1:19" x14ac:dyDescent="0.15">
      <c r="B1" s="42" t="s">
        <v>4</v>
      </c>
      <c r="C1" s="42"/>
      <c r="D1" s="42"/>
      <c r="E1" s="42" t="s">
        <v>5</v>
      </c>
      <c r="F1" s="42"/>
      <c r="G1" s="42"/>
      <c r="H1" s="42" t="s">
        <v>10</v>
      </c>
      <c r="I1" s="42"/>
      <c r="J1" s="42"/>
      <c r="K1" s="42" t="s">
        <v>6</v>
      </c>
      <c r="L1" s="42"/>
      <c r="M1" s="42"/>
      <c r="N1" s="42" t="s">
        <v>7</v>
      </c>
      <c r="O1" s="42"/>
      <c r="P1" s="42"/>
      <c r="Q1" s="42" t="s">
        <v>8</v>
      </c>
      <c r="R1" s="42"/>
      <c r="S1" s="42"/>
    </row>
    <row r="2" spans="1:19" x14ac:dyDescent="0.15">
      <c r="A2" s="3" t="s">
        <v>32</v>
      </c>
      <c r="B2" s="8" t="s">
        <v>23</v>
      </c>
      <c r="C2" s="8" t="s">
        <v>24</v>
      </c>
      <c r="D2" s="8" t="s">
        <v>25</v>
      </c>
      <c r="E2" s="8" t="s">
        <v>23</v>
      </c>
      <c r="F2" s="8" t="s">
        <v>24</v>
      </c>
      <c r="G2" s="8" t="s">
        <v>25</v>
      </c>
      <c r="H2" s="8" t="s">
        <v>23</v>
      </c>
      <c r="I2" s="8" t="s">
        <v>24</v>
      </c>
      <c r="J2" s="8" t="s">
        <v>25</v>
      </c>
      <c r="K2" s="8" t="s">
        <v>23</v>
      </c>
      <c r="L2" s="8" t="s">
        <v>24</v>
      </c>
      <c r="M2" s="8" t="s">
        <v>25</v>
      </c>
      <c r="N2" s="8" t="s">
        <v>23</v>
      </c>
      <c r="O2" s="8" t="s">
        <v>24</v>
      </c>
      <c r="P2" s="8" t="s">
        <v>25</v>
      </c>
      <c r="Q2" s="8" t="s">
        <v>23</v>
      </c>
      <c r="R2" s="8" t="s">
        <v>24</v>
      </c>
      <c r="S2" s="8" t="s">
        <v>25</v>
      </c>
    </row>
    <row r="3" spans="1:19" x14ac:dyDescent="0.15">
      <c r="A3" s="5" t="s">
        <v>11</v>
      </c>
      <c r="B3" s="6">
        <v>0.42</v>
      </c>
      <c r="C3" s="6">
        <v>9.7000000000000003E-2</v>
      </c>
      <c r="D3" s="6">
        <v>9.7000000000000003E-2</v>
      </c>
      <c r="E3" s="6">
        <v>0.13</v>
      </c>
      <c r="F3" s="6">
        <v>0.47</v>
      </c>
      <c r="G3" s="6">
        <v>0.47</v>
      </c>
      <c r="H3" s="6">
        <v>0.14000000000000001</v>
      </c>
      <c r="I3" s="6">
        <v>0</v>
      </c>
      <c r="J3" s="6">
        <v>0</v>
      </c>
      <c r="K3" s="6">
        <v>98.56</v>
      </c>
      <c r="L3" s="6">
        <v>98.852999999999994</v>
      </c>
      <c r="M3" s="6">
        <v>98.852999999999994</v>
      </c>
      <c r="N3" s="6">
        <v>0.51</v>
      </c>
      <c r="O3" s="6">
        <v>0</v>
      </c>
      <c r="P3" s="6">
        <v>0</v>
      </c>
      <c r="Q3" s="6">
        <v>0.24</v>
      </c>
      <c r="R3" s="6">
        <v>0.57999999999999996</v>
      </c>
      <c r="S3" s="6">
        <v>0.57999999999999996</v>
      </c>
    </row>
    <row r="4" spans="1:19" x14ac:dyDescent="0.15">
      <c r="A4" s="5" t="s">
        <v>12</v>
      </c>
      <c r="B4" s="6">
        <v>4.2699999999999996</v>
      </c>
      <c r="C4" s="6">
        <v>6.2</v>
      </c>
      <c r="D4" s="6">
        <v>6.2</v>
      </c>
      <c r="E4" s="6">
        <v>0.23</v>
      </c>
      <c r="F4" s="6">
        <v>0.7</v>
      </c>
      <c r="G4" s="6">
        <v>0.7</v>
      </c>
      <c r="H4" s="6">
        <v>0.5</v>
      </c>
      <c r="I4" s="6">
        <v>0</v>
      </c>
      <c r="J4" s="6">
        <v>0</v>
      </c>
      <c r="K4" s="6">
        <v>94.792000000000002</v>
      </c>
      <c r="L4" s="6">
        <v>93.1</v>
      </c>
      <c r="M4" s="6">
        <v>93.1</v>
      </c>
      <c r="N4" s="6">
        <v>5.8000000000000003E-2</v>
      </c>
      <c r="O4" s="6">
        <v>0</v>
      </c>
      <c r="P4" s="6">
        <v>0</v>
      </c>
      <c r="Q4" s="6">
        <v>0.15</v>
      </c>
      <c r="R4" s="6">
        <v>0</v>
      </c>
      <c r="S4" s="6">
        <v>0</v>
      </c>
    </row>
    <row r="5" spans="1:19" x14ac:dyDescent="0.15">
      <c r="A5" s="5" t="s">
        <v>13</v>
      </c>
      <c r="B5" s="6">
        <v>5.34</v>
      </c>
      <c r="C5" s="6">
        <v>10.199999999999999</v>
      </c>
      <c r="D5" s="6">
        <v>8.9</v>
      </c>
      <c r="E5" s="6">
        <v>0.12</v>
      </c>
      <c r="F5" s="6">
        <v>0.85</v>
      </c>
      <c r="G5" s="6">
        <v>0.85</v>
      </c>
      <c r="H5" s="6">
        <v>0.14000000000000001</v>
      </c>
      <c r="I5" s="6">
        <v>0</v>
      </c>
      <c r="J5" s="6">
        <v>0</v>
      </c>
      <c r="K5" s="6">
        <v>94.274000000000001</v>
      </c>
      <c r="L5" s="6">
        <v>88.95</v>
      </c>
      <c r="M5" s="6">
        <v>90.25</v>
      </c>
      <c r="N5" s="6">
        <v>3.7999999999999999E-2</v>
      </c>
      <c r="O5" s="6">
        <v>0</v>
      </c>
      <c r="P5" s="6">
        <v>0</v>
      </c>
      <c r="Q5" s="6">
        <v>8.7999999999999995E-2</v>
      </c>
      <c r="R5" s="6">
        <v>0</v>
      </c>
      <c r="S5" s="6">
        <v>0</v>
      </c>
    </row>
    <row r="6" spans="1:19" x14ac:dyDescent="0.15">
      <c r="A6" s="5" t="s">
        <v>14</v>
      </c>
      <c r="B6" s="6">
        <v>4.01</v>
      </c>
      <c r="C6" s="6">
        <v>13.4</v>
      </c>
      <c r="D6" s="6">
        <v>13.4</v>
      </c>
      <c r="E6" s="6">
        <v>0.14000000000000001</v>
      </c>
      <c r="F6" s="6">
        <v>0.66</v>
      </c>
      <c r="G6" s="6">
        <v>0.66</v>
      </c>
      <c r="H6" s="6">
        <v>3.64</v>
      </c>
      <c r="I6" s="6">
        <v>5.95</v>
      </c>
      <c r="J6" s="6">
        <v>5.95</v>
      </c>
      <c r="K6" s="6">
        <v>92.054000000000002</v>
      </c>
      <c r="L6" s="6">
        <v>79.989999999999995</v>
      </c>
      <c r="M6" s="6">
        <v>79.989999999999995</v>
      </c>
      <c r="N6" s="6">
        <v>9.5000000000000001E-2</v>
      </c>
      <c r="O6" s="6">
        <v>0</v>
      </c>
      <c r="P6" s="6">
        <v>0</v>
      </c>
      <c r="Q6" s="6">
        <v>6.0999999999999999E-2</v>
      </c>
      <c r="R6" s="6">
        <v>0</v>
      </c>
      <c r="S6" s="6">
        <v>0</v>
      </c>
    </row>
    <row r="7" spans="1:19" x14ac:dyDescent="0.15">
      <c r="A7" s="5" t="s">
        <v>15</v>
      </c>
      <c r="B7" s="6">
        <v>5.19</v>
      </c>
      <c r="C7" s="6">
        <v>23.3</v>
      </c>
      <c r="D7" s="6">
        <v>23.3</v>
      </c>
      <c r="E7" s="6">
        <v>0.16</v>
      </c>
      <c r="F7" s="6">
        <v>0.68</v>
      </c>
      <c r="G7" s="6">
        <v>0.68</v>
      </c>
      <c r="H7" s="6">
        <v>6.08</v>
      </c>
      <c r="I7" s="6">
        <v>5.83</v>
      </c>
      <c r="J7" s="6">
        <v>9.8000000000000007</v>
      </c>
      <c r="K7" s="6">
        <v>88.468999999999994</v>
      </c>
      <c r="L7" s="6">
        <v>70.19</v>
      </c>
      <c r="M7" s="6">
        <v>66.22</v>
      </c>
      <c r="N7" s="6">
        <v>7.4999999999999997E-2</v>
      </c>
      <c r="O7" s="6">
        <v>0</v>
      </c>
      <c r="P7" s="6">
        <v>0</v>
      </c>
      <c r="Q7" s="6">
        <v>2.5999999999999999E-2</v>
      </c>
      <c r="R7" s="6">
        <v>0</v>
      </c>
      <c r="S7" s="6">
        <v>0</v>
      </c>
    </row>
    <row r="8" spans="1:19" x14ac:dyDescent="0.15">
      <c r="A8" s="5" t="s">
        <v>16</v>
      </c>
      <c r="B8" s="6">
        <v>6.31</v>
      </c>
      <c r="C8" s="6">
        <v>26.6</v>
      </c>
      <c r="D8" s="6">
        <v>26.6</v>
      </c>
      <c r="E8" s="6">
        <v>0.13</v>
      </c>
      <c r="F8" s="6">
        <v>0.34</v>
      </c>
      <c r="G8" s="6">
        <v>0.34</v>
      </c>
      <c r="H8" s="6">
        <v>9.06</v>
      </c>
      <c r="I8" s="6">
        <v>11.1</v>
      </c>
      <c r="J8" s="6">
        <v>15.6</v>
      </c>
      <c r="K8" s="6">
        <v>82.49</v>
      </c>
      <c r="L8" s="6">
        <v>61.86</v>
      </c>
      <c r="M8" s="6">
        <v>57.46</v>
      </c>
      <c r="N8" s="6">
        <v>0.72</v>
      </c>
      <c r="O8" s="6">
        <v>0.1</v>
      </c>
      <c r="P8" s="6">
        <v>0</v>
      </c>
      <c r="Q8" s="6">
        <v>1.29</v>
      </c>
      <c r="R8" s="6">
        <v>0</v>
      </c>
      <c r="S8" s="6">
        <v>0</v>
      </c>
    </row>
    <row r="9" spans="1:19" x14ac:dyDescent="0.15">
      <c r="A9" s="5" t="s">
        <v>17</v>
      </c>
      <c r="B9" s="6">
        <v>11.8</v>
      </c>
      <c r="C9" s="6">
        <v>27.7</v>
      </c>
      <c r="D9" s="6">
        <v>31.9</v>
      </c>
      <c r="E9" s="6">
        <v>0.17</v>
      </c>
      <c r="F9" s="6">
        <v>1.79</v>
      </c>
      <c r="G9" s="6">
        <v>1.79</v>
      </c>
      <c r="H9" s="6">
        <v>11.8</v>
      </c>
      <c r="I9" s="6">
        <v>6.96</v>
      </c>
      <c r="J9" s="6">
        <v>21.6</v>
      </c>
      <c r="K9" s="6">
        <v>72.39</v>
      </c>
      <c r="L9" s="6">
        <v>62.25</v>
      </c>
      <c r="M9" s="6">
        <v>44.686</v>
      </c>
      <c r="N9" s="6">
        <v>2.81</v>
      </c>
      <c r="O9" s="6">
        <v>0.1</v>
      </c>
      <c r="P9" s="6">
        <v>0</v>
      </c>
      <c r="Q9" s="6">
        <v>1.03</v>
      </c>
      <c r="R9" s="6">
        <v>1.2</v>
      </c>
      <c r="S9" s="6">
        <v>2.4E-2</v>
      </c>
    </row>
    <row r="10" spans="1:19" x14ac:dyDescent="0.15">
      <c r="A10" s="5" t="s">
        <v>18</v>
      </c>
      <c r="B10" s="6">
        <v>21.2</v>
      </c>
      <c r="C10" s="6">
        <v>22.1</v>
      </c>
      <c r="D10" s="6">
        <v>35.200000000000003</v>
      </c>
      <c r="E10" s="6">
        <v>1.31</v>
      </c>
      <c r="F10" s="6">
        <v>6.36</v>
      </c>
      <c r="G10" s="6">
        <v>0.36</v>
      </c>
      <c r="H10" s="6">
        <v>4.84</v>
      </c>
      <c r="I10" s="6">
        <v>3.72</v>
      </c>
      <c r="J10" s="6">
        <v>10.8</v>
      </c>
      <c r="K10" s="6">
        <v>66.59</v>
      </c>
      <c r="L10" s="6">
        <v>64.52</v>
      </c>
      <c r="M10" s="6">
        <v>53.570999999999998</v>
      </c>
      <c r="N10" s="6">
        <v>4.3</v>
      </c>
      <c r="O10" s="6">
        <v>0.5</v>
      </c>
      <c r="P10" s="6">
        <v>4.5999999999999999E-2</v>
      </c>
      <c r="Q10" s="6">
        <v>1.76</v>
      </c>
      <c r="R10" s="6">
        <v>2.8</v>
      </c>
      <c r="S10" s="6">
        <v>2.3E-2</v>
      </c>
    </row>
    <row r="11" spans="1:19" x14ac:dyDescent="0.15">
      <c r="A11" s="5" t="s">
        <v>19</v>
      </c>
      <c r="B11" s="6">
        <v>37.799999999999997</v>
      </c>
      <c r="C11" s="6">
        <v>36.700000000000003</v>
      </c>
      <c r="D11" s="6">
        <v>35.6</v>
      </c>
      <c r="E11" s="6">
        <v>1.83</v>
      </c>
      <c r="F11" s="6">
        <v>7.89</v>
      </c>
      <c r="G11" s="6">
        <v>1.89</v>
      </c>
      <c r="H11" s="6">
        <v>2.96</v>
      </c>
      <c r="I11" s="6">
        <v>0</v>
      </c>
      <c r="J11" s="6">
        <v>4.5</v>
      </c>
      <c r="K11" s="6">
        <v>52.99</v>
      </c>
      <c r="L11" s="6">
        <v>50.15</v>
      </c>
      <c r="M11" s="6">
        <v>53.55</v>
      </c>
      <c r="N11" s="6">
        <v>2.1</v>
      </c>
      <c r="O11" s="6">
        <v>0.8</v>
      </c>
      <c r="P11" s="6">
        <v>0</v>
      </c>
      <c r="Q11" s="6">
        <v>2.3199999999999998</v>
      </c>
      <c r="R11" s="6">
        <v>4.46</v>
      </c>
      <c r="S11" s="6">
        <v>4.46</v>
      </c>
    </row>
    <row r="12" spans="1:19" x14ac:dyDescent="0.15">
      <c r="A12" s="5" t="s">
        <v>20</v>
      </c>
      <c r="B12" s="6">
        <v>40.9</v>
      </c>
      <c r="C12" s="6">
        <v>42</v>
      </c>
      <c r="D12" s="6">
        <v>42.5</v>
      </c>
      <c r="E12" s="6">
        <v>1.87</v>
      </c>
      <c r="F12" s="6">
        <v>7.8</v>
      </c>
      <c r="G12" s="6">
        <v>2.1</v>
      </c>
      <c r="H12" s="6">
        <v>1.56</v>
      </c>
      <c r="I12" s="6">
        <v>1.7999999999999999E-2</v>
      </c>
      <c r="J12" s="6">
        <v>0.14000000000000001</v>
      </c>
      <c r="K12" s="6">
        <v>50.47</v>
      </c>
      <c r="L12" s="6">
        <v>42.481999999999999</v>
      </c>
      <c r="M12" s="6">
        <v>47.56</v>
      </c>
      <c r="N12" s="6">
        <v>2.1</v>
      </c>
      <c r="O12" s="6">
        <v>1.2</v>
      </c>
      <c r="P12" s="6">
        <v>1.2</v>
      </c>
      <c r="Q12" s="6">
        <v>3.1</v>
      </c>
      <c r="R12" s="6">
        <v>6.5</v>
      </c>
      <c r="S12" s="6">
        <v>6.5</v>
      </c>
    </row>
    <row r="13" spans="1:19" x14ac:dyDescent="0.15">
      <c r="A13" s="5" t="s">
        <v>21</v>
      </c>
      <c r="B13" s="6">
        <v>46.9</v>
      </c>
      <c r="C13" s="6">
        <v>51.9</v>
      </c>
      <c r="D13" s="6">
        <v>61.2</v>
      </c>
      <c r="E13" s="6">
        <v>2.25</v>
      </c>
      <c r="F13" s="6">
        <v>10.199999999999999</v>
      </c>
      <c r="G13" s="6">
        <v>3.5</v>
      </c>
      <c r="H13" s="6">
        <v>0.11</v>
      </c>
      <c r="I13" s="6">
        <v>0.15</v>
      </c>
      <c r="J13" s="6">
        <v>0.54</v>
      </c>
      <c r="K13" s="6">
        <v>44.82</v>
      </c>
      <c r="L13" s="6">
        <v>27.85</v>
      </c>
      <c r="M13" s="6">
        <v>28.16</v>
      </c>
      <c r="N13" s="6">
        <v>3.29</v>
      </c>
      <c r="O13" s="6">
        <v>2.1</v>
      </c>
      <c r="P13" s="6">
        <v>2.1</v>
      </c>
      <c r="Q13" s="6">
        <v>2.63</v>
      </c>
      <c r="R13" s="6">
        <v>7.8</v>
      </c>
      <c r="S13" s="6">
        <v>4.5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DF06-1161-0042-A763-8690BE8597A2}">
  <dimension ref="A1:S13"/>
  <sheetViews>
    <sheetView workbookViewId="0">
      <selection activeCell="G18" sqref="G18"/>
    </sheetView>
  </sheetViews>
  <sheetFormatPr baseColWidth="10" defaultRowHeight="16" x14ac:dyDescent="0.2"/>
  <sheetData>
    <row r="1" spans="1:19" x14ac:dyDescent="0.2">
      <c r="A1" s="4"/>
      <c r="B1" s="42" t="s">
        <v>4</v>
      </c>
      <c r="C1" s="42"/>
      <c r="D1" s="42"/>
      <c r="E1" s="42" t="s">
        <v>5</v>
      </c>
      <c r="F1" s="42"/>
      <c r="G1" s="42"/>
      <c r="H1" s="42" t="s">
        <v>10</v>
      </c>
      <c r="I1" s="42"/>
      <c r="J1" s="42"/>
      <c r="K1" s="42" t="s">
        <v>6</v>
      </c>
      <c r="L1" s="42"/>
      <c r="M1" s="42"/>
      <c r="N1" s="42" t="s">
        <v>7</v>
      </c>
      <c r="O1" s="42"/>
      <c r="P1" s="42"/>
      <c r="Q1" s="42" t="s">
        <v>8</v>
      </c>
      <c r="R1" s="42"/>
      <c r="S1" s="42"/>
    </row>
    <row r="2" spans="1:19" x14ac:dyDescent="0.2">
      <c r="A2" s="3" t="s">
        <v>32</v>
      </c>
      <c r="B2" s="8" t="s">
        <v>23</v>
      </c>
      <c r="C2" s="8" t="s">
        <v>24</v>
      </c>
      <c r="D2" s="8" t="s">
        <v>25</v>
      </c>
      <c r="E2" s="8" t="s">
        <v>23</v>
      </c>
      <c r="F2" s="8" t="s">
        <v>24</v>
      </c>
      <c r="G2" s="8" t="s">
        <v>25</v>
      </c>
      <c r="H2" s="8" t="s">
        <v>23</v>
      </c>
      <c r="I2" s="8" t="s">
        <v>24</v>
      </c>
      <c r="J2" s="8" t="s">
        <v>25</v>
      </c>
      <c r="K2" s="8" t="s">
        <v>23</v>
      </c>
      <c r="L2" s="8" t="s">
        <v>24</v>
      </c>
      <c r="M2" s="8" t="s">
        <v>25</v>
      </c>
      <c r="N2" s="8" t="s">
        <v>23</v>
      </c>
      <c r="O2" s="8" t="s">
        <v>24</v>
      </c>
      <c r="P2" s="8" t="s">
        <v>25</v>
      </c>
      <c r="Q2" s="8" t="s">
        <v>23</v>
      </c>
      <c r="R2" s="8" t="s">
        <v>24</v>
      </c>
      <c r="S2" s="8" t="s">
        <v>25</v>
      </c>
    </row>
    <row r="3" spans="1:19" x14ac:dyDescent="0.2">
      <c r="A3" s="5" t="s">
        <v>11</v>
      </c>
      <c r="B3" s="6">
        <v>0.17</v>
      </c>
      <c r="C3" s="6">
        <v>0.3</v>
      </c>
      <c r="D3" s="6">
        <v>0.3</v>
      </c>
      <c r="E3" s="6">
        <v>0.14000000000000001</v>
      </c>
      <c r="F3" s="6">
        <v>6.2E-2</v>
      </c>
      <c r="G3" s="6">
        <v>0.62</v>
      </c>
      <c r="H3" s="6">
        <v>0.16</v>
      </c>
      <c r="I3" s="6">
        <v>0</v>
      </c>
      <c r="J3" s="6">
        <v>0</v>
      </c>
      <c r="K3" s="6">
        <v>99.412999999999997</v>
      </c>
      <c r="L3" s="6">
        <v>97</v>
      </c>
      <c r="M3" s="6">
        <v>97.88</v>
      </c>
      <c r="N3" s="6">
        <v>6.7000000000000004E-2</v>
      </c>
      <c r="O3" s="6">
        <v>1.4379999999999999</v>
      </c>
      <c r="P3" s="6">
        <v>0</v>
      </c>
      <c r="Q3" s="6">
        <v>0.05</v>
      </c>
      <c r="R3" s="6">
        <v>1.2</v>
      </c>
      <c r="S3" s="6">
        <v>1.2</v>
      </c>
    </row>
    <row r="4" spans="1:19" x14ac:dyDescent="0.2">
      <c r="A4" s="5" t="s">
        <v>12</v>
      </c>
      <c r="B4" s="6">
        <v>4.24</v>
      </c>
      <c r="C4" s="6">
        <v>16.100000000000001</v>
      </c>
      <c r="D4" s="6">
        <v>16.100000000000001</v>
      </c>
      <c r="E4" s="6">
        <v>9.5000000000000001E-2</v>
      </c>
      <c r="F4" s="6">
        <v>0.48</v>
      </c>
      <c r="G4" s="6">
        <v>0.48</v>
      </c>
      <c r="H4" s="6">
        <v>0</v>
      </c>
      <c r="I4" s="6">
        <v>0</v>
      </c>
      <c r="J4" s="6">
        <v>0</v>
      </c>
      <c r="K4" s="6">
        <v>94.161000000000001</v>
      </c>
      <c r="L4" s="6">
        <v>83.3</v>
      </c>
      <c r="M4" s="6">
        <v>83.158000000000001</v>
      </c>
      <c r="N4" s="6">
        <v>0.67</v>
      </c>
      <c r="O4" s="6">
        <v>5.8000000000000003E-2</v>
      </c>
      <c r="P4" s="6">
        <v>0.2</v>
      </c>
      <c r="Q4" s="6">
        <v>0.83399999999999996</v>
      </c>
      <c r="R4" s="6">
        <v>6.2E-2</v>
      </c>
      <c r="S4" s="6">
        <v>6.2E-2</v>
      </c>
    </row>
    <row r="5" spans="1:19" x14ac:dyDescent="0.2">
      <c r="A5" s="5" t="s">
        <v>13</v>
      </c>
      <c r="B5" s="6">
        <v>10.7</v>
      </c>
      <c r="C5" s="6">
        <v>17</v>
      </c>
      <c r="D5" s="6">
        <v>16.2</v>
      </c>
      <c r="E5" s="6">
        <v>0.1</v>
      </c>
      <c r="F5" s="6">
        <v>0.53</v>
      </c>
      <c r="G5" s="6">
        <v>0.53</v>
      </c>
      <c r="H5" s="6">
        <v>7.6999999999999999E-2</v>
      </c>
      <c r="I5" s="6">
        <v>0</v>
      </c>
      <c r="J5" s="6">
        <v>0</v>
      </c>
      <c r="K5" s="6">
        <v>88.472999999999999</v>
      </c>
      <c r="L5" s="6">
        <v>82.3</v>
      </c>
      <c r="M5" s="6">
        <v>82.7</v>
      </c>
      <c r="N5" s="6">
        <v>0.31</v>
      </c>
      <c r="O5" s="6">
        <v>0.13</v>
      </c>
      <c r="P5" s="6">
        <v>0.53</v>
      </c>
      <c r="Q5" s="6">
        <v>0.34</v>
      </c>
      <c r="R5" s="6">
        <v>0.04</v>
      </c>
      <c r="S5" s="6">
        <v>0.04</v>
      </c>
    </row>
    <row r="6" spans="1:19" x14ac:dyDescent="0.2">
      <c r="A6" s="5" t="s">
        <v>14</v>
      </c>
      <c r="B6" s="6">
        <v>8.58</v>
      </c>
      <c r="C6" s="6">
        <v>12.2</v>
      </c>
      <c r="D6" s="6">
        <v>15.2</v>
      </c>
      <c r="E6" s="6">
        <v>0.21</v>
      </c>
      <c r="F6" s="6">
        <v>0.14000000000000001</v>
      </c>
      <c r="G6" s="6">
        <v>0.14000000000000001</v>
      </c>
      <c r="H6" s="6">
        <v>3.02</v>
      </c>
      <c r="I6" s="6">
        <v>6.17</v>
      </c>
      <c r="J6" s="6">
        <v>6.17</v>
      </c>
      <c r="K6" s="6">
        <v>86.55</v>
      </c>
      <c r="L6" s="6">
        <v>81.2</v>
      </c>
      <c r="M6" s="6">
        <v>78.16</v>
      </c>
      <c r="N6" s="6">
        <v>0.42</v>
      </c>
      <c r="O6" s="6">
        <v>0</v>
      </c>
      <c r="P6" s="6">
        <v>0</v>
      </c>
      <c r="Q6" s="6">
        <v>1.22</v>
      </c>
      <c r="R6" s="6">
        <v>0.33</v>
      </c>
      <c r="S6" s="6">
        <v>0.33</v>
      </c>
    </row>
    <row r="7" spans="1:19" x14ac:dyDescent="0.2">
      <c r="A7" s="5" t="s">
        <v>15</v>
      </c>
      <c r="B7" s="6">
        <v>7.29</v>
      </c>
      <c r="C7" s="6">
        <v>7.47</v>
      </c>
      <c r="D7" s="6">
        <v>17.899999999999999</v>
      </c>
      <c r="E7" s="6">
        <v>0.12</v>
      </c>
      <c r="F7" s="6">
        <v>0.11</v>
      </c>
      <c r="G7" s="6">
        <v>0.11</v>
      </c>
      <c r="H7" s="6">
        <v>11.2</v>
      </c>
      <c r="I7" s="6">
        <v>11.2</v>
      </c>
      <c r="J7" s="6">
        <v>11.2</v>
      </c>
      <c r="K7" s="6">
        <v>79.739999999999995</v>
      </c>
      <c r="L7" s="6">
        <v>79.599999999999994</v>
      </c>
      <c r="M7" s="6">
        <v>70.52</v>
      </c>
      <c r="N7" s="6">
        <v>0.38</v>
      </c>
      <c r="O7" s="6">
        <v>1.35</v>
      </c>
      <c r="P7" s="6">
        <v>0</v>
      </c>
      <c r="Q7" s="6">
        <v>1.27</v>
      </c>
      <c r="R7" s="6">
        <v>0.27</v>
      </c>
      <c r="S7" s="6">
        <v>0.27</v>
      </c>
    </row>
    <row r="8" spans="1:19" x14ac:dyDescent="0.2">
      <c r="A8" s="5" t="s">
        <v>16</v>
      </c>
      <c r="B8" s="6">
        <v>15.95</v>
      </c>
      <c r="C8" s="6">
        <v>25.4</v>
      </c>
      <c r="D8" s="6">
        <v>15.4</v>
      </c>
      <c r="E8" s="6">
        <v>0.16</v>
      </c>
      <c r="F8" s="6">
        <v>1.56</v>
      </c>
      <c r="G8" s="6">
        <v>1.56</v>
      </c>
      <c r="H8" s="6">
        <v>18</v>
      </c>
      <c r="I8" s="6">
        <v>8.93</v>
      </c>
      <c r="J8" s="6">
        <v>8.93</v>
      </c>
      <c r="K8" s="6">
        <v>58.24</v>
      </c>
      <c r="L8" s="6">
        <v>62.3</v>
      </c>
      <c r="M8" s="6">
        <v>74.087000000000003</v>
      </c>
      <c r="N8" s="6">
        <v>5.74</v>
      </c>
      <c r="O8" s="6">
        <v>1.7869999999999999</v>
      </c>
      <c r="P8" s="6">
        <v>0</v>
      </c>
      <c r="Q8" s="6">
        <v>1.91</v>
      </c>
      <c r="R8" s="6">
        <v>2.3E-2</v>
      </c>
      <c r="S8" s="6">
        <v>2.3E-2</v>
      </c>
    </row>
    <row r="9" spans="1:19" x14ac:dyDescent="0.2">
      <c r="A9" s="5" t="s">
        <v>17</v>
      </c>
      <c r="B9" s="6">
        <v>17.399999999999999</v>
      </c>
      <c r="C9" s="6">
        <v>11.5</v>
      </c>
      <c r="D9" s="6">
        <v>21.5</v>
      </c>
      <c r="E9" s="6">
        <v>0.12</v>
      </c>
      <c r="F9" s="6">
        <v>0.33</v>
      </c>
      <c r="G9" s="6">
        <v>0.33</v>
      </c>
      <c r="H9" s="6">
        <v>16</v>
      </c>
      <c r="I9" s="6">
        <v>22.9</v>
      </c>
      <c r="J9" s="6">
        <v>22.9</v>
      </c>
      <c r="K9" s="6">
        <v>62.06</v>
      </c>
      <c r="L9" s="6">
        <v>63</v>
      </c>
      <c r="M9" s="6">
        <v>52.9</v>
      </c>
      <c r="N9" s="6">
        <v>2.99</v>
      </c>
      <c r="O9" s="6">
        <v>0.88</v>
      </c>
      <c r="P9" s="6">
        <v>0.98</v>
      </c>
      <c r="Q9" s="6">
        <v>1.43</v>
      </c>
      <c r="R9" s="6">
        <v>1.39</v>
      </c>
      <c r="S9" s="6">
        <v>1.39</v>
      </c>
    </row>
    <row r="10" spans="1:19" x14ac:dyDescent="0.2">
      <c r="A10" s="5" t="s">
        <v>18</v>
      </c>
      <c r="B10" s="6">
        <v>21.5</v>
      </c>
      <c r="C10" s="6">
        <v>14.8</v>
      </c>
      <c r="D10" s="6">
        <v>24.8</v>
      </c>
      <c r="E10" s="6">
        <v>6.0999999999999999E-2</v>
      </c>
      <c r="F10" s="6">
        <v>0.45</v>
      </c>
      <c r="G10" s="6">
        <v>0.45</v>
      </c>
      <c r="H10" s="6">
        <v>7</v>
      </c>
      <c r="I10" s="6">
        <v>23.9</v>
      </c>
      <c r="J10" s="6">
        <v>23.9</v>
      </c>
      <c r="K10" s="6">
        <v>68.278999999999996</v>
      </c>
      <c r="L10" s="6">
        <v>60.3</v>
      </c>
      <c r="M10" s="6">
        <v>48.93</v>
      </c>
      <c r="N10" s="6">
        <v>3.03</v>
      </c>
      <c r="O10" s="6">
        <v>0</v>
      </c>
      <c r="P10" s="6">
        <v>1.2</v>
      </c>
      <c r="Q10" s="6">
        <v>1.1299999999999999</v>
      </c>
      <c r="R10" s="6">
        <v>0.72</v>
      </c>
      <c r="S10" s="6">
        <v>0.72</v>
      </c>
    </row>
    <row r="11" spans="1:19" x14ac:dyDescent="0.2">
      <c r="A11" s="5" t="s">
        <v>19</v>
      </c>
      <c r="B11" s="6">
        <v>26.1</v>
      </c>
      <c r="C11" s="6">
        <v>45.9</v>
      </c>
      <c r="D11" s="6">
        <v>39.799999999999997</v>
      </c>
      <c r="E11" s="6">
        <v>0.17</v>
      </c>
      <c r="F11" s="6">
        <v>0.12</v>
      </c>
      <c r="G11" s="6">
        <v>0.12</v>
      </c>
      <c r="H11" s="6">
        <v>3.55</v>
      </c>
      <c r="I11" s="6">
        <v>3.1E-2</v>
      </c>
      <c r="J11" s="6">
        <v>3.1E-2</v>
      </c>
      <c r="K11" s="6">
        <v>57.02</v>
      </c>
      <c r="L11" s="6">
        <v>45.2</v>
      </c>
      <c r="M11" s="6">
        <v>56.408999999999999</v>
      </c>
      <c r="N11" s="6">
        <v>9.39</v>
      </c>
      <c r="O11" s="6">
        <v>6.0890000000000004</v>
      </c>
      <c r="P11" s="6">
        <v>0.98</v>
      </c>
      <c r="Q11" s="6">
        <v>3.77</v>
      </c>
      <c r="R11" s="6">
        <v>2.66</v>
      </c>
      <c r="S11" s="6">
        <v>2.66</v>
      </c>
    </row>
    <row r="12" spans="1:19" x14ac:dyDescent="0.2">
      <c r="A12" s="5" t="s">
        <v>20</v>
      </c>
      <c r="B12" s="6">
        <v>40.700000000000003</v>
      </c>
      <c r="C12" s="6">
        <v>51</v>
      </c>
      <c r="D12" s="6">
        <v>51</v>
      </c>
      <c r="E12" s="6">
        <v>0.12</v>
      </c>
      <c r="F12" s="6">
        <v>0.26</v>
      </c>
      <c r="G12" s="6">
        <v>0.26</v>
      </c>
      <c r="H12" s="6">
        <v>1.43</v>
      </c>
      <c r="I12" s="6">
        <v>0.88</v>
      </c>
      <c r="J12" s="6">
        <v>0.88</v>
      </c>
      <c r="K12" s="6">
        <v>40.33</v>
      </c>
      <c r="L12" s="6">
        <v>36.299999999999997</v>
      </c>
      <c r="M12" s="6">
        <v>37.26</v>
      </c>
      <c r="N12" s="6">
        <v>8.91</v>
      </c>
      <c r="O12" s="6">
        <v>8.84</v>
      </c>
      <c r="P12" s="6">
        <v>5.4</v>
      </c>
      <c r="Q12" s="6">
        <v>8.51</v>
      </c>
      <c r="R12" s="6">
        <v>2.72</v>
      </c>
      <c r="S12" s="6">
        <v>5.2</v>
      </c>
    </row>
    <row r="13" spans="1:19" x14ac:dyDescent="0.2">
      <c r="A13" s="5" t="s">
        <v>21</v>
      </c>
      <c r="B13" s="6">
        <v>57.4</v>
      </c>
      <c r="C13" s="6">
        <v>51.9</v>
      </c>
      <c r="D13" s="6">
        <v>61.9</v>
      </c>
      <c r="E13" s="6">
        <v>5.5</v>
      </c>
      <c r="F13" s="6">
        <v>0.43</v>
      </c>
      <c r="G13" s="6">
        <v>0.43</v>
      </c>
      <c r="H13" s="6">
        <v>0.42</v>
      </c>
      <c r="I13" s="6">
        <v>1.21</v>
      </c>
      <c r="J13" s="6">
        <v>1.21</v>
      </c>
      <c r="K13" s="6">
        <v>12.08</v>
      </c>
      <c r="L13" s="6">
        <v>25</v>
      </c>
      <c r="M13" s="6">
        <v>18.46</v>
      </c>
      <c r="N13" s="6">
        <v>14.2</v>
      </c>
      <c r="O13" s="6">
        <v>10.26</v>
      </c>
      <c r="P13" s="6">
        <v>6.8</v>
      </c>
      <c r="Q13" s="6">
        <v>10.4</v>
      </c>
      <c r="R13" s="6">
        <v>11.2</v>
      </c>
      <c r="S13" s="6">
        <v>11.2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D4448-40F2-8448-A9BA-AB02E63BC7C7}">
  <dimension ref="A1:S13"/>
  <sheetViews>
    <sheetView workbookViewId="0">
      <selection activeCell="A2" sqref="A2:XFD2"/>
    </sheetView>
  </sheetViews>
  <sheetFormatPr baseColWidth="10" defaultRowHeight="13" x14ac:dyDescent="0.15"/>
  <cols>
    <col min="1" max="16384" width="10.83203125" style="2"/>
  </cols>
  <sheetData>
    <row r="1" spans="1:19" x14ac:dyDescent="0.15">
      <c r="A1" s="3"/>
      <c r="B1" s="42" t="s">
        <v>4</v>
      </c>
      <c r="C1" s="42"/>
      <c r="D1" s="42"/>
      <c r="E1" s="42" t="s">
        <v>5</v>
      </c>
      <c r="F1" s="42"/>
      <c r="G1" s="42"/>
      <c r="H1" s="42" t="s">
        <v>10</v>
      </c>
      <c r="I1" s="42"/>
      <c r="J1" s="42"/>
      <c r="K1" s="42" t="s">
        <v>6</v>
      </c>
      <c r="L1" s="42"/>
      <c r="M1" s="42"/>
      <c r="N1" s="42" t="s">
        <v>7</v>
      </c>
      <c r="O1" s="42"/>
      <c r="P1" s="42"/>
      <c r="Q1" s="42" t="s">
        <v>8</v>
      </c>
      <c r="R1" s="42"/>
      <c r="S1" s="42"/>
    </row>
    <row r="2" spans="1:19" x14ac:dyDescent="0.15">
      <c r="A2" s="3" t="s">
        <v>22</v>
      </c>
      <c r="B2" s="8" t="s">
        <v>23</v>
      </c>
      <c r="C2" s="8" t="s">
        <v>24</v>
      </c>
      <c r="D2" s="8" t="s">
        <v>25</v>
      </c>
      <c r="E2" s="8" t="s">
        <v>23</v>
      </c>
      <c r="F2" s="8" t="s">
        <v>24</v>
      </c>
      <c r="G2" s="8" t="s">
        <v>25</v>
      </c>
      <c r="H2" s="8" t="s">
        <v>23</v>
      </c>
      <c r="I2" s="8" t="s">
        <v>24</v>
      </c>
      <c r="J2" s="8" t="s">
        <v>25</v>
      </c>
      <c r="K2" s="8" t="s">
        <v>23</v>
      </c>
      <c r="L2" s="8" t="s">
        <v>24</v>
      </c>
      <c r="M2" s="8" t="s">
        <v>25</v>
      </c>
      <c r="N2" s="8" t="s">
        <v>23</v>
      </c>
      <c r="O2" s="8" t="s">
        <v>24</v>
      </c>
      <c r="P2" s="8" t="s">
        <v>25</v>
      </c>
      <c r="Q2" s="8" t="s">
        <v>23</v>
      </c>
      <c r="R2" s="8" t="s">
        <v>24</v>
      </c>
      <c r="S2" s="8" t="s">
        <v>25</v>
      </c>
    </row>
    <row r="3" spans="1:19" x14ac:dyDescent="0.15">
      <c r="A3" s="5" t="s">
        <v>11</v>
      </c>
      <c r="B3" s="6">
        <v>0</v>
      </c>
      <c r="C3" s="6">
        <v>0.22</v>
      </c>
      <c r="D3" s="6">
        <v>0</v>
      </c>
      <c r="E3" s="6">
        <v>0.9</v>
      </c>
      <c r="F3" s="6">
        <v>0.02</v>
      </c>
      <c r="G3" s="6">
        <v>0.25</v>
      </c>
      <c r="H3" s="6">
        <v>0</v>
      </c>
      <c r="I3" s="6">
        <v>0.02</v>
      </c>
      <c r="J3" s="6">
        <v>0.33</v>
      </c>
      <c r="K3" s="6">
        <v>98.9</v>
      </c>
      <c r="L3" s="6">
        <v>99.5</v>
      </c>
      <c r="M3" s="6">
        <v>99.388000000000005</v>
      </c>
      <c r="N3" s="6">
        <v>0.11</v>
      </c>
      <c r="O3" s="6">
        <v>0.23</v>
      </c>
      <c r="P3" s="6">
        <v>0.02</v>
      </c>
      <c r="Q3" s="6">
        <v>0</v>
      </c>
      <c r="R3" s="6">
        <v>0.76</v>
      </c>
      <c r="S3" s="6">
        <v>1.2E-2</v>
      </c>
    </row>
    <row r="4" spans="1:19" x14ac:dyDescent="0.15">
      <c r="A4" s="5" t="s">
        <v>12</v>
      </c>
      <c r="B4" s="6">
        <v>0</v>
      </c>
      <c r="C4" s="6">
        <v>0.01</v>
      </c>
      <c r="D4" s="6">
        <v>0</v>
      </c>
      <c r="E4" s="6">
        <v>0.88</v>
      </c>
      <c r="F4" s="6">
        <v>0.15</v>
      </c>
      <c r="G4" s="6">
        <v>0.01</v>
      </c>
      <c r="H4" s="6">
        <v>0</v>
      </c>
      <c r="I4" s="6">
        <v>2.3E-2</v>
      </c>
      <c r="J4" s="6">
        <v>0.27</v>
      </c>
      <c r="K4" s="6">
        <v>98.87</v>
      </c>
      <c r="L4" s="6">
        <v>98.77</v>
      </c>
      <c r="M4" s="6">
        <v>99.665000000000006</v>
      </c>
      <c r="N4" s="6">
        <v>0.25</v>
      </c>
      <c r="O4" s="6">
        <v>0.89</v>
      </c>
      <c r="P4" s="6">
        <v>0.04</v>
      </c>
      <c r="Q4" s="6">
        <v>0</v>
      </c>
      <c r="R4" s="6">
        <v>0.44</v>
      </c>
      <c r="S4" s="6">
        <v>1.4999999999999999E-2</v>
      </c>
    </row>
    <row r="5" spans="1:19" x14ac:dyDescent="0.15">
      <c r="A5" s="5" t="s">
        <v>13</v>
      </c>
      <c r="B5" s="6">
        <v>0</v>
      </c>
      <c r="C5" s="6">
        <v>0.05</v>
      </c>
      <c r="D5" s="6">
        <v>0</v>
      </c>
      <c r="E5" s="6">
        <v>0.55000000000000004</v>
      </c>
      <c r="F5" s="6">
        <v>0.36</v>
      </c>
      <c r="G5" s="6">
        <v>0.56000000000000005</v>
      </c>
      <c r="H5" s="6">
        <v>0</v>
      </c>
      <c r="I5" s="6">
        <v>0.45</v>
      </c>
      <c r="J5" s="6">
        <v>0.26</v>
      </c>
      <c r="K5" s="6">
        <v>99.3</v>
      </c>
      <c r="L5" s="6">
        <v>98.54</v>
      </c>
      <c r="M5" s="6">
        <v>99.153999999999996</v>
      </c>
      <c r="N5" s="6">
        <v>6.0999999999999999E-2</v>
      </c>
      <c r="O5" s="6">
        <v>0.15</v>
      </c>
      <c r="P5" s="6">
        <v>1.2E-2</v>
      </c>
      <c r="Q5" s="6">
        <v>0</v>
      </c>
      <c r="R5" s="6">
        <v>0.56999999999999995</v>
      </c>
      <c r="S5" s="6">
        <v>1.4E-2</v>
      </c>
    </row>
    <row r="6" spans="1:19" x14ac:dyDescent="0.15">
      <c r="A6" s="5" t="s">
        <v>14</v>
      </c>
      <c r="B6" s="6">
        <v>0</v>
      </c>
      <c r="C6" s="6">
        <v>0.12</v>
      </c>
      <c r="D6" s="6">
        <v>0</v>
      </c>
      <c r="E6" s="6">
        <v>0.49</v>
      </c>
      <c r="F6" s="6">
        <v>0.45</v>
      </c>
      <c r="G6" s="6">
        <v>0.48</v>
      </c>
      <c r="H6" s="6">
        <v>0</v>
      </c>
      <c r="I6" s="6">
        <v>0.89</v>
      </c>
      <c r="J6" s="6">
        <v>0.24</v>
      </c>
      <c r="K6" s="6">
        <v>99.46</v>
      </c>
      <c r="L6" s="6">
        <v>98.165000000000006</v>
      </c>
      <c r="M6" s="6">
        <v>99.12</v>
      </c>
      <c r="N6" s="6">
        <v>4.1000000000000002E-2</v>
      </c>
      <c r="O6" s="6">
        <v>1.4999999999999999E-2</v>
      </c>
      <c r="P6" s="6">
        <v>0.06</v>
      </c>
      <c r="Q6" s="6">
        <v>0</v>
      </c>
      <c r="R6" s="6">
        <v>0.64</v>
      </c>
      <c r="S6" s="6">
        <v>0.1</v>
      </c>
    </row>
    <row r="7" spans="1:19" x14ac:dyDescent="0.15">
      <c r="A7" s="5" t="s">
        <v>15</v>
      </c>
      <c r="B7" s="6">
        <v>0</v>
      </c>
      <c r="C7" s="6">
        <v>0.01</v>
      </c>
      <c r="D7" s="6">
        <v>0</v>
      </c>
      <c r="E7" s="6">
        <v>9.6000000000000002E-2</v>
      </c>
      <c r="F7" s="6">
        <v>0.2</v>
      </c>
      <c r="G7" s="6">
        <v>0.19</v>
      </c>
      <c r="H7" s="6">
        <v>0</v>
      </c>
      <c r="I7" s="6">
        <v>0.67</v>
      </c>
      <c r="J7" s="6">
        <v>2.1000000000000001E-2</v>
      </c>
      <c r="K7" s="6">
        <v>99.88</v>
      </c>
      <c r="L7" s="6">
        <v>98.55</v>
      </c>
      <c r="M7" s="6">
        <v>98.959000000000003</v>
      </c>
      <c r="N7" s="6">
        <v>2.5000000000000001E-2</v>
      </c>
      <c r="O7" s="6">
        <v>0.45</v>
      </c>
      <c r="P7" s="6">
        <v>0.68</v>
      </c>
      <c r="Q7" s="6">
        <v>0</v>
      </c>
      <c r="R7" s="6">
        <v>0.68</v>
      </c>
      <c r="S7" s="6">
        <v>0.15</v>
      </c>
    </row>
    <row r="8" spans="1:19" x14ac:dyDescent="0.15">
      <c r="A8" s="5" t="s">
        <v>16</v>
      </c>
      <c r="B8" s="6">
        <v>0</v>
      </c>
      <c r="C8" s="6">
        <v>0.12</v>
      </c>
      <c r="D8" s="6">
        <v>0.2</v>
      </c>
      <c r="E8" s="6">
        <v>0.04</v>
      </c>
      <c r="F8" s="6">
        <v>0.89</v>
      </c>
      <c r="G8" s="6">
        <v>0.23</v>
      </c>
      <c r="H8" s="6">
        <v>0</v>
      </c>
      <c r="I8" s="6">
        <v>0.12</v>
      </c>
      <c r="J8" s="6">
        <v>0.05</v>
      </c>
      <c r="K8" s="6">
        <v>99.79</v>
      </c>
      <c r="L8" s="6">
        <v>98.74</v>
      </c>
      <c r="M8" s="6">
        <v>98.97</v>
      </c>
      <c r="N8" s="6">
        <v>0.17</v>
      </c>
      <c r="O8" s="6">
        <v>0.13</v>
      </c>
      <c r="P8" s="6">
        <v>0.45</v>
      </c>
      <c r="Q8" s="6">
        <v>0</v>
      </c>
      <c r="R8" s="6">
        <v>1.57</v>
      </c>
      <c r="S8" s="6">
        <v>0.1</v>
      </c>
    </row>
    <row r="9" spans="1:19" x14ac:dyDescent="0.15">
      <c r="A9" s="5" t="s">
        <v>17</v>
      </c>
      <c r="B9" s="6">
        <v>0</v>
      </c>
      <c r="C9" s="6">
        <v>0.05</v>
      </c>
      <c r="D9" s="6">
        <v>0</v>
      </c>
      <c r="E9" s="6">
        <v>0.3</v>
      </c>
      <c r="F9" s="6">
        <v>0.56000000000000005</v>
      </c>
      <c r="G9" s="6">
        <v>0.04</v>
      </c>
      <c r="H9" s="6">
        <v>0</v>
      </c>
      <c r="I9" s="6">
        <v>0.15</v>
      </c>
      <c r="J9" s="6">
        <v>0.05</v>
      </c>
      <c r="K9" s="6">
        <v>99.51</v>
      </c>
      <c r="L9" s="6">
        <v>96.49</v>
      </c>
      <c r="M9" s="6">
        <v>99.67</v>
      </c>
      <c r="N9" s="6">
        <v>0.19</v>
      </c>
      <c r="O9" s="6">
        <v>0.45</v>
      </c>
      <c r="P9" s="6">
        <v>0.12</v>
      </c>
      <c r="Q9" s="6">
        <v>0</v>
      </c>
      <c r="R9" s="6">
        <v>0.7</v>
      </c>
      <c r="S9" s="6">
        <v>0.12</v>
      </c>
    </row>
    <row r="10" spans="1:19" x14ac:dyDescent="0.15">
      <c r="A10" s="5" t="s">
        <v>18</v>
      </c>
      <c r="B10" s="6">
        <v>0</v>
      </c>
      <c r="C10" s="6">
        <v>0.89</v>
      </c>
      <c r="D10" s="6">
        <v>0</v>
      </c>
      <c r="E10" s="6">
        <v>0.14000000000000001</v>
      </c>
      <c r="F10" s="6">
        <v>0.7</v>
      </c>
      <c r="G10" s="6">
        <v>0.12</v>
      </c>
      <c r="H10" s="6">
        <v>0</v>
      </c>
      <c r="I10" s="6">
        <v>0.69</v>
      </c>
      <c r="J10" s="6">
        <v>0.14000000000000001</v>
      </c>
      <c r="K10" s="6">
        <v>99.8</v>
      </c>
      <c r="L10" s="6">
        <v>96.6</v>
      </c>
      <c r="M10" s="6">
        <v>98.4</v>
      </c>
      <c r="N10" s="6">
        <v>5.5E-2</v>
      </c>
      <c r="O10" s="6">
        <v>0.12</v>
      </c>
      <c r="P10" s="6">
        <v>0.14000000000000001</v>
      </c>
      <c r="Q10" s="6">
        <v>0</v>
      </c>
      <c r="R10" s="6">
        <v>0.93</v>
      </c>
      <c r="S10" s="6">
        <v>1.2</v>
      </c>
    </row>
    <row r="11" spans="1:19" x14ac:dyDescent="0.15">
      <c r="A11" s="5" t="s">
        <v>19</v>
      </c>
      <c r="B11" s="6">
        <v>0</v>
      </c>
      <c r="C11" s="6">
        <v>0.2</v>
      </c>
      <c r="D11" s="6">
        <v>0</v>
      </c>
      <c r="E11" s="6">
        <v>0.55000000000000004</v>
      </c>
      <c r="F11" s="6">
        <v>0.23</v>
      </c>
      <c r="G11" s="6">
        <v>0.02</v>
      </c>
      <c r="H11" s="6">
        <v>0</v>
      </c>
      <c r="I11" s="6">
        <v>0.12</v>
      </c>
      <c r="J11" s="6">
        <v>0.77</v>
      </c>
      <c r="K11" s="6">
        <v>98.38</v>
      </c>
      <c r="L11" s="6">
        <v>96.17</v>
      </c>
      <c r="M11" s="6">
        <v>97.89</v>
      </c>
      <c r="N11" s="6">
        <v>0.75</v>
      </c>
      <c r="O11" s="6">
        <v>2.2999999999999998</v>
      </c>
      <c r="P11" s="6">
        <v>1.2</v>
      </c>
      <c r="Q11" s="6">
        <v>0.32</v>
      </c>
      <c r="R11" s="6">
        <v>0.2</v>
      </c>
      <c r="S11" s="6">
        <v>0.12</v>
      </c>
    </row>
    <row r="12" spans="1:19" x14ac:dyDescent="0.15">
      <c r="A12" s="5" t="s">
        <v>20</v>
      </c>
      <c r="B12" s="6">
        <v>0</v>
      </c>
      <c r="C12" s="6">
        <v>0.2</v>
      </c>
      <c r="D12" s="6">
        <v>5.2999999999999999E-2</v>
      </c>
      <c r="E12" s="6">
        <v>0.09</v>
      </c>
      <c r="F12" s="6">
        <v>0.14000000000000001</v>
      </c>
      <c r="G12" s="6">
        <v>8.8999999999999996E-2</v>
      </c>
      <c r="H12" s="6">
        <v>0</v>
      </c>
      <c r="I12" s="6">
        <v>0.36</v>
      </c>
      <c r="J12" s="6">
        <v>0.12</v>
      </c>
      <c r="K12" s="6">
        <v>94.7</v>
      </c>
      <c r="L12" s="6">
        <v>92.3</v>
      </c>
      <c r="M12" s="6">
        <v>96.238</v>
      </c>
      <c r="N12" s="6">
        <v>5.2</v>
      </c>
      <c r="O12" s="6">
        <v>7.8</v>
      </c>
      <c r="P12" s="6">
        <v>2.2999999999999998</v>
      </c>
      <c r="Q12" s="6">
        <v>0</v>
      </c>
      <c r="R12" s="6">
        <v>0.23</v>
      </c>
      <c r="S12" s="6">
        <v>1.2</v>
      </c>
    </row>
    <row r="13" spans="1:19" x14ac:dyDescent="0.15">
      <c r="A13" s="5" t="s">
        <v>21</v>
      </c>
      <c r="B13" s="6">
        <v>3.3000000000000002E-2</v>
      </c>
      <c r="C13" s="6">
        <v>0.6</v>
      </c>
      <c r="D13" s="6">
        <v>0.01</v>
      </c>
      <c r="E13" s="6">
        <v>0.79</v>
      </c>
      <c r="F13" s="6">
        <v>0.9</v>
      </c>
      <c r="G13" s="6">
        <v>6.5000000000000002E-2</v>
      </c>
      <c r="H13" s="6">
        <v>0</v>
      </c>
      <c r="I13" s="6">
        <v>0.15</v>
      </c>
      <c r="J13" s="6">
        <v>4.4999999999999998E-2</v>
      </c>
      <c r="K13" s="6">
        <v>93.01</v>
      </c>
      <c r="L13" s="6">
        <v>93.95</v>
      </c>
      <c r="M13" s="6">
        <v>96.48</v>
      </c>
      <c r="N13" s="6">
        <v>6.2</v>
      </c>
      <c r="O13" s="6">
        <v>6.3</v>
      </c>
      <c r="P13" s="6">
        <v>3.2</v>
      </c>
      <c r="Q13" s="6">
        <v>8.9999999999999993E-3</v>
      </c>
      <c r="R13" s="6">
        <v>0.17</v>
      </c>
      <c r="S13" s="6">
        <v>0.2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6C5DD-E291-5C45-B761-E22E9B56A5FE}">
  <dimension ref="A1:S13"/>
  <sheetViews>
    <sheetView workbookViewId="0">
      <selection activeCell="A2" sqref="A2:XFD2"/>
    </sheetView>
  </sheetViews>
  <sheetFormatPr baseColWidth="10" defaultRowHeight="16" x14ac:dyDescent="0.2"/>
  <sheetData>
    <row r="1" spans="1:19" x14ac:dyDescent="0.2">
      <c r="A1" s="4"/>
      <c r="B1" s="42" t="s">
        <v>4</v>
      </c>
      <c r="C1" s="42"/>
      <c r="D1" s="42"/>
      <c r="E1" s="42" t="s">
        <v>5</v>
      </c>
      <c r="F1" s="42"/>
      <c r="G1" s="42"/>
      <c r="H1" s="42" t="s">
        <v>10</v>
      </c>
      <c r="I1" s="42"/>
      <c r="J1" s="42"/>
      <c r="K1" s="42" t="s">
        <v>6</v>
      </c>
      <c r="L1" s="42"/>
      <c r="M1" s="42"/>
      <c r="N1" s="42" t="s">
        <v>7</v>
      </c>
      <c r="O1" s="42"/>
      <c r="P1" s="42"/>
      <c r="Q1" s="42" t="s">
        <v>8</v>
      </c>
      <c r="R1" s="42"/>
      <c r="S1" s="42"/>
    </row>
    <row r="2" spans="1:19" s="2" customFormat="1" ht="13" x14ac:dyDescent="0.15">
      <c r="A2" s="3" t="s">
        <v>22</v>
      </c>
      <c r="B2" s="8" t="s">
        <v>23</v>
      </c>
      <c r="C2" s="8" t="s">
        <v>24</v>
      </c>
      <c r="D2" s="8" t="s">
        <v>25</v>
      </c>
      <c r="E2" s="8" t="s">
        <v>23</v>
      </c>
      <c r="F2" s="8" t="s">
        <v>24</v>
      </c>
      <c r="G2" s="8" t="s">
        <v>25</v>
      </c>
      <c r="H2" s="8" t="s">
        <v>23</v>
      </c>
      <c r="I2" s="8" t="s">
        <v>24</v>
      </c>
      <c r="J2" s="8" t="s">
        <v>25</v>
      </c>
      <c r="K2" s="8" t="s">
        <v>23</v>
      </c>
      <c r="L2" s="8" t="s">
        <v>24</v>
      </c>
      <c r="M2" s="8" t="s">
        <v>25</v>
      </c>
      <c r="N2" s="8" t="s">
        <v>23</v>
      </c>
      <c r="O2" s="8" t="s">
        <v>24</v>
      </c>
      <c r="P2" s="8" t="s">
        <v>25</v>
      </c>
      <c r="Q2" s="8" t="s">
        <v>23</v>
      </c>
      <c r="R2" s="8" t="s">
        <v>24</v>
      </c>
      <c r="S2" s="8" t="s">
        <v>25</v>
      </c>
    </row>
    <row r="3" spans="1:19" x14ac:dyDescent="0.2">
      <c r="A3" s="5" t="s">
        <v>11</v>
      </c>
      <c r="B3" s="6">
        <v>0.48</v>
      </c>
      <c r="C3" s="6">
        <v>0.22</v>
      </c>
      <c r="D3" s="6">
        <v>0</v>
      </c>
      <c r="E3" s="6">
        <v>0.69</v>
      </c>
      <c r="F3" s="6">
        <v>0.02</v>
      </c>
      <c r="G3" s="6">
        <v>1.06</v>
      </c>
      <c r="H3" s="6">
        <v>0.41</v>
      </c>
      <c r="I3" s="6">
        <v>0.02</v>
      </c>
      <c r="J3" s="6">
        <v>0</v>
      </c>
      <c r="K3" s="6">
        <v>0.75</v>
      </c>
      <c r="L3" s="6">
        <v>0.23</v>
      </c>
      <c r="M3" s="6">
        <v>0.67</v>
      </c>
      <c r="N3" s="6">
        <v>97.67</v>
      </c>
      <c r="O3" s="6">
        <v>99.5</v>
      </c>
      <c r="P3" s="6">
        <v>97.3</v>
      </c>
      <c r="Q3" s="6">
        <v>0</v>
      </c>
      <c r="R3" s="6">
        <v>1.2E-2</v>
      </c>
      <c r="S3" s="6">
        <v>0</v>
      </c>
    </row>
    <row r="4" spans="1:19" x14ac:dyDescent="0.2">
      <c r="A4" s="5" t="s">
        <v>12</v>
      </c>
      <c r="B4" s="6">
        <v>0.11</v>
      </c>
      <c r="C4" s="6">
        <v>0.01</v>
      </c>
      <c r="D4" s="6">
        <v>0</v>
      </c>
      <c r="E4" s="6">
        <v>1.39</v>
      </c>
      <c r="F4" s="6">
        <v>0.15</v>
      </c>
      <c r="G4" s="6">
        <v>0.91</v>
      </c>
      <c r="H4" s="6">
        <v>0.19</v>
      </c>
      <c r="I4" s="6">
        <v>2.3E-2</v>
      </c>
      <c r="J4" s="6">
        <v>0</v>
      </c>
      <c r="K4" s="6">
        <v>1.02</v>
      </c>
      <c r="L4" s="6">
        <v>0.89</v>
      </c>
      <c r="M4" s="6">
        <v>0.32</v>
      </c>
      <c r="N4" s="6">
        <v>97.29</v>
      </c>
      <c r="O4" s="6">
        <v>98.77</v>
      </c>
      <c r="P4" s="6">
        <v>97.9</v>
      </c>
      <c r="Q4" s="6">
        <v>0</v>
      </c>
      <c r="R4" s="6">
        <v>0.15</v>
      </c>
      <c r="S4" s="6">
        <v>0</v>
      </c>
    </row>
    <row r="5" spans="1:19" x14ac:dyDescent="0.2">
      <c r="A5" s="5" t="s">
        <v>13</v>
      </c>
      <c r="B5" s="6">
        <v>4.2999999999999997E-2</v>
      </c>
      <c r="C5" s="6">
        <v>0.05</v>
      </c>
      <c r="D5" s="6">
        <v>0</v>
      </c>
      <c r="E5" s="6">
        <v>1.5</v>
      </c>
      <c r="F5" s="6">
        <v>0.36</v>
      </c>
      <c r="G5" s="6">
        <v>0.95</v>
      </c>
      <c r="H5" s="6">
        <v>0.85</v>
      </c>
      <c r="I5" s="6">
        <v>0.45</v>
      </c>
      <c r="J5" s="6">
        <v>0</v>
      </c>
      <c r="K5" s="6">
        <v>0.92</v>
      </c>
      <c r="L5" s="6">
        <v>0.15</v>
      </c>
      <c r="M5" s="6">
        <v>1.44</v>
      </c>
      <c r="N5" s="6">
        <v>96.686999999999998</v>
      </c>
      <c r="O5" s="6">
        <v>98.54</v>
      </c>
      <c r="P5" s="6">
        <v>97.8</v>
      </c>
      <c r="Q5" s="6">
        <v>0</v>
      </c>
      <c r="R5" s="6">
        <v>0.45</v>
      </c>
      <c r="S5" s="6">
        <v>0</v>
      </c>
    </row>
    <row r="6" spans="1:19" x14ac:dyDescent="0.2">
      <c r="A6" s="5" t="s">
        <v>14</v>
      </c>
      <c r="B6" s="6">
        <v>0.11</v>
      </c>
      <c r="C6" s="6">
        <v>0.12</v>
      </c>
      <c r="D6" s="6">
        <v>0</v>
      </c>
      <c r="E6" s="6">
        <v>1.04</v>
      </c>
      <c r="F6" s="6">
        <v>0.45</v>
      </c>
      <c r="G6" s="6">
        <v>0.95</v>
      </c>
      <c r="H6" s="6">
        <v>0.59</v>
      </c>
      <c r="I6" s="6">
        <v>0.89</v>
      </c>
      <c r="J6" s="6">
        <v>0</v>
      </c>
      <c r="K6" s="6">
        <v>1.2E-2</v>
      </c>
      <c r="L6" s="6">
        <v>1.4999999999999999E-2</v>
      </c>
      <c r="M6" s="6">
        <v>1.29</v>
      </c>
      <c r="N6" s="6">
        <v>98.7</v>
      </c>
      <c r="O6" s="6">
        <v>98.165000000000006</v>
      </c>
      <c r="P6" s="6">
        <v>98</v>
      </c>
      <c r="Q6" s="6">
        <v>0</v>
      </c>
      <c r="R6" s="6">
        <v>0.36</v>
      </c>
      <c r="S6" s="6">
        <v>0</v>
      </c>
    </row>
    <row r="7" spans="1:19" x14ac:dyDescent="0.2">
      <c r="A7" s="5" t="s">
        <v>15</v>
      </c>
      <c r="B7" s="6">
        <v>3.4000000000000002E-2</v>
      </c>
      <c r="C7" s="6">
        <v>0.01</v>
      </c>
      <c r="D7" s="6">
        <v>0</v>
      </c>
      <c r="E7" s="6">
        <v>1.35</v>
      </c>
      <c r="F7" s="6">
        <v>0.2</v>
      </c>
      <c r="G7" s="6">
        <v>0.91</v>
      </c>
      <c r="H7" s="6">
        <v>0.28000000000000003</v>
      </c>
      <c r="I7" s="6">
        <v>0.67</v>
      </c>
      <c r="J7" s="6">
        <v>0</v>
      </c>
      <c r="K7" s="6">
        <v>8.8999999999999996E-2</v>
      </c>
      <c r="L7" s="6">
        <v>0.45</v>
      </c>
      <c r="M7" s="6">
        <v>1</v>
      </c>
      <c r="N7" s="6">
        <v>98.24</v>
      </c>
      <c r="O7" s="6">
        <v>98.55</v>
      </c>
      <c r="P7" s="6">
        <v>97.6</v>
      </c>
      <c r="Q7" s="6">
        <v>0.3</v>
      </c>
      <c r="R7" s="6">
        <v>0.12</v>
      </c>
      <c r="S7" s="6">
        <v>0</v>
      </c>
    </row>
    <row r="8" spans="1:19" x14ac:dyDescent="0.2">
      <c r="A8" s="5" t="s">
        <v>16</v>
      </c>
      <c r="B8" s="6">
        <v>8.3000000000000004E-2</v>
      </c>
      <c r="C8" s="6">
        <v>0.12</v>
      </c>
      <c r="D8" s="6">
        <v>0</v>
      </c>
      <c r="E8" s="6">
        <v>1.22</v>
      </c>
      <c r="F8" s="6">
        <v>0.89</v>
      </c>
      <c r="G8" s="6">
        <v>0.8</v>
      </c>
      <c r="H8" s="6">
        <v>0.53</v>
      </c>
      <c r="I8" s="6">
        <v>0.12</v>
      </c>
      <c r="J8" s="6">
        <v>0</v>
      </c>
      <c r="K8" s="6">
        <v>0.13</v>
      </c>
      <c r="L8" s="6">
        <v>0.13</v>
      </c>
      <c r="M8" s="6">
        <v>0.63</v>
      </c>
      <c r="N8" s="6">
        <v>98</v>
      </c>
      <c r="O8" s="6">
        <v>98.74</v>
      </c>
      <c r="P8" s="6">
        <v>98.6</v>
      </c>
      <c r="Q8" s="6">
        <v>0.5</v>
      </c>
      <c r="R8" s="6">
        <v>0.89</v>
      </c>
      <c r="S8" s="6">
        <v>0</v>
      </c>
    </row>
    <row r="9" spans="1:19" x14ac:dyDescent="0.2">
      <c r="A9" s="5" t="s">
        <v>17</v>
      </c>
      <c r="B9" s="6">
        <v>1.78</v>
      </c>
      <c r="C9" s="6">
        <v>1.05</v>
      </c>
      <c r="D9" s="6">
        <v>0</v>
      </c>
      <c r="E9" s="6">
        <v>1.01</v>
      </c>
      <c r="F9" s="6">
        <v>0.56000000000000005</v>
      </c>
      <c r="G9" s="6">
        <v>0.69</v>
      </c>
      <c r="H9" s="6">
        <v>0.93</v>
      </c>
      <c r="I9" s="6">
        <v>0.15</v>
      </c>
      <c r="J9" s="6">
        <v>0</v>
      </c>
      <c r="K9" s="6">
        <v>0</v>
      </c>
      <c r="L9" s="6">
        <v>0.45</v>
      </c>
      <c r="M9" s="6">
        <v>0.53</v>
      </c>
      <c r="N9" s="6">
        <v>96.28</v>
      </c>
      <c r="O9" s="6">
        <v>96.49</v>
      </c>
      <c r="P9" s="6">
        <v>98.9</v>
      </c>
      <c r="Q9" s="6">
        <v>0.2</v>
      </c>
      <c r="R9" s="6">
        <v>1.3</v>
      </c>
      <c r="S9" s="6">
        <v>0</v>
      </c>
    </row>
    <row r="10" spans="1:19" x14ac:dyDescent="0.2">
      <c r="A10" s="5" t="s">
        <v>18</v>
      </c>
      <c r="B10" s="6">
        <v>1.95</v>
      </c>
      <c r="C10" s="6">
        <v>1.89</v>
      </c>
      <c r="D10" s="6">
        <v>0</v>
      </c>
      <c r="E10" s="6">
        <v>0.54</v>
      </c>
      <c r="F10" s="6">
        <v>0.7</v>
      </c>
      <c r="G10" s="6">
        <v>0.87</v>
      </c>
      <c r="H10" s="6">
        <v>0.14000000000000001</v>
      </c>
      <c r="I10" s="6">
        <v>0.69</v>
      </c>
      <c r="J10" s="6">
        <v>0</v>
      </c>
      <c r="K10" s="6">
        <v>0</v>
      </c>
      <c r="L10" s="6">
        <v>0.12</v>
      </c>
      <c r="M10" s="6">
        <v>0.55000000000000004</v>
      </c>
      <c r="N10" s="6">
        <v>96.3</v>
      </c>
      <c r="O10" s="6">
        <v>96.6</v>
      </c>
      <c r="P10" s="6">
        <v>98.6</v>
      </c>
      <c r="Q10" s="6">
        <v>1.2</v>
      </c>
      <c r="R10" s="6">
        <v>0.15</v>
      </c>
      <c r="S10" s="6">
        <v>0</v>
      </c>
    </row>
    <row r="11" spans="1:19" x14ac:dyDescent="0.2">
      <c r="A11" s="5" t="s">
        <v>19</v>
      </c>
      <c r="B11" s="6">
        <v>4.99</v>
      </c>
      <c r="C11" s="6">
        <v>3.2</v>
      </c>
      <c r="D11" s="6">
        <v>0</v>
      </c>
      <c r="E11" s="6">
        <v>1.0900000000000001</v>
      </c>
      <c r="F11" s="6">
        <v>0.23</v>
      </c>
      <c r="G11" s="6">
        <v>0.99</v>
      </c>
      <c r="H11" s="6">
        <v>0.14000000000000001</v>
      </c>
      <c r="I11" s="6">
        <v>0.12</v>
      </c>
      <c r="J11" s="6">
        <v>0</v>
      </c>
      <c r="K11" s="6">
        <v>3.77</v>
      </c>
      <c r="L11" s="6">
        <v>2.2999999999999998</v>
      </c>
      <c r="M11" s="6">
        <v>3.11</v>
      </c>
      <c r="N11" s="6">
        <v>90.09</v>
      </c>
      <c r="O11" s="6">
        <v>93.17</v>
      </c>
      <c r="P11" s="6">
        <v>96.1</v>
      </c>
      <c r="Q11" s="6">
        <v>1.2</v>
      </c>
      <c r="R11" s="6">
        <v>0.98</v>
      </c>
      <c r="S11" s="6">
        <v>0</v>
      </c>
    </row>
    <row r="12" spans="1:19" x14ac:dyDescent="0.2">
      <c r="A12" s="5" t="s">
        <v>20</v>
      </c>
      <c r="B12" s="6">
        <v>5.98</v>
      </c>
      <c r="C12" s="6">
        <v>4.2</v>
      </c>
      <c r="D12" s="6">
        <v>5.37</v>
      </c>
      <c r="E12" s="6">
        <v>0.79</v>
      </c>
      <c r="F12" s="6">
        <v>0.14000000000000001</v>
      </c>
      <c r="G12" s="6">
        <v>0.42</v>
      </c>
      <c r="H12" s="6">
        <v>1.04</v>
      </c>
      <c r="I12" s="6">
        <v>0.36</v>
      </c>
      <c r="J12" s="6">
        <v>1.2999999999999999E-2</v>
      </c>
      <c r="K12" s="6">
        <v>10.6</v>
      </c>
      <c r="L12" s="6">
        <v>7.8</v>
      </c>
      <c r="M12" s="6">
        <v>5.3</v>
      </c>
      <c r="N12" s="6">
        <v>79.849999999999994</v>
      </c>
      <c r="O12" s="6">
        <v>86.3</v>
      </c>
      <c r="P12" s="6">
        <v>89.4</v>
      </c>
      <c r="Q12" s="6">
        <v>1.74</v>
      </c>
      <c r="R12" s="6">
        <v>1.2</v>
      </c>
      <c r="S12" s="6">
        <v>0</v>
      </c>
    </row>
    <row r="13" spans="1:19" x14ac:dyDescent="0.2">
      <c r="A13" s="5" t="s">
        <v>21</v>
      </c>
      <c r="B13" s="6">
        <v>7.6</v>
      </c>
      <c r="C13" s="6">
        <v>5.6</v>
      </c>
      <c r="D13" s="6">
        <v>10.1</v>
      </c>
      <c r="E13" s="6">
        <v>0.51</v>
      </c>
      <c r="F13" s="6">
        <v>0.9</v>
      </c>
      <c r="G13" s="6">
        <v>0.35</v>
      </c>
      <c r="H13" s="6">
        <v>0.95</v>
      </c>
      <c r="I13" s="6">
        <v>0.15</v>
      </c>
      <c r="J13" s="6">
        <v>0.02</v>
      </c>
      <c r="K13" s="6">
        <v>13.9</v>
      </c>
      <c r="L13" s="6">
        <v>6.3</v>
      </c>
      <c r="M13" s="6">
        <v>11.2</v>
      </c>
      <c r="N13" s="6">
        <v>74.47</v>
      </c>
      <c r="O13" s="6">
        <v>84.95</v>
      </c>
      <c r="P13" s="6">
        <v>82.9</v>
      </c>
      <c r="Q13" s="6">
        <v>2.57</v>
      </c>
      <c r="R13" s="6">
        <v>2.1</v>
      </c>
      <c r="S13" s="6">
        <v>0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EF7E8-C88C-0E49-9A08-0905430905C4}">
  <dimension ref="A1:S13"/>
  <sheetViews>
    <sheetView workbookViewId="0">
      <selection activeCell="H26" sqref="H26"/>
    </sheetView>
  </sheetViews>
  <sheetFormatPr baseColWidth="10" defaultRowHeight="16" x14ac:dyDescent="0.2"/>
  <sheetData>
    <row r="1" spans="1:19" x14ac:dyDescent="0.2">
      <c r="A1" s="3"/>
      <c r="B1" s="42" t="s">
        <v>4</v>
      </c>
      <c r="C1" s="42"/>
      <c r="D1" s="42"/>
      <c r="E1" s="42" t="s">
        <v>5</v>
      </c>
      <c r="F1" s="42"/>
      <c r="G1" s="42"/>
      <c r="H1" s="42" t="s">
        <v>10</v>
      </c>
      <c r="I1" s="42"/>
      <c r="J1" s="42"/>
      <c r="K1" s="42" t="s">
        <v>6</v>
      </c>
      <c r="L1" s="42"/>
      <c r="M1" s="42"/>
      <c r="N1" s="42" t="s">
        <v>7</v>
      </c>
      <c r="O1" s="42"/>
      <c r="P1" s="42"/>
      <c r="Q1" s="42" t="s">
        <v>8</v>
      </c>
      <c r="R1" s="42"/>
      <c r="S1" s="42"/>
    </row>
    <row r="2" spans="1:19" s="2" customFormat="1" ht="13" x14ac:dyDescent="0.15">
      <c r="A2" s="3" t="s">
        <v>22</v>
      </c>
      <c r="B2" s="8" t="s">
        <v>23</v>
      </c>
      <c r="C2" s="8" t="s">
        <v>24</v>
      </c>
      <c r="D2" s="8" t="s">
        <v>25</v>
      </c>
      <c r="E2" s="8" t="s">
        <v>23</v>
      </c>
      <c r="F2" s="8" t="s">
        <v>24</v>
      </c>
      <c r="G2" s="8" t="s">
        <v>25</v>
      </c>
      <c r="H2" s="8" t="s">
        <v>23</v>
      </c>
      <c r="I2" s="8" t="s">
        <v>24</v>
      </c>
      <c r="J2" s="8" t="s">
        <v>25</v>
      </c>
      <c r="K2" s="8" t="s">
        <v>23</v>
      </c>
      <c r="L2" s="8" t="s">
        <v>24</v>
      </c>
      <c r="M2" s="8" t="s">
        <v>25</v>
      </c>
      <c r="N2" s="8" t="s">
        <v>23</v>
      </c>
      <c r="O2" s="8" t="s">
        <v>24</v>
      </c>
      <c r="P2" s="8" t="s">
        <v>25</v>
      </c>
      <c r="Q2" s="8" t="s">
        <v>23</v>
      </c>
      <c r="R2" s="8" t="s">
        <v>24</v>
      </c>
      <c r="S2" s="8" t="s">
        <v>25</v>
      </c>
    </row>
    <row r="3" spans="1:19" x14ac:dyDescent="0.2">
      <c r="A3" s="5" t="s">
        <v>11</v>
      </c>
      <c r="B3" s="6">
        <v>0.19</v>
      </c>
      <c r="C3" s="6">
        <v>0.3</v>
      </c>
      <c r="D3" s="6">
        <v>2.7E-2</v>
      </c>
      <c r="E3" s="6">
        <v>0.37</v>
      </c>
      <c r="F3" s="6">
        <v>0.25</v>
      </c>
      <c r="G3" s="6">
        <v>0.31</v>
      </c>
      <c r="H3" s="6">
        <v>0.76</v>
      </c>
      <c r="I3" s="6">
        <v>0.37</v>
      </c>
      <c r="J3" s="6">
        <v>0</v>
      </c>
      <c r="K3" s="6">
        <v>0.21</v>
      </c>
      <c r="L3" s="6">
        <v>0.76</v>
      </c>
      <c r="M3" s="6">
        <v>0</v>
      </c>
      <c r="N3" s="6">
        <v>1.4</v>
      </c>
      <c r="O3" s="6">
        <v>0.12</v>
      </c>
      <c r="P3" s="6">
        <v>0.16</v>
      </c>
      <c r="Q3" s="6">
        <v>97</v>
      </c>
      <c r="R3" s="6">
        <v>98.2</v>
      </c>
      <c r="S3" s="6">
        <v>99.2</v>
      </c>
    </row>
    <row r="4" spans="1:19" x14ac:dyDescent="0.2">
      <c r="A4" s="5" t="s">
        <v>12</v>
      </c>
      <c r="B4" s="6">
        <v>0.21</v>
      </c>
      <c r="C4" s="6">
        <v>0.45</v>
      </c>
      <c r="D4" s="6">
        <v>0</v>
      </c>
      <c r="E4" s="6">
        <v>0.12</v>
      </c>
      <c r="F4" s="6">
        <v>0.01</v>
      </c>
      <c r="G4" s="6">
        <v>0.48</v>
      </c>
      <c r="H4" s="6">
        <v>0.44</v>
      </c>
      <c r="I4" s="6">
        <v>0.12</v>
      </c>
      <c r="J4" s="6">
        <v>0</v>
      </c>
      <c r="K4" s="6">
        <v>0.2</v>
      </c>
      <c r="L4" s="6">
        <v>0.44</v>
      </c>
      <c r="M4" s="6">
        <v>7.0000000000000001E-3</v>
      </c>
      <c r="N4" s="6">
        <v>1.6</v>
      </c>
      <c r="O4" s="6">
        <v>0.89</v>
      </c>
      <c r="P4" s="6">
        <v>0.2</v>
      </c>
      <c r="Q4" s="6">
        <v>97.43</v>
      </c>
      <c r="R4" s="6">
        <v>98.09</v>
      </c>
      <c r="S4" s="6">
        <v>98.6</v>
      </c>
    </row>
    <row r="5" spans="1:19" x14ac:dyDescent="0.2">
      <c r="A5" s="5" t="s">
        <v>13</v>
      </c>
      <c r="B5" s="6">
        <v>0.22</v>
      </c>
      <c r="C5" s="6">
        <v>0.02</v>
      </c>
      <c r="D5" s="6">
        <v>0</v>
      </c>
      <c r="E5" s="6">
        <v>0.13</v>
      </c>
      <c r="F5" s="6">
        <v>0.56000000000000005</v>
      </c>
      <c r="G5" s="6">
        <v>0.41</v>
      </c>
      <c r="H5" s="6">
        <v>0.56999999999999995</v>
      </c>
      <c r="I5" s="6">
        <v>0.13</v>
      </c>
      <c r="J5" s="6">
        <v>0</v>
      </c>
      <c r="K5" s="6">
        <v>0.15</v>
      </c>
      <c r="L5" s="6">
        <v>0.56999999999999995</v>
      </c>
      <c r="M5" s="6">
        <v>0.44</v>
      </c>
      <c r="N5" s="6">
        <v>1.6</v>
      </c>
      <c r="O5" s="6">
        <v>0.78</v>
      </c>
      <c r="P5" s="6">
        <v>0.3</v>
      </c>
      <c r="Q5" s="6">
        <v>97.33</v>
      </c>
      <c r="R5" s="6">
        <v>97.94</v>
      </c>
      <c r="S5" s="6">
        <v>95.7</v>
      </c>
    </row>
    <row r="6" spans="1:19" x14ac:dyDescent="0.2">
      <c r="A6" s="5" t="s">
        <v>14</v>
      </c>
      <c r="B6" s="6">
        <v>0.13</v>
      </c>
      <c r="C6" s="6">
        <v>0.15</v>
      </c>
      <c r="D6" s="6">
        <v>0</v>
      </c>
      <c r="E6" s="6">
        <v>6.0999999999999999E-2</v>
      </c>
      <c r="F6" s="6">
        <v>0.48</v>
      </c>
      <c r="G6" s="6">
        <v>0.52</v>
      </c>
      <c r="H6" s="6">
        <v>0.64</v>
      </c>
      <c r="I6" s="6">
        <v>6.0999999999999999E-2</v>
      </c>
      <c r="J6" s="6">
        <v>0</v>
      </c>
      <c r="K6" s="6">
        <v>0.1</v>
      </c>
      <c r="L6" s="6">
        <v>0.64</v>
      </c>
      <c r="M6" s="6">
        <v>1.1000000000000001</v>
      </c>
      <c r="N6" s="6">
        <v>1.1599999999999999</v>
      </c>
      <c r="O6" s="6">
        <v>0.56000000000000005</v>
      </c>
      <c r="P6" s="6">
        <v>0.22</v>
      </c>
      <c r="Q6" s="6">
        <v>97.91</v>
      </c>
      <c r="R6" s="6">
        <v>98.11</v>
      </c>
      <c r="S6" s="6">
        <v>97.4</v>
      </c>
    </row>
    <row r="7" spans="1:19" x14ac:dyDescent="0.2">
      <c r="A7" s="5" t="s">
        <v>15</v>
      </c>
      <c r="B7" s="6">
        <v>0.12</v>
      </c>
      <c r="C7" s="6">
        <v>0.32</v>
      </c>
      <c r="D7" s="6">
        <v>0</v>
      </c>
      <c r="E7" s="6">
        <v>0.11</v>
      </c>
      <c r="F7" s="6">
        <v>0.19</v>
      </c>
      <c r="G7" s="6">
        <v>0.52</v>
      </c>
      <c r="H7" s="6">
        <v>0.68</v>
      </c>
      <c r="I7" s="6">
        <v>0.11</v>
      </c>
      <c r="J7" s="6">
        <v>0</v>
      </c>
      <c r="K7" s="6">
        <v>0.1</v>
      </c>
      <c r="L7" s="6">
        <v>0.68</v>
      </c>
      <c r="M7" s="6">
        <v>1.3</v>
      </c>
      <c r="N7" s="6">
        <v>2.39</v>
      </c>
      <c r="O7" s="6">
        <v>1.2</v>
      </c>
      <c r="P7" s="6">
        <v>0.19</v>
      </c>
      <c r="Q7" s="6">
        <v>96.6</v>
      </c>
      <c r="R7" s="6">
        <v>97.5</v>
      </c>
      <c r="S7" s="6">
        <v>97.6</v>
      </c>
    </row>
    <row r="8" spans="1:19" x14ac:dyDescent="0.2">
      <c r="A8" s="5" t="s">
        <v>16</v>
      </c>
      <c r="B8" s="6">
        <v>0.37</v>
      </c>
      <c r="C8" s="6">
        <v>0.45</v>
      </c>
      <c r="D8" s="6">
        <v>0</v>
      </c>
      <c r="E8" s="6">
        <v>8.1000000000000003E-2</v>
      </c>
      <c r="F8" s="6">
        <v>0.23</v>
      </c>
      <c r="G8" s="6">
        <v>0.48</v>
      </c>
      <c r="H8" s="6">
        <v>1.57</v>
      </c>
      <c r="I8" s="6">
        <v>8.1000000000000003E-2</v>
      </c>
      <c r="J8" s="6">
        <v>0</v>
      </c>
      <c r="K8" s="6">
        <v>0.04</v>
      </c>
      <c r="L8" s="6">
        <v>1.57</v>
      </c>
      <c r="M8" s="6">
        <v>0</v>
      </c>
      <c r="N8" s="6">
        <v>3.2</v>
      </c>
      <c r="O8" s="6">
        <v>1.23</v>
      </c>
      <c r="P8" s="6">
        <v>1.88</v>
      </c>
      <c r="Q8" s="6">
        <v>94.7</v>
      </c>
      <c r="R8" s="6">
        <v>96.44</v>
      </c>
      <c r="S8" s="6">
        <v>96.5</v>
      </c>
    </row>
    <row r="9" spans="1:19" x14ac:dyDescent="0.2">
      <c r="A9" s="5" t="s">
        <v>17</v>
      </c>
      <c r="B9" s="6">
        <v>0.66</v>
      </c>
      <c r="C9" s="6">
        <v>0.12</v>
      </c>
      <c r="D9" s="6">
        <v>0</v>
      </c>
      <c r="E9" s="6">
        <v>0.08</v>
      </c>
      <c r="F9" s="6">
        <v>0.04</v>
      </c>
      <c r="G9" s="6">
        <v>0.5</v>
      </c>
      <c r="H9" s="6">
        <v>0.7</v>
      </c>
      <c r="I9" s="6">
        <v>0.08</v>
      </c>
      <c r="J9" s="6">
        <v>0</v>
      </c>
      <c r="K9" s="6">
        <v>0.12</v>
      </c>
      <c r="L9" s="6">
        <v>0.7</v>
      </c>
      <c r="M9" s="6">
        <v>0</v>
      </c>
      <c r="N9" s="6">
        <v>5.51</v>
      </c>
      <c r="O9" s="6">
        <v>3.6</v>
      </c>
      <c r="P9" s="6">
        <v>1.98</v>
      </c>
      <c r="Q9" s="6">
        <v>93</v>
      </c>
      <c r="R9" s="6">
        <v>95.46</v>
      </c>
      <c r="S9" s="6">
        <v>97.3</v>
      </c>
    </row>
    <row r="10" spans="1:19" x14ac:dyDescent="0.2">
      <c r="A10" s="5" t="s">
        <v>18</v>
      </c>
      <c r="B10" s="6">
        <v>1.66</v>
      </c>
      <c r="C10" s="6">
        <v>0.89</v>
      </c>
      <c r="D10" s="6">
        <v>2.1999999999999999E-2</v>
      </c>
      <c r="E10" s="6">
        <v>9.7000000000000003E-2</v>
      </c>
      <c r="F10" s="6">
        <v>0.12</v>
      </c>
      <c r="G10" s="6">
        <v>0.36</v>
      </c>
      <c r="H10" s="6">
        <v>0.93</v>
      </c>
      <c r="I10" s="6">
        <v>9.7000000000000003E-2</v>
      </c>
      <c r="J10" s="6">
        <v>0</v>
      </c>
      <c r="K10" s="6">
        <v>0.18</v>
      </c>
      <c r="L10" s="6">
        <v>0.93</v>
      </c>
      <c r="M10" s="6">
        <v>0</v>
      </c>
      <c r="N10" s="6">
        <v>6.16</v>
      </c>
      <c r="O10" s="6">
        <v>1.2</v>
      </c>
      <c r="P10" s="6">
        <v>6.36</v>
      </c>
      <c r="Q10" s="6">
        <v>91</v>
      </c>
      <c r="R10" s="6">
        <v>96.76</v>
      </c>
      <c r="S10" s="6">
        <v>93.2</v>
      </c>
    </row>
    <row r="11" spans="1:19" x14ac:dyDescent="0.2">
      <c r="A11" s="5" t="s">
        <v>19</v>
      </c>
      <c r="B11" s="6">
        <v>2.17</v>
      </c>
      <c r="C11" s="6">
        <v>0.56000000000000005</v>
      </c>
      <c r="D11" s="6">
        <v>0</v>
      </c>
      <c r="E11" s="6">
        <v>4.085</v>
      </c>
      <c r="F11" s="6">
        <v>3.2</v>
      </c>
      <c r="G11" s="6">
        <v>0.48</v>
      </c>
      <c r="H11" s="6">
        <v>0.2</v>
      </c>
      <c r="I11" s="6">
        <v>0.56999999999999995</v>
      </c>
      <c r="J11" s="6">
        <v>0</v>
      </c>
      <c r="K11" s="6">
        <v>0.69</v>
      </c>
      <c r="L11" s="6">
        <v>0.2</v>
      </c>
      <c r="M11" s="6">
        <v>0.97</v>
      </c>
      <c r="N11" s="6">
        <v>7.29</v>
      </c>
      <c r="O11" s="6">
        <v>4.2</v>
      </c>
      <c r="P11" s="6">
        <v>5.2</v>
      </c>
      <c r="Q11" s="6">
        <v>85.56</v>
      </c>
      <c r="R11" s="6">
        <v>91.27</v>
      </c>
      <c r="S11" s="6">
        <v>93.2</v>
      </c>
    </row>
    <row r="12" spans="1:19" x14ac:dyDescent="0.2">
      <c r="A12" s="5" t="s">
        <v>20</v>
      </c>
      <c r="B12" s="6">
        <v>1.96</v>
      </c>
      <c r="C12" s="6">
        <v>1.2</v>
      </c>
      <c r="D12" s="6">
        <v>0</v>
      </c>
      <c r="E12" s="6">
        <v>4.0670000000000002</v>
      </c>
      <c r="F12" s="6">
        <v>2.89</v>
      </c>
      <c r="G12" s="6">
        <v>1.44</v>
      </c>
      <c r="H12" s="6">
        <v>0.23</v>
      </c>
      <c r="I12" s="6">
        <v>0.64</v>
      </c>
      <c r="J12" s="6">
        <v>5.7000000000000002E-2</v>
      </c>
      <c r="K12" s="6">
        <v>0.51</v>
      </c>
      <c r="L12" s="6">
        <v>0.23</v>
      </c>
      <c r="M12" s="6">
        <v>5.6000000000000001E-2</v>
      </c>
      <c r="N12" s="6">
        <v>9.51</v>
      </c>
      <c r="O12" s="6">
        <v>5.6</v>
      </c>
      <c r="P12" s="6">
        <v>11.4</v>
      </c>
      <c r="Q12" s="6">
        <v>83.72</v>
      </c>
      <c r="R12" s="6">
        <v>89.44</v>
      </c>
      <c r="S12" s="6">
        <v>87.6</v>
      </c>
    </row>
    <row r="13" spans="1:19" x14ac:dyDescent="0.2">
      <c r="A13" s="5" t="s">
        <v>21</v>
      </c>
      <c r="B13" s="6">
        <v>2.73</v>
      </c>
      <c r="C13" s="6">
        <v>0.89</v>
      </c>
      <c r="D13" s="6">
        <v>0</v>
      </c>
      <c r="E13" s="6">
        <v>6.85</v>
      </c>
      <c r="F13" s="6">
        <v>6.5</v>
      </c>
      <c r="G13" s="6">
        <v>3.17</v>
      </c>
      <c r="H13" s="6">
        <v>0.17</v>
      </c>
      <c r="I13" s="6">
        <v>0.68</v>
      </c>
      <c r="J13" s="6">
        <v>0</v>
      </c>
      <c r="K13" s="6">
        <v>7.0000000000000001E-3</v>
      </c>
      <c r="L13" s="6">
        <v>0.17</v>
      </c>
      <c r="M13" s="6">
        <v>0</v>
      </c>
      <c r="N13" s="6">
        <v>7.49</v>
      </c>
      <c r="O13" s="6">
        <v>7.5</v>
      </c>
      <c r="P13" s="6">
        <v>12.8</v>
      </c>
      <c r="Q13" s="6">
        <v>82.76</v>
      </c>
      <c r="R13" s="6">
        <v>84.26</v>
      </c>
      <c r="S13" s="6">
        <v>84.03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4E50-C059-D247-9C51-8E1B9DCDD37F}">
  <dimension ref="A1:A4"/>
  <sheetViews>
    <sheetView workbookViewId="0">
      <selection sqref="A1:A4"/>
    </sheetView>
  </sheetViews>
  <sheetFormatPr baseColWidth="10" defaultRowHeight="16" x14ac:dyDescent="0.2"/>
  <cols>
    <col min="1" max="1" width="77.1640625" bestFit="1" customWidth="1"/>
  </cols>
  <sheetData>
    <row r="1" spans="1:1" x14ac:dyDescent="0.2">
      <c r="A1" s="41" t="s">
        <v>991</v>
      </c>
    </row>
    <row r="2" spans="1:1" x14ac:dyDescent="0.2">
      <c r="A2" t="s">
        <v>992</v>
      </c>
    </row>
    <row r="3" spans="1:1" x14ac:dyDescent="0.2">
      <c r="A3" t="s">
        <v>1000</v>
      </c>
    </row>
    <row r="4" spans="1:1" x14ac:dyDescent="0.2">
      <c r="A4" t="s">
        <v>1001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4FA6-D640-A140-BDE0-6154AF9574CE}">
  <dimension ref="A2"/>
  <sheetViews>
    <sheetView zoomScale="121" zoomScaleNormal="121" workbookViewId="0">
      <selection activeCell="E6" sqref="E6"/>
    </sheetView>
  </sheetViews>
  <sheetFormatPr baseColWidth="10" defaultRowHeight="16" x14ac:dyDescent="0.2"/>
  <sheetData>
    <row r="2" spans="1:1" x14ac:dyDescent="0.2">
      <c r="A2" t="s">
        <v>33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85D2A-C242-5647-AE1A-C6812AB10C13}">
  <dimension ref="A5:AB99"/>
  <sheetViews>
    <sheetView workbookViewId="0">
      <selection activeCell="K49" sqref="K49"/>
    </sheetView>
  </sheetViews>
  <sheetFormatPr baseColWidth="10" defaultRowHeight="16" x14ac:dyDescent="0.2"/>
  <cols>
    <col min="1" max="1" width="13.33203125" bestFit="1" customWidth="1"/>
    <col min="2" max="2" width="18" customWidth="1"/>
    <col min="9" max="9" width="16.33203125" customWidth="1"/>
    <col min="18" max="18" width="19.6640625" customWidth="1"/>
    <col min="28" max="28" width="15.5" customWidth="1"/>
  </cols>
  <sheetData>
    <row r="5" spans="2:28" x14ac:dyDescent="0.2">
      <c r="B5" s="19" t="s">
        <v>34</v>
      </c>
      <c r="C5" s="19" t="s">
        <v>35</v>
      </c>
      <c r="D5" s="19" t="s">
        <v>36</v>
      </c>
      <c r="E5" s="19" t="s">
        <v>37</v>
      </c>
      <c r="F5" s="19" t="s">
        <v>38</v>
      </c>
      <c r="G5" s="19" t="s">
        <v>39</v>
      </c>
      <c r="H5" s="19" t="s">
        <v>40</v>
      </c>
      <c r="I5" s="19" t="s">
        <v>41</v>
      </c>
      <c r="K5" s="19" t="s">
        <v>34</v>
      </c>
      <c r="L5" s="19" t="s">
        <v>35</v>
      </c>
      <c r="M5" s="19" t="s">
        <v>36</v>
      </c>
      <c r="N5" s="19" t="s">
        <v>37</v>
      </c>
      <c r="O5" s="19" t="s">
        <v>38</v>
      </c>
      <c r="P5" s="19" t="s">
        <v>39</v>
      </c>
      <c r="Q5" s="19" t="s">
        <v>40</v>
      </c>
      <c r="R5" s="19" t="s">
        <v>41</v>
      </c>
      <c r="U5" s="19" t="s">
        <v>34</v>
      </c>
      <c r="V5" s="19" t="s">
        <v>35</v>
      </c>
      <c r="W5" s="19" t="s">
        <v>36</v>
      </c>
      <c r="X5" s="19" t="s">
        <v>37</v>
      </c>
      <c r="Y5" s="19" t="s">
        <v>38</v>
      </c>
      <c r="Z5" s="19" t="s">
        <v>39</v>
      </c>
      <c r="AA5" s="19" t="s">
        <v>40</v>
      </c>
      <c r="AB5" s="19" t="s">
        <v>41</v>
      </c>
    </row>
    <row r="6" spans="2:28" x14ac:dyDescent="0.2">
      <c r="B6" s="15" t="s">
        <v>11</v>
      </c>
      <c r="C6" s="15" t="s">
        <v>4</v>
      </c>
      <c r="D6" s="16" t="s">
        <v>42</v>
      </c>
      <c r="E6" s="1">
        <v>1.01</v>
      </c>
      <c r="F6" s="1">
        <v>0.89</v>
      </c>
      <c r="G6" s="1">
        <v>6.8000000000000005E-2</v>
      </c>
      <c r="H6" s="1">
        <v>0.65600000000000003</v>
      </c>
      <c r="I6" s="1">
        <v>0.5127455509314538</v>
      </c>
      <c r="K6" s="17" t="s">
        <v>11</v>
      </c>
      <c r="L6" s="1" t="s">
        <v>4</v>
      </c>
      <c r="M6" s="16" t="s">
        <v>43</v>
      </c>
      <c r="N6" s="18">
        <v>0.5</v>
      </c>
      <c r="O6" s="18">
        <v>0</v>
      </c>
      <c r="P6" s="1">
        <v>0</v>
      </c>
      <c r="Q6" s="1">
        <v>0.16666666666666666</v>
      </c>
      <c r="R6" s="1">
        <v>0.28867513459481292</v>
      </c>
      <c r="U6" s="17" t="s">
        <v>11</v>
      </c>
      <c r="V6" s="1" t="s">
        <v>4</v>
      </c>
      <c r="W6" s="16" t="s">
        <v>44</v>
      </c>
      <c r="X6" s="1">
        <v>0.2</v>
      </c>
      <c r="Y6" s="18">
        <v>0.01</v>
      </c>
      <c r="Z6" s="1">
        <v>0.01</v>
      </c>
      <c r="AA6" s="1">
        <v>7.3333333333333348E-2</v>
      </c>
      <c r="AB6" s="1">
        <v>0.10969655114602891</v>
      </c>
    </row>
    <row r="7" spans="2:28" x14ac:dyDescent="0.2">
      <c r="B7" s="17" t="s">
        <v>12</v>
      </c>
      <c r="C7" s="1" t="s">
        <v>4</v>
      </c>
      <c r="D7" s="16" t="s">
        <v>42</v>
      </c>
      <c r="E7" s="18">
        <v>5.08</v>
      </c>
      <c r="F7" s="1">
        <v>4.82</v>
      </c>
      <c r="G7" s="1">
        <v>2.2999999999999998</v>
      </c>
      <c r="H7" s="1">
        <v>4.0666666666666664</v>
      </c>
      <c r="I7" s="1">
        <v>1.5354912351861014</v>
      </c>
      <c r="K7" s="17" t="s">
        <v>12</v>
      </c>
      <c r="L7" s="1" t="s">
        <v>4</v>
      </c>
      <c r="M7" s="16" t="s">
        <v>43</v>
      </c>
      <c r="N7" s="18">
        <v>0.86</v>
      </c>
      <c r="O7" s="18">
        <v>0.02</v>
      </c>
      <c r="P7" s="1">
        <v>0.04</v>
      </c>
      <c r="Q7" s="1">
        <v>0.3066666666666667</v>
      </c>
      <c r="R7" s="1">
        <v>0.47930505248049837</v>
      </c>
      <c r="U7" s="17" t="s">
        <v>12</v>
      </c>
      <c r="V7" s="1" t="s">
        <v>4</v>
      </c>
      <c r="W7" s="16" t="s">
        <v>44</v>
      </c>
      <c r="X7" s="1">
        <v>0.63</v>
      </c>
      <c r="Y7" s="18">
        <v>0.2</v>
      </c>
      <c r="Z7" s="1">
        <v>0.01</v>
      </c>
      <c r="AA7" s="1">
        <v>0.28000000000000003</v>
      </c>
      <c r="AB7" s="1">
        <v>0.3176476034853718</v>
      </c>
    </row>
    <row r="8" spans="2:28" x14ac:dyDescent="0.2">
      <c r="B8" s="17" t="s">
        <v>13</v>
      </c>
      <c r="C8" s="1" t="s">
        <v>4</v>
      </c>
      <c r="D8" s="16" t="s">
        <v>42</v>
      </c>
      <c r="E8" s="18">
        <v>7</v>
      </c>
      <c r="F8" s="1">
        <v>6.2</v>
      </c>
      <c r="G8" s="1">
        <v>4.2</v>
      </c>
      <c r="H8" s="1">
        <v>5.8</v>
      </c>
      <c r="I8" s="1">
        <v>1.4422205101856</v>
      </c>
      <c r="K8" s="17" t="s">
        <v>13</v>
      </c>
      <c r="L8" s="1" t="s">
        <v>4</v>
      </c>
      <c r="M8" s="16" t="s">
        <v>43</v>
      </c>
      <c r="N8" s="18">
        <v>0.84</v>
      </c>
      <c r="O8" s="1">
        <v>0.64</v>
      </c>
      <c r="P8" s="1">
        <v>0.15</v>
      </c>
      <c r="Q8" s="1">
        <v>0.54333333333333333</v>
      </c>
      <c r="R8" s="1">
        <v>0.35501173689518117</v>
      </c>
      <c r="U8" s="17" t="s">
        <v>13</v>
      </c>
      <c r="V8" s="1" t="s">
        <v>4</v>
      </c>
      <c r="W8" s="16" t="s">
        <v>44</v>
      </c>
      <c r="X8" s="1">
        <v>0.62</v>
      </c>
      <c r="Y8" s="18">
        <v>0.15</v>
      </c>
      <c r="Z8" s="1">
        <v>0.15</v>
      </c>
      <c r="AA8" s="1">
        <v>0.3066666666666667</v>
      </c>
      <c r="AB8" s="1">
        <v>0.27135462651912418</v>
      </c>
    </row>
    <row r="9" spans="2:28" x14ac:dyDescent="0.2">
      <c r="B9" s="17" t="s">
        <v>14</v>
      </c>
      <c r="C9" s="1" t="s">
        <v>4</v>
      </c>
      <c r="D9" s="16" t="s">
        <v>42</v>
      </c>
      <c r="E9" s="18">
        <v>7.88</v>
      </c>
      <c r="F9" s="1">
        <v>6.8</v>
      </c>
      <c r="G9" s="1">
        <v>5.8</v>
      </c>
      <c r="H9" s="1">
        <v>6.8266666666666671</v>
      </c>
      <c r="I9" s="1">
        <v>1.0402563786554406</v>
      </c>
      <c r="K9" s="17" t="s">
        <v>14</v>
      </c>
      <c r="L9" s="1" t="s">
        <v>4</v>
      </c>
      <c r="M9" s="16" t="s">
        <v>43</v>
      </c>
      <c r="N9" s="18">
        <v>2.12</v>
      </c>
      <c r="O9" s="18">
        <v>1.8</v>
      </c>
      <c r="P9" s="1">
        <v>2.2000000000000002</v>
      </c>
      <c r="Q9" s="1">
        <v>2.04</v>
      </c>
      <c r="R9" s="1">
        <v>0.21166010488516732</v>
      </c>
      <c r="U9" s="17" t="s">
        <v>14</v>
      </c>
      <c r="V9" s="1" t="s">
        <v>4</v>
      </c>
      <c r="W9" s="16" t="s">
        <v>44</v>
      </c>
      <c r="X9" s="1">
        <v>2.95</v>
      </c>
      <c r="Y9" s="18">
        <v>1.65</v>
      </c>
      <c r="Z9" s="1">
        <v>1.2</v>
      </c>
      <c r="AA9" s="1">
        <v>1.9333333333333333</v>
      </c>
      <c r="AB9" s="1">
        <v>0.90875372534770582</v>
      </c>
    </row>
    <row r="10" spans="2:28" x14ac:dyDescent="0.2">
      <c r="B10" s="17" t="s">
        <v>15</v>
      </c>
      <c r="C10" s="1" t="s">
        <v>4</v>
      </c>
      <c r="D10" s="16" t="s">
        <v>42</v>
      </c>
      <c r="E10" s="18">
        <v>6.79</v>
      </c>
      <c r="F10" s="1">
        <v>7.2</v>
      </c>
      <c r="G10" s="1">
        <v>6.2</v>
      </c>
      <c r="H10" s="1">
        <v>6.73</v>
      </c>
      <c r="I10" s="1">
        <v>0.50269274910227224</v>
      </c>
      <c r="K10" s="17" t="s">
        <v>15</v>
      </c>
      <c r="L10" s="1" t="s">
        <v>4</v>
      </c>
      <c r="M10" s="16" t="s">
        <v>43</v>
      </c>
      <c r="N10" s="18">
        <v>3.97</v>
      </c>
      <c r="O10" s="18">
        <v>1.89</v>
      </c>
      <c r="P10" s="1">
        <v>4.2</v>
      </c>
      <c r="Q10" s="1">
        <v>3.3533333333333335</v>
      </c>
      <c r="R10" s="1">
        <v>1.2724909953839871</v>
      </c>
      <c r="U10" s="17" t="s">
        <v>15</v>
      </c>
      <c r="V10" s="1" t="s">
        <v>4</v>
      </c>
      <c r="W10" s="16" t="s">
        <v>44</v>
      </c>
      <c r="X10" s="1">
        <v>6.13</v>
      </c>
      <c r="Y10" s="18">
        <v>2.4</v>
      </c>
      <c r="Z10" s="1">
        <v>1.8</v>
      </c>
      <c r="AA10" s="1">
        <v>3.4433333333333334</v>
      </c>
      <c r="AB10" s="1">
        <v>2.3459823812921812</v>
      </c>
    </row>
    <row r="11" spans="2:28" x14ac:dyDescent="0.2">
      <c r="B11" s="17" t="s">
        <v>16</v>
      </c>
      <c r="C11" s="1" t="s">
        <v>4</v>
      </c>
      <c r="D11" s="16" t="s">
        <v>42</v>
      </c>
      <c r="E11" s="18">
        <v>9.49</v>
      </c>
      <c r="F11" s="1">
        <v>7.46</v>
      </c>
      <c r="G11" s="1">
        <v>10.199999999999999</v>
      </c>
      <c r="H11" s="1">
        <v>9.0499999999999989</v>
      </c>
      <c r="I11" s="1">
        <v>1.4220056258679179</v>
      </c>
      <c r="K11" s="17" t="s">
        <v>16</v>
      </c>
      <c r="L11" s="1" t="s">
        <v>4</v>
      </c>
      <c r="M11" s="16" t="s">
        <v>43</v>
      </c>
      <c r="N11" s="18">
        <v>5.79</v>
      </c>
      <c r="O11" s="18">
        <v>2.2599999999999998</v>
      </c>
      <c r="P11" s="1">
        <v>5.6</v>
      </c>
      <c r="Q11" s="1">
        <v>4.55</v>
      </c>
      <c r="R11" s="1">
        <v>1.985472236018422</v>
      </c>
      <c r="U11" s="17" t="s">
        <v>16</v>
      </c>
      <c r="V11" s="1" t="s">
        <v>4</v>
      </c>
      <c r="W11" s="16" t="s">
        <v>44</v>
      </c>
      <c r="X11" s="1">
        <v>8.7899999999999991</v>
      </c>
      <c r="Y11" s="18">
        <v>2.2999999999999998</v>
      </c>
      <c r="Z11" s="1">
        <v>2.1</v>
      </c>
      <c r="AA11" s="1">
        <v>4.3966666666666665</v>
      </c>
      <c r="AB11" s="1">
        <v>3.8060521979254731</v>
      </c>
    </row>
    <row r="12" spans="2:28" x14ac:dyDescent="0.2">
      <c r="B12" s="17" t="s">
        <v>17</v>
      </c>
      <c r="C12" s="1" t="s">
        <v>4</v>
      </c>
      <c r="D12" s="16" t="s">
        <v>42</v>
      </c>
      <c r="E12" s="18">
        <v>12.8</v>
      </c>
      <c r="F12" s="18">
        <v>10.29</v>
      </c>
      <c r="G12" s="1">
        <v>14.3</v>
      </c>
      <c r="H12" s="1">
        <v>12.463333333333333</v>
      </c>
      <c r="I12" s="1">
        <v>2.0260881849843861</v>
      </c>
      <c r="K12" s="17" t="s">
        <v>17</v>
      </c>
      <c r="L12" s="1" t="s">
        <v>4</v>
      </c>
      <c r="M12" s="16" t="s">
        <v>43</v>
      </c>
      <c r="N12" s="18">
        <v>10</v>
      </c>
      <c r="O12" s="18">
        <v>2.2599999999999998</v>
      </c>
      <c r="P12" s="1">
        <v>2.2000000000000002</v>
      </c>
      <c r="Q12" s="1">
        <v>4.82</v>
      </c>
      <c r="R12" s="1">
        <v>4.486111902304712</v>
      </c>
      <c r="U12" s="17" t="s">
        <v>17</v>
      </c>
      <c r="V12" s="1" t="s">
        <v>4</v>
      </c>
      <c r="W12" s="16" t="s">
        <v>44</v>
      </c>
      <c r="X12" s="1">
        <v>10.4</v>
      </c>
      <c r="Y12" s="18">
        <v>3.56</v>
      </c>
      <c r="Z12" s="1">
        <v>10.199999999999999</v>
      </c>
      <c r="AA12" s="1">
        <v>8.0533333333333328</v>
      </c>
      <c r="AB12" s="1">
        <v>3.892625506433073</v>
      </c>
    </row>
    <row r="13" spans="2:28" x14ac:dyDescent="0.2">
      <c r="B13" s="17" t="s">
        <v>18</v>
      </c>
      <c r="C13" s="1" t="s">
        <v>4</v>
      </c>
      <c r="D13" s="16" t="s">
        <v>42</v>
      </c>
      <c r="E13" s="18">
        <v>18.399999999999999</v>
      </c>
      <c r="F13" s="18">
        <v>17.55</v>
      </c>
      <c r="G13" s="1">
        <v>22.8</v>
      </c>
      <c r="H13" s="1">
        <v>19.583333333333332</v>
      </c>
      <c r="I13" s="1">
        <v>2.8179484263083037</v>
      </c>
      <c r="K13" s="17" t="s">
        <v>18</v>
      </c>
      <c r="L13" s="1" t="s">
        <v>4</v>
      </c>
      <c r="M13" s="16" t="s">
        <v>43</v>
      </c>
      <c r="N13" s="18">
        <v>15.1</v>
      </c>
      <c r="O13" s="18">
        <v>5.86</v>
      </c>
      <c r="P13" s="1">
        <v>6.2</v>
      </c>
      <c r="Q13" s="1">
        <v>9.0533333333333328</v>
      </c>
      <c r="R13" s="1">
        <v>5.2393256563543869</v>
      </c>
      <c r="U13" s="17" t="s">
        <v>18</v>
      </c>
      <c r="V13" s="1" t="s">
        <v>4</v>
      </c>
      <c r="W13" s="16" t="s">
        <v>44</v>
      </c>
      <c r="X13" s="1">
        <v>17.670000000000002</v>
      </c>
      <c r="Y13" s="18">
        <v>5.56</v>
      </c>
      <c r="Z13" s="1">
        <v>6.5</v>
      </c>
      <c r="AA13" s="1">
        <v>9.91</v>
      </c>
      <c r="AB13" s="1">
        <v>6.7367722241441426</v>
      </c>
    </row>
    <row r="14" spans="2:28" x14ac:dyDescent="0.2">
      <c r="B14" s="17" t="s">
        <v>19</v>
      </c>
      <c r="C14" s="1" t="s">
        <v>4</v>
      </c>
      <c r="D14" s="16" t="s">
        <v>42</v>
      </c>
      <c r="E14" s="18">
        <v>22.4</v>
      </c>
      <c r="F14" s="18">
        <v>27.31</v>
      </c>
      <c r="G14" s="1">
        <v>25.1</v>
      </c>
      <c r="H14" s="1">
        <v>24.936666666666667</v>
      </c>
      <c r="I14" s="1">
        <v>2.4590716405451332</v>
      </c>
      <c r="K14" s="17" t="s">
        <v>19</v>
      </c>
      <c r="L14" s="1" t="s">
        <v>4</v>
      </c>
      <c r="M14" s="16" t="s">
        <v>43</v>
      </c>
      <c r="N14" s="18">
        <v>25.1</v>
      </c>
      <c r="O14" s="18">
        <v>26.87</v>
      </c>
      <c r="P14" s="1">
        <v>18.899999999999999</v>
      </c>
      <c r="Q14" s="1">
        <v>23.623333333333335</v>
      </c>
      <c r="R14" s="1">
        <v>4.1851682562751797</v>
      </c>
      <c r="U14" s="17" t="s">
        <v>19</v>
      </c>
      <c r="V14" s="1" t="s">
        <v>4</v>
      </c>
      <c r="W14" s="16" t="s">
        <v>44</v>
      </c>
      <c r="X14" s="1">
        <v>22.8</v>
      </c>
      <c r="Y14" s="18">
        <v>20.36</v>
      </c>
      <c r="Z14" s="1">
        <v>18.5</v>
      </c>
      <c r="AA14" s="1">
        <v>20.553333333333331</v>
      </c>
      <c r="AB14" s="1">
        <v>2.1565095254446098</v>
      </c>
    </row>
    <row r="15" spans="2:28" x14ac:dyDescent="0.2">
      <c r="B15" s="17" t="s">
        <v>20</v>
      </c>
      <c r="C15" s="1" t="s">
        <v>4</v>
      </c>
      <c r="D15" s="16" t="s">
        <v>42</v>
      </c>
      <c r="E15" s="18">
        <v>44.4</v>
      </c>
      <c r="F15" s="18">
        <v>45.15</v>
      </c>
      <c r="G15" s="1">
        <v>49.8</v>
      </c>
      <c r="H15" s="1">
        <v>46.449999999999996</v>
      </c>
      <c r="I15" s="1">
        <v>2.9253204952620138</v>
      </c>
      <c r="K15" s="17" t="s">
        <v>20</v>
      </c>
      <c r="L15" s="1" t="s">
        <v>4</v>
      </c>
      <c r="M15" s="16" t="s">
        <v>43</v>
      </c>
      <c r="N15" s="18">
        <v>30.7</v>
      </c>
      <c r="O15" s="18">
        <v>43.3</v>
      </c>
      <c r="P15" s="1">
        <v>25.2</v>
      </c>
      <c r="Q15" s="1">
        <v>33.06666666666667</v>
      </c>
      <c r="R15" s="1">
        <v>9.2791881828817875</v>
      </c>
      <c r="U15" s="17" t="s">
        <v>20</v>
      </c>
      <c r="V15" s="1" t="s">
        <v>4</v>
      </c>
      <c r="W15" s="16" t="s">
        <v>44</v>
      </c>
      <c r="X15" s="1">
        <v>30.9</v>
      </c>
      <c r="Y15" s="18">
        <v>32.57</v>
      </c>
      <c r="Z15" s="1">
        <v>25.1</v>
      </c>
      <c r="AA15" s="1">
        <v>29.52333333333333</v>
      </c>
      <c r="AB15" s="1">
        <v>3.9206674601824685</v>
      </c>
    </row>
    <row r="16" spans="2:28" x14ac:dyDescent="0.2">
      <c r="B16" s="17" t="s">
        <v>21</v>
      </c>
      <c r="C16" s="1" t="s">
        <v>4</v>
      </c>
      <c r="D16" s="16" t="s">
        <v>42</v>
      </c>
      <c r="E16" s="18">
        <v>49.2</v>
      </c>
      <c r="F16" s="18">
        <v>45.62</v>
      </c>
      <c r="G16" s="1">
        <v>47.2</v>
      </c>
      <c r="H16" s="1">
        <v>47.339999999999996</v>
      </c>
      <c r="I16" s="1">
        <v>1.794101446407089</v>
      </c>
      <c r="K16" s="17" t="s">
        <v>21</v>
      </c>
      <c r="L16" s="1" t="s">
        <v>4</v>
      </c>
      <c r="M16" s="16" t="s">
        <v>43</v>
      </c>
      <c r="N16" s="18">
        <v>38.700000000000003</v>
      </c>
      <c r="O16" s="18">
        <v>35.54</v>
      </c>
      <c r="P16" s="1">
        <v>32.5</v>
      </c>
      <c r="Q16" s="1">
        <v>35.580000000000005</v>
      </c>
      <c r="R16" s="1">
        <v>3.1001935423453824</v>
      </c>
      <c r="U16" s="17" t="s">
        <v>21</v>
      </c>
      <c r="V16" s="1" t="s">
        <v>4</v>
      </c>
      <c r="W16" s="16" t="s">
        <v>44</v>
      </c>
      <c r="X16" s="1">
        <v>37.1</v>
      </c>
      <c r="Y16" s="18">
        <v>45.9</v>
      </c>
      <c r="Z16" s="1">
        <v>47.9</v>
      </c>
      <c r="AA16" s="1">
        <v>43.633333333333333</v>
      </c>
      <c r="AB16" s="1">
        <v>5.7457230470440637</v>
      </c>
    </row>
    <row r="17" spans="2:28" x14ac:dyDescent="0.2">
      <c r="B17" s="17" t="s">
        <v>11</v>
      </c>
      <c r="C17" s="1" t="s">
        <v>10</v>
      </c>
      <c r="D17" s="16" t="s">
        <v>42</v>
      </c>
      <c r="E17" s="18">
        <v>0.5</v>
      </c>
      <c r="F17" s="18">
        <v>0.1</v>
      </c>
      <c r="G17" s="1">
        <v>0</v>
      </c>
      <c r="H17" s="1">
        <v>0.19999999999999998</v>
      </c>
      <c r="I17" s="1">
        <v>0.26457513110645908</v>
      </c>
      <c r="K17" s="17" t="s">
        <v>11</v>
      </c>
      <c r="L17" s="1" t="s">
        <v>10</v>
      </c>
      <c r="M17" s="16" t="s">
        <v>43</v>
      </c>
      <c r="N17" s="18">
        <v>0</v>
      </c>
      <c r="O17" s="18">
        <v>0</v>
      </c>
      <c r="P17" s="1">
        <v>0</v>
      </c>
      <c r="Q17" s="1">
        <v>0</v>
      </c>
      <c r="R17" s="1">
        <v>0</v>
      </c>
      <c r="U17" s="17" t="s">
        <v>11</v>
      </c>
      <c r="V17" s="1" t="s">
        <v>10</v>
      </c>
      <c r="W17" s="16" t="s">
        <v>44</v>
      </c>
      <c r="X17" s="1">
        <v>0</v>
      </c>
      <c r="Y17" s="18">
        <v>0</v>
      </c>
      <c r="Z17" s="1">
        <v>0</v>
      </c>
      <c r="AA17" s="1">
        <v>0</v>
      </c>
      <c r="AB17" s="1">
        <v>0</v>
      </c>
    </row>
    <row r="18" spans="2:28" x14ac:dyDescent="0.2">
      <c r="B18" s="17" t="s">
        <v>12</v>
      </c>
      <c r="C18" s="1" t="s">
        <v>10</v>
      </c>
      <c r="D18" s="16" t="s">
        <v>42</v>
      </c>
      <c r="E18" s="18">
        <v>0.76</v>
      </c>
      <c r="F18" s="18">
        <v>0.12</v>
      </c>
      <c r="G18" s="1">
        <v>6.8000000000000005E-2</v>
      </c>
      <c r="H18" s="1">
        <v>0.316</v>
      </c>
      <c r="I18" s="1">
        <v>0.38539330559831986</v>
      </c>
      <c r="K18" s="17" t="s">
        <v>12</v>
      </c>
      <c r="L18" s="1" t="s">
        <v>10</v>
      </c>
      <c r="M18" s="16" t="s">
        <v>43</v>
      </c>
      <c r="N18" s="18">
        <v>9.8000000000000004E-2</v>
      </c>
      <c r="O18" s="18">
        <v>0</v>
      </c>
      <c r="P18" s="1">
        <v>0</v>
      </c>
      <c r="Q18" s="1">
        <v>3.266666666666667E-2</v>
      </c>
      <c r="R18" s="1">
        <v>5.6580326380583329E-2</v>
      </c>
      <c r="U18" s="17" t="s">
        <v>12</v>
      </c>
      <c r="V18" s="1" t="s">
        <v>10</v>
      </c>
      <c r="W18" s="16" t="s">
        <v>44</v>
      </c>
      <c r="X18" s="1">
        <v>0.1</v>
      </c>
      <c r="Y18" s="18">
        <v>0</v>
      </c>
      <c r="Z18" s="1">
        <v>0</v>
      </c>
      <c r="AA18" s="1">
        <v>3.3333333333333333E-2</v>
      </c>
      <c r="AB18" s="1">
        <v>5.7735026918962581E-2</v>
      </c>
    </row>
    <row r="19" spans="2:28" x14ac:dyDescent="0.2">
      <c r="B19" s="17" t="s">
        <v>13</v>
      </c>
      <c r="C19" s="1" t="s">
        <v>10</v>
      </c>
      <c r="D19" s="16" t="s">
        <v>42</v>
      </c>
      <c r="E19" s="18">
        <v>0.84</v>
      </c>
      <c r="F19" s="18">
        <v>0.18</v>
      </c>
      <c r="G19" s="1">
        <v>0.89</v>
      </c>
      <c r="H19" s="1">
        <v>0.63666666666666671</v>
      </c>
      <c r="I19" s="1">
        <v>0.39627431576287309</v>
      </c>
      <c r="K19" s="17" t="s">
        <v>13</v>
      </c>
      <c r="L19" s="1" t="s">
        <v>10</v>
      </c>
      <c r="M19" s="16" t="s">
        <v>43</v>
      </c>
      <c r="N19" s="18">
        <v>2.2000000000000002</v>
      </c>
      <c r="O19" s="18">
        <v>1.2</v>
      </c>
      <c r="P19" s="1">
        <v>0.89</v>
      </c>
      <c r="Q19" s="1">
        <v>1.43</v>
      </c>
      <c r="R19" s="1">
        <v>0.6846166810705101</v>
      </c>
      <c r="U19" s="17" t="s">
        <v>13</v>
      </c>
      <c r="V19" s="1" t="s">
        <v>10</v>
      </c>
      <c r="W19" s="16" t="s">
        <v>44</v>
      </c>
      <c r="X19" s="1">
        <v>2.7</v>
      </c>
      <c r="Y19" s="18">
        <v>1.8</v>
      </c>
      <c r="Z19" s="1">
        <v>5.6</v>
      </c>
      <c r="AA19" s="1">
        <v>3.3666666666666667</v>
      </c>
      <c r="AB19" s="1">
        <v>1.9857828011475311</v>
      </c>
    </row>
    <row r="20" spans="2:28" x14ac:dyDescent="0.2">
      <c r="B20" s="17" t="s">
        <v>14</v>
      </c>
      <c r="C20" s="1" t="s">
        <v>10</v>
      </c>
      <c r="D20" s="16" t="s">
        <v>42</v>
      </c>
      <c r="E20" s="18">
        <v>3.79</v>
      </c>
      <c r="F20" s="18">
        <v>2.2000000000000002</v>
      </c>
      <c r="G20" s="1">
        <v>4.2</v>
      </c>
      <c r="H20" s="1">
        <v>3.3966666666666669</v>
      </c>
      <c r="I20" s="1">
        <v>1.0564247882993503</v>
      </c>
      <c r="K20" s="17" t="s">
        <v>14</v>
      </c>
      <c r="L20" s="1" t="s">
        <v>10</v>
      </c>
      <c r="M20" s="16" t="s">
        <v>43</v>
      </c>
      <c r="N20" s="18">
        <v>6.29</v>
      </c>
      <c r="O20" s="18">
        <v>5.0999999999999996</v>
      </c>
      <c r="P20" s="1">
        <v>4.2</v>
      </c>
      <c r="Q20" s="1">
        <v>5.1966666666666663</v>
      </c>
      <c r="R20" s="1">
        <v>1.048347906628964</v>
      </c>
      <c r="U20" s="17" t="s">
        <v>14</v>
      </c>
      <c r="V20" s="1" t="s">
        <v>10</v>
      </c>
      <c r="W20" s="16" t="s">
        <v>44</v>
      </c>
      <c r="X20" s="1">
        <v>10.3</v>
      </c>
      <c r="Y20" s="18">
        <v>5.3</v>
      </c>
      <c r="Z20" s="1">
        <v>8.9</v>
      </c>
      <c r="AA20" s="1">
        <v>8.1666666666666661</v>
      </c>
      <c r="AB20" s="1">
        <v>2.5794056162870809</v>
      </c>
    </row>
    <row r="21" spans="2:28" x14ac:dyDescent="0.2">
      <c r="B21" s="17" t="s">
        <v>15</v>
      </c>
      <c r="C21" s="1" t="s">
        <v>10</v>
      </c>
      <c r="D21" s="16" t="s">
        <v>42</v>
      </c>
      <c r="E21" s="18">
        <v>8.6999999999999993</v>
      </c>
      <c r="F21" s="18">
        <v>6.8</v>
      </c>
      <c r="G21" s="1">
        <v>5.2</v>
      </c>
      <c r="H21" s="1">
        <v>6.8999999999999995</v>
      </c>
      <c r="I21" s="1">
        <v>1.7521415467935213</v>
      </c>
      <c r="K21" s="17" t="s">
        <v>15</v>
      </c>
      <c r="L21" s="1" t="s">
        <v>10</v>
      </c>
      <c r="M21" s="16" t="s">
        <v>43</v>
      </c>
      <c r="N21" s="18">
        <v>9.36</v>
      </c>
      <c r="O21" s="18">
        <v>8.9</v>
      </c>
      <c r="P21" s="1">
        <v>7.2</v>
      </c>
      <c r="Q21" s="1">
        <v>8.4866666666666664</v>
      </c>
      <c r="R21" s="1">
        <v>1.1377756076368257</v>
      </c>
      <c r="U21" s="17" t="s">
        <v>15</v>
      </c>
      <c r="V21" s="1" t="s">
        <v>10</v>
      </c>
      <c r="W21" s="16" t="s">
        <v>44</v>
      </c>
      <c r="X21" s="1">
        <v>10.5</v>
      </c>
      <c r="Y21" s="18">
        <v>6.2</v>
      </c>
      <c r="Z21" s="1">
        <v>12.5</v>
      </c>
      <c r="AA21" s="1">
        <v>9.7333333333333325</v>
      </c>
      <c r="AB21" s="1">
        <v>3.2192131543800175</v>
      </c>
    </row>
    <row r="22" spans="2:28" x14ac:dyDescent="0.2">
      <c r="B22" s="17" t="s">
        <v>16</v>
      </c>
      <c r="C22" s="1" t="s">
        <v>10</v>
      </c>
      <c r="D22" s="16" t="s">
        <v>42</v>
      </c>
      <c r="E22" s="18">
        <v>7.51</v>
      </c>
      <c r="F22" s="18">
        <v>12.56</v>
      </c>
      <c r="G22" s="1">
        <v>10.5</v>
      </c>
      <c r="H22" s="1">
        <v>10.19</v>
      </c>
      <c r="I22" s="1">
        <v>2.539232167408092</v>
      </c>
      <c r="K22" s="17" t="s">
        <v>16</v>
      </c>
      <c r="L22" s="1" t="s">
        <v>10</v>
      </c>
      <c r="M22" s="16" t="s">
        <v>43</v>
      </c>
      <c r="N22" s="18">
        <v>12.57</v>
      </c>
      <c r="O22" s="18">
        <v>11.93</v>
      </c>
      <c r="P22" s="1">
        <v>10.199999999999999</v>
      </c>
      <c r="Q22" s="1">
        <v>11.566666666666668</v>
      </c>
      <c r="R22" s="1">
        <v>1.2260641636282068</v>
      </c>
      <c r="U22" s="17" t="s">
        <v>16</v>
      </c>
      <c r="V22" s="1" t="s">
        <v>10</v>
      </c>
      <c r="W22" s="16" t="s">
        <v>44</v>
      </c>
      <c r="X22" s="1">
        <v>13.74</v>
      </c>
      <c r="Y22" s="18">
        <v>10.6</v>
      </c>
      <c r="Z22" s="1">
        <v>17.8</v>
      </c>
      <c r="AA22" s="1">
        <v>14.046666666666667</v>
      </c>
      <c r="AB22" s="1">
        <v>3.6097830036351666</v>
      </c>
    </row>
    <row r="23" spans="2:28" x14ac:dyDescent="0.2">
      <c r="B23" s="17" t="s">
        <v>17</v>
      </c>
      <c r="C23" s="1" t="s">
        <v>10</v>
      </c>
      <c r="D23" s="16" t="s">
        <v>42</v>
      </c>
      <c r="E23" s="18">
        <v>5.4</v>
      </c>
      <c r="F23" s="18">
        <v>16.34</v>
      </c>
      <c r="G23" s="1">
        <v>9.1999999999999993</v>
      </c>
      <c r="H23" s="1">
        <v>10.313333333333334</v>
      </c>
      <c r="I23" s="1">
        <v>5.5543256416358338</v>
      </c>
      <c r="K23" s="17" t="s">
        <v>17</v>
      </c>
      <c r="L23" s="1" t="s">
        <v>10</v>
      </c>
      <c r="M23" s="16" t="s">
        <v>43</v>
      </c>
      <c r="N23" s="18">
        <v>10.01</v>
      </c>
      <c r="O23" s="18">
        <v>21.56</v>
      </c>
      <c r="P23" s="1">
        <v>9.8000000000000007</v>
      </c>
      <c r="Q23" s="1">
        <v>13.790000000000001</v>
      </c>
      <c r="R23" s="1">
        <v>6.7298365507640598</v>
      </c>
      <c r="U23" s="17" t="s">
        <v>17</v>
      </c>
      <c r="V23" s="1" t="s">
        <v>10</v>
      </c>
      <c r="W23" s="16" t="s">
        <v>44</v>
      </c>
      <c r="X23" s="1">
        <v>13.53</v>
      </c>
      <c r="Y23" s="18">
        <v>20.260000000000002</v>
      </c>
      <c r="Z23" s="1">
        <v>12.3</v>
      </c>
      <c r="AA23" s="1">
        <v>15.363333333333335</v>
      </c>
      <c r="AB23" s="1">
        <v>4.2850009723841787</v>
      </c>
    </row>
    <row r="24" spans="2:28" x14ac:dyDescent="0.2">
      <c r="B24" s="17" t="s">
        <v>18</v>
      </c>
      <c r="C24" s="1" t="s">
        <v>10</v>
      </c>
      <c r="D24" s="16" t="s">
        <v>42</v>
      </c>
      <c r="E24" s="18">
        <v>2.06</v>
      </c>
      <c r="F24" s="18">
        <v>10.5</v>
      </c>
      <c r="G24" s="1">
        <v>8.1999999999999993</v>
      </c>
      <c r="H24" s="1">
        <v>6.919999999999999</v>
      </c>
      <c r="I24" s="1">
        <v>4.3631639895837075</v>
      </c>
      <c r="K24" s="17" t="s">
        <v>18</v>
      </c>
      <c r="L24" s="1" t="s">
        <v>10</v>
      </c>
      <c r="M24" s="16" t="s">
        <v>43</v>
      </c>
      <c r="N24" s="18">
        <v>6.9</v>
      </c>
      <c r="O24" s="18">
        <v>26.3</v>
      </c>
      <c r="P24" s="1">
        <v>15.2</v>
      </c>
      <c r="Q24" s="1">
        <v>16.133333333333336</v>
      </c>
      <c r="R24" s="1">
        <v>9.7336187172774178</v>
      </c>
      <c r="U24" s="17" t="s">
        <v>18</v>
      </c>
      <c r="V24" s="1" t="s">
        <v>10</v>
      </c>
      <c r="W24" s="16" t="s">
        <v>44</v>
      </c>
      <c r="X24" s="1">
        <v>4.76</v>
      </c>
      <c r="Y24" s="18">
        <v>10.199999999999999</v>
      </c>
      <c r="Z24" s="1">
        <v>2.2999999999999998</v>
      </c>
      <c r="AA24" s="1">
        <v>5.753333333333333</v>
      </c>
      <c r="AB24" s="1">
        <v>4.0425899289110854</v>
      </c>
    </row>
    <row r="25" spans="2:28" x14ac:dyDescent="0.2">
      <c r="B25" s="17" t="s">
        <v>19</v>
      </c>
      <c r="C25" s="1" t="s">
        <v>10</v>
      </c>
      <c r="D25" s="16" t="s">
        <v>42</v>
      </c>
      <c r="E25" s="18">
        <v>1.54</v>
      </c>
      <c r="F25" s="18">
        <v>7.06</v>
      </c>
      <c r="G25" s="1">
        <v>5.2</v>
      </c>
      <c r="H25" s="1">
        <v>4.6000000000000005</v>
      </c>
      <c r="I25" s="1">
        <v>2.8084871372324276</v>
      </c>
      <c r="K25" s="17" t="s">
        <v>19</v>
      </c>
      <c r="L25" s="1" t="s">
        <v>10</v>
      </c>
      <c r="M25" s="16" t="s">
        <v>43</v>
      </c>
      <c r="N25" s="18">
        <v>0.42</v>
      </c>
      <c r="O25" s="18">
        <v>2.29</v>
      </c>
      <c r="P25" s="1">
        <v>10.199999999999999</v>
      </c>
      <c r="Q25" s="1">
        <v>4.3033333333333337</v>
      </c>
      <c r="R25" s="1">
        <v>5.1915540383716827</v>
      </c>
      <c r="U25" s="17" t="s">
        <v>19</v>
      </c>
      <c r="V25" s="1" t="s">
        <v>10</v>
      </c>
      <c r="W25" s="16" t="s">
        <v>44</v>
      </c>
      <c r="X25" s="1">
        <v>2.31</v>
      </c>
      <c r="Y25" s="18">
        <v>5.2</v>
      </c>
      <c r="Z25" s="1">
        <v>4.2</v>
      </c>
      <c r="AA25" s="1">
        <v>3.9033333333333338</v>
      </c>
      <c r="AB25" s="1">
        <v>1.4676625406861521</v>
      </c>
    </row>
    <row r="26" spans="2:28" x14ac:dyDescent="0.2">
      <c r="B26" s="17" t="s">
        <v>20</v>
      </c>
      <c r="C26" s="1" t="s">
        <v>10</v>
      </c>
      <c r="D26" s="16" t="s">
        <v>42</v>
      </c>
      <c r="E26" s="18">
        <v>0.28000000000000003</v>
      </c>
      <c r="F26" s="18">
        <v>2.5</v>
      </c>
      <c r="G26" s="1">
        <v>1.2</v>
      </c>
      <c r="H26" s="1">
        <v>1.3266666666666669</v>
      </c>
      <c r="I26" s="1">
        <v>1.1154072499913799</v>
      </c>
      <c r="K26" s="17" t="s">
        <v>20</v>
      </c>
      <c r="L26" s="1" t="s">
        <v>10</v>
      </c>
      <c r="M26" s="16" t="s">
        <v>43</v>
      </c>
      <c r="N26" s="18">
        <v>0.56000000000000005</v>
      </c>
      <c r="O26" s="18">
        <v>2.5</v>
      </c>
      <c r="P26" s="1">
        <v>0.5</v>
      </c>
      <c r="Q26" s="1">
        <v>1.1866666666666668</v>
      </c>
      <c r="R26" s="1">
        <v>1.1377756076368193</v>
      </c>
      <c r="U26" s="17" t="s">
        <v>20</v>
      </c>
      <c r="V26" s="1" t="s">
        <v>10</v>
      </c>
      <c r="W26" s="16" t="s">
        <v>44</v>
      </c>
      <c r="X26" s="1">
        <v>0.27</v>
      </c>
      <c r="Y26" s="18">
        <v>2.2999999999999998</v>
      </c>
      <c r="Z26" s="1">
        <v>1.5</v>
      </c>
      <c r="AA26" s="1">
        <v>1.3566666666666667</v>
      </c>
      <c r="AB26" s="1">
        <v>1.0225621415509829</v>
      </c>
    </row>
    <row r="27" spans="2:28" x14ac:dyDescent="0.2">
      <c r="B27" s="17" t="s">
        <v>21</v>
      </c>
      <c r="C27" s="1" t="s">
        <v>10</v>
      </c>
      <c r="D27" s="16" t="s">
        <v>42</v>
      </c>
      <c r="E27" s="18">
        <v>4.9000000000000002E-2</v>
      </c>
      <c r="F27" s="18">
        <v>1.9</v>
      </c>
      <c r="G27" s="1">
        <v>0.8</v>
      </c>
      <c r="H27" s="1">
        <v>0.91633333333333322</v>
      </c>
      <c r="I27" s="1">
        <v>0.93096741797623273</v>
      </c>
      <c r="K27" s="17" t="s">
        <v>21</v>
      </c>
      <c r="L27" s="1" t="s">
        <v>10</v>
      </c>
      <c r="M27" s="16" t="s">
        <v>43</v>
      </c>
      <c r="N27" s="18">
        <v>7.4999999999999997E-2</v>
      </c>
      <c r="O27" s="18">
        <v>0.2</v>
      </c>
      <c r="P27" s="1">
        <v>0.12</v>
      </c>
      <c r="Q27" s="1">
        <v>0.13166666666666668</v>
      </c>
      <c r="R27" s="1">
        <v>6.3311399710741928E-2</v>
      </c>
      <c r="U27" s="17" t="s">
        <v>21</v>
      </c>
      <c r="V27" s="1" t="s">
        <v>10</v>
      </c>
      <c r="W27" s="16" t="s">
        <v>44</v>
      </c>
      <c r="X27" s="1">
        <v>0.06</v>
      </c>
      <c r="Y27" s="18">
        <v>0</v>
      </c>
      <c r="Z27" s="1">
        <v>0</v>
      </c>
      <c r="AA27" s="1">
        <v>0.02</v>
      </c>
      <c r="AB27" s="1">
        <v>3.4641016151377546E-2</v>
      </c>
    </row>
    <row r="28" spans="2:28" x14ac:dyDescent="0.2">
      <c r="B28" s="17" t="s">
        <v>11</v>
      </c>
      <c r="C28" s="1" t="s">
        <v>6</v>
      </c>
      <c r="D28" s="16" t="s">
        <v>42</v>
      </c>
      <c r="E28" s="18">
        <v>98.421999999999997</v>
      </c>
      <c r="F28" s="18">
        <v>98.96</v>
      </c>
      <c r="G28" s="1">
        <v>99.891999999999996</v>
      </c>
      <c r="H28" s="1">
        <v>99.091333333333338</v>
      </c>
      <c r="I28" s="1">
        <v>0.74374816526384313</v>
      </c>
      <c r="K28" s="17" t="s">
        <v>11</v>
      </c>
      <c r="L28" s="1" t="s">
        <v>6</v>
      </c>
      <c r="M28" s="16" t="s">
        <v>43</v>
      </c>
      <c r="N28" s="18">
        <v>99.5</v>
      </c>
      <c r="O28" s="18">
        <v>100</v>
      </c>
      <c r="P28" s="1">
        <v>99.99</v>
      </c>
      <c r="Q28" s="1">
        <v>99.83</v>
      </c>
      <c r="R28" s="1">
        <v>0.2858321185591276</v>
      </c>
      <c r="U28" s="17" t="s">
        <v>11</v>
      </c>
      <c r="V28" s="1" t="s">
        <v>6</v>
      </c>
      <c r="W28" s="16" t="s">
        <v>44</v>
      </c>
      <c r="X28" s="1">
        <v>99.8</v>
      </c>
      <c r="Y28" s="18">
        <v>99.96</v>
      </c>
      <c r="Z28" s="1">
        <v>99.98</v>
      </c>
      <c r="AA28" s="1">
        <v>99.913333333333327</v>
      </c>
      <c r="AB28" s="1">
        <v>9.8657657246326441E-2</v>
      </c>
    </row>
    <row r="29" spans="2:28" x14ac:dyDescent="0.2">
      <c r="B29" s="17" t="s">
        <v>12</v>
      </c>
      <c r="C29" s="1" t="s">
        <v>6</v>
      </c>
      <c r="D29" s="16" t="s">
        <v>42</v>
      </c>
      <c r="E29" s="18">
        <v>93.89</v>
      </c>
      <c r="F29" s="18">
        <v>94.85</v>
      </c>
      <c r="G29" s="1">
        <v>97.587000000000003</v>
      </c>
      <c r="H29" s="1">
        <v>95.442333333333337</v>
      </c>
      <c r="I29" s="1">
        <v>1.9183577177714648</v>
      </c>
      <c r="K29" s="17" t="s">
        <v>12</v>
      </c>
      <c r="L29" s="1" t="s">
        <v>6</v>
      </c>
      <c r="M29" s="16" t="s">
        <v>43</v>
      </c>
      <c r="N29" s="18">
        <v>98.96</v>
      </c>
      <c r="O29" s="1">
        <v>99.86</v>
      </c>
      <c r="P29" s="1">
        <v>99.96</v>
      </c>
      <c r="Q29" s="1">
        <v>99.63066666666667</v>
      </c>
      <c r="R29" s="1">
        <v>0.55075705472861158</v>
      </c>
      <c r="U29" s="17" t="s">
        <v>12</v>
      </c>
      <c r="V29" s="1" t="s">
        <v>6</v>
      </c>
      <c r="W29" s="16" t="s">
        <v>44</v>
      </c>
      <c r="X29" s="1">
        <v>99.23</v>
      </c>
      <c r="Y29" s="1">
        <v>99.734999999999999</v>
      </c>
      <c r="Z29" s="1">
        <v>99.875</v>
      </c>
      <c r="AA29" s="1">
        <v>99.615666666666669</v>
      </c>
      <c r="AB29" s="1">
        <v>0.33927619034251688</v>
      </c>
    </row>
    <row r="30" spans="2:28" x14ac:dyDescent="0.2">
      <c r="B30" s="17" t="s">
        <v>13</v>
      </c>
      <c r="C30" s="1" t="s">
        <v>6</v>
      </c>
      <c r="D30" s="16" t="s">
        <v>42</v>
      </c>
      <c r="E30" s="18">
        <v>91.67</v>
      </c>
      <c r="F30" s="18">
        <v>93.02</v>
      </c>
      <c r="G30" s="1">
        <v>94.759</v>
      </c>
      <c r="H30" s="1">
        <v>93.149666666666661</v>
      </c>
      <c r="I30" s="1">
        <v>1.5485768735627341</v>
      </c>
      <c r="K30" s="17" t="s">
        <v>13</v>
      </c>
      <c r="L30" s="1" t="s">
        <v>6</v>
      </c>
      <c r="M30" s="16" t="s">
        <v>43</v>
      </c>
      <c r="N30" s="18">
        <v>96.96</v>
      </c>
      <c r="O30" s="1">
        <v>98.04</v>
      </c>
      <c r="P30" s="1">
        <v>98.94</v>
      </c>
      <c r="Q30" s="1">
        <v>98.02</v>
      </c>
      <c r="R30" s="1">
        <v>0.99136269851150072</v>
      </c>
      <c r="U30" s="17" t="s">
        <v>13</v>
      </c>
      <c r="V30" s="1" t="s">
        <v>6</v>
      </c>
      <c r="W30" s="16" t="s">
        <v>44</v>
      </c>
      <c r="X30" s="1">
        <v>96.65</v>
      </c>
      <c r="Y30" s="1">
        <v>97.816000000000003</v>
      </c>
      <c r="Z30" s="1">
        <v>94.213999999999999</v>
      </c>
      <c r="AA30" s="1">
        <v>96.228666666666669</v>
      </c>
      <c r="AB30" s="1">
        <v>1.8379361613868266</v>
      </c>
    </row>
    <row r="31" spans="2:28" x14ac:dyDescent="0.2">
      <c r="B31" s="17" t="s">
        <v>14</v>
      </c>
      <c r="C31" s="1" t="s">
        <v>6</v>
      </c>
      <c r="D31" s="16" t="s">
        <v>42</v>
      </c>
      <c r="E31" s="18">
        <v>87.59</v>
      </c>
      <c r="F31" s="18">
        <v>90.85</v>
      </c>
      <c r="G31" s="1">
        <v>88.87</v>
      </c>
      <c r="H31" s="1">
        <v>89.103333333333339</v>
      </c>
      <c r="I31" s="1">
        <v>1.6424778029956195</v>
      </c>
      <c r="K31" s="17" t="s">
        <v>14</v>
      </c>
      <c r="L31" s="1" t="s">
        <v>6</v>
      </c>
      <c r="M31" s="16" t="s">
        <v>43</v>
      </c>
      <c r="N31" s="18">
        <v>91.558999999999997</v>
      </c>
      <c r="O31" s="1">
        <v>93.001999999999995</v>
      </c>
      <c r="P31" s="1">
        <v>93.566000000000003</v>
      </c>
      <c r="Q31" s="1">
        <v>92.388999999999996</v>
      </c>
      <c r="R31" s="1">
        <v>1.0350840545578914</v>
      </c>
      <c r="U31" s="17" t="s">
        <v>14</v>
      </c>
      <c r="V31" s="1" t="s">
        <v>6</v>
      </c>
      <c r="W31" s="16" t="s">
        <v>44</v>
      </c>
      <c r="X31" s="1">
        <v>85.43</v>
      </c>
      <c r="Y31" s="1">
        <v>92.31</v>
      </c>
      <c r="Z31" s="1">
        <v>88.8</v>
      </c>
      <c r="AA31" s="1">
        <v>88.626666666666665</v>
      </c>
      <c r="AB31" s="1">
        <v>3.440237394909444</v>
      </c>
    </row>
    <row r="32" spans="2:28" x14ac:dyDescent="0.2">
      <c r="B32" s="17" t="s">
        <v>15</v>
      </c>
      <c r="C32" s="1" t="s">
        <v>6</v>
      </c>
      <c r="D32" s="16" t="s">
        <v>42</v>
      </c>
      <c r="E32" s="18">
        <v>83.81</v>
      </c>
      <c r="F32" s="18">
        <v>85.69</v>
      </c>
      <c r="G32" s="1">
        <v>87.22</v>
      </c>
      <c r="H32" s="1">
        <v>85.573333333333338</v>
      </c>
      <c r="I32" s="1">
        <v>1.707991022614969</v>
      </c>
      <c r="K32" s="17" t="s">
        <v>15</v>
      </c>
      <c r="L32" s="1" t="s">
        <v>6</v>
      </c>
      <c r="M32" s="16" t="s">
        <v>43</v>
      </c>
      <c r="N32" s="18">
        <v>85.27</v>
      </c>
      <c r="O32" s="1">
        <v>88.94</v>
      </c>
      <c r="P32" s="1">
        <v>88.14</v>
      </c>
      <c r="Q32" s="1">
        <v>87.416666666666671</v>
      </c>
      <c r="R32" s="1">
        <v>1.929844553325476</v>
      </c>
      <c r="U32" s="17" t="s">
        <v>15</v>
      </c>
      <c r="V32" s="1" t="s">
        <v>6</v>
      </c>
      <c r="W32" s="16" t="s">
        <v>44</v>
      </c>
      <c r="X32" s="1">
        <v>82.1</v>
      </c>
      <c r="Y32" s="1">
        <v>90.48</v>
      </c>
      <c r="Z32" s="1">
        <v>84.77</v>
      </c>
      <c r="AA32" s="1">
        <v>85.783333333333331</v>
      </c>
      <c r="AB32" s="1">
        <v>4.2809150112252148</v>
      </c>
    </row>
    <row r="33" spans="1:28" x14ac:dyDescent="0.2">
      <c r="B33" s="17" t="s">
        <v>16</v>
      </c>
      <c r="C33" s="1" t="s">
        <v>6</v>
      </c>
      <c r="D33" s="16" t="s">
        <v>42</v>
      </c>
      <c r="E33" s="18">
        <v>82.158000000000001</v>
      </c>
      <c r="F33" s="18">
        <v>77.5</v>
      </c>
      <c r="G33" s="1">
        <v>75.36</v>
      </c>
      <c r="H33" s="1">
        <v>78.339333333333329</v>
      </c>
      <c r="I33" s="1">
        <v>3.4758540437327543</v>
      </c>
      <c r="K33" s="17" t="s">
        <v>16</v>
      </c>
      <c r="L33" s="1" t="s">
        <v>6</v>
      </c>
      <c r="M33" s="16" t="s">
        <v>43</v>
      </c>
      <c r="N33" s="18">
        <v>80.069999999999993</v>
      </c>
      <c r="O33" s="1">
        <v>84.31</v>
      </c>
      <c r="P33" s="1">
        <v>83.88</v>
      </c>
      <c r="Q33" s="1">
        <v>82.933333333333337</v>
      </c>
      <c r="R33" s="1">
        <v>2.3337594848941374</v>
      </c>
      <c r="U33" s="17" t="s">
        <v>16</v>
      </c>
      <c r="V33" s="1" t="s">
        <v>6</v>
      </c>
      <c r="W33" s="16" t="s">
        <v>44</v>
      </c>
      <c r="X33" s="1">
        <v>75.42</v>
      </c>
      <c r="Y33" s="1">
        <v>86.24</v>
      </c>
      <c r="Z33" s="1">
        <v>78.418000000000006</v>
      </c>
      <c r="AA33" s="1">
        <v>80.025999999999996</v>
      </c>
      <c r="AB33" s="1">
        <v>5.5863537302967092</v>
      </c>
    </row>
    <row r="34" spans="1:28" x14ac:dyDescent="0.2">
      <c r="B34" s="17" t="s">
        <v>17</v>
      </c>
      <c r="C34" s="1" t="s">
        <v>6</v>
      </c>
      <c r="D34" s="16" t="s">
        <v>42</v>
      </c>
      <c r="E34" s="18">
        <v>79.430000000000007</v>
      </c>
      <c r="F34" s="18">
        <v>68.89</v>
      </c>
      <c r="G34" s="1">
        <v>71.460000000000008</v>
      </c>
      <c r="H34" s="1">
        <v>73.260000000000005</v>
      </c>
      <c r="I34" s="1">
        <v>5.4957165137950872</v>
      </c>
      <c r="K34" s="17" t="s">
        <v>17</v>
      </c>
      <c r="L34" s="1" t="s">
        <v>6</v>
      </c>
      <c r="M34" s="16" t="s">
        <v>43</v>
      </c>
      <c r="N34" s="18">
        <v>78.55</v>
      </c>
      <c r="O34" s="1">
        <v>74.63</v>
      </c>
      <c r="P34" s="1">
        <v>87.475999999999999</v>
      </c>
      <c r="Q34" s="1">
        <v>80.468666666666664</v>
      </c>
      <c r="R34" s="1">
        <v>6.583560232376807</v>
      </c>
      <c r="U34" s="17" t="s">
        <v>17</v>
      </c>
      <c r="V34" s="1" t="s">
        <v>6</v>
      </c>
      <c r="W34" s="16" t="s">
        <v>44</v>
      </c>
      <c r="X34" s="1">
        <v>75.239999999999995</v>
      </c>
      <c r="Y34" s="1">
        <v>74.180000000000007</v>
      </c>
      <c r="Z34" s="1">
        <v>74.61</v>
      </c>
      <c r="AA34" s="1">
        <v>74.706666666666663</v>
      </c>
      <c r="AB34" s="1">
        <v>0.53313537993020788</v>
      </c>
    </row>
    <row r="35" spans="1:28" x14ac:dyDescent="0.2">
      <c r="B35" s="17" t="s">
        <v>18</v>
      </c>
      <c r="C35" s="1" t="s">
        <v>6</v>
      </c>
      <c r="D35" s="16" t="s">
        <v>42</v>
      </c>
      <c r="E35" s="18">
        <v>75.73</v>
      </c>
      <c r="F35" s="18">
        <v>58.83</v>
      </c>
      <c r="G35" s="1">
        <v>60.61</v>
      </c>
      <c r="H35" s="1">
        <v>65.056666666666672</v>
      </c>
      <c r="I35" s="1">
        <v>9.2861258516849787</v>
      </c>
      <c r="K35" s="17" t="s">
        <v>18</v>
      </c>
      <c r="L35" s="1" t="s">
        <v>6</v>
      </c>
      <c r="M35" s="16" t="s">
        <v>43</v>
      </c>
      <c r="N35" s="18">
        <v>75.58</v>
      </c>
      <c r="O35" s="1">
        <v>63.58</v>
      </c>
      <c r="P35" s="1">
        <v>76.19</v>
      </c>
      <c r="Q35" s="1">
        <v>72.383333333333326</v>
      </c>
      <c r="R35" s="1">
        <v>7.1108391441048173</v>
      </c>
      <c r="U35" s="17" t="s">
        <v>18</v>
      </c>
      <c r="V35" s="1" t="s">
        <v>6</v>
      </c>
      <c r="W35" s="16" t="s">
        <v>44</v>
      </c>
      <c r="X35" s="1">
        <v>74.95</v>
      </c>
      <c r="Y35" s="1">
        <v>79.98</v>
      </c>
      <c r="Z35" s="1">
        <v>86.66</v>
      </c>
      <c r="AA35" s="1">
        <v>80.53</v>
      </c>
      <c r="AB35" s="1">
        <v>5.8743425164013008</v>
      </c>
    </row>
    <row r="36" spans="1:28" x14ac:dyDescent="0.2">
      <c r="B36" s="17" t="s">
        <v>19</v>
      </c>
      <c r="C36" s="1" t="s">
        <v>6</v>
      </c>
      <c r="D36" s="16" t="s">
        <v>42</v>
      </c>
      <c r="E36" s="18">
        <v>69.14</v>
      </c>
      <c r="F36" s="18">
        <v>52.53</v>
      </c>
      <c r="G36" s="1">
        <v>54.999999999999993</v>
      </c>
      <c r="H36" s="1">
        <v>58.889999999999993</v>
      </c>
      <c r="I36" s="1">
        <v>8.9622597596811673</v>
      </c>
      <c r="K36" s="17" t="s">
        <v>19</v>
      </c>
      <c r="L36" s="1" t="s">
        <v>6</v>
      </c>
      <c r="M36" s="16" t="s">
        <v>43</v>
      </c>
      <c r="N36" s="18">
        <v>71.95</v>
      </c>
      <c r="O36" s="1">
        <v>59.540000000000006</v>
      </c>
      <c r="P36" s="1">
        <v>67.31</v>
      </c>
      <c r="Q36" s="1">
        <v>68.099999999999994</v>
      </c>
      <c r="R36" s="1">
        <v>6.2704412391261037</v>
      </c>
      <c r="U36" s="17" t="s">
        <v>19</v>
      </c>
      <c r="V36" s="1" t="s">
        <v>6</v>
      </c>
      <c r="W36" s="16" t="s">
        <v>44</v>
      </c>
      <c r="X36" s="1">
        <v>71.12</v>
      </c>
      <c r="Y36" s="1">
        <v>63.419999999999995</v>
      </c>
      <c r="Z36" s="1">
        <v>70.2</v>
      </c>
      <c r="AA36" s="1">
        <v>68.247</v>
      </c>
      <c r="AB36" s="1">
        <v>4.2052506861462344</v>
      </c>
    </row>
    <row r="37" spans="1:28" x14ac:dyDescent="0.2">
      <c r="B37" s="17" t="s">
        <v>20</v>
      </c>
      <c r="C37" s="1" t="s">
        <v>6</v>
      </c>
      <c r="D37" s="16" t="s">
        <v>42</v>
      </c>
      <c r="E37" s="18">
        <v>41.12</v>
      </c>
      <c r="F37" s="18">
        <v>33.049999999999997</v>
      </c>
      <c r="G37" s="1">
        <v>31.399999999999991</v>
      </c>
      <c r="H37" s="1">
        <v>35.19</v>
      </c>
      <c r="I37" s="1">
        <v>5.201374818257233</v>
      </c>
      <c r="K37" s="17" t="s">
        <v>20</v>
      </c>
      <c r="L37" s="1" t="s">
        <v>6</v>
      </c>
      <c r="M37" s="16" t="s">
        <v>43</v>
      </c>
      <c r="N37" s="18">
        <v>63.29</v>
      </c>
      <c r="O37" s="1">
        <v>49.910000000000004</v>
      </c>
      <c r="P37" s="1">
        <v>69.05</v>
      </c>
      <c r="Q37" s="1">
        <v>59.97999999999999</v>
      </c>
      <c r="R37" s="1">
        <v>9.819551924604303</v>
      </c>
      <c r="U37" s="17" t="s">
        <v>20</v>
      </c>
      <c r="V37" s="1" t="s">
        <v>6</v>
      </c>
      <c r="W37" s="16" t="s">
        <v>44</v>
      </c>
      <c r="X37" s="1">
        <v>62.09</v>
      </c>
      <c r="Y37" s="1">
        <v>51.43</v>
      </c>
      <c r="Z37" s="1">
        <v>59.2</v>
      </c>
      <c r="AA37" s="1">
        <v>57.573333333333331</v>
      </c>
      <c r="AB37" s="1">
        <v>5.5130239735859448</v>
      </c>
    </row>
    <row r="38" spans="1:28" x14ac:dyDescent="0.2">
      <c r="B38" s="17" t="s">
        <v>21</v>
      </c>
      <c r="C38" s="1" t="s">
        <v>6</v>
      </c>
      <c r="D38" s="16" t="s">
        <v>42</v>
      </c>
      <c r="E38" s="18">
        <v>32.750999999999991</v>
      </c>
      <c r="F38" s="18">
        <v>28.150000000000006</v>
      </c>
      <c r="G38" s="1">
        <v>24.399999999999991</v>
      </c>
      <c r="H38" s="1">
        <v>28.433666666666667</v>
      </c>
      <c r="I38" s="1">
        <v>4.1827204464718193</v>
      </c>
      <c r="K38" s="17" t="s">
        <v>21</v>
      </c>
      <c r="L38" s="1" t="s">
        <v>6</v>
      </c>
      <c r="M38" s="16" t="s">
        <v>43</v>
      </c>
      <c r="N38" s="1">
        <v>51.48</v>
      </c>
      <c r="O38" s="1">
        <v>54.259999999999991</v>
      </c>
      <c r="P38" s="1">
        <v>55.779999999999994</v>
      </c>
      <c r="Q38" s="1">
        <v>51.80833333333333</v>
      </c>
      <c r="R38" s="1">
        <v>2.180550389236624</v>
      </c>
      <c r="U38" s="17" t="s">
        <v>21</v>
      </c>
      <c r="V38" s="1" t="s">
        <v>6</v>
      </c>
      <c r="W38" s="16" t="s">
        <v>44</v>
      </c>
      <c r="X38" s="1">
        <v>51.12</v>
      </c>
      <c r="Y38" s="1">
        <v>25.570000000000007</v>
      </c>
      <c r="Z38" s="1">
        <v>25.5</v>
      </c>
      <c r="AA38" s="1">
        <v>34.063333333333333</v>
      </c>
      <c r="AB38" s="1">
        <v>14.771548102123001</v>
      </c>
    </row>
    <row r="40" spans="1:28" x14ac:dyDescent="0.2">
      <c r="A40" s="57"/>
      <c r="B40" s="58" t="s">
        <v>1019</v>
      </c>
      <c r="C40" s="58"/>
      <c r="D40" s="58"/>
      <c r="E40" s="58"/>
      <c r="F40" s="58"/>
      <c r="G40" s="58"/>
      <c r="H40" s="58"/>
      <c r="I40" s="58"/>
    </row>
    <row r="41" spans="1:28" x14ac:dyDescent="0.2">
      <c r="B41" s="56" t="s">
        <v>1018</v>
      </c>
      <c r="C41" s="55" t="s">
        <v>12</v>
      </c>
      <c r="D41" s="55" t="s">
        <v>13</v>
      </c>
      <c r="E41" s="55" t="s">
        <v>14</v>
      </c>
      <c r="F41" s="55" t="s">
        <v>15</v>
      </c>
      <c r="G41" s="55" t="s">
        <v>16</v>
      </c>
      <c r="H41" s="55" t="s">
        <v>17</v>
      </c>
      <c r="I41" s="55" t="s">
        <v>18</v>
      </c>
      <c r="J41" s="55" t="s">
        <v>19</v>
      </c>
      <c r="K41" s="55" t="s">
        <v>20</v>
      </c>
      <c r="L41" s="55" t="s">
        <v>21</v>
      </c>
    </row>
    <row r="42" spans="1:28" x14ac:dyDescent="0.2">
      <c r="B42" s="56" t="s">
        <v>217</v>
      </c>
      <c r="C42" s="59">
        <v>9.6860000000000002E-4</v>
      </c>
      <c r="D42" s="59">
        <v>1.034E-2</v>
      </c>
      <c r="E42" s="60">
        <v>0.4204</v>
      </c>
      <c r="F42" s="59">
        <v>0.61199999999999999</v>
      </c>
      <c r="G42" s="59">
        <v>0.30969999999999998</v>
      </c>
      <c r="H42" s="59">
        <v>0.2974</v>
      </c>
      <c r="I42" s="59">
        <v>9.3259999999999996E-2</v>
      </c>
      <c r="J42" s="59">
        <v>0.1038</v>
      </c>
      <c r="K42" s="59">
        <v>1.58E-3</v>
      </c>
      <c r="L42" s="59">
        <v>0.1188</v>
      </c>
    </row>
    <row r="43" spans="1:28" x14ac:dyDescent="0.2">
      <c r="B43" s="56" t="s">
        <v>1020</v>
      </c>
      <c r="C43" s="59">
        <v>9.9000000000000005E-2</v>
      </c>
      <c r="D43" s="59">
        <v>0.13</v>
      </c>
      <c r="E43" s="60">
        <v>6.2920000000000004E-2</v>
      </c>
      <c r="F43" s="59">
        <v>0.18590000000000001</v>
      </c>
      <c r="G43" s="59">
        <v>0.2135</v>
      </c>
      <c r="H43" s="59">
        <v>0.2883</v>
      </c>
      <c r="I43" s="59">
        <v>0.4874</v>
      </c>
      <c r="J43" s="59">
        <v>0.83540000000000003</v>
      </c>
      <c r="K43" s="59">
        <v>0.94110000000000005</v>
      </c>
      <c r="L43" s="59">
        <v>0.05</v>
      </c>
    </row>
    <row r="44" spans="1:28" x14ac:dyDescent="0.2">
      <c r="B44" s="56" t="s">
        <v>4</v>
      </c>
      <c r="C44" s="59">
        <v>4.9680000000000004E-4</v>
      </c>
      <c r="D44" s="61">
        <v>3.366E-5</v>
      </c>
      <c r="E44" s="62">
        <v>3.8479999999999997E-5</v>
      </c>
      <c r="F44" s="59">
        <v>1.417E-2</v>
      </c>
      <c r="G44" s="59">
        <v>3.1699999999999999E-2</v>
      </c>
      <c r="H44" s="59">
        <v>5.3370000000000001E-2</v>
      </c>
      <c r="I44" s="59">
        <v>2.1000000000000001E-2</v>
      </c>
      <c r="J44" s="59">
        <v>0.24510000000000001</v>
      </c>
      <c r="K44" s="59">
        <v>7.9780000000000007E-3</v>
      </c>
      <c r="L44" s="59">
        <v>7.3340000000000002E-2</v>
      </c>
    </row>
    <row r="99" spans="1:1" x14ac:dyDescent="0.2">
      <c r="A99" s="12"/>
    </row>
  </sheetData>
  <mergeCells count="1">
    <mergeCell ref="B40:I4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7920-3FB9-F348-A952-60B0751B970B}">
  <dimension ref="A2:H200"/>
  <sheetViews>
    <sheetView topLeftCell="A13" workbookViewId="0">
      <selection activeCell="K9" sqref="K9"/>
    </sheetView>
  </sheetViews>
  <sheetFormatPr baseColWidth="10" defaultRowHeight="16" x14ac:dyDescent="0.2"/>
  <cols>
    <col min="8" max="8" width="20" customWidth="1"/>
  </cols>
  <sheetData>
    <row r="2" spans="1:8" x14ac:dyDescent="0.2">
      <c r="A2" s="24" t="s">
        <v>34</v>
      </c>
      <c r="B2" s="24" t="s">
        <v>35</v>
      </c>
      <c r="C2" s="24" t="s">
        <v>36</v>
      </c>
      <c r="D2" s="24" t="s">
        <v>37</v>
      </c>
      <c r="E2" s="24" t="s">
        <v>38</v>
      </c>
      <c r="F2" s="24" t="s">
        <v>39</v>
      </c>
      <c r="G2" s="24" t="s">
        <v>40</v>
      </c>
      <c r="H2" s="24" t="s">
        <v>41</v>
      </c>
    </row>
    <row r="3" spans="1:8" x14ac:dyDescent="0.2">
      <c r="A3" s="17" t="s">
        <v>11</v>
      </c>
      <c r="B3" s="23" t="s">
        <v>4</v>
      </c>
      <c r="C3" s="22" t="s">
        <v>42</v>
      </c>
      <c r="D3" s="18">
        <v>1.01</v>
      </c>
      <c r="E3" s="23">
        <v>0.89</v>
      </c>
      <c r="F3" s="23">
        <v>6.8000000000000005E-2</v>
      </c>
      <c r="G3" s="23">
        <v>0.65600000000000003</v>
      </c>
      <c r="H3" s="23">
        <v>0.51274554999999999</v>
      </c>
    </row>
    <row r="4" spans="1:8" x14ac:dyDescent="0.2">
      <c r="A4" s="17" t="s">
        <v>12</v>
      </c>
      <c r="B4" s="23" t="s">
        <v>4</v>
      </c>
      <c r="C4" s="22" t="s">
        <v>42</v>
      </c>
      <c r="D4" s="18">
        <v>5.08</v>
      </c>
      <c r="E4" s="23">
        <v>4.82</v>
      </c>
      <c r="F4" s="23">
        <v>2.2999999999999998</v>
      </c>
      <c r="G4" s="23">
        <v>4.06666667</v>
      </c>
      <c r="H4" s="23">
        <v>1.53549124</v>
      </c>
    </row>
    <row r="5" spans="1:8" x14ac:dyDescent="0.2">
      <c r="A5" s="17" t="s">
        <v>13</v>
      </c>
      <c r="B5" s="23" t="s">
        <v>4</v>
      </c>
      <c r="C5" s="22" t="s">
        <v>42</v>
      </c>
      <c r="D5" s="18">
        <v>7</v>
      </c>
      <c r="E5" s="23">
        <v>6.2</v>
      </c>
      <c r="F5" s="23">
        <v>4.2</v>
      </c>
      <c r="G5" s="23">
        <v>5.8</v>
      </c>
      <c r="H5" s="23">
        <v>1.4422205100000001</v>
      </c>
    </row>
    <row r="6" spans="1:8" x14ac:dyDescent="0.2">
      <c r="A6" s="17" t="s">
        <v>14</v>
      </c>
      <c r="B6" s="23" t="s">
        <v>4</v>
      </c>
      <c r="C6" s="22" t="s">
        <v>42</v>
      </c>
      <c r="D6" s="18">
        <v>7.88</v>
      </c>
      <c r="E6" s="23">
        <v>6.8</v>
      </c>
      <c r="F6" s="23">
        <v>5.8</v>
      </c>
      <c r="G6" s="23">
        <v>6.8266666699999998</v>
      </c>
      <c r="H6" s="23">
        <v>1.04025638</v>
      </c>
    </row>
    <row r="7" spans="1:8" x14ac:dyDescent="0.2">
      <c r="A7" s="17" t="s">
        <v>15</v>
      </c>
      <c r="B7" s="23" t="s">
        <v>4</v>
      </c>
      <c r="C7" s="22" t="s">
        <v>42</v>
      </c>
      <c r="D7" s="18">
        <v>6.79</v>
      </c>
      <c r="E7" s="23">
        <v>7.2</v>
      </c>
      <c r="F7" s="23">
        <v>6.2</v>
      </c>
      <c r="G7" s="23">
        <v>6.73</v>
      </c>
      <c r="H7" s="23">
        <v>0.50269275000000002</v>
      </c>
    </row>
    <row r="8" spans="1:8" x14ac:dyDescent="0.2">
      <c r="A8" s="17" t="s">
        <v>16</v>
      </c>
      <c r="B8" s="23" t="s">
        <v>4</v>
      </c>
      <c r="C8" s="22" t="s">
        <v>42</v>
      </c>
      <c r="D8" s="18">
        <v>9.49</v>
      </c>
      <c r="E8" s="18">
        <v>7.46</v>
      </c>
      <c r="F8" s="23">
        <v>10.199999999999999</v>
      </c>
      <c r="G8" s="23">
        <v>9.0500000000000007</v>
      </c>
      <c r="H8" s="23">
        <v>1.4220056299999999</v>
      </c>
    </row>
    <row r="9" spans="1:8" x14ac:dyDescent="0.2">
      <c r="A9" s="17" t="s">
        <v>17</v>
      </c>
      <c r="B9" s="23" t="s">
        <v>4</v>
      </c>
      <c r="C9" s="22" t="s">
        <v>42</v>
      </c>
      <c r="D9" s="18">
        <v>12.8</v>
      </c>
      <c r="E9" s="18">
        <v>10.29</v>
      </c>
      <c r="F9" s="23">
        <v>14.3</v>
      </c>
      <c r="G9" s="23">
        <v>12.4633333</v>
      </c>
      <c r="H9" s="23">
        <v>2.0260881799999999</v>
      </c>
    </row>
    <row r="10" spans="1:8" x14ac:dyDescent="0.2">
      <c r="A10" s="17" t="s">
        <v>18</v>
      </c>
      <c r="B10" s="23" t="s">
        <v>4</v>
      </c>
      <c r="C10" s="22" t="s">
        <v>42</v>
      </c>
      <c r="D10" s="18">
        <v>18.399999999999999</v>
      </c>
      <c r="E10" s="18">
        <v>17.55</v>
      </c>
      <c r="F10" s="23">
        <v>22.8</v>
      </c>
      <c r="G10" s="23">
        <v>19.5833333</v>
      </c>
      <c r="H10" s="23">
        <v>2.8179484299999999</v>
      </c>
    </row>
    <row r="11" spans="1:8" x14ac:dyDescent="0.2">
      <c r="A11" s="17" t="s">
        <v>19</v>
      </c>
      <c r="B11" s="23" t="s">
        <v>4</v>
      </c>
      <c r="C11" s="22" t="s">
        <v>42</v>
      </c>
      <c r="D11" s="18">
        <v>22.4</v>
      </c>
      <c r="E11" s="18">
        <v>27.31</v>
      </c>
      <c r="F11" s="23">
        <v>25.1</v>
      </c>
      <c r="G11" s="23">
        <v>24.9366667</v>
      </c>
      <c r="H11" s="23">
        <v>2.4590716399999999</v>
      </c>
    </row>
    <row r="12" spans="1:8" x14ac:dyDescent="0.2">
      <c r="A12" s="17" t="s">
        <v>20</v>
      </c>
      <c r="B12" s="23" t="s">
        <v>4</v>
      </c>
      <c r="C12" s="22" t="s">
        <v>42</v>
      </c>
      <c r="D12" s="18">
        <v>44.4</v>
      </c>
      <c r="E12" s="18">
        <v>45.15</v>
      </c>
      <c r="F12" s="23">
        <v>49.8</v>
      </c>
      <c r="G12" s="23">
        <v>46.45</v>
      </c>
      <c r="H12" s="23">
        <v>2.9253205000000002</v>
      </c>
    </row>
    <row r="13" spans="1:8" x14ac:dyDescent="0.2">
      <c r="A13" s="17" t="s">
        <v>21</v>
      </c>
      <c r="B13" s="23" t="s">
        <v>4</v>
      </c>
      <c r="C13" s="22" t="s">
        <v>42</v>
      </c>
      <c r="D13" s="18">
        <v>49.2</v>
      </c>
      <c r="E13" s="18">
        <v>45.62</v>
      </c>
      <c r="F13" s="23">
        <v>47.2</v>
      </c>
      <c r="G13" s="23">
        <v>47.34</v>
      </c>
      <c r="H13" s="23">
        <v>1.7941014500000001</v>
      </c>
    </row>
    <row r="14" spans="1:8" x14ac:dyDescent="0.2">
      <c r="A14" s="17" t="s">
        <v>11</v>
      </c>
      <c r="B14" s="23" t="s">
        <v>5</v>
      </c>
      <c r="C14" s="22" t="s">
        <v>42</v>
      </c>
      <c r="D14" s="18">
        <v>6.8000000000000005E-2</v>
      </c>
      <c r="E14" s="18">
        <v>0.04</v>
      </c>
      <c r="F14" s="23">
        <v>0.04</v>
      </c>
      <c r="G14" s="23">
        <v>4.9333330000000002E-2</v>
      </c>
      <c r="H14" s="23">
        <v>1.6165809999999999E-2</v>
      </c>
    </row>
    <row r="15" spans="1:8" x14ac:dyDescent="0.2">
      <c r="A15" s="17" t="s">
        <v>12</v>
      </c>
      <c r="B15" s="23" t="s">
        <v>5</v>
      </c>
      <c r="C15" s="22" t="s">
        <v>42</v>
      </c>
      <c r="D15" s="18">
        <v>0.27</v>
      </c>
      <c r="E15" s="18">
        <v>0.11</v>
      </c>
      <c r="F15" s="23">
        <v>0.01</v>
      </c>
      <c r="G15" s="23">
        <v>0.13</v>
      </c>
      <c r="H15" s="23">
        <v>0.13114877</v>
      </c>
    </row>
    <row r="16" spans="1:8" x14ac:dyDescent="0.2">
      <c r="A16" s="17" t="s">
        <v>13</v>
      </c>
      <c r="B16" s="23" t="s">
        <v>5</v>
      </c>
      <c r="C16" s="22" t="s">
        <v>42</v>
      </c>
      <c r="D16" s="18">
        <v>0.49</v>
      </c>
      <c r="E16" s="18">
        <v>0.2</v>
      </c>
      <c r="F16" s="23">
        <v>6.8000000000000005E-2</v>
      </c>
      <c r="G16" s="23">
        <v>0.25266666999999998</v>
      </c>
      <c r="H16" s="23">
        <v>0.21587342000000001</v>
      </c>
    </row>
    <row r="17" spans="1:8" x14ac:dyDescent="0.2">
      <c r="A17" s="17" t="s">
        <v>14</v>
      </c>
      <c r="B17" s="23" t="s">
        <v>5</v>
      </c>
      <c r="C17" s="22" t="s">
        <v>42</v>
      </c>
      <c r="D17" s="18">
        <v>0.72</v>
      </c>
      <c r="E17" s="18">
        <v>0.12</v>
      </c>
      <c r="F17" s="23">
        <v>0.78</v>
      </c>
      <c r="G17" s="23">
        <v>0.54</v>
      </c>
      <c r="H17" s="23">
        <v>0.36496574999999998</v>
      </c>
    </row>
    <row r="18" spans="1:8" x14ac:dyDescent="0.2">
      <c r="A18" s="17" t="s">
        <v>15</v>
      </c>
      <c r="B18" s="23" t="s">
        <v>5</v>
      </c>
      <c r="C18" s="22" t="s">
        <v>42</v>
      </c>
      <c r="D18" s="18">
        <v>0.35</v>
      </c>
      <c r="E18" s="18">
        <v>0.21</v>
      </c>
      <c r="F18" s="23">
        <v>0.88</v>
      </c>
      <c r="G18" s="23">
        <v>0.48</v>
      </c>
      <c r="H18" s="23">
        <v>0.35341193999999998</v>
      </c>
    </row>
    <row r="19" spans="1:8" x14ac:dyDescent="0.2">
      <c r="A19" s="17" t="s">
        <v>16</v>
      </c>
      <c r="B19" s="23" t="s">
        <v>5</v>
      </c>
      <c r="C19" s="22" t="s">
        <v>42</v>
      </c>
      <c r="D19" s="18">
        <v>8.2000000000000003E-2</v>
      </c>
      <c r="E19" s="18">
        <v>0.79</v>
      </c>
      <c r="F19" s="23">
        <v>1.2</v>
      </c>
      <c r="G19" s="23">
        <v>0.69066667000000004</v>
      </c>
      <c r="H19" s="23">
        <v>0.56558052999999997</v>
      </c>
    </row>
    <row r="20" spans="1:8" x14ac:dyDescent="0.2">
      <c r="A20" s="17" t="s">
        <v>17</v>
      </c>
      <c r="B20" s="23" t="s">
        <v>5</v>
      </c>
      <c r="C20" s="22" t="s">
        <v>42</v>
      </c>
      <c r="D20" s="18">
        <v>0.98</v>
      </c>
      <c r="E20" s="18">
        <v>1.18</v>
      </c>
      <c r="F20" s="23">
        <v>1.54</v>
      </c>
      <c r="G20" s="23">
        <v>1.23333333</v>
      </c>
      <c r="H20" s="23">
        <v>0.28378396</v>
      </c>
    </row>
    <row r="21" spans="1:8" x14ac:dyDescent="0.2">
      <c r="A21" s="17" t="s">
        <v>18</v>
      </c>
      <c r="B21" s="23" t="s">
        <v>5</v>
      </c>
      <c r="C21" s="22" t="s">
        <v>42</v>
      </c>
      <c r="D21" s="18">
        <v>1.01</v>
      </c>
      <c r="E21" s="18">
        <v>2.5099999999999998</v>
      </c>
      <c r="F21" s="23">
        <v>1.89</v>
      </c>
      <c r="G21" s="23">
        <v>1.8033333300000001</v>
      </c>
      <c r="H21" s="23">
        <v>0.75374620000000003</v>
      </c>
    </row>
    <row r="22" spans="1:8" x14ac:dyDescent="0.2">
      <c r="A22" s="17" t="s">
        <v>19</v>
      </c>
      <c r="B22" s="23" t="s">
        <v>5</v>
      </c>
      <c r="C22" s="22" t="s">
        <v>42</v>
      </c>
      <c r="D22" s="18">
        <v>2.4300000000000002</v>
      </c>
      <c r="E22" s="18">
        <v>2.1</v>
      </c>
      <c r="F22" s="23">
        <v>2.2999999999999998</v>
      </c>
      <c r="G22" s="23">
        <v>2.27666667</v>
      </c>
      <c r="H22" s="23">
        <v>0.16623277</v>
      </c>
    </row>
    <row r="23" spans="1:8" x14ac:dyDescent="0.2">
      <c r="A23" s="17" t="s">
        <v>20</v>
      </c>
      <c r="B23" s="23" t="s">
        <v>5</v>
      </c>
      <c r="C23" s="22" t="s">
        <v>42</v>
      </c>
      <c r="D23" s="18">
        <v>3.79</v>
      </c>
      <c r="E23" s="18">
        <v>4.5999999999999996</v>
      </c>
      <c r="F23" s="23">
        <v>5.2</v>
      </c>
      <c r="G23" s="23">
        <v>4.53</v>
      </c>
      <c r="H23" s="23">
        <v>0.70760157999999995</v>
      </c>
    </row>
    <row r="24" spans="1:8" x14ac:dyDescent="0.2">
      <c r="A24" s="17" t="s">
        <v>21</v>
      </c>
      <c r="B24" s="23" t="s">
        <v>5</v>
      </c>
      <c r="C24" s="22" t="s">
        <v>42</v>
      </c>
      <c r="D24" s="18">
        <v>3.9</v>
      </c>
      <c r="E24" s="18">
        <v>9.9</v>
      </c>
      <c r="F24" s="23">
        <v>10.199999999999999</v>
      </c>
      <c r="G24" s="23">
        <v>8</v>
      </c>
      <c r="H24" s="23">
        <v>3.5538711300000001</v>
      </c>
    </row>
    <row r="25" spans="1:8" x14ac:dyDescent="0.2">
      <c r="A25" s="17" t="s">
        <v>11</v>
      </c>
      <c r="B25" s="23" t="s">
        <v>10</v>
      </c>
      <c r="C25" s="22" t="s">
        <v>42</v>
      </c>
      <c r="D25" s="18">
        <v>0.5</v>
      </c>
      <c r="E25" s="18">
        <v>0.1</v>
      </c>
      <c r="F25" s="23">
        <v>0</v>
      </c>
      <c r="G25" s="23">
        <v>0.2</v>
      </c>
      <c r="H25" s="23">
        <v>0.26457512999999999</v>
      </c>
    </row>
    <row r="26" spans="1:8" x14ac:dyDescent="0.2">
      <c r="A26" s="17" t="s">
        <v>12</v>
      </c>
      <c r="B26" s="23" t="s">
        <v>10</v>
      </c>
      <c r="C26" s="22" t="s">
        <v>42</v>
      </c>
      <c r="D26" s="18">
        <v>0.76</v>
      </c>
      <c r="E26" s="18">
        <v>0.12</v>
      </c>
      <c r="F26" s="23">
        <v>6.8000000000000005E-2</v>
      </c>
      <c r="G26" s="23">
        <v>0.316</v>
      </c>
      <c r="H26" s="23">
        <v>0.38539330999999999</v>
      </c>
    </row>
    <row r="27" spans="1:8" x14ac:dyDescent="0.2">
      <c r="A27" s="17" t="s">
        <v>13</v>
      </c>
      <c r="B27" s="23" t="s">
        <v>10</v>
      </c>
      <c r="C27" s="22" t="s">
        <v>42</v>
      </c>
      <c r="D27" s="18">
        <v>0.84</v>
      </c>
      <c r="E27" s="18">
        <v>0.18</v>
      </c>
      <c r="F27" s="23">
        <v>0.89</v>
      </c>
      <c r="G27" s="23">
        <v>0.63666666999999999</v>
      </c>
      <c r="H27" s="23">
        <v>0.39627432000000001</v>
      </c>
    </row>
    <row r="28" spans="1:8" x14ac:dyDescent="0.2">
      <c r="A28" s="17" t="s">
        <v>14</v>
      </c>
      <c r="B28" s="23" t="s">
        <v>10</v>
      </c>
      <c r="C28" s="22" t="s">
        <v>42</v>
      </c>
      <c r="D28" s="18">
        <v>3.79</v>
      </c>
      <c r="E28" s="18">
        <v>2.2000000000000002</v>
      </c>
      <c r="F28" s="23">
        <v>4.2</v>
      </c>
      <c r="G28" s="23">
        <v>3.3966666700000001</v>
      </c>
      <c r="H28" s="23">
        <v>1.0564247899999999</v>
      </c>
    </row>
    <row r="29" spans="1:8" x14ac:dyDescent="0.2">
      <c r="A29" s="17" t="s">
        <v>15</v>
      </c>
      <c r="B29" s="23" t="s">
        <v>10</v>
      </c>
      <c r="C29" s="22" t="s">
        <v>42</v>
      </c>
      <c r="D29" s="18">
        <v>8.6999999999999993</v>
      </c>
      <c r="E29" s="18">
        <v>6.8</v>
      </c>
      <c r="F29" s="23">
        <v>5.2</v>
      </c>
      <c r="G29" s="23">
        <v>6.9</v>
      </c>
      <c r="H29" s="23">
        <v>1.7521415499999999</v>
      </c>
    </row>
    <row r="30" spans="1:8" x14ac:dyDescent="0.2">
      <c r="A30" s="17" t="s">
        <v>16</v>
      </c>
      <c r="B30" s="23" t="s">
        <v>10</v>
      </c>
      <c r="C30" s="22" t="s">
        <v>42</v>
      </c>
      <c r="D30" s="18">
        <v>7.51</v>
      </c>
      <c r="E30" s="18">
        <v>12.56</v>
      </c>
      <c r="F30" s="23">
        <v>10.5</v>
      </c>
      <c r="G30" s="23">
        <v>10.19</v>
      </c>
      <c r="H30" s="23">
        <v>2.53923217</v>
      </c>
    </row>
    <row r="31" spans="1:8" x14ac:dyDescent="0.2">
      <c r="A31" s="17" t="s">
        <v>17</v>
      </c>
      <c r="B31" s="23" t="s">
        <v>10</v>
      </c>
      <c r="C31" s="22" t="s">
        <v>42</v>
      </c>
      <c r="D31" s="18">
        <v>5.4</v>
      </c>
      <c r="E31" s="18">
        <v>16.34</v>
      </c>
      <c r="F31" s="23">
        <v>9.1999999999999993</v>
      </c>
      <c r="G31" s="23">
        <v>10.3133333</v>
      </c>
      <c r="H31" s="23">
        <v>5.5543256400000001</v>
      </c>
    </row>
    <row r="32" spans="1:8" x14ac:dyDescent="0.2">
      <c r="A32" s="17" t="s">
        <v>18</v>
      </c>
      <c r="B32" s="23" t="s">
        <v>10</v>
      </c>
      <c r="C32" s="22" t="s">
        <v>42</v>
      </c>
      <c r="D32" s="18">
        <v>2.06</v>
      </c>
      <c r="E32" s="18">
        <v>10.5</v>
      </c>
      <c r="F32" s="23">
        <v>8.1999999999999993</v>
      </c>
      <c r="G32" s="23">
        <v>6.92</v>
      </c>
      <c r="H32" s="23">
        <v>4.3631639900000003</v>
      </c>
    </row>
    <row r="33" spans="1:8" x14ac:dyDescent="0.2">
      <c r="A33" s="17" t="s">
        <v>19</v>
      </c>
      <c r="B33" s="23" t="s">
        <v>10</v>
      </c>
      <c r="C33" s="22" t="s">
        <v>42</v>
      </c>
      <c r="D33" s="18">
        <v>1.54</v>
      </c>
      <c r="E33" s="18">
        <v>7.06</v>
      </c>
      <c r="F33" s="23">
        <v>5.2</v>
      </c>
      <c r="G33" s="23">
        <v>4.5999999999999996</v>
      </c>
      <c r="H33" s="23">
        <v>2.80848714</v>
      </c>
    </row>
    <row r="34" spans="1:8" x14ac:dyDescent="0.2">
      <c r="A34" s="17" t="s">
        <v>20</v>
      </c>
      <c r="B34" s="23" t="s">
        <v>10</v>
      </c>
      <c r="C34" s="22" t="s">
        <v>42</v>
      </c>
      <c r="D34" s="18">
        <v>0.28000000000000003</v>
      </c>
      <c r="E34" s="18">
        <v>2.5</v>
      </c>
      <c r="F34" s="23">
        <v>1.2</v>
      </c>
      <c r="G34" s="23">
        <v>1.32666667</v>
      </c>
      <c r="H34" s="23">
        <v>1.1154072500000001</v>
      </c>
    </row>
    <row r="35" spans="1:8" x14ac:dyDescent="0.2">
      <c r="A35" s="17" t="s">
        <v>21</v>
      </c>
      <c r="B35" s="23" t="s">
        <v>10</v>
      </c>
      <c r="C35" s="22" t="s">
        <v>42</v>
      </c>
      <c r="D35" s="18">
        <v>4.9000000000000002E-2</v>
      </c>
      <c r="E35" s="18">
        <v>1.9</v>
      </c>
      <c r="F35" s="23">
        <v>0.8</v>
      </c>
      <c r="G35" s="23">
        <v>0.91633332999999995</v>
      </c>
      <c r="H35" s="23">
        <v>0.93096741999999999</v>
      </c>
    </row>
    <row r="36" spans="1:8" x14ac:dyDescent="0.2">
      <c r="A36" s="17" t="s">
        <v>11</v>
      </c>
      <c r="B36" s="23" t="s">
        <v>6</v>
      </c>
      <c r="C36" s="22" t="s">
        <v>42</v>
      </c>
      <c r="D36" s="18">
        <v>98.421999999999997</v>
      </c>
      <c r="E36" s="18">
        <v>98.96</v>
      </c>
      <c r="F36" s="23">
        <v>99.891999999999996</v>
      </c>
      <c r="G36" s="23">
        <v>99.091333300000002</v>
      </c>
      <c r="H36" s="23">
        <v>0.74374817000000004</v>
      </c>
    </row>
    <row r="37" spans="1:8" x14ac:dyDescent="0.2">
      <c r="A37" s="17" t="s">
        <v>12</v>
      </c>
      <c r="B37" s="23" t="s">
        <v>6</v>
      </c>
      <c r="C37" s="22" t="s">
        <v>42</v>
      </c>
      <c r="D37" s="18">
        <v>93.89</v>
      </c>
      <c r="E37" s="18">
        <v>94.85</v>
      </c>
      <c r="F37" s="23">
        <v>97.587000000000003</v>
      </c>
      <c r="G37" s="23">
        <v>95.442333300000001</v>
      </c>
      <c r="H37" s="23">
        <v>1.9183577199999999</v>
      </c>
    </row>
    <row r="38" spans="1:8" x14ac:dyDescent="0.2">
      <c r="A38" s="17" t="s">
        <v>13</v>
      </c>
      <c r="B38" s="23" t="s">
        <v>6</v>
      </c>
      <c r="C38" s="22" t="s">
        <v>42</v>
      </c>
      <c r="D38" s="18">
        <v>91.67</v>
      </c>
      <c r="E38" s="18">
        <v>93.02</v>
      </c>
      <c r="F38" s="23">
        <v>94.759</v>
      </c>
      <c r="G38" s="23">
        <v>93.149666699999997</v>
      </c>
      <c r="H38" s="23">
        <v>1.54857687</v>
      </c>
    </row>
    <row r="39" spans="1:8" x14ac:dyDescent="0.2">
      <c r="A39" s="17" t="s">
        <v>14</v>
      </c>
      <c r="B39" s="23" t="s">
        <v>6</v>
      </c>
      <c r="C39" s="22" t="s">
        <v>42</v>
      </c>
      <c r="D39" s="18">
        <v>87.59</v>
      </c>
      <c r="E39" s="18">
        <v>90.85</v>
      </c>
      <c r="F39" s="23">
        <v>88.87</v>
      </c>
      <c r="G39" s="23">
        <v>89.103333300000003</v>
      </c>
      <c r="H39" s="23">
        <v>1.6424778</v>
      </c>
    </row>
    <row r="40" spans="1:8" x14ac:dyDescent="0.2">
      <c r="A40" s="17" t="s">
        <v>15</v>
      </c>
      <c r="B40" s="23" t="s">
        <v>6</v>
      </c>
      <c r="C40" s="22" t="s">
        <v>42</v>
      </c>
      <c r="D40" s="18">
        <v>83.81</v>
      </c>
      <c r="E40" s="18">
        <v>85.69</v>
      </c>
      <c r="F40" s="23">
        <v>87.22</v>
      </c>
      <c r="G40" s="23">
        <v>85.573333300000002</v>
      </c>
      <c r="H40" s="23">
        <v>1.7079910199999999</v>
      </c>
    </row>
    <row r="41" spans="1:8" x14ac:dyDescent="0.2">
      <c r="A41" s="17" t="s">
        <v>16</v>
      </c>
      <c r="B41" s="23" t="s">
        <v>6</v>
      </c>
      <c r="C41" s="22" t="s">
        <v>42</v>
      </c>
      <c r="D41" s="18">
        <v>82.158000000000001</v>
      </c>
      <c r="E41" s="18">
        <v>77.5</v>
      </c>
      <c r="F41" s="23">
        <v>75.36</v>
      </c>
      <c r="G41" s="23">
        <v>78.339333300000007</v>
      </c>
      <c r="H41" s="23">
        <v>3.4758540400000002</v>
      </c>
    </row>
    <row r="42" spans="1:8" x14ac:dyDescent="0.2">
      <c r="A42" s="17" t="s">
        <v>17</v>
      </c>
      <c r="B42" s="23" t="s">
        <v>6</v>
      </c>
      <c r="C42" s="22" t="s">
        <v>42</v>
      </c>
      <c r="D42" s="18">
        <v>79.430000000000007</v>
      </c>
      <c r="E42" s="18">
        <v>68.89</v>
      </c>
      <c r="F42" s="23">
        <v>71.459999999999994</v>
      </c>
      <c r="G42" s="23">
        <v>73.260000000000005</v>
      </c>
      <c r="H42" s="23">
        <v>5.4957165100000003</v>
      </c>
    </row>
    <row r="43" spans="1:8" x14ac:dyDescent="0.2">
      <c r="A43" s="17" t="s">
        <v>18</v>
      </c>
      <c r="B43" s="23" t="s">
        <v>6</v>
      </c>
      <c r="C43" s="22" t="s">
        <v>42</v>
      </c>
      <c r="D43" s="18">
        <v>75.73</v>
      </c>
      <c r="E43" s="18">
        <v>58.83</v>
      </c>
      <c r="F43" s="23">
        <v>60.61</v>
      </c>
      <c r="G43" s="23">
        <v>65.056666699999994</v>
      </c>
      <c r="H43" s="23">
        <v>9.2861258499999995</v>
      </c>
    </row>
    <row r="44" spans="1:8" x14ac:dyDescent="0.2">
      <c r="A44" s="17" t="s">
        <v>19</v>
      </c>
      <c r="B44" s="23" t="s">
        <v>6</v>
      </c>
      <c r="C44" s="22" t="s">
        <v>42</v>
      </c>
      <c r="D44" s="18">
        <v>69.14</v>
      </c>
      <c r="E44" s="18">
        <v>52.53</v>
      </c>
      <c r="F44" s="23">
        <v>55</v>
      </c>
      <c r="G44" s="23">
        <v>58.89</v>
      </c>
      <c r="H44" s="23">
        <v>8.9622597600000002</v>
      </c>
    </row>
    <row r="45" spans="1:8" x14ac:dyDescent="0.2">
      <c r="A45" s="17" t="s">
        <v>20</v>
      </c>
      <c r="B45" s="23" t="s">
        <v>6</v>
      </c>
      <c r="C45" s="22" t="s">
        <v>42</v>
      </c>
      <c r="D45" s="18">
        <v>41.12</v>
      </c>
      <c r="E45" s="18">
        <v>33.049999999999997</v>
      </c>
      <c r="F45" s="23">
        <v>31.4</v>
      </c>
      <c r="G45" s="23">
        <v>35.19</v>
      </c>
      <c r="H45" s="23">
        <v>5.2013748199999998</v>
      </c>
    </row>
    <row r="46" spans="1:8" x14ac:dyDescent="0.2">
      <c r="A46" s="17" t="s">
        <v>21</v>
      </c>
      <c r="B46" s="23" t="s">
        <v>6</v>
      </c>
      <c r="C46" s="22" t="s">
        <v>42</v>
      </c>
      <c r="D46" s="18">
        <v>32.750999999999998</v>
      </c>
      <c r="E46" s="18">
        <v>28.15</v>
      </c>
      <c r="F46" s="23">
        <v>24.4</v>
      </c>
      <c r="G46" s="23">
        <v>28.4336667</v>
      </c>
      <c r="H46" s="23">
        <v>4.1827204499999997</v>
      </c>
    </row>
    <row r="47" spans="1:8" x14ac:dyDescent="0.2">
      <c r="A47" s="17" t="s">
        <v>11</v>
      </c>
      <c r="B47" s="23" t="s">
        <v>7</v>
      </c>
      <c r="C47" s="22" t="s">
        <v>42</v>
      </c>
      <c r="D47" s="18">
        <v>0</v>
      </c>
      <c r="E47" s="23">
        <v>0</v>
      </c>
      <c r="F47" s="23">
        <v>0</v>
      </c>
      <c r="G47" s="23">
        <v>0</v>
      </c>
      <c r="H47" s="23">
        <v>0</v>
      </c>
    </row>
    <row r="48" spans="1:8" x14ac:dyDescent="0.2">
      <c r="A48" s="17" t="s">
        <v>12</v>
      </c>
      <c r="B48" s="23" t="s">
        <v>7</v>
      </c>
      <c r="C48" s="22" t="s">
        <v>42</v>
      </c>
      <c r="D48" s="18">
        <v>0</v>
      </c>
      <c r="E48" s="23">
        <v>0</v>
      </c>
      <c r="F48" s="23">
        <v>0.02</v>
      </c>
      <c r="G48" s="23">
        <v>6.6666700000000004E-3</v>
      </c>
      <c r="H48" s="23">
        <v>1.154701E-2</v>
      </c>
    </row>
    <row r="49" spans="1:8" x14ac:dyDescent="0.2">
      <c r="A49" s="17" t="s">
        <v>13</v>
      </c>
      <c r="B49" s="23" t="s">
        <v>7</v>
      </c>
      <c r="C49" s="22" t="s">
        <v>42</v>
      </c>
      <c r="D49" s="18">
        <v>0</v>
      </c>
      <c r="E49" s="23">
        <v>0</v>
      </c>
      <c r="F49" s="23">
        <v>1.4999999999999999E-2</v>
      </c>
      <c r="G49" s="23">
        <v>5.0000000000000001E-3</v>
      </c>
      <c r="H49" s="23">
        <v>8.6602499999999995E-3</v>
      </c>
    </row>
    <row r="50" spans="1:8" x14ac:dyDescent="0.2">
      <c r="A50" s="17" t="s">
        <v>14</v>
      </c>
      <c r="B50" s="23" t="s">
        <v>7</v>
      </c>
      <c r="C50" s="22" t="s">
        <v>42</v>
      </c>
      <c r="D50" s="18">
        <v>0</v>
      </c>
      <c r="E50" s="23">
        <v>0.01</v>
      </c>
      <c r="F50" s="23">
        <v>0.15</v>
      </c>
      <c r="G50" s="23">
        <v>5.3333329999999998E-2</v>
      </c>
      <c r="H50" s="23">
        <v>8.3864969999999997E-2</v>
      </c>
    </row>
    <row r="51" spans="1:8" x14ac:dyDescent="0.2">
      <c r="A51" s="17" t="s">
        <v>15</v>
      </c>
      <c r="B51" s="23" t="s">
        <v>7</v>
      </c>
      <c r="C51" s="22" t="s">
        <v>42</v>
      </c>
      <c r="D51" s="18">
        <v>0</v>
      </c>
      <c r="E51" s="23">
        <v>0.02</v>
      </c>
      <c r="F51" s="23">
        <v>0.2</v>
      </c>
      <c r="G51" s="23">
        <v>7.3333330000000002E-2</v>
      </c>
      <c r="H51" s="23">
        <v>0.11015141000000001</v>
      </c>
    </row>
    <row r="52" spans="1:8" x14ac:dyDescent="0.2">
      <c r="A52" s="17" t="s">
        <v>16</v>
      </c>
      <c r="B52" s="23" t="s">
        <v>7</v>
      </c>
      <c r="C52" s="22" t="s">
        <v>42</v>
      </c>
      <c r="D52" s="18">
        <v>0</v>
      </c>
      <c r="E52" s="18">
        <v>1.65</v>
      </c>
      <c r="F52" s="23">
        <v>2.2000000000000002</v>
      </c>
      <c r="G52" s="23">
        <v>1.28333333</v>
      </c>
      <c r="H52" s="23">
        <v>1.1449163</v>
      </c>
    </row>
    <row r="53" spans="1:8" x14ac:dyDescent="0.2">
      <c r="A53" s="17" t="s">
        <v>17</v>
      </c>
      <c r="B53" s="23" t="s">
        <v>7</v>
      </c>
      <c r="C53" s="22" t="s">
        <v>42</v>
      </c>
      <c r="D53" s="18">
        <v>0</v>
      </c>
      <c r="E53" s="18">
        <v>2.9</v>
      </c>
      <c r="F53" s="23">
        <v>2.2999999999999998</v>
      </c>
      <c r="G53" s="23">
        <v>1.73333333</v>
      </c>
      <c r="H53" s="23">
        <v>1.5307949999999999</v>
      </c>
    </row>
    <row r="54" spans="1:8" x14ac:dyDescent="0.2">
      <c r="A54" s="17" t="s">
        <v>18</v>
      </c>
      <c r="B54" s="23" t="s">
        <v>7</v>
      </c>
      <c r="C54" s="22" t="s">
        <v>42</v>
      </c>
      <c r="D54" s="18">
        <v>0.89</v>
      </c>
      <c r="E54" s="18">
        <v>6.26</v>
      </c>
      <c r="F54" s="23">
        <v>4.2</v>
      </c>
      <c r="G54" s="23">
        <v>3.78333333</v>
      </c>
      <c r="H54" s="23">
        <v>2.70913885</v>
      </c>
    </row>
    <row r="55" spans="1:8" x14ac:dyDescent="0.2">
      <c r="A55" s="17" t="s">
        <v>19</v>
      </c>
      <c r="B55" s="23" t="s">
        <v>7</v>
      </c>
      <c r="C55" s="22" t="s">
        <v>42</v>
      </c>
      <c r="D55" s="18">
        <v>1.29</v>
      </c>
      <c r="E55" s="18">
        <v>6.2</v>
      </c>
      <c r="F55" s="23">
        <v>6.2</v>
      </c>
      <c r="G55" s="23">
        <v>4.5633333299999999</v>
      </c>
      <c r="H55" s="23">
        <v>2.8347898200000001</v>
      </c>
    </row>
    <row r="56" spans="1:8" x14ac:dyDescent="0.2">
      <c r="A56" s="17" t="s">
        <v>20</v>
      </c>
      <c r="B56" s="23" t="s">
        <v>7</v>
      </c>
      <c r="C56" s="22" t="s">
        <v>42</v>
      </c>
      <c r="D56" s="18">
        <v>2.2000000000000002</v>
      </c>
      <c r="E56" s="18">
        <v>6.7</v>
      </c>
      <c r="F56" s="23">
        <v>5.2</v>
      </c>
      <c r="G56" s="23">
        <v>4.7</v>
      </c>
      <c r="H56" s="23">
        <v>2.2912878499999998</v>
      </c>
    </row>
    <row r="57" spans="1:8" x14ac:dyDescent="0.2">
      <c r="A57" s="17" t="s">
        <v>21</v>
      </c>
      <c r="B57" s="23" t="s">
        <v>7</v>
      </c>
      <c r="C57" s="22" t="s">
        <v>42</v>
      </c>
      <c r="D57" s="18">
        <v>3.2</v>
      </c>
      <c r="E57" s="18">
        <v>6.93</v>
      </c>
      <c r="F57" s="23">
        <v>7.2</v>
      </c>
      <c r="G57" s="23">
        <v>5.77666667</v>
      </c>
      <c r="H57" s="23">
        <v>2.2355387100000002</v>
      </c>
    </row>
    <row r="58" spans="1:8" x14ac:dyDescent="0.2">
      <c r="A58" s="17" t="s">
        <v>11</v>
      </c>
      <c r="B58" s="23" t="s">
        <v>8</v>
      </c>
      <c r="C58" s="22" t="s">
        <v>42</v>
      </c>
      <c r="D58" s="18">
        <v>0</v>
      </c>
      <c r="E58" s="18">
        <v>0.01</v>
      </c>
      <c r="F58" s="23">
        <v>0</v>
      </c>
      <c r="G58" s="23">
        <v>3.3333299999999998E-3</v>
      </c>
      <c r="H58" s="23">
        <v>5.7735E-3</v>
      </c>
    </row>
    <row r="59" spans="1:8" x14ac:dyDescent="0.2">
      <c r="A59" s="17" t="s">
        <v>12</v>
      </c>
      <c r="B59" s="23" t="s">
        <v>8</v>
      </c>
      <c r="C59" s="22" t="s">
        <v>42</v>
      </c>
      <c r="D59" s="18">
        <v>0</v>
      </c>
      <c r="E59" s="18">
        <v>0.1</v>
      </c>
      <c r="F59" s="23">
        <v>1.4999999999999999E-2</v>
      </c>
      <c r="G59" s="23">
        <v>3.8333329999999999E-2</v>
      </c>
      <c r="H59" s="23">
        <v>5.392897E-2</v>
      </c>
    </row>
    <row r="60" spans="1:8" x14ac:dyDescent="0.2">
      <c r="A60" s="17" t="s">
        <v>13</v>
      </c>
      <c r="B60" s="23" t="s">
        <v>8</v>
      </c>
      <c r="C60" s="22" t="s">
        <v>42</v>
      </c>
      <c r="D60" s="18">
        <v>0</v>
      </c>
      <c r="E60" s="18">
        <v>0.4</v>
      </c>
      <c r="F60" s="23">
        <v>6.8000000000000005E-2</v>
      </c>
      <c r="G60" s="23">
        <v>0.156</v>
      </c>
      <c r="H60" s="23">
        <v>0.21402804</v>
      </c>
    </row>
    <row r="61" spans="1:8" x14ac:dyDescent="0.2">
      <c r="A61" s="17" t="s">
        <v>14</v>
      </c>
      <c r="B61" s="23" t="s">
        <v>8</v>
      </c>
      <c r="C61" s="22" t="s">
        <v>42</v>
      </c>
      <c r="D61" s="18">
        <v>0.02</v>
      </c>
      <c r="E61" s="18">
        <v>0.02</v>
      </c>
      <c r="F61" s="23">
        <v>0.2</v>
      </c>
      <c r="G61" s="23">
        <v>0.08</v>
      </c>
      <c r="H61" s="23">
        <v>0.10392305</v>
      </c>
    </row>
    <row r="62" spans="1:8" x14ac:dyDescent="0.2">
      <c r="A62" s="17" t="s">
        <v>15</v>
      </c>
      <c r="B62" s="23" t="s">
        <v>8</v>
      </c>
      <c r="C62" s="22" t="s">
        <v>42</v>
      </c>
      <c r="D62" s="18">
        <v>0.35</v>
      </c>
      <c r="E62" s="18">
        <v>0.08</v>
      </c>
      <c r="F62" s="23">
        <v>0.3</v>
      </c>
      <c r="G62" s="23">
        <v>0.24333332999999999</v>
      </c>
      <c r="H62" s="23">
        <v>0.14364308000000001</v>
      </c>
    </row>
    <row r="63" spans="1:8" x14ac:dyDescent="0.2">
      <c r="A63" s="17" t="s">
        <v>16</v>
      </c>
      <c r="B63" s="23" t="s">
        <v>8</v>
      </c>
      <c r="C63" s="22" t="s">
        <v>42</v>
      </c>
      <c r="D63" s="18">
        <v>0.76</v>
      </c>
      <c r="E63" s="18">
        <v>0.04</v>
      </c>
      <c r="F63" s="23">
        <v>0.54</v>
      </c>
      <c r="G63" s="23">
        <v>0.44666666999999999</v>
      </c>
      <c r="H63" s="23">
        <v>0.36896251000000002</v>
      </c>
    </row>
    <row r="64" spans="1:8" x14ac:dyDescent="0.2">
      <c r="A64" s="17" t="s">
        <v>17</v>
      </c>
      <c r="B64" s="23" t="s">
        <v>8</v>
      </c>
      <c r="C64" s="22" t="s">
        <v>42</v>
      </c>
      <c r="D64" s="18">
        <v>1.39</v>
      </c>
      <c r="E64" s="18">
        <v>0.4</v>
      </c>
      <c r="F64" s="23">
        <v>1.2</v>
      </c>
      <c r="G64" s="23">
        <v>0.99666666999999998</v>
      </c>
      <c r="H64" s="23">
        <v>0.52538874000000002</v>
      </c>
    </row>
    <row r="65" spans="1:8" x14ac:dyDescent="0.2">
      <c r="A65" s="17" t="s">
        <v>18</v>
      </c>
      <c r="B65" s="23" t="s">
        <v>8</v>
      </c>
      <c r="C65" s="22" t="s">
        <v>42</v>
      </c>
      <c r="D65" s="18">
        <v>1.91</v>
      </c>
      <c r="E65" s="18">
        <v>4.3499999999999996</v>
      </c>
      <c r="F65" s="23">
        <v>2.2999999999999998</v>
      </c>
      <c r="G65" s="23">
        <v>2.8533333299999999</v>
      </c>
      <c r="H65" s="23">
        <v>1.3107377099999999</v>
      </c>
    </row>
    <row r="66" spans="1:8" x14ac:dyDescent="0.2">
      <c r="A66" s="17" t="s">
        <v>19</v>
      </c>
      <c r="B66" s="23" t="s">
        <v>8</v>
      </c>
      <c r="C66" s="22" t="s">
        <v>42</v>
      </c>
      <c r="D66" s="18">
        <v>3.2</v>
      </c>
      <c r="E66" s="18">
        <v>4.8</v>
      </c>
      <c r="F66" s="23">
        <v>6.2</v>
      </c>
      <c r="G66" s="23">
        <v>4.7333333299999998</v>
      </c>
      <c r="H66" s="23">
        <v>1.5011106999999999</v>
      </c>
    </row>
    <row r="67" spans="1:8" x14ac:dyDescent="0.2">
      <c r="A67" s="17" t="s">
        <v>20</v>
      </c>
      <c r="B67" s="23" t="s">
        <v>8</v>
      </c>
      <c r="C67" s="22" t="s">
        <v>42</v>
      </c>
      <c r="D67" s="18">
        <v>8.2100000000000009</v>
      </c>
      <c r="E67" s="18">
        <v>8</v>
      </c>
      <c r="F67" s="23">
        <v>7.2</v>
      </c>
      <c r="G67" s="23">
        <v>7.8033333300000001</v>
      </c>
      <c r="H67" s="23">
        <v>0.53294777999999998</v>
      </c>
    </row>
    <row r="68" spans="1:8" x14ac:dyDescent="0.2">
      <c r="A68" s="17" t="s">
        <v>21</v>
      </c>
      <c r="B68" s="23" t="s">
        <v>8</v>
      </c>
      <c r="C68" s="22" t="s">
        <v>42</v>
      </c>
      <c r="D68" s="18">
        <v>10.9</v>
      </c>
      <c r="E68" s="18">
        <v>7.5</v>
      </c>
      <c r="F68" s="23">
        <v>10.199999999999999</v>
      </c>
      <c r="G68" s="23">
        <v>9.5333333299999996</v>
      </c>
      <c r="H68" s="23">
        <v>1.7953644</v>
      </c>
    </row>
    <row r="69" spans="1:8" x14ac:dyDescent="0.2">
      <c r="A69" s="17" t="s">
        <v>11</v>
      </c>
      <c r="B69" s="23" t="s">
        <v>4</v>
      </c>
      <c r="C69" s="22" t="s">
        <v>43</v>
      </c>
      <c r="D69" s="18">
        <v>0.5</v>
      </c>
      <c r="E69" s="18">
        <v>0</v>
      </c>
      <c r="F69" s="23">
        <v>0</v>
      </c>
      <c r="G69" s="23">
        <v>0.16666666999999999</v>
      </c>
      <c r="H69" s="23">
        <v>0.28867513</v>
      </c>
    </row>
    <row r="70" spans="1:8" x14ac:dyDescent="0.2">
      <c r="A70" s="17" t="s">
        <v>12</v>
      </c>
      <c r="B70" s="23" t="s">
        <v>4</v>
      </c>
      <c r="C70" s="22" t="s">
        <v>43</v>
      </c>
      <c r="D70" s="18">
        <v>0.86</v>
      </c>
      <c r="E70" s="23">
        <v>0.02</v>
      </c>
      <c r="F70" s="23">
        <v>0.04</v>
      </c>
      <c r="G70" s="23">
        <v>0.30666666999999997</v>
      </c>
      <c r="H70" s="23">
        <v>0.47930505000000001</v>
      </c>
    </row>
    <row r="71" spans="1:8" x14ac:dyDescent="0.2">
      <c r="A71" s="17" t="s">
        <v>13</v>
      </c>
      <c r="B71" s="23" t="s">
        <v>4</v>
      </c>
      <c r="C71" s="22" t="s">
        <v>43</v>
      </c>
      <c r="D71" s="18">
        <v>0.84</v>
      </c>
      <c r="E71" s="18">
        <v>0.64</v>
      </c>
      <c r="F71" s="23">
        <v>0.15</v>
      </c>
      <c r="G71" s="23">
        <v>0.54333332999999995</v>
      </c>
      <c r="H71" s="23">
        <v>0.35501174000000002</v>
      </c>
    </row>
    <row r="72" spans="1:8" x14ac:dyDescent="0.2">
      <c r="A72" s="17" t="s">
        <v>14</v>
      </c>
      <c r="B72" s="23" t="s">
        <v>4</v>
      </c>
      <c r="C72" s="22" t="s">
        <v>43</v>
      </c>
      <c r="D72" s="18">
        <v>2.12</v>
      </c>
      <c r="E72" s="18">
        <v>1.8</v>
      </c>
      <c r="F72" s="23">
        <v>2.2000000000000002</v>
      </c>
      <c r="G72" s="23">
        <v>2.04</v>
      </c>
      <c r="H72" s="23">
        <v>0.21166009999999999</v>
      </c>
    </row>
    <row r="73" spans="1:8" x14ac:dyDescent="0.2">
      <c r="A73" s="17" t="s">
        <v>15</v>
      </c>
      <c r="B73" s="23" t="s">
        <v>4</v>
      </c>
      <c r="C73" s="22" t="s">
        <v>43</v>
      </c>
      <c r="D73" s="18">
        <v>3.97</v>
      </c>
      <c r="E73" s="18">
        <v>1.89</v>
      </c>
      <c r="F73" s="23">
        <v>4.2</v>
      </c>
      <c r="G73" s="23">
        <v>3.3533333299999999</v>
      </c>
      <c r="H73" s="23">
        <v>1.272491</v>
      </c>
    </row>
    <row r="74" spans="1:8" x14ac:dyDescent="0.2">
      <c r="A74" s="17" t="s">
        <v>16</v>
      </c>
      <c r="B74" s="23" t="s">
        <v>4</v>
      </c>
      <c r="C74" s="22" t="s">
        <v>43</v>
      </c>
      <c r="D74" s="18">
        <v>5.79</v>
      </c>
      <c r="E74" s="18">
        <v>2.2599999999999998</v>
      </c>
      <c r="F74" s="23">
        <v>5.6</v>
      </c>
      <c r="G74" s="23">
        <v>4.55</v>
      </c>
      <c r="H74" s="23">
        <v>1.98547224</v>
      </c>
    </row>
    <row r="75" spans="1:8" x14ac:dyDescent="0.2">
      <c r="A75" s="17" t="s">
        <v>17</v>
      </c>
      <c r="B75" s="23" t="s">
        <v>4</v>
      </c>
      <c r="C75" s="22" t="s">
        <v>43</v>
      </c>
      <c r="D75" s="18">
        <v>10</v>
      </c>
      <c r="E75" s="18">
        <v>2.2599999999999998</v>
      </c>
      <c r="F75" s="23">
        <v>2.2000000000000002</v>
      </c>
      <c r="G75" s="23">
        <v>4.82</v>
      </c>
      <c r="H75" s="23">
        <v>4.4861119</v>
      </c>
    </row>
    <row r="76" spans="1:8" x14ac:dyDescent="0.2">
      <c r="A76" s="17" t="s">
        <v>18</v>
      </c>
      <c r="B76" s="23" t="s">
        <v>4</v>
      </c>
      <c r="C76" s="22" t="s">
        <v>43</v>
      </c>
      <c r="D76" s="18">
        <v>15.1</v>
      </c>
      <c r="E76" s="18">
        <v>5.86</v>
      </c>
      <c r="F76" s="23">
        <v>6.2</v>
      </c>
      <c r="G76" s="23">
        <v>9.0533333299999992</v>
      </c>
      <c r="H76" s="23">
        <v>5.2393256600000004</v>
      </c>
    </row>
    <row r="77" spans="1:8" x14ac:dyDescent="0.2">
      <c r="A77" s="17" t="s">
        <v>19</v>
      </c>
      <c r="B77" s="23" t="s">
        <v>4</v>
      </c>
      <c r="C77" s="22" t="s">
        <v>43</v>
      </c>
      <c r="D77" s="18">
        <v>25.1</v>
      </c>
      <c r="E77" s="18">
        <v>26.87</v>
      </c>
      <c r="F77" s="23">
        <v>18.899999999999999</v>
      </c>
      <c r="G77" s="23">
        <v>23.623333299999999</v>
      </c>
      <c r="H77" s="23">
        <v>4.1851682600000002</v>
      </c>
    </row>
    <row r="78" spans="1:8" x14ac:dyDescent="0.2">
      <c r="A78" s="17" t="s">
        <v>20</v>
      </c>
      <c r="B78" s="23" t="s">
        <v>4</v>
      </c>
      <c r="C78" s="22" t="s">
        <v>43</v>
      </c>
      <c r="D78" s="18">
        <v>30.7</v>
      </c>
      <c r="E78" s="18">
        <v>43.3</v>
      </c>
      <c r="F78" s="23">
        <v>25.2</v>
      </c>
      <c r="G78" s="23">
        <v>33.066666699999999</v>
      </c>
      <c r="H78" s="23">
        <v>9.2791881800000002</v>
      </c>
    </row>
    <row r="79" spans="1:8" x14ac:dyDescent="0.2">
      <c r="A79" s="17" t="s">
        <v>21</v>
      </c>
      <c r="B79" s="23" t="s">
        <v>4</v>
      </c>
      <c r="C79" s="22" t="s">
        <v>43</v>
      </c>
      <c r="D79" s="18">
        <v>38.700000000000003</v>
      </c>
      <c r="E79" s="18">
        <v>35.54</v>
      </c>
      <c r="F79" s="23">
        <v>32.5</v>
      </c>
      <c r="G79" s="23">
        <v>35.58</v>
      </c>
      <c r="H79" s="23">
        <v>3.1001935399999998</v>
      </c>
    </row>
    <row r="80" spans="1:8" x14ac:dyDescent="0.2">
      <c r="A80" s="17" t="s">
        <v>11</v>
      </c>
      <c r="B80" s="23" t="s">
        <v>5</v>
      </c>
      <c r="C80" s="22" t="s">
        <v>43</v>
      </c>
      <c r="D80" s="18">
        <v>0</v>
      </c>
      <c r="E80" s="18">
        <v>0</v>
      </c>
      <c r="F80" s="23">
        <v>0</v>
      </c>
      <c r="G80" s="23">
        <v>0</v>
      </c>
      <c r="H80" s="23">
        <v>0</v>
      </c>
    </row>
    <row r="81" spans="1:8" x14ac:dyDescent="0.2">
      <c r="A81" s="17" t="s">
        <v>12</v>
      </c>
      <c r="B81" s="23" t="s">
        <v>5</v>
      </c>
      <c r="C81" s="22" t="s">
        <v>43</v>
      </c>
      <c r="D81" s="18">
        <v>0.08</v>
      </c>
      <c r="E81" s="18">
        <v>0</v>
      </c>
      <c r="F81" s="23">
        <v>0</v>
      </c>
      <c r="G81" s="23">
        <v>2.666667E-2</v>
      </c>
      <c r="H81" s="23">
        <v>4.6188020000000003E-2</v>
      </c>
    </row>
    <row r="82" spans="1:8" x14ac:dyDescent="0.2">
      <c r="A82" s="17" t="s">
        <v>13</v>
      </c>
      <c r="B82" s="23" t="s">
        <v>5</v>
      </c>
      <c r="C82" s="22" t="s">
        <v>43</v>
      </c>
      <c r="D82" s="18">
        <v>0</v>
      </c>
      <c r="E82" s="18">
        <v>0</v>
      </c>
      <c r="F82" s="23">
        <v>0</v>
      </c>
      <c r="G82" s="23">
        <v>0</v>
      </c>
      <c r="H82" s="23">
        <v>0</v>
      </c>
    </row>
    <row r="83" spans="1:8" x14ac:dyDescent="0.2">
      <c r="A83" s="17" t="s">
        <v>14</v>
      </c>
      <c r="B83" s="23" t="s">
        <v>5</v>
      </c>
      <c r="C83" s="22" t="s">
        <v>43</v>
      </c>
      <c r="D83" s="18">
        <v>3.1E-2</v>
      </c>
      <c r="E83" s="18">
        <v>1.7999999999999999E-2</v>
      </c>
      <c r="F83" s="23">
        <v>1.2E-2</v>
      </c>
      <c r="G83" s="23">
        <v>2.033333E-2</v>
      </c>
      <c r="H83" s="23">
        <v>9.7125300000000005E-3</v>
      </c>
    </row>
    <row r="84" spans="1:8" x14ac:dyDescent="0.2">
      <c r="A84" s="17" t="s">
        <v>15</v>
      </c>
      <c r="B84" s="23" t="s">
        <v>5</v>
      </c>
      <c r="C84" s="22" t="s">
        <v>43</v>
      </c>
      <c r="D84" s="18">
        <v>0.44</v>
      </c>
      <c r="E84" s="18">
        <v>0.2</v>
      </c>
      <c r="F84" s="23">
        <v>0.3</v>
      </c>
      <c r="G84" s="23">
        <v>0.31333333000000002</v>
      </c>
      <c r="H84" s="23">
        <v>0.12055428</v>
      </c>
    </row>
    <row r="85" spans="1:8" x14ac:dyDescent="0.2">
      <c r="A85" s="17" t="s">
        <v>16</v>
      </c>
      <c r="B85" s="23" t="s">
        <v>5</v>
      </c>
      <c r="C85" s="22" t="s">
        <v>43</v>
      </c>
      <c r="D85" s="18">
        <v>0.33</v>
      </c>
      <c r="E85" s="18">
        <v>0.41</v>
      </c>
      <c r="F85" s="23">
        <v>0.12</v>
      </c>
      <c r="G85" s="23">
        <v>0.28666667000000001</v>
      </c>
      <c r="H85" s="23">
        <v>0.14977761000000001</v>
      </c>
    </row>
    <row r="86" spans="1:8" x14ac:dyDescent="0.2">
      <c r="A86" s="17" t="s">
        <v>17</v>
      </c>
      <c r="B86" s="23" t="s">
        <v>5</v>
      </c>
      <c r="C86" s="22" t="s">
        <v>43</v>
      </c>
      <c r="D86" s="18">
        <v>0.28000000000000003</v>
      </c>
      <c r="E86" s="18">
        <v>0.44</v>
      </c>
      <c r="F86" s="23">
        <v>0.5</v>
      </c>
      <c r="G86" s="23">
        <v>0.40666667000000001</v>
      </c>
      <c r="H86" s="23">
        <v>0.11372481</v>
      </c>
    </row>
    <row r="87" spans="1:8" x14ac:dyDescent="0.2">
      <c r="A87" s="17" t="s">
        <v>18</v>
      </c>
      <c r="B87" s="23" t="s">
        <v>5</v>
      </c>
      <c r="C87" s="22" t="s">
        <v>43</v>
      </c>
      <c r="D87" s="18">
        <v>0.99</v>
      </c>
      <c r="E87" s="18">
        <v>1.87</v>
      </c>
      <c r="F87" s="23">
        <v>1.2</v>
      </c>
      <c r="G87" s="23">
        <v>1.3533333299999999</v>
      </c>
      <c r="H87" s="23">
        <v>0.45960128</v>
      </c>
    </row>
    <row r="88" spans="1:8" x14ac:dyDescent="0.2">
      <c r="A88" s="17" t="s">
        <v>19</v>
      </c>
      <c r="B88" s="23" t="s">
        <v>5</v>
      </c>
      <c r="C88" s="22" t="s">
        <v>43</v>
      </c>
      <c r="D88" s="18">
        <v>1.08</v>
      </c>
      <c r="E88" s="18">
        <v>1.2</v>
      </c>
      <c r="F88" s="23">
        <v>0.89</v>
      </c>
      <c r="G88" s="23">
        <v>1.05666667</v>
      </c>
      <c r="H88" s="23">
        <v>0.15631165</v>
      </c>
    </row>
    <row r="89" spans="1:8" x14ac:dyDescent="0.2">
      <c r="A89" s="17" t="s">
        <v>20</v>
      </c>
      <c r="B89" s="23" t="s">
        <v>5</v>
      </c>
      <c r="C89" s="22" t="s">
        <v>43</v>
      </c>
      <c r="D89" s="18">
        <v>1.27</v>
      </c>
      <c r="E89" s="18">
        <v>2.88</v>
      </c>
      <c r="F89" s="23">
        <v>1.89</v>
      </c>
      <c r="G89" s="23">
        <v>2.01333333</v>
      </c>
      <c r="H89" s="23">
        <v>0.81205501000000002</v>
      </c>
    </row>
    <row r="90" spans="1:8" x14ac:dyDescent="0.2">
      <c r="A90" s="17" t="s">
        <v>21</v>
      </c>
      <c r="B90" s="23" t="s">
        <v>5</v>
      </c>
      <c r="C90" s="22" t="s">
        <v>43</v>
      </c>
      <c r="D90" s="18">
        <v>2.8</v>
      </c>
      <c r="E90" s="18">
        <v>3.1</v>
      </c>
      <c r="F90" s="23">
        <v>3.2</v>
      </c>
      <c r="G90" s="23">
        <v>3.03333333</v>
      </c>
      <c r="H90" s="23">
        <v>0.20816660000000001</v>
      </c>
    </row>
    <row r="91" spans="1:8" x14ac:dyDescent="0.2">
      <c r="A91" s="17" t="s">
        <v>11</v>
      </c>
      <c r="B91" s="23" t="s">
        <v>10</v>
      </c>
      <c r="C91" s="22" t="s">
        <v>43</v>
      </c>
      <c r="D91" s="18">
        <v>0</v>
      </c>
      <c r="E91" s="18">
        <v>0</v>
      </c>
      <c r="F91" s="23">
        <v>0</v>
      </c>
      <c r="G91" s="23">
        <v>0</v>
      </c>
      <c r="H91" s="23">
        <v>0</v>
      </c>
    </row>
    <row r="92" spans="1:8" x14ac:dyDescent="0.2">
      <c r="A92" s="17" t="s">
        <v>12</v>
      </c>
      <c r="B92" s="23" t="s">
        <v>10</v>
      </c>
      <c r="C92" s="22" t="s">
        <v>43</v>
      </c>
      <c r="D92" s="18">
        <v>9.8000000000000004E-2</v>
      </c>
      <c r="E92" s="18">
        <v>0</v>
      </c>
      <c r="F92" s="23">
        <v>0</v>
      </c>
      <c r="G92" s="23">
        <v>3.2666670000000002E-2</v>
      </c>
      <c r="H92" s="23">
        <v>5.6580329999999998E-2</v>
      </c>
    </row>
    <row r="93" spans="1:8" x14ac:dyDescent="0.2">
      <c r="A93" s="17" t="s">
        <v>13</v>
      </c>
      <c r="B93" s="23" t="s">
        <v>10</v>
      </c>
      <c r="C93" s="22" t="s">
        <v>43</v>
      </c>
      <c r="D93" s="18">
        <v>2.2000000000000002</v>
      </c>
      <c r="E93" s="18">
        <v>1.2</v>
      </c>
      <c r="F93" s="23">
        <v>0.89</v>
      </c>
      <c r="G93" s="23">
        <v>1.43</v>
      </c>
      <c r="H93" s="23">
        <v>0.68461667999999998</v>
      </c>
    </row>
    <row r="94" spans="1:8" x14ac:dyDescent="0.2">
      <c r="A94" s="17" t="s">
        <v>14</v>
      </c>
      <c r="B94" s="23" t="s">
        <v>10</v>
      </c>
      <c r="C94" s="22" t="s">
        <v>43</v>
      </c>
      <c r="D94" s="18">
        <v>6.29</v>
      </c>
      <c r="E94" s="18">
        <v>5.0999999999999996</v>
      </c>
      <c r="F94" s="23">
        <v>4.2</v>
      </c>
      <c r="G94" s="23">
        <v>5.1966666699999999</v>
      </c>
      <c r="H94" s="23">
        <v>1.0483479099999999</v>
      </c>
    </row>
    <row r="95" spans="1:8" x14ac:dyDescent="0.2">
      <c r="A95" s="17" t="s">
        <v>15</v>
      </c>
      <c r="B95" s="23" t="s">
        <v>10</v>
      </c>
      <c r="C95" s="22" t="s">
        <v>43</v>
      </c>
      <c r="D95" s="18">
        <v>9.36</v>
      </c>
      <c r="E95" s="18">
        <v>8.9</v>
      </c>
      <c r="F95" s="23">
        <v>7.2</v>
      </c>
      <c r="G95" s="23">
        <v>8.48666667</v>
      </c>
      <c r="H95" s="23">
        <v>1.13777561</v>
      </c>
    </row>
    <row r="96" spans="1:8" x14ac:dyDescent="0.2">
      <c r="A96" s="17" t="s">
        <v>16</v>
      </c>
      <c r="B96" s="23" t="s">
        <v>10</v>
      </c>
      <c r="C96" s="22" t="s">
        <v>43</v>
      </c>
      <c r="D96" s="18">
        <v>12.57</v>
      </c>
      <c r="E96" s="18">
        <v>11.93</v>
      </c>
      <c r="F96" s="23">
        <v>10.199999999999999</v>
      </c>
      <c r="G96" s="23">
        <v>11.566666700000001</v>
      </c>
      <c r="H96" s="23">
        <v>1.22606416</v>
      </c>
    </row>
    <row r="97" spans="1:8" x14ac:dyDescent="0.2">
      <c r="A97" s="17" t="s">
        <v>17</v>
      </c>
      <c r="B97" s="23" t="s">
        <v>10</v>
      </c>
      <c r="C97" s="22" t="s">
        <v>43</v>
      </c>
      <c r="D97" s="18">
        <v>10.01</v>
      </c>
      <c r="E97" s="18">
        <v>21.56</v>
      </c>
      <c r="F97" s="23">
        <v>9.8000000000000007</v>
      </c>
      <c r="G97" s="23">
        <v>13.79</v>
      </c>
      <c r="H97" s="23">
        <v>6.7298365499999999</v>
      </c>
    </row>
    <row r="98" spans="1:8" x14ac:dyDescent="0.2">
      <c r="A98" s="17" t="s">
        <v>18</v>
      </c>
      <c r="B98" s="23" t="s">
        <v>10</v>
      </c>
      <c r="C98" s="22" t="s">
        <v>43</v>
      </c>
      <c r="D98" s="18">
        <v>6.9</v>
      </c>
      <c r="E98" s="18">
        <v>26.3</v>
      </c>
      <c r="F98" s="23">
        <v>15.2</v>
      </c>
      <c r="G98" s="23">
        <v>16.1333333</v>
      </c>
      <c r="H98" s="23">
        <v>9.7336187200000008</v>
      </c>
    </row>
    <row r="99" spans="1:8" x14ac:dyDescent="0.2">
      <c r="A99" s="17" t="s">
        <v>19</v>
      </c>
      <c r="B99" s="23" t="s">
        <v>10</v>
      </c>
      <c r="C99" s="22" t="s">
        <v>43</v>
      </c>
      <c r="D99" s="18">
        <v>0.42</v>
      </c>
      <c r="E99" s="18">
        <v>2.29</v>
      </c>
      <c r="F99" s="23">
        <v>10.199999999999999</v>
      </c>
      <c r="G99" s="23">
        <v>4.3033333300000001</v>
      </c>
      <c r="H99" s="23">
        <v>5.1915540399999998</v>
      </c>
    </row>
    <row r="100" spans="1:8" x14ac:dyDescent="0.2">
      <c r="A100" s="17" t="s">
        <v>20</v>
      </c>
      <c r="B100" s="23" t="s">
        <v>10</v>
      </c>
      <c r="C100" s="22" t="s">
        <v>43</v>
      </c>
      <c r="D100" s="18">
        <v>0.56000000000000005</v>
      </c>
      <c r="E100" s="18">
        <v>2.5</v>
      </c>
      <c r="F100" s="23">
        <v>0.5</v>
      </c>
      <c r="G100" s="23">
        <v>1.1866666699999999</v>
      </c>
      <c r="H100" s="23">
        <v>1.13777561</v>
      </c>
    </row>
    <row r="101" spans="1:8" x14ac:dyDescent="0.2">
      <c r="A101" s="17" t="s">
        <v>21</v>
      </c>
      <c r="B101" s="23" t="s">
        <v>10</v>
      </c>
      <c r="C101" s="22" t="s">
        <v>43</v>
      </c>
      <c r="D101" s="18">
        <v>7.4999999999999997E-2</v>
      </c>
      <c r="E101" s="18">
        <v>0.2</v>
      </c>
      <c r="F101" s="23">
        <v>0.12</v>
      </c>
      <c r="G101" s="23">
        <v>0.13166667000000001</v>
      </c>
      <c r="H101" s="23">
        <v>6.3311400000000004E-2</v>
      </c>
    </row>
    <row r="102" spans="1:8" x14ac:dyDescent="0.2">
      <c r="A102" s="17" t="s">
        <v>11</v>
      </c>
      <c r="B102" s="23" t="s">
        <v>6</v>
      </c>
      <c r="C102" s="22" t="s">
        <v>43</v>
      </c>
      <c r="D102" s="18">
        <v>99.5</v>
      </c>
      <c r="E102" s="23">
        <v>100</v>
      </c>
      <c r="F102" s="23">
        <v>99.99</v>
      </c>
      <c r="G102" s="23">
        <v>99.83</v>
      </c>
      <c r="H102" s="23">
        <v>0.28583212000000002</v>
      </c>
    </row>
    <row r="103" spans="1:8" x14ac:dyDescent="0.2">
      <c r="A103" s="17" t="s">
        <v>12</v>
      </c>
      <c r="B103" s="23" t="s">
        <v>6</v>
      </c>
      <c r="C103" s="22" t="s">
        <v>43</v>
      </c>
      <c r="D103" s="18">
        <v>98.96</v>
      </c>
      <c r="E103" s="23">
        <v>99.86</v>
      </c>
      <c r="F103" s="23">
        <v>99.96</v>
      </c>
      <c r="G103" s="23">
        <v>99.630666700000006</v>
      </c>
      <c r="H103" s="23">
        <v>0.55075704999999997</v>
      </c>
    </row>
    <row r="104" spans="1:8" x14ac:dyDescent="0.2">
      <c r="A104" s="17" t="s">
        <v>13</v>
      </c>
      <c r="B104" s="23" t="s">
        <v>6</v>
      </c>
      <c r="C104" s="22" t="s">
        <v>43</v>
      </c>
      <c r="D104" s="18">
        <v>96.96</v>
      </c>
      <c r="E104" s="23">
        <v>98.04</v>
      </c>
      <c r="F104" s="23">
        <v>98.94</v>
      </c>
      <c r="G104" s="23">
        <v>98.02</v>
      </c>
      <c r="H104" s="23">
        <v>0.99136270000000004</v>
      </c>
    </row>
    <row r="105" spans="1:8" x14ac:dyDescent="0.2">
      <c r="A105" s="17" t="s">
        <v>14</v>
      </c>
      <c r="B105" s="23" t="s">
        <v>6</v>
      </c>
      <c r="C105" s="22" t="s">
        <v>43</v>
      </c>
      <c r="D105" s="18">
        <v>91.558999999999997</v>
      </c>
      <c r="E105" s="23">
        <v>93.001999999999995</v>
      </c>
      <c r="F105" s="23">
        <v>93.566000000000003</v>
      </c>
      <c r="G105" s="23">
        <v>92.388999999999996</v>
      </c>
      <c r="H105" s="23">
        <v>1.03508405</v>
      </c>
    </row>
    <row r="106" spans="1:8" x14ac:dyDescent="0.2">
      <c r="A106" s="17" t="s">
        <v>15</v>
      </c>
      <c r="B106" s="23" t="s">
        <v>6</v>
      </c>
      <c r="C106" s="22" t="s">
        <v>43</v>
      </c>
      <c r="D106" s="18">
        <v>85.27</v>
      </c>
      <c r="E106" s="23">
        <v>88.94</v>
      </c>
      <c r="F106" s="23">
        <v>88.14</v>
      </c>
      <c r="G106" s="23">
        <v>87.416666699999993</v>
      </c>
      <c r="H106" s="23">
        <v>1.9298445500000001</v>
      </c>
    </row>
    <row r="107" spans="1:8" x14ac:dyDescent="0.2">
      <c r="A107" s="17" t="s">
        <v>16</v>
      </c>
      <c r="B107" s="23" t="s">
        <v>6</v>
      </c>
      <c r="C107" s="22" t="s">
        <v>43</v>
      </c>
      <c r="D107" s="18">
        <v>80.069999999999993</v>
      </c>
      <c r="E107" s="23">
        <v>84.31</v>
      </c>
      <c r="F107" s="23">
        <v>83.88</v>
      </c>
      <c r="G107" s="23">
        <v>82.933333300000001</v>
      </c>
      <c r="H107" s="23">
        <v>2.3337594799999999</v>
      </c>
    </row>
    <row r="108" spans="1:8" x14ac:dyDescent="0.2">
      <c r="A108" s="17" t="s">
        <v>17</v>
      </c>
      <c r="B108" s="23" t="s">
        <v>6</v>
      </c>
      <c r="C108" s="22" t="s">
        <v>43</v>
      </c>
      <c r="D108" s="18">
        <v>78.55</v>
      </c>
      <c r="E108" s="23">
        <v>74.63</v>
      </c>
      <c r="F108" s="23">
        <v>87.475999999999999</v>
      </c>
      <c r="G108" s="23">
        <v>80.4686667</v>
      </c>
      <c r="H108" s="23">
        <v>6.5835602299999998</v>
      </c>
    </row>
    <row r="109" spans="1:8" x14ac:dyDescent="0.2">
      <c r="A109" s="17" t="s">
        <v>18</v>
      </c>
      <c r="B109" s="23" t="s">
        <v>6</v>
      </c>
      <c r="C109" s="22" t="s">
        <v>43</v>
      </c>
      <c r="D109" s="18">
        <v>75.58</v>
      </c>
      <c r="E109" s="23">
        <v>63.58</v>
      </c>
      <c r="F109" s="23">
        <v>76.19</v>
      </c>
      <c r="G109" s="23">
        <v>72.383333300000004</v>
      </c>
      <c r="H109" s="23">
        <v>7.1108391400000004</v>
      </c>
    </row>
    <row r="110" spans="1:8" x14ac:dyDescent="0.2">
      <c r="A110" s="17" t="s">
        <v>19</v>
      </c>
      <c r="B110" s="23" t="s">
        <v>6</v>
      </c>
      <c r="C110" s="22" t="s">
        <v>43</v>
      </c>
      <c r="D110" s="18">
        <v>71.95</v>
      </c>
      <c r="E110" s="23">
        <v>59.54</v>
      </c>
      <c r="F110" s="23">
        <v>67.31</v>
      </c>
      <c r="G110" s="23">
        <v>68.099999999999994</v>
      </c>
      <c r="H110" s="23">
        <v>6.2704412400000002</v>
      </c>
    </row>
    <row r="111" spans="1:8" x14ac:dyDescent="0.2">
      <c r="A111" s="17" t="s">
        <v>20</v>
      </c>
      <c r="B111" s="23" t="s">
        <v>6</v>
      </c>
      <c r="C111" s="22" t="s">
        <v>43</v>
      </c>
      <c r="D111" s="23">
        <v>63.29</v>
      </c>
      <c r="E111" s="23">
        <v>49.91</v>
      </c>
      <c r="F111" s="23">
        <v>69.05</v>
      </c>
      <c r="G111" s="23">
        <v>59.98</v>
      </c>
      <c r="H111" s="23">
        <v>9.8195519200000003</v>
      </c>
    </row>
    <row r="112" spans="1:8" x14ac:dyDescent="0.2">
      <c r="A112" s="17" t="s">
        <v>21</v>
      </c>
      <c r="B112" s="23" t="s">
        <v>6</v>
      </c>
      <c r="C112" s="22" t="s">
        <v>43</v>
      </c>
      <c r="D112" s="23">
        <v>51.48</v>
      </c>
      <c r="E112" s="23">
        <v>54.26</v>
      </c>
      <c r="F112" s="23">
        <v>55.78</v>
      </c>
      <c r="G112" s="23">
        <v>51.808333300000001</v>
      </c>
      <c r="H112" s="23">
        <v>2.1805503900000001</v>
      </c>
    </row>
    <row r="113" spans="1:8" x14ac:dyDescent="0.2">
      <c r="A113" s="17" t="s">
        <v>11</v>
      </c>
      <c r="B113" s="23" t="s">
        <v>7</v>
      </c>
      <c r="C113" s="22" t="s">
        <v>43</v>
      </c>
      <c r="D113" s="23">
        <v>0</v>
      </c>
      <c r="E113" s="18">
        <v>0</v>
      </c>
      <c r="F113" s="23">
        <v>0.01</v>
      </c>
      <c r="G113" s="23">
        <v>3.3333299999999998E-3</v>
      </c>
      <c r="H113" s="23">
        <v>5.7735E-3</v>
      </c>
    </row>
    <row r="114" spans="1:8" x14ac:dyDescent="0.2">
      <c r="A114" s="17" t="s">
        <v>12</v>
      </c>
      <c r="B114" s="23" t="s">
        <v>7</v>
      </c>
      <c r="C114" s="22" t="s">
        <v>43</v>
      </c>
      <c r="D114" s="23">
        <v>0</v>
      </c>
      <c r="E114" s="18">
        <v>0</v>
      </c>
      <c r="F114" s="23">
        <v>0</v>
      </c>
      <c r="G114" s="23">
        <v>0</v>
      </c>
      <c r="H114" s="23">
        <v>0</v>
      </c>
    </row>
    <row r="115" spans="1:8" x14ac:dyDescent="0.2">
      <c r="A115" s="17" t="s">
        <v>13</v>
      </c>
      <c r="B115" s="23" t="s">
        <v>7</v>
      </c>
      <c r="C115" s="22" t="s">
        <v>43</v>
      </c>
      <c r="D115" s="23">
        <v>0</v>
      </c>
      <c r="E115" s="18">
        <v>0</v>
      </c>
      <c r="F115" s="23">
        <v>0.02</v>
      </c>
      <c r="G115" s="23">
        <v>6.6666700000000004E-3</v>
      </c>
      <c r="H115" s="23">
        <v>1.154701E-2</v>
      </c>
    </row>
    <row r="116" spans="1:8" x14ac:dyDescent="0.2">
      <c r="A116" s="17" t="s">
        <v>14</v>
      </c>
      <c r="B116" s="23" t="s">
        <v>7</v>
      </c>
      <c r="C116" s="22" t="s">
        <v>43</v>
      </c>
      <c r="D116" s="23">
        <v>0</v>
      </c>
      <c r="E116" s="18">
        <v>0</v>
      </c>
      <c r="F116" s="23">
        <v>1.2E-2</v>
      </c>
      <c r="G116" s="23">
        <v>4.0000000000000001E-3</v>
      </c>
      <c r="H116" s="23">
        <v>6.9281999999999998E-3</v>
      </c>
    </row>
    <row r="117" spans="1:8" x14ac:dyDescent="0.2">
      <c r="A117" s="17" t="s">
        <v>15</v>
      </c>
      <c r="B117" s="23" t="s">
        <v>7</v>
      </c>
      <c r="C117" s="22" t="s">
        <v>43</v>
      </c>
      <c r="D117" s="23">
        <v>0.02</v>
      </c>
      <c r="E117" s="18">
        <v>0.02</v>
      </c>
      <c r="F117" s="23">
        <v>0.12</v>
      </c>
      <c r="G117" s="23">
        <v>5.3333329999999998E-2</v>
      </c>
      <c r="H117" s="23">
        <v>5.773503E-2</v>
      </c>
    </row>
    <row r="118" spans="1:8" x14ac:dyDescent="0.2">
      <c r="A118" s="17" t="s">
        <v>16</v>
      </c>
      <c r="B118" s="23" t="s">
        <v>7</v>
      </c>
      <c r="C118" s="22" t="s">
        <v>43</v>
      </c>
      <c r="D118" s="23">
        <v>0.28000000000000003</v>
      </c>
      <c r="E118" s="18">
        <v>0.47</v>
      </c>
      <c r="F118" s="23">
        <v>0.15</v>
      </c>
      <c r="G118" s="23">
        <v>0.3</v>
      </c>
      <c r="H118" s="23">
        <v>0.16093477</v>
      </c>
    </row>
    <row r="119" spans="1:8" x14ac:dyDescent="0.2">
      <c r="A119" s="17" t="s">
        <v>17</v>
      </c>
      <c r="B119" s="23" t="s">
        <v>7</v>
      </c>
      <c r="C119" s="22" t="s">
        <v>43</v>
      </c>
      <c r="D119" s="23">
        <v>0.89</v>
      </c>
      <c r="E119" s="18">
        <v>0.31</v>
      </c>
      <c r="F119" s="23">
        <v>0.01</v>
      </c>
      <c r="G119" s="23">
        <v>0.40333332999999999</v>
      </c>
      <c r="H119" s="23">
        <v>0.44736263999999998</v>
      </c>
    </row>
    <row r="120" spans="1:8" x14ac:dyDescent="0.2">
      <c r="A120" s="17" t="s">
        <v>18</v>
      </c>
      <c r="B120" s="23" t="s">
        <v>7</v>
      </c>
      <c r="C120" s="22" t="s">
        <v>43</v>
      </c>
      <c r="D120" s="23">
        <v>0.34</v>
      </c>
      <c r="E120" s="18">
        <v>7.0000000000000007E-2</v>
      </c>
      <c r="F120" s="23">
        <v>0.01</v>
      </c>
      <c r="G120" s="23">
        <v>0.14000000000000001</v>
      </c>
      <c r="H120" s="23">
        <v>0.17578395999999999</v>
      </c>
    </row>
    <row r="121" spans="1:8" x14ac:dyDescent="0.2">
      <c r="A121" s="17" t="s">
        <v>19</v>
      </c>
      <c r="B121" s="23" t="s">
        <v>7</v>
      </c>
      <c r="C121" s="22" t="s">
        <v>43</v>
      </c>
      <c r="D121" s="23">
        <v>0.64</v>
      </c>
      <c r="E121" s="18">
        <v>3.8</v>
      </c>
      <c r="F121" s="23">
        <v>1.2</v>
      </c>
      <c r="G121" s="23">
        <v>1.88</v>
      </c>
      <c r="H121" s="23">
        <v>1.6861791100000001</v>
      </c>
    </row>
    <row r="122" spans="1:8" x14ac:dyDescent="0.2">
      <c r="A122" s="17" t="s">
        <v>20</v>
      </c>
      <c r="B122" s="23" t="s">
        <v>7</v>
      </c>
      <c r="C122" s="22" t="s">
        <v>43</v>
      </c>
      <c r="D122" s="23">
        <v>2.92</v>
      </c>
      <c r="E122" s="18">
        <v>1.4</v>
      </c>
      <c r="F122" s="23">
        <v>2.1</v>
      </c>
      <c r="G122" s="23">
        <v>2.14</v>
      </c>
      <c r="H122" s="23">
        <v>0.76078906000000002</v>
      </c>
    </row>
    <row r="123" spans="1:8" x14ac:dyDescent="0.2">
      <c r="A123" s="17" t="s">
        <v>21</v>
      </c>
      <c r="B123" s="23" t="s">
        <v>7</v>
      </c>
      <c r="C123" s="22" t="s">
        <v>43</v>
      </c>
      <c r="D123" s="23">
        <v>4.26</v>
      </c>
      <c r="E123" s="18">
        <v>6.7</v>
      </c>
      <c r="F123" s="23">
        <v>4.2</v>
      </c>
      <c r="G123" s="23">
        <v>5.0533333300000001</v>
      </c>
      <c r="H123" s="23">
        <v>1.4263706899999999</v>
      </c>
    </row>
    <row r="124" spans="1:8" x14ac:dyDescent="0.2">
      <c r="A124" s="17" t="s">
        <v>11</v>
      </c>
      <c r="B124" s="23" t="s">
        <v>8</v>
      </c>
      <c r="C124" s="22" t="s">
        <v>43</v>
      </c>
      <c r="D124" s="23">
        <v>0</v>
      </c>
      <c r="E124" s="18">
        <v>0</v>
      </c>
      <c r="F124" s="23">
        <v>0</v>
      </c>
      <c r="G124" s="23">
        <v>0</v>
      </c>
      <c r="H124" s="23">
        <v>0</v>
      </c>
    </row>
    <row r="125" spans="1:8" x14ac:dyDescent="0.2">
      <c r="A125" s="17" t="s">
        <v>12</v>
      </c>
      <c r="B125" s="23" t="s">
        <v>8</v>
      </c>
      <c r="C125" s="22" t="s">
        <v>43</v>
      </c>
      <c r="D125" s="23">
        <v>0</v>
      </c>
      <c r="E125" s="18">
        <v>0.01</v>
      </c>
      <c r="F125" s="23">
        <v>0</v>
      </c>
      <c r="G125" s="23">
        <v>3.3333299999999998E-3</v>
      </c>
      <c r="H125" s="23">
        <v>5.7735E-3</v>
      </c>
    </row>
    <row r="126" spans="1:8" x14ac:dyDescent="0.2">
      <c r="A126" s="17" t="s">
        <v>13</v>
      </c>
      <c r="B126" s="23" t="s">
        <v>8</v>
      </c>
      <c r="C126" s="22" t="s">
        <v>43</v>
      </c>
      <c r="D126" s="23">
        <v>0</v>
      </c>
      <c r="E126" s="18">
        <v>0</v>
      </c>
      <c r="F126" s="23">
        <v>0</v>
      </c>
      <c r="G126" s="23">
        <v>0</v>
      </c>
      <c r="H126" s="23">
        <v>0</v>
      </c>
    </row>
    <row r="127" spans="1:8" x14ac:dyDescent="0.2">
      <c r="A127" s="17" t="s">
        <v>14</v>
      </c>
      <c r="B127" s="23" t="s">
        <v>8</v>
      </c>
      <c r="C127" s="22" t="s">
        <v>43</v>
      </c>
      <c r="D127" s="23">
        <v>0.92</v>
      </c>
      <c r="E127" s="18">
        <v>0.12</v>
      </c>
      <c r="F127" s="23">
        <v>0.01</v>
      </c>
      <c r="G127" s="23">
        <v>0.35</v>
      </c>
      <c r="H127" s="23">
        <v>0.49668904000000003</v>
      </c>
    </row>
    <row r="128" spans="1:8" x14ac:dyDescent="0.2">
      <c r="A128" s="17" t="s">
        <v>15</v>
      </c>
      <c r="B128" s="23" t="s">
        <v>8</v>
      </c>
      <c r="C128" s="22" t="s">
        <v>43</v>
      </c>
      <c r="D128" s="23">
        <v>0.97</v>
      </c>
      <c r="E128" s="18">
        <v>0.12</v>
      </c>
      <c r="F128" s="23">
        <v>0.04</v>
      </c>
      <c r="G128" s="23">
        <v>0.37666666999999998</v>
      </c>
      <c r="H128" s="23">
        <v>0.51539628999999998</v>
      </c>
    </row>
    <row r="129" spans="1:8" x14ac:dyDescent="0.2">
      <c r="A129" s="17" t="s">
        <v>16</v>
      </c>
      <c r="B129" s="23" t="s">
        <v>8</v>
      </c>
      <c r="C129" s="22" t="s">
        <v>43</v>
      </c>
      <c r="D129" s="23">
        <v>0.96</v>
      </c>
      <c r="E129" s="18">
        <v>0.08</v>
      </c>
      <c r="F129" s="23">
        <v>0.05</v>
      </c>
      <c r="G129" s="23">
        <v>0.36333333000000001</v>
      </c>
      <c r="H129" s="23">
        <v>0.51694616000000004</v>
      </c>
    </row>
    <row r="130" spans="1:8" x14ac:dyDescent="0.2">
      <c r="A130" s="17" t="s">
        <v>17</v>
      </c>
      <c r="B130" s="23" t="s">
        <v>8</v>
      </c>
      <c r="C130" s="22" t="s">
        <v>43</v>
      </c>
      <c r="D130" s="23">
        <v>0.27</v>
      </c>
      <c r="E130" s="18">
        <v>0.05</v>
      </c>
      <c r="F130" s="23">
        <v>1.4E-2</v>
      </c>
      <c r="G130" s="23">
        <v>0.11133332999999999</v>
      </c>
      <c r="H130" s="23">
        <v>0.13858330999999999</v>
      </c>
    </row>
    <row r="131" spans="1:8" x14ac:dyDescent="0.2">
      <c r="A131" s="17" t="s">
        <v>18</v>
      </c>
      <c r="B131" s="23" t="s">
        <v>8</v>
      </c>
      <c r="C131" s="22" t="s">
        <v>43</v>
      </c>
      <c r="D131" s="23">
        <v>0.99</v>
      </c>
      <c r="E131" s="18">
        <v>0.62</v>
      </c>
      <c r="F131" s="23">
        <v>1.2</v>
      </c>
      <c r="G131" s="23">
        <v>0.93666667000000003</v>
      </c>
      <c r="H131" s="23">
        <v>0.29365512999999999</v>
      </c>
    </row>
    <row r="132" spans="1:8" x14ac:dyDescent="0.2">
      <c r="A132" s="17" t="s">
        <v>19</v>
      </c>
      <c r="B132" s="23" t="s">
        <v>8</v>
      </c>
      <c r="C132" s="22" t="s">
        <v>43</v>
      </c>
      <c r="D132" s="23">
        <v>0.81</v>
      </c>
      <c r="E132" s="18">
        <v>0.8</v>
      </c>
      <c r="F132" s="23">
        <v>1.5</v>
      </c>
      <c r="G132" s="23">
        <v>1.03666667</v>
      </c>
      <c r="H132" s="23">
        <v>0.40128958999999997</v>
      </c>
    </row>
    <row r="133" spans="1:8" x14ac:dyDescent="0.2">
      <c r="A133" s="17" t="s">
        <v>20</v>
      </c>
      <c r="B133" s="23" t="s">
        <v>8</v>
      </c>
      <c r="C133" s="22" t="s">
        <v>43</v>
      </c>
      <c r="D133" s="23">
        <v>1.26</v>
      </c>
      <c r="E133" s="18">
        <v>2.3199999999999998</v>
      </c>
      <c r="F133" s="23">
        <v>1.26</v>
      </c>
      <c r="G133" s="23">
        <v>1.6133333299999999</v>
      </c>
      <c r="H133" s="23">
        <v>0.61199128999999997</v>
      </c>
    </row>
    <row r="134" spans="1:8" x14ac:dyDescent="0.2">
      <c r="A134" s="17" t="s">
        <v>21</v>
      </c>
      <c r="B134" s="23" t="s">
        <v>8</v>
      </c>
      <c r="C134" s="22" t="s">
        <v>43</v>
      </c>
      <c r="D134" s="23">
        <v>2.68</v>
      </c>
      <c r="E134" s="18">
        <v>6.3</v>
      </c>
      <c r="F134" s="23">
        <v>4.2</v>
      </c>
      <c r="G134" s="23">
        <v>4.3933333299999999</v>
      </c>
      <c r="H134" s="23">
        <v>1.81772752</v>
      </c>
    </row>
    <row r="135" spans="1:8" x14ac:dyDescent="0.2">
      <c r="A135" s="17" t="s">
        <v>11</v>
      </c>
      <c r="B135" s="23" t="s">
        <v>4</v>
      </c>
      <c r="C135" s="22" t="s">
        <v>44</v>
      </c>
      <c r="D135" s="23">
        <v>0.2</v>
      </c>
      <c r="E135" s="18">
        <v>0.01</v>
      </c>
      <c r="F135" s="23">
        <v>0.01</v>
      </c>
      <c r="G135" s="23">
        <v>7.3333330000000002E-2</v>
      </c>
      <c r="H135" s="23">
        <v>0.10969655</v>
      </c>
    </row>
    <row r="136" spans="1:8" x14ac:dyDescent="0.2">
      <c r="A136" s="17" t="s">
        <v>12</v>
      </c>
      <c r="B136" s="23" t="s">
        <v>4</v>
      </c>
      <c r="C136" s="22" t="s">
        <v>44</v>
      </c>
      <c r="D136" s="23">
        <v>0.63</v>
      </c>
      <c r="E136" s="18">
        <v>0.2</v>
      </c>
      <c r="F136" s="23">
        <v>0.01</v>
      </c>
      <c r="G136" s="23">
        <v>0.28000000000000003</v>
      </c>
      <c r="H136" s="23">
        <v>0.31764759999999997</v>
      </c>
    </row>
    <row r="137" spans="1:8" x14ac:dyDescent="0.2">
      <c r="A137" s="17" t="s">
        <v>13</v>
      </c>
      <c r="B137" s="23" t="s">
        <v>4</v>
      </c>
      <c r="C137" s="22" t="s">
        <v>44</v>
      </c>
      <c r="D137" s="23">
        <v>0.62</v>
      </c>
      <c r="E137" s="18">
        <v>0.15</v>
      </c>
      <c r="F137" s="23">
        <v>0.15</v>
      </c>
      <c r="G137" s="23">
        <v>0.30666666999999997</v>
      </c>
      <c r="H137" s="23">
        <v>0.27135462999999999</v>
      </c>
    </row>
    <row r="138" spans="1:8" x14ac:dyDescent="0.2">
      <c r="A138" s="17" t="s">
        <v>14</v>
      </c>
      <c r="B138" s="23" t="s">
        <v>4</v>
      </c>
      <c r="C138" s="22" t="s">
        <v>44</v>
      </c>
      <c r="D138" s="23">
        <v>2.95</v>
      </c>
      <c r="E138" s="18">
        <v>1.65</v>
      </c>
      <c r="F138" s="23">
        <v>1.2</v>
      </c>
      <c r="G138" s="23">
        <v>1.93333333</v>
      </c>
      <c r="H138" s="23">
        <v>0.90875373000000004</v>
      </c>
    </row>
    <row r="139" spans="1:8" x14ac:dyDescent="0.2">
      <c r="A139" s="17" t="s">
        <v>15</v>
      </c>
      <c r="B139" s="23" t="s">
        <v>4</v>
      </c>
      <c r="C139" s="22" t="s">
        <v>44</v>
      </c>
      <c r="D139" s="23">
        <v>6.13</v>
      </c>
      <c r="E139" s="18">
        <v>2.4</v>
      </c>
      <c r="F139" s="23">
        <v>1.8</v>
      </c>
      <c r="G139" s="23">
        <v>3.4433333300000002</v>
      </c>
      <c r="H139" s="23">
        <v>2.3459823800000001</v>
      </c>
    </row>
    <row r="140" spans="1:8" x14ac:dyDescent="0.2">
      <c r="A140" s="17" t="s">
        <v>16</v>
      </c>
      <c r="B140" s="23" t="s">
        <v>4</v>
      </c>
      <c r="C140" s="22" t="s">
        <v>44</v>
      </c>
      <c r="D140" s="23">
        <v>8.7899999999999991</v>
      </c>
      <c r="E140" s="18">
        <v>2.2999999999999998</v>
      </c>
      <c r="F140" s="23">
        <v>2.1</v>
      </c>
      <c r="G140" s="23">
        <v>4.3966666700000001</v>
      </c>
      <c r="H140" s="23">
        <v>3.8060521999999999</v>
      </c>
    </row>
    <row r="141" spans="1:8" x14ac:dyDescent="0.2">
      <c r="A141" s="17" t="s">
        <v>17</v>
      </c>
      <c r="B141" s="23" t="s">
        <v>4</v>
      </c>
      <c r="C141" s="22" t="s">
        <v>44</v>
      </c>
      <c r="D141" s="23">
        <v>10.4</v>
      </c>
      <c r="E141" s="18">
        <v>3.56</v>
      </c>
      <c r="F141" s="23">
        <v>10.199999999999999</v>
      </c>
      <c r="G141" s="23">
        <v>8.0533333299999992</v>
      </c>
      <c r="H141" s="23">
        <v>3.8926255099999998</v>
      </c>
    </row>
    <row r="142" spans="1:8" x14ac:dyDescent="0.2">
      <c r="A142" s="17" t="s">
        <v>18</v>
      </c>
      <c r="B142" s="23" t="s">
        <v>4</v>
      </c>
      <c r="C142" s="22" t="s">
        <v>44</v>
      </c>
      <c r="D142" s="23">
        <v>17.670000000000002</v>
      </c>
      <c r="E142" s="18">
        <v>5.56</v>
      </c>
      <c r="F142" s="23">
        <v>6.5</v>
      </c>
      <c r="G142" s="23">
        <v>9.91</v>
      </c>
      <c r="H142" s="23">
        <v>6.7367722199999998</v>
      </c>
    </row>
    <row r="143" spans="1:8" x14ac:dyDescent="0.2">
      <c r="A143" s="17" t="s">
        <v>19</v>
      </c>
      <c r="B143" s="23" t="s">
        <v>4</v>
      </c>
      <c r="C143" s="22" t="s">
        <v>44</v>
      </c>
      <c r="D143" s="23">
        <v>22.8</v>
      </c>
      <c r="E143" s="18">
        <v>20.36</v>
      </c>
      <c r="F143" s="23">
        <v>18.5</v>
      </c>
      <c r="G143" s="23">
        <v>20.553333299999998</v>
      </c>
      <c r="H143" s="23">
        <v>2.1565095300000001</v>
      </c>
    </row>
    <row r="144" spans="1:8" x14ac:dyDescent="0.2">
      <c r="A144" s="17" t="s">
        <v>20</v>
      </c>
      <c r="B144" s="23" t="s">
        <v>4</v>
      </c>
      <c r="C144" s="22" t="s">
        <v>44</v>
      </c>
      <c r="D144" s="23">
        <v>30.9</v>
      </c>
      <c r="E144" s="18">
        <v>32.57</v>
      </c>
      <c r="F144" s="23">
        <v>25.1</v>
      </c>
      <c r="G144" s="23">
        <v>29.523333300000001</v>
      </c>
      <c r="H144" s="23">
        <v>3.9206674600000002</v>
      </c>
    </row>
    <row r="145" spans="1:8" x14ac:dyDescent="0.2">
      <c r="A145" s="17" t="s">
        <v>21</v>
      </c>
      <c r="B145" s="23" t="s">
        <v>4</v>
      </c>
      <c r="C145" s="22" t="s">
        <v>44</v>
      </c>
      <c r="D145" s="23">
        <v>37.1</v>
      </c>
      <c r="E145" s="18">
        <v>45.9</v>
      </c>
      <c r="F145" s="23">
        <v>47.9</v>
      </c>
      <c r="G145" s="23">
        <v>43.633333299999997</v>
      </c>
      <c r="H145" s="23">
        <v>5.7457230499999996</v>
      </c>
    </row>
    <row r="146" spans="1:8" x14ac:dyDescent="0.2">
      <c r="A146" s="17" t="s">
        <v>11</v>
      </c>
      <c r="B146" s="23" t="s">
        <v>5</v>
      </c>
      <c r="C146" s="22" t="s">
        <v>44</v>
      </c>
      <c r="D146" s="23">
        <v>0</v>
      </c>
      <c r="E146" s="18">
        <v>0.01</v>
      </c>
      <c r="F146" s="23">
        <v>0</v>
      </c>
      <c r="G146" s="23">
        <v>3.3333299999999998E-3</v>
      </c>
      <c r="H146" s="23">
        <v>5.7735E-3</v>
      </c>
    </row>
    <row r="147" spans="1:8" x14ac:dyDescent="0.2">
      <c r="A147" s="17" t="s">
        <v>12</v>
      </c>
      <c r="B147" s="23" t="s">
        <v>5</v>
      </c>
      <c r="C147" s="22" t="s">
        <v>44</v>
      </c>
      <c r="D147" s="23">
        <v>3.3000000000000002E-2</v>
      </c>
      <c r="E147" s="18">
        <v>0.05</v>
      </c>
      <c r="F147" s="23">
        <v>0.1</v>
      </c>
      <c r="G147" s="23">
        <v>6.0999999999999999E-2</v>
      </c>
      <c r="H147" s="23">
        <v>3.4828150000000002E-2</v>
      </c>
    </row>
    <row r="148" spans="1:8" x14ac:dyDescent="0.2">
      <c r="A148" s="17" t="s">
        <v>13</v>
      </c>
      <c r="B148" s="23" t="s">
        <v>5</v>
      </c>
      <c r="C148" s="22" t="s">
        <v>44</v>
      </c>
      <c r="D148" s="23">
        <v>2.4E-2</v>
      </c>
      <c r="E148" s="18">
        <v>1.4E-2</v>
      </c>
      <c r="F148" s="23">
        <v>1.4E-2</v>
      </c>
      <c r="G148" s="23">
        <v>1.7333330000000001E-2</v>
      </c>
      <c r="H148" s="23">
        <v>5.7735E-3</v>
      </c>
    </row>
    <row r="149" spans="1:8" x14ac:dyDescent="0.2">
      <c r="A149" s="17" t="s">
        <v>14</v>
      </c>
      <c r="B149" s="23" t="s">
        <v>5</v>
      </c>
      <c r="C149" s="22" t="s">
        <v>44</v>
      </c>
      <c r="D149" s="23">
        <v>0.35</v>
      </c>
      <c r="E149" s="18">
        <v>0.5</v>
      </c>
      <c r="F149" s="23">
        <v>0.8</v>
      </c>
      <c r="G149" s="23">
        <v>0.55000000000000004</v>
      </c>
      <c r="H149" s="23">
        <v>0.22912878</v>
      </c>
    </row>
    <row r="150" spans="1:8" x14ac:dyDescent="0.2">
      <c r="A150" s="17" t="s">
        <v>15</v>
      </c>
      <c r="B150" s="23" t="s">
        <v>5</v>
      </c>
      <c r="C150" s="22" t="s">
        <v>44</v>
      </c>
      <c r="D150" s="23">
        <v>0.48</v>
      </c>
      <c r="E150" s="18">
        <v>0.6</v>
      </c>
      <c r="F150" s="23">
        <v>0.08</v>
      </c>
      <c r="G150" s="23">
        <v>0.38666666999999999</v>
      </c>
      <c r="H150" s="23">
        <v>0.27227436999999999</v>
      </c>
    </row>
    <row r="151" spans="1:8" x14ac:dyDescent="0.2">
      <c r="A151" s="17" t="s">
        <v>16</v>
      </c>
      <c r="B151" s="23" t="s">
        <v>5</v>
      </c>
      <c r="C151" s="22" t="s">
        <v>44</v>
      </c>
      <c r="D151" s="23">
        <v>0.85</v>
      </c>
      <c r="E151" s="18">
        <v>0.12</v>
      </c>
      <c r="F151" s="23">
        <v>1.2E-2</v>
      </c>
      <c r="G151" s="23">
        <v>0.32733332999999998</v>
      </c>
      <c r="H151" s="23">
        <v>0.45585231999999998</v>
      </c>
    </row>
    <row r="152" spans="1:8" x14ac:dyDescent="0.2">
      <c r="A152" s="17" t="s">
        <v>17</v>
      </c>
      <c r="B152" s="23" t="s">
        <v>5</v>
      </c>
      <c r="C152" s="22" t="s">
        <v>44</v>
      </c>
      <c r="D152" s="23">
        <v>0.24</v>
      </c>
      <c r="E152" s="18">
        <v>0.75</v>
      </c>
      <c r="F152" s="23">
        <v>0.89</v>
      </c>
      <c r="G152" s="23">
        <v>0.62666666999999998</v>
      </c>
      <c r="H152" s="23">
        <v>0.34210135000000003</v>
      </c>
    </row>
    <row r="153" spans="1:8" x14ac:dyDescent="0.2">
      <c r="A153" s="17" t="s">
        <v>18</v>
      </c>
      <c r="B153" s="23" t="s">
        <v>5</v>
      </c>
      <c r="C153" s="22" t="s">
        <v>44</v>
      </c>
      <c r="D153" s="23">
        <v>0.28000000000000003</v>
      </c>
      <c r="E153" s="18">
        <v>1.91</v>
      </c>
      <c r="F153" s="23">
        <v>1.87</v>
      </c>
      <c r="G153" s="23">
        <v>1.3533333299999999</v>
      </c>
      <c r="H153" s="23">
        <v>0.92974906999999996</v>
      </c>
    </row>
    <row r="154" spans="1:8" x14ac:dyDescent="0.2">
      <c r="A154" s="17" t="s">
        <v>19</v>
      </c>
      <c r="B154" s="23" t="s">
        <v>5</v>
      </c>
      <c r="C154" s="22" t="s">
        <v>44</v>
      </c>
      <c r="D154" s="23">
        <v>1.1200000000000001</v>
      </c>
      <c r="E154" s="18">
        <v>7.83</v>
      </c>
      <c r="F154" s="23">
        <v>2.5</v>
      </c>
      <c r="G154" s="23">
        <v>3.81666667</v>
      </c>
      <c r="H154" s="23">
        <v>3.5434775799999998</v>
      </c>
    </row>
    <row r="155" spans="1:8" x14ac:dyDescent="0.2">
      <c r="A155" s="17" t="s">
        <v>20</v>
      </c>
      <c r="B155" s="23" t="s">
        <v>5</v>
      </c>
      <c r="C155" s="22" t="s">
        <v>44</v>
      </c>
      <c r="D155" s="23">
        <v>2.42</v>
      </c>
      <c r="E155" s="18">
        <v>5.2</v>
      </c>
      <c r="F155" s="23">
        <v>4.2</v>
      </c>
      <c r="G155" s="23">
        <v>3.94</v>
      </c>
      <c r="H155" s="23">
        <v>1.40811931</v>
      </c>
    </row>
    <row r="156" spans="1:8" x14ac:dyDescent="0.2">
      <c r="A156" s="17" t="s">
        <v>21</v>
      </c>
      <c r="B156" s="23" t="s">
        <v>5</v>
      </c>
      <c r="C156" s="22" t="s">
        <v>44</v>
      </c>
      <c r="D156" s="23">
        <v>3.33</v>
      </c>
      <c r="E156" s="18">
        <v>9.73</v>
      </c>
      <c r="F156" s="23">
        <v>5.6</v>
      </c>
      <c r="G156" s="23">
        <v>6.22</v>
      </c>
      <c r="H156" s="23">
        <v>3.2447341999999999</v>
      </c>
    </row>
    <row r="157" spans="1:8" x14ac:dyDescent="0.2">
      <c r="A157" s="17" t="s">
        <v>11</v>
      </c>
      <c r="B157" s="23" t="s">
        <v>10</v>
      </c>
      <c r="C157" s="22" t="s">
        <v>44</v>
      </c>
      <c r="D157" s="23">
        <v>0</v>
      </c>
      <c r="E157" s="18">
        <v>0</v>
      </c>
      <c r="F157" s="23">
        <v>0</v>
      </c>
      <c r="G157" s="23">
        <v>0</v>
      </c>
      <c r="H157" s="23">
        <v>0</v>
      </c>
    </row>
    <row r="158" spans="1:8" x14ac:dyDescent="0.2">
      <c r="A158" s="17" t="s">
        <v>12</v>
      </c>
      <c r="B158" s="23" t="s">
        <v>10</v>
      </c>
      <c r="C158" s="22" t="s">
        <v>44</v>
      </c>
      <c r="D158" s="23">
        <v>0.1</v>
      </c>
      <c r="E158" s="18">
        <v>0</v>
      </c>
      <c r="F158" s="23">
        <v>0</v>
      </c>
      <c r="G158" s="23">
        <v>3.3333330000000001E-2</v>
      </c>
      <c r="H158" s="23">
        <v>5.773503E-2</v>
      </c>
    </row>
    <row r="159" spans="1:8" x14ac:dyDescent="0.2">
      <c r="A159" s="17" t="s">
        <v>13</v>
      </c>
      <c r="B159" s="23" t="s">
        <v>10</v>
      </c>
      <c r="C159" s="22" t="s">
        <v>44</v>
      </c>
      <c r="D159" s="23">
        <v>2.7</v>
      </c>
      <c r="E159" s="18">
        <v>1.8</v>
      </c>
      <c r="F159" s="23">
        <v>5.6</v>
      </c>
      <c r="G159" s="23">
        <v>3.3666666699999999</v>
      </c>
      <c r="H159" s="23">
        <v>1.9857828</v>
      </c>
    </row>
    <row r="160" spans="1:8" x14ac:dyDescent="0.2">
      <c r="A160" s="17" t="s">
        <v>14</v>
      </c>
      <c r="B160" s="23" t="s">
        <v>10</v>
      </c>
      <c r="C160" s="22" t="s">
        <v>44</v>
      </c>
      <c r="D160" s="23">
        <v>10.3</v>
      </c>
      <c r="E160" s="18">
        <v>5.3</v>
      </c>
      <c r="F160" s="23">
        <v>8.9</v>
      </c>
      <c r="G160" s="23">
        <v>8.1666666699999997</v>
      </c>
      <c r="H160" s="23">
        <v>2.5794056200000002</v>
      </c>
    </row>
    <row r="161" spans="1:8" x14ac:dyDescent="0.2">
      <c r="A161" s="17" t="s">
        <v>15</v>
      </c>
      <c r="B161" s="23" t="s">
        <v>10</v>
      </c>
      <c r="C161" s="22" t="s">
        <v>44</v>
      </c>
      <c r="D161" s="23">
        <v>10.5</v>
      </c>
      <c r="E161" s="18">
        <v>6.2</v>
      </c>
      <c r="F161" s="23">
        <v>12.5</v>
      </c>
      <c r="G161" s="23">
        <v>9.7333333300000007</v>
      </c>
      <c r="H161" s="23">
        <v>3.2192131499999999</v>
      </c>
    </row>
    <row r="162" spans="1:8" x14ac:dyDescent="0.2">
      <c r="A162" s="17" t="s">
        <v>16</v>
      </c>
      <c r="B162" s="23" t="s">
        <v>10</v>
      </c>
      <c r="C162" s="22" t="s">
        <v>44</v>
      </c>
      <c r="D162" s="23">
        <v>13.74</v>
      </c>
      <c r="E162" s="18">
        <v>10.6</v>
      </c>
      <c r="F162" s="23">
        <v>17.8</v>
      </c>
      <c r="G162" s="23">
        <v>14.046666699999999</v>
      </c>
      <c r="H162" s="23">
        <v>3.6097830000000002</v>
      </c>
    </row>
    <row r="163" spans="1:8" x14ac:dyDescent="0.2">
      <c r="A163" s="17" t="s">
        <v>17</v>
      </c>
      <c r="B163" s="23" t="s">
        <v>10</v>
      </c>
      <c r="C163" s="22" t="s">
        <v>44</v>
      </c>
      <c r="D163" s="23">
        <v>13.53</v>
      </c>
      <c r="E163" s="18">
        <v>20.260000000000002</v>
      </c>
      <c r="F163" s="23">
        <v>12.3</v>
      </c>
      <c r="G163" s="23">
        <v>15.363333300000001</v>
      </c>
      <c r="H163" s="23">
        <v>4.2850009699999996</v>
      </c>
    </row>
    <row r="164" spans="1:8" x14ac:dyDescent="0.2">
      <c r="A164" s="17" t="s">
        <v>18</v>
      </c>
      <c r="B164" s="23" t="s">
        <v>10</v>
      </c>
      <c r="C164" s="22" t="s">
        <v>44</v>
      </c>
      <c r="D164" s="23">
        <v>4.76</v>
      </c>
      <c r="E164" s="18">
        <v>10.199999999999999</v>
      </c>
      <c r="F164" s="23">
        <v>2.2999999999999998</v>
      </c>
      <c r="G164" s="23">
        <v>5.7533333300000002</v>
      </c>
      <c r="H164" s="23">
        <v>4.0425899300000001</v>
      </c>
    </row>
    <row r="165" spans="1:8" x14ac:dyDescent="0.2">
      <c r="A165" s="17" t="s">
        <v>19</v>
      </c>
      <c r="B165" s="23" t="s">
        <v>10</v>
      </c>
      <c r="C165" s="22" t="s">
        <v>44</v>
      </c>
      <c r="D165" s="23">
        <v>2.31</v>
      </c>
      <c r="E165" s="18">
        <v>5.2</v>
      </c>
      <c r="F165" s="23">
        <v>4.2</v>
      </c>
      <c r="G165" s="23">
        <v>3.9033333300000002</v>
      </c>
      <c r="H165" s="23">
        <v>1.4676625400000001</v>
      </c>
    </row>
    <row r="166" spans="1:8" x14ac:dyDescent="0.2">
      <c r="A166" s="17" t="s">
        <v>20</v>
      </c>
      <c r="B166" s="23" t="s">
        <v>10</v>
      </c>
      <c r="C166" s="22" t="s">
        <v>44</v>
      </c>
      <c r="D166" s="23">
        <v>0.27</v>
      </c>
      <c r="E166" s="18">
        <v>2.2999999999999998</v>
      </c>
      <c r="F166" s="23">
        <v>1.5</v>
      </c>
      <c r="G166" s="23">
        <v>1.3566666700000001</v>
      </c>
      <c r="H166" s="23">
        <v>1.02256214</v>
      </c>
    </row>
    <row r="167" spans="1:8" x14ac:dyDescent="0.2">
      <c r="A167" s="17" t="s">
        <v>21</v>
      </c>
      <c r="B167" s="23" t="s">
        <v>10</v>
      </c>
      <c r="C167" s="22" t="s">
        <v>44</v>
      </c>
      <c r="D167" s="23">
        <v>0.06</v>
      </c>
      <c r="E167" s="18">
        <v>0</v>
      </c>
      <c r="F167" s="23">
        <v>0</v>
      </c>
      <c r="G167" s="23">
        <v>0.02</v>
      </c>
      <c r="H167" s="23">
        <v>3.4641020000000002E-2</v>
      </c>
    </row>
    <row r="168" spans="1:8" x14ac:dyDescent="0.2">
      <c r="A168" s="17" t="s">
        <v>11</v>
      </c>
      <c r="B168" s="23" t="s">
        <v>6</v>
      </c>
      <c r="C168" s="22" t="s">
        <v>44</v>
      </c>
      <c r="D168" s="23">
        <v>99.8</v>
      </c>
      <c r="E168" s="23">
        <v>99.96</v>
      </c>
      <c r="F168" s="23">
        <v>99.98</v>
      </c>
      <c r="G168" s="23">
        <v>99.913333300000005</v>
      </c>
      <c r="H168" s="23">
        <v>9.8657659999999994E-2</v>
      </c>
    </row>
    <row r="169" spans="1:8" x14ac:dyDescent="0.2">
      <c r="A169" s="17" t="s">
        <v>12</v>
      </c>
      <c r="B169" s="23" t="s">
        <v>6</v>
      </c>
      <c r="C169" s="22" t="s">
        <v>44</v>
      </c>
      <c r="D169" s="23">
        <v>99.23</v>
      </c>
      <c r="E169" s="23">
        <v>99.734999999999999</v>
      </c>
      <c r="F169" s="23">
        <v>99.875</v>
      </c>
      <c r="G169" s="23">
        <v>99.615666700000006</v>
      </c>
      <c r="H169" s="23">
        <v>0.33927618999999998</v>
      </c>
    </row>
    <row r="170" spans="1:8" x14ac:dyDescent="0.2">
      <c r="A170" s="17" t="s">
        <v>13</v>
      </c>
      <c r="B170" s="23" t="s">
        <v>6</v>
      </c>
      <c r="C170" s="22" t="s">
        <v>44</v>
      </c>
      <c r="D170" s="23">
        <v>96.65</v>
      </c>
      <c r="E170" s="23">
        <v>97.816000000000003</v>
      </c>
      <c r="F170" s="23">
        <v>94.213999999999999</v>
      </c>
      <c r="G170" s="23">
        <v>96.228666700000005</v>
      </c>
      <c r="H170" s="23">
        <v>1.8379361599999999</v>
      </c>
    </row>
    <row r="171" spans="1:8" x14ac:dyDescent="0.2">
      <c r="A171" s="17" t="s">
        <v>14</v>
      </c>
      <c r="B171" s="23" t="s">
        <v>6</v>
      </c>
      <c r="C171" s="22" t="s">
        <v>44</v>
      </c>
      <c r="D171" s="23">
        <v>85.43</v>
      </c>
      <c r="E171" s="23">
        <v>92.31</v>
      </c>
      <c r="F171" s="23">
        <v>88.8</v>
      </c>
      <c r="G171" s="23">
        <v>88.626666700000001</v>
      </c>
      <c r="H171" s="23">
        <v>3.4402373900000001</v>
      </c>
    </row>
    <row r="172" spans="1:8" x14ac:dyDescent="0.2">
      <c r="A172" s="17" t="s">
        <v>15</v>
      </c>
      <c r="B172" s="23" t="s">
        <v>6</v>
      </c>
      <c r="C172" s="22" t="s">
        <v>44</v>
      </c>
      <c r="D172" s="23">
        <v>82.1</v>
      </c>
      <c r="E172" s="23">
        <v>90.48</v>
      </c>
      <c r="F172" s="23">
        <v>84.77</v>
      </c>
      <c r="G172" s="23">
        <v>85.783333299999995</v>
      </c>
      <c r="H172" s="23">
        <v>4.2809150100000002</v>
      </c>
    </row>
    <row r="173" spans="1:8" x14ac:dyDescent="0.2">
      <c r="A173" s="17" t="s">
        <v>16</v>
      </c>
      <c r="B173" s="23" t="s">
        <v>6</v>
      </c>
      <c r="C173" s="22" t="s">
        <v>44</v>
      </c>
      <c r="D173" s="23">
        <v>75.42</v>
      </c>
      <c r="E173" s="23">
        <v>86.24</v>
      </c>
      <c r="F173" s="23">
        <v>78.418000000000006</v>
      </c>
      <c r="G173" s="23">
        <v>80.025999999999996</v>
      </c>
      <c r="H173" s="23">
        <v>5.5863537299999999</v>
      </c>
    </row>
    <row r="174" spans="1:8" x14ac:dyDescent="0.2">
      <c r="A174" s="17" t="s">
        <v>17</v>
      </c>
      <c r="B174" s="23" t="s">
        <v>6</v>
      </c>
      <c r="C174" s="22" t="s">
        <v>44</v>
      </c>
      <c r="D174" s="23">
        <v>75.239999999999995</v>
      </c>
      <c r="E174" s="23">
        <v>74.180000000000007</v>
      </c>
      <c r="F174" s="23">
        <v>74.61</v>
      </c>
      <c r="G174" s="23">
        <v>74.7066667</v>
      </c>
      <c r="H174" s="23">
        <v>0.53313538000000005</v>
      </c>
    </row>
    <row r="175" spans="1:8" x14ac:dyDescent="0.2">
      <c r="A175" s="17" t="s">
        <v>18</v>
      </c>
      <c r="B175" s="23" t="s">
        <v>6</v>
      </c>
      <c r="C175" s="22" t="s">
        <v>44</v>
      </c>
      <c r="D175" s="23">
        <v>74.95</v>
      </c>
      <c r="E175" s="23">
        <v>79.98</v>
      </c>
      <c r="F175" s="23">
        <v>86.66</v>
      </c>
      <c r="G175" s="23">
        <v>80.53</v>
      </c>
      <c r="H175" s="23">
        <v>5.8743425199999999</v>
      </c>
    </row>
    <row r="176" spans="1:8" x14ac:dyDescent="0.2">
      <c r="A176" s="17" t="s">
        <v>19</v>
      </c>
      <c r="B176" s="23" t="s">
        <v>6</v>
      </c>
      <c r="C176" s="22" t="s">
        <v>44</v>
      </c>
      <c r="D176" s="23">
        <v>71.12</v>
      </c>
      <c r="E176" s="23">
        <v>63.42</v>
      </c>
      <c r="F176" s="23">
        <v>70.2</v>
      </c>
      <c r="G176" s="23">
        <v>68.247</v>
      </c>
      <c r="H176" s="23">
        <v>4.2052506899999997</v>
      </c>
    </row>
    <row r="177" spans="1:8" x14ac:dyDescent="0.2">
      <c r="A177" s="17" t="s">
        <v>20</v>
      </c>
      <c r="B177" s="23" t="s">
        <v>6</v>
      </c>
      <c r="C177" s="22" t="s">
        <v>44</v>
      </c>
      <c r="D177" s="23">
        <v>62.09</v>
      </c>
      <c r="E177" s="23">
        <v>51.43</v>
      </c>
      <c r="F177" s="23">
        <v>59.2</v>
      </c>
      <c r="G177" s="23">
        <v>57.573333300000002</v>
      </c>
      <c r="H177" s="23">
        <v>5.5130239699999999</v>
      </c>
    </row>
    <row r="178" spans="1:8" x14ac:dyDescent="0.2">
      <c r="A178" s="17" t="s">
        <v>21</v>
      </c>
      <c r="B178" s="23" t="s">
        <v>6</v>
      </c>
      <c r="C178" s="22" t="s">
        <v>44</v>
      </c>
      <c r="D178" s="23">
        <v>51.12</v>
      </c>
      <c r="E178" s="23">
        <v>25.57</v>
      </c>
      <c r="F178" s="23">
        <v>25.5</v>
      </c>
      <c r="G178" s="23">
        <v>34.063333299999996</v>
      </c>
      <c r="H178" s="23">
        <v>14.7715481</v>
      </c>
    </row>
    <row r="179" spans="1:8" x14ac:dyDescent="0.2">
      <c r="A179" s="17" t="s">
        <v>11</v>
      </c>
      <c r="B179" s="23" t="s">
        <v>7</v>
      </c>
      <c r="C179" s="22" t="s">
        <v>44</v>
      </c>
      <c r="D179" s="23">
        <v>0</v>
      </c>
      <c r="E179" s="18">
        <v>0.01</v>
      </c>
      <c r="F179" s="23">
        <v>0.01</v>
      </c>
      <c r="G179" s="23">
        <v>6.6666700000000004E-3</v>
      </c>
      <c r="H179" s="23">
        <v>5.7735E-3</v>
      </c>
    </row>
    <row r="180" spans="1:8" x14ac:dyDescent="0.2">
      <c r="A180" s="17" t="s">
        <v>12</v>
      </c>
      <c r="B180" s="23" t="s">
        <v>7</v>
      </c>
      <c r="C180" s="22" t="s">
        <v>44</v>
      </c>
      <c r="D180" s="23">
        <v>0</v>
      </c>
      <c r="E180" s="18">
        <v>0</v>
      </c>
      <c r="F180" s="23">
        <v>0</v>
      </c>
      <c r="G180" s="23">
        <v>0</v>
      </c>
      <c r="H180" s="23">
        <v>0</v>
      </c>
    </row>
    <row r="181" spans="1:8" x14ac:dyDescent="0.2">
      <c r="A181" s="17" t="s">
        <v>13</v>
      </c>
      <c r="B181" s="23" t="s">
        <v>7</v>
      </c>
      <c r="C181" s="22" t="s">
        <v>44</v>
      </c>
      <c r="D181" s="23">
        <v>0</v>
      </c>
      <c r="E181" s="18">
        <v>0.02</v>
      </c>
      <c r="F181" s="23">
        <v>1.2E-2</v>
      </c>
      <c r="G181" s="23">
        <v>1.066667E-2</v>
      </c>
      <c r="H181" s="23">
        <v>1.0066449999999999E-2</v>
      </c>
    </row>
    <row r="182" spans="1:8" x14ac:dyDescent="0.2">
      <c r="A182" s="17" t="s">
        <v>14</v>
      </c>
      <c r="B182" s="23" t="s">
        <v>7</v>
      </c>
      <c r="C182" s="22" t="s">
        <v>44</v>
      </c>
      <c r="D182" s="23">
        <v>0.97</v>
      </c>
      <c r="E182" s="18">
        <v>0.12</v>
      </c>
      <c r="F182" s="23">
        <v>0.18</v>
      </c>
      <c r="G182" s="23">
        <v>0.42333333000000001</v>
      </c>
      <c r="H182" s="23">
        <v>0.47437678</v>
      </c>
    </row>
    <row r="183" spans="1:8" x14ac:dyDescent="0.2">
      <c r="A183" s="17" t="s">
        <v>15</v>
      </c>
      <c r="B183" s="23" t="s">
        <v>7</v>
      </c>
      <c r="C183" s="22" t="s">
        <v>44</v>
      </c>
      <c r="D183" s="23">
        <v>0.57999999999999996</v>
      </c>
      <c r="E183" s="18">
        <v>0.15</v>
      </c>
      <c r="F183" s="23">
        <v>0.7</v>
      </c>
      <c r="G183" s="23">
        <v>0.47666667000000001</v>
      </c>
      <c r="H183" s="23">
        <v>0.28919428000000003</v>
      </c>
    </row>
    <row r="184" spans="1:8" x14ac:dyDescent="0.2">
      <c r="A184" s="17" t="s">
        <v>16</v>
      </c>
      <c r="B184" s="23" t="s">
        <v>7</v>
      </c>
      <c r="C184" s="22" t="s">
        <v>44</v>
      </c>
      <c r="D184" s="23">
        <v>0.75</v>
      </c>
      <c r="E184" s="18">
        <v>0.53</v>
      </c>
      <c r="F184" s="23">
        <v>0.89</v>
      </c>
      <c r="G184" s="23">
        <v>0.72333333</v>
      </c>
      <c r="H184" s="23">
        <v>0.18147542999999999</v>
      </c>
    </row>
    <row r="185" spans="1:8" x14ac:dyDescent="0.2">
      <c r="A185" s="17" t="s">
        <v>17</v>
      </c>
      <c r="B185" s="23" t="s">
        <v>7</v>
      </c>
      <c r="C185" s="22" t="s">
        <v>44</v>
      </c>
      <c r="D185" s="23">
        <v>0.2</v>
      </c>
      <c r="E185" s="18">
        <v>1.01</v>
      </c>
      <c r="F185" s="23">
        <v>1.02</v>
      </c>
      <c r="G185" s="23">
        <v>0.74333333000000001</v>
      </c>
      <c r="H185" s="23">
        <v>0.47056703</v>
      </c>
    </row>
    <row r="186" spans="1:8" x14ac:dyDescent="0.2">
      <c r="A186" s="17" t="s">
        <v>18</v>
      </c>
      <c r="B186" s="23" t="s">
        <v>7</v>
      </c>
      <c r="C186" s="22" t="s">
        <v>44</v>
      </c>
      <c r="D186" s="23">
        <v>1.01</v>
      </c>
      <c r="E186" s="18">
        <v>1.89</v>
      </c>
      <c r="F186" s="23">
        <v>1.89</v>
      </c>
      <c r="G186" s="23">
        <v>1.5966666700000001</v>
      </c>
      <c r="H186" s="23">
        <v>0.50806823999999995</v>
      </c>
    </row>
    <row r="187" spans="1:8" x14ac:dyDescent="0.2">
      <c r="A187" s="17" t="s">
        <v>19</v>
      </c>
      <c r="B187" s="23" t="s">
        <v>7</v>
      </c>
      <c r="C187" s="22" t="s">
        <v>44</v>
      </c>
      <c r="D187" s="23">
        <v>1.099</v>
      </c>
      <c r="E187" s="18">
        <v>1.6</v>
      </c>
      <c r="F187" s="23">
        <v>2.1</v>
      </c>
      <c r="G187" s="23">
        <v>1.59966667</v>
      </c>
      <c r="H187" s="23">
        <v>0.50050008000000001</v>
      </c>
    </row>
    <row r="188" spans="1:8" x14ac:dyDescent="0.2">
      <c r="A188" s="17" t="s">
        <v>20</v>
      </c>
      <c r="B188" s="23" t="s">
        <v>7</v>
      </c>
      <c r="C188" s="22" t="s">
        <v>44</v>
      </c>
      <c r="D188" s="23">
        <v>2.12</v>
      </c>
      <c r="E188" s="18">
        <v>4.3</v>
      </c>
      <c r="F188" s="23">
        <v>5.2</v>
      </c>
      <c r="G188" s="23">
        <v>3.8733333299999999</v>
      </c>
      <c r="H188" s="23">
        <v>1.5837087299999999</v>
      </c>
    </row>
    <row r="189" spans="1:8" x14ac:dyDescent="0.2">
      <c r="A189" s="17" t="s">
        <v>21</v>
      </c>
      <c r="B189" s="23" t="s">
        <v>7</v>
      </c>
      <c r="C189" s="22" t="s">
        <v>44</v>
      </c>
      <c r="D189" s="23">
        <v>5.19</v>
      </c>
      <c r="E189" s="18">
        <v>8.3000000000000007</v>
      </c>
      <c r="F189" s="23">
        <v>10.199999999999999</v>
      </c>
      <c r="G189" s="23">
        <v>7.8966666700000001</v>
      </c>
      <c r="H189" s="23">
        <v>2.52923572</v>
      </c>
    </row>
    <row r="190" spans="1:8" x14ac:dyDescent="0.2">
      <c r="A190" s="17" t="s">
        <v>11</v>
      </c>
      <c r="B190" s="23" t="s">
        <v>8</v>
      </c>
      <c r="C190" s="22" t="s">
        <v>44</v>
      </c>
      <c r="D190" s="23">
        <v>0</v>
      </c>
      <c r="E190" s="18">
        <v>0.01</v>
      </c>
      <c r="F190" s="23">
        <v>0</v>
      </c>
      <c r="G190" s="23">
        <v>3.3333299999999998E-3</v>
      </c>
      <c r="H190" s="23">
        <v>5.7735E-3</v>
      </c>
    </row>
    <row r="191" spans="1:8" x14ac:dyDescent="0.2">
      <c r="A191" s="17" t="s">
        <v>12</v>
      </c>
      <c r="B191" s="23" t="s">
        <v>8</v>
      </c>
      <c r="C191" s="22" t="s">
        <v>44</v>
      </c>
      <c r="D191" s="23">
        <v>0</v>
      </c>
      <c r="E191" s="18">
        <v>1.4999999999999999E-2</v>
      </c>
      <c r="F191" s="23">
        <v>1.4999999999999999E-2</v>
      </c>
      <c r="G191" s="23">
        <v>0.01</v>
      </c>
      <c r="H191" s="23">
        <v>8.6602499999999995E-3</v>
      </c>
    </row>
    <row r="192" spans="1:8" x14ac:dyDescent="0.2">
      <c r="A192" s="17" t="s">
        <v>13</v>
      </c>
      <c r="B192" s="23" t="s">
        <v>8</v>
      </c>
      <c r="C192" s="22" t="s">
        <v>44</v>
      </c>
      <c r="D192" s="23">
        <v>0</v>
      </c>
      <c r="E192" s="18">
        <v>0.2</v>
      </c>
      <c r="F192" s="23">
        <v>0.01</v>
      </c>
      <c r="G192" s="23">
        <v>7.0000000000000007E-2</v>
      </c>
      <c r="H192" s="23">
        <v>0.11269427999999999</v>
      </c>
    </row>
    <row r="193" spans="1:8" x14ac:dyDescent="0.2">
      <c r="A193" s="17" t="s">
        <v>14</v>
      </c>
      <c r="B193" s="23" t="s">
        <v>8</v>
      </c>
      <c r="C193" s="22" t="s">
        <v>44</v>
      </c>
      <c r="D193" s="23">
        <v>0.66</v>
      </c>
      <c r="E193" s="18">
        <v>0.12</v>
      </c>
      <c r="F193" s="23">
        <v>0.12</v>
      </c>
      <c r="G193" s="23">
        <v>0.3</v>
      </c>
      <c r="H193" s="23">
        <v>0.31176914999999999</v>
      </c>
    </row>
    <row r="194" spans="1:8" x14ac:dyDescent="0.2">
      <c r="A194" s="17" t="s">
        <v>15</v>
      </c>
      <c r="B194" s="23" t="s">
        <v>8</v>
      </c>
      <c r="C194" s="22" t="s">
        <v>44</v>
      </c>
      <c r="D194" s="23">
        <v>0.21</v>
      </c>
      <c r="E194" s="18">
        <v>0.17</v>
      </c>
      <c r="F194" s="23">
        <v>0.15</v>
      </c>
      <c r="G194" s="23">
        <v>0.17666667</v>
      </c>
      <c r="H194" s="23">
        <v>3.0550500000000001E-2</v>
      </c>
    </row>
    <row r="195" spans="1:8" x14ac:dyDescent="0.2">
      <c r="A195" s="17" t="s">
        <v>16</v>
      </c>
      <c r="B195" s="23" t="s">
        <v>8</v>
      </c>
      <c r="C195" s="22" t="s">
        <v>44</v>
      </c>
      <c r="D195" s="23">
        <v>0.45</v>
      </c>
      <c r="E195" s="18">
        <v>0.21</v>
      </c>
      <c r="F195" s="23">
        <v>0.78</v>
      </c>
      <c r="G195" s="23">
        <v>0.48</v>
      </c>
      <c r="H195" s="23">
        <v>0.28618176000000001</v>
      </c>
    </row>
    <row r="196" spans="1:8" x14ac:dyDescent="0.2">
      <c r="A196" s="17" t="s">
        <v>17</v>
      </c>
      <c r="B196" s="23" t="s">
        <v>8</v>
      </c>
      <c r="C196" s="22" t="s">
        <v>44</v>
      </c>
      <c r="D196" s="23">
        <v>0.3</v>
      </c>
      <c r="E196" s="18">
        <v>0.24</v>
      </c>
      <c r="F196" s="23">
        <v>0.98</v>
      </c>
      <c r="G196" s="23">
        <v>0.50666666999999999</v>
      </c>
      <c r="H196" s="23">
        <v>0.41101500000000002</v>
      </c>
    </row>
    <row r="197" spans="1:8" x14ac:dyDescent="0.2">
      <c r="A197" s="17" t="s">
        <v>18</v>
      </c>
      <c r="B197" s="23" t="s">
        <v>8</v>
      </c>
      <c r="C197" s="22" t="s">
        <v>44</v>
      </c>
      <c r="D197" s="23">
        <v>1.33</v>
      </c>
      <c r="E197" s="18">
        <v>0.46</v>
      </c>
      <c r="F197" s="23">
        <v>0.78</v>
      </c>
      <c r="G197" s="23">
        <v>0.85666666999999996</v>
      </c>
      <c r="H197" s="23">
        <v>0.44003787999999999</v>
      </c>
    </row>
    <row r="198" spans="1:8" x14ac:dyDescent="0.2">
      <c r="A198" s="17" t="s">
        <v>19</v>
      </c>
      <c r="B198" s="23" t="s">
        <v>8</v>
      </c>
      <c r="C198" s="22" t="s">
        <v>44</v>
      </c>
      <c r="D198" s="23">
        <v>1.55</v>
      </c>
      <c r="E198" s="18">
        <v>1.59</v>
      </c>
      <c r="F198" s="23">
        <v>2.5</v>
      </c>
      <c r="G198" s="23">
        <v>1.88</v>
      </c>
      <c r="H198" s="23">
        <v>0.53730811000000001</v>
      </c>
    </row>
    <row r="199" spans="1:8" x14ac:dyDescent="0.2">
      <c r="A199" s="17" t="s">
        <v>20</v>
      </c>
      <c r="B199" s="23" t="s">
        <v>8</v>
      </c>
      <c r="C199" s="22" t="s">
        <v>44</v>
      </c>
      <c r="D199" s="23">
        <v>2.2000000000000002</v>
      </c>
      <c r="E199" s="18">
        <v>4.2</v>
      </c>
      <c r="F199" s="23">
        <v>4.8</v>
      </c>
      <c r="G199" s="23">
        <v>3.7333333299999998</v>
      </c>
      <c r="H199" s="23">
        <v>1.36137186</v>
      </c>
    </row>
    <row r="200" spans="1:8" x14ac:dyDescent="0.2">
      <c r="A200" s="17" t="s">
        <v>21</v>
      </c>
      <c r="B200" s="23" t="s">
        <v>8</v>
      </c>
      <c r="C200" s="22" t="s">
        <v>44</v>
      </c>
      <c r="D200" s="23">
        <v>3.2</v>
      </c>
      <c r="E200" s="18">
        <v>10.5</v>
      </c>
      <c r="F200" s="23">
        <v>10.8</v>
      </c>
      <c r="G200" s="23">
        <v>8.1666666699999997</v>
      </c>
      <c r="H200" s="23">
        <v>4.30387422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19778-D6C5-7C40-8883-E0632F09B33F}">
  <dimension ref="A3:AA102"/>
  <sheetViews>
    <sheetView workbookViewId="0">
      <selection activeCell="N41" sqref="N41"/>
    </sheetView>
  </sheetViews>
  <sheetFormatPr baseColWidth="10" defaultRowHeight="16" x14ac:dyDescent="0.2"/>
  <cols>
    <col min="1" max="1" width="18.6640625" customWidth="1"/>
  </cols>
  <sheetData>
    <row r="3" spans="1:27" x14ac:dyDescent="0.2">
      <c r="A3" s="1" t="s">
        <v>34</v>
      </c>
      <c r="B3" s="1" t="s">
        <v>35</v>
      </c>
      <c r="C3" s="1" t="s">
        <v>36</v>
      </c>
      <c r="D3" s="1" t="s">
        <v>46</v>
      </c>
      <c r="E3" s="1" t="s">
        <v>38</v>
      </c>
      <c r="F3" s="1" t="s">
        <v>39</v>
      </c>
      <c r="G3" s="1" t="s">
        <v>40</v>
      </c>
      <c r="H3" s="1" t="s">
        <v>47</v>
      </c>
      <c r="K3" s="1" t="s">
        <v>34</v>
      </c>
      <c r="L3" s="1" t="s">
        <v>35</v>
      </c>
      <c r="M3" s="1" t="s">
        <v>36</v>
      </c>
      <c r="N3" s="1" t="s">
        <v>46</v>
      </c>
      <c r="O3" s="1" t="s">
        <v>38</v>
      </c>
      <c r="P3" s="1" t="s">
        <v>39</v>
      </c>
      <c r="Q3" s="1" t="s">
        <v>40</v>
      </c>
      <c r="R3" s="1" t="s">
        <v>47</v>
      </c>
      <c r="T3" s="1" t="s">
        <v>34</v>
      </c>
      <c r="U3" s="1" t="s">
        <v>35</v>
      </c>
      <c r="V3" s="1" t="s">
        <v>36</v>
      </c>
      <c r="W3" s="1" t="s">
        <v>46</v>
      </c>
      <c r="X3" s="1" t="s">
        <v>38</v>
      </c>
      <c r="Y3" s="1" t="s">
        <v>39</v>
      </c>
      <c r="Z3" s="1" t="s">
        <v>40</v>
      </c>
      <c r="AA3" s="1" t="s">
        <v>47</v>
      </c>
    </row>
    <row r="4" spans="1:27" x14ac:dyDescent="0.2">
      <c r="A4" s="1" t="s">
        <v>11</v>
      </c>
      <c r="B4" s="1" t="s">
        <v>4</v>
      </c>
      <c r="C4" s="1" t="s">
        <v>42</v>
      </c>
      <c r="D4" s="1" t="s">
        <v>48</v>
      </c>
      <c r="E4" s="1">
        <v>0.89</v>
      </c>
      <c r="F4" s="1">
        <v>6.8000000000000005E-2</v>
      </c>
      <c r="G4" s="1">
        <v>0.47899999999999998</v>
      </c>
      <c r="H4" s="1">
        <v>0.58124177413534206</v>
      </c>
      <c r="K4" s="1" t="s">
        <v>11</v>
      </c>
      <c r="L4" s="1" t="s">
        <v>4</v>
      </c>
      <c r="M4" s="1" t="s">
        <v>98</v>
      </c>
      <c r="N4" s="1" t="s">
        <v>99</v>
      </c>
      <c r="O4" s="1">
        <v>0.2</v>
      </c>
      <c r="P4" s="1">
        <v>0.4</v>
      </c>
      <c r="Q4" s="1">
        <v>0.30000000000000004</v>
      </c>
      <c r="R4" s="1">
        <v>0.14142135623730948</v>
      </c>
      <c r="T4" s="1" t="s">
        <v>11</v>
      </c>
      <c r="U4" s="1" t="s">
        <v>4</v>
      </c>
      <c r="V4" s="1" t="s">
        <v>148</v>
      </c>
      <c r="W4" s="1" t="s">
        <v>99</v>
      </c>
      <c r="X4" s="1">
        <v>0.02</v>
      </c>
      <c r="Y4" s="1">
        <v>0</v>
      </c>
      <c r="Z4" s="1">
        <v>0.01</v>
      </c>
      <c r="AA4" s="1">
        <v>1.4142135623730951E-2</v>
      </c>
    </row>
    <row r="5" spans="1:27" x14ac:dyDescent="0.2">
      <c r="A5" s="1" t="s">
        <v>12</v>
      </c>
      <c r="B5" s="1" t="s">
        <v>4</v>
      </c>
      <c r="C5" s="1" t="s">
        <v>42</v>
      </c>
      <c r="D5" s="1" t="s">
        <v>49</v>
      </c>
      <c r="E5" s="1">
        <v>4.82</v>
      </c>
      <c r="F5" s="1">
        <v>2.2999999999999998</v>
      </c>
      <c r="G5" s="1">
        <v>3.56</v>
      </c>
      <c r="H5" s="1">
        <v>1.7819090885900999</v>
      </c>
      <c r="K5" s="1" t="s">
        <v>12</v>
      </c>
      <c r="L5" s="1" t="s">
        <v>4</v>
      </c>
      <c r="M5" s="1" t="s">
        <v>98</v>
      </c>
      <c r="N5" s="1" t="s">
        <v>100</v>
      </c>
      <c r="O5" s="1">
        <v>6.2</v>
      </c>
      <c r="P5" s="1">
        <v>4.5</v>
      </c>
      <c r="Q5" s="1">
        <v>5.35</v>
      </c>
      <c r="R5" s="1">
        <v>1.2020815280171369</v>
      </c>
      <c r="T5" s="1" t="s">
        <v>12</v>
      </c>
      <c r="U5" s="1" t="s">
        <v>4</v>
      </c>
      <c r="V5" s="1" t="s">
        <v>148</v>
      </c>
      <c r="W5" s="1" t="s">
        <v>149</v>
      </c>
      <c r="X5" s="1">
        <v>6.3</v>
      </c>
      <c r="Y5" s="1">
        <v>3.2</v>
      </c>
      <c r="Z5" s="1">
        <v>4.75</v>
      </c>
      <c r="AA5" s="1">
        <v>2.1920310216782974</v>
      </c>
    </row>
    <row r="6" spans="1:27" x14ac:dyDescent="0.2">
      <c r="A6" s="1" t="s">
        <v>13</v>
      </c>
      <c r="B6" s="1" t="s">
        <v>4</v>
      </c>
      <c r="C6" s="1" t="s">
        <v>42</v>
      </c>
      <c r="D6" s="1">
        <v>7</v>
      </c>
      <c r="E6" s="1">
        <v>6.2</v>
      </c>
      <c r="F6" s="1">
        <v>4.2</v>
      </c>
      <c r="G6" s="1">
        <v>5.8</v>
      </c>
      <c r="H6" s="1">
        <v>1.4422205101856</v>
      </c>
      <c r="K6" s="1" t="s">
        <v>13</v>
      </c>
      <c r="L6" s="1" t="s">
        <v>4</v>
      </c>
      <c r="M6" s="1" t="s">
        <v>98</v>
      </c>
      <c r="N6" s="1" t="s">
        <v>101</v>
      </c>
      <c r="O6" s="1">
        <v>7.8</v>
      </c>
      <c r="P6" s="1">
        <v>6.8</v>
      </c>
      <c r="Q6" s="1">
        <v>7.3</v>
      </c>
      <c r="R6" s="1">
        <v>0.70710678118654757</v>
      </c>
      <c r="T6" s="1" t="s">
        <v>13</v>
      </c>
      <c r="U6" s="1" t="s">
        <v>4</v>
      </c>
      <c r="V6" s="1" t="s">
        <v>148</v>
      </c>
      <c r="W6" s="1" t="s">
        <v>150</v>
      </c>
      <c r="X6" s="1">
        <v>5.2</v>
      </c>
      <c r="Y6" s="1">
        <v>4.5</v>
      </c>
      <c r="Z6" s="1">
        <v>4.8499999999999996</v>
      </c>
      <c r="AA6" s="1">
        <v>0.4949747468305834</v>
      </c>
    </row>
    <row r="7" spans="1:27" x14ac:dyDescent="0.2">
      <c r="A7" s="1" t="s">
        <v>14</v>
      </c>
      <c r="B7" s="1" t="s">
        <v>4</v>
      </c>
      <c r="C7" s="1" t="s">
        <v>42</v>
      </c>
      <c r="D7" s="1" t="s">
        <v>50</v>
      </c>
      <c r="E7" s="1">
        <v>6.8</v>
      </c>
      <c r="F7" s="1">
        <v>5.8</v>
      </c>
      <c r="G7" s="1">
        <v>6.3</v>
      </c>
      <c r="H7" s="1">
        <v>0.70710678118654757</v>
      </c>
      <c r="K7" s="1" t="s">
        <v>14</v>
      </c>
      <c r="L7" s="1" t="s">
        <v>4</v>
      </c>
      <c r="M7" s="1" t="s">
        <v>98</v>
      </c>
      <c r="N7" s="1" t="s">
        <v>102</v>
      </c>
      <c r="O7" s="1">
        <v>9.5</v>
      </c>
      <c r="P7" s="1">
        <v>10.5</v>
      </c>
      <c r="Q7" s="1">
        <v>10</v>
      </c>
      <c r="R7" s="1">
        <v>0.70710678118654757</v>
      </c>
      <c r="T7" s="1" t="s">
        <v>14</v>
      </c>
      <c r="U7" s="1" t="s">
        <v>4</v>
      </c>
      <c r="V7" s="1" t="s">
        <v>148</v>
      </c>
      <c r="W7" s="1" t="s">
        <v>102</v>
      </c>
      <c r="X7" s="1">
        <v>10.199999999999999</v>
      </c>
      <c r="Y7" s="1">
        <v>9.8000000000000007</v>
      </c>
      <c r="Z7" s="1">
        <v>10</v>
      </c>
      <c r="AA7" s="1">
        <v>0.28284271247461801</v>
      </c>
    </row>
    <row r="8" spans="1:27" x14ac:dyDescent="0.2">
      <c r="A8" s="1" t="s">
        <v>15</v>
      </c>
      <c r="B8" s="1" t="s">
        <v>4</v>
      </c>
      <c r="C8" s="1" t="s">
        <v>42</v>
      </c>
      <c r="D8" s="1" t="s">
        <v>51</v>
      </c>
      <c r="E8" s="1">
        <v>7.2</v>
      </c>
      <c r="F8" s="1">
        <v>6.2</v>
      </c>
      <c r="G8" s="1">
        <v>6.7</v>
      </c>
      <c r="H8" s="1">
        <v>0.70710678118654757</v>
      </c>
      <c r="K8" s="1" t="s">
        <v>15</v>
      </c>
      <c r="L8" s="1" t="s">
        <v>4</v>
      </c>
      <c r="M8" s="1" t="s">
        <v>98</v>
      </c>
      <c r="N8" s="1" t="s">
        <v>103</v>
      </c>
      <c r="O8" s="1">
        <v>10.5</v>
      </c>
      <c r="P8" s="1">
        <v>11.2</v>
      </c>
      <c r="Q8" s="1">
        <v>10.85</v>
      </c>
      <c r="R8" s="1">
        <v>0.49497474683058273</v>
      </c>
      <c r="T8" s="1" t="s">
        <v>15</v>
      </c>
      <c r="U8" s="1" t="s">
        <v>4</v>
      </c>
      <c r="V8" s="1" t="s">
        <v>148</v>
      </c>
      <c r="W8" s="1" t="s">
        <v>151</v>
      </c>
      <c r="X8" s="1">
        <v>11.6</v>
      </c>
      <c r="Y8" s="1">
        <v>10.199999999999999</v>
      </c>
      <c r="Z8" s="1">
        <v>10.899999999999999</v>
      </c>
      <c r="AA8" s="1">
        <v>0.9899494936611668</v>
      </c>
    </row>
    <row r="9" spans="1:27" x14ac:dyDescent="0.2">
      <c r="A9" s="1" t="s">
        <v>16</v>
      </c>
      <c r="B9" s="1" t="s">
        <v>4</v>
      </c>
      <c r="C9" s="1" t="s">
        <v>42</v>
      </c>
      <c r="D9" s="1" t="s">
        <v>52</v>
      </c>
      <c r="E9" s="1">
        <v>7.46</v>
      </c>
      <c r="F9" s="1">
        <v>10.199999999999999</v>
      </c>
      <c r="G9" s="1">
        <v>8.83</v>
      </c>
      <c r="H9" s="1">
        <v>1.9374725804511361</v>
      </c>
      <c r="K9" s="1" t="s">
        <v>16</v>
      </c>
      <c r="L9" s="1" t="s">
        <v>4</v>
      </c>
      <c r="M9" s="1" t="s">
        <v>98</v>
      </c>
      <c r="N9" s="1" t="s">
        <v>104</v>
      </c>
      <c r="O9" s="1">
        <v>11.2</v>
      </c>
      <c r="P9" s="1">
        <v>15.5</v>
      </c>
      <c r="Q9" s="1">
        <v>13.35</v>
      </c>
      <c r="R9" s="1">
        <v>3.040559159102155</v>
      </c>
      <c r="T9" s="1" t="s">
        <v>16</v>
      </c>
      <c r="U9" s="1" t="s">
        <v>4</v>
      </c>
      <c r="V9" s="1" t="s">
        <v>148</v>
      </c>
      <c r="W9" s="1" t="s">
        <v>152</v>
      </c>
      <c r="X9" s="1">
        <v>15.3</v>
      </c>
      <c r="Y9" s="1">
        <v>12.2</v>
      </c>
      <c r="Z9" s="1">
        <v>13.75</v>
      </c>
      <c r="AA9" s="1">
        <v>2.1920310216782988</v>
      </c>
    </row>
    <row r="10" spans="1:27" x14ac:dyDescent="0.2">
      <c r="A10" s="1" t="s">
        <v>17</v>
      </c>
      <c r="B10" s="1" t="s">
        <v>4</v>
      </c>
      <c r="C10" s="1" t="s">
        <v>42</v>
      </c>
      <c r="D10" s="1" t="s">
        <v>53</v>
      </c>
      <c r="E10" s="1">
        <v>10.29</v>
      </c>
      <c r="F10" s="1">
        <v>14.3</v>
      </c>
      <c r="G10" s="1">
        <v>12.295</v>
      </c>
      <c r="H10" s="1">
        <v>2.8354981925580569</v>
      </c>
      <c r="K10" s="1" t="s">
        <v>17</v>
      </c>
      <c r="L10" s="1" t="s">
        <v>4</v>
      </c>
      <c r="M10" s="1" t="s">
        <v>98</v>
      </c>
      <c r="N10" s="1" t="s">
        <v>105</v>
      </c>
      <c r="O10" s="1">
        <v>16.5</v>
      </c>
      <c r="P10" s="1">
        <v>14.2</v>
      </c>
      <c r="Q10" s="1">
        <v>15.35</v>
      </c>
      <c r="R10" s="1">
        <v>1.6263455967290599</v>
      </c>
      <c r="T10" s="1" t="s">
        <v>17</v>
      </c>
      <c r="U10" s="1" t="s">
        <v>4</v>
      </c>
      <c r="V10" s="1" t="s">
        <v>148</v>
      </c>
      <c r="W10" s="1" t="s">
        <v>153</v>
      </c>
      <c r="X10" s="1">
        <v>22.6</v>
      </c>
      <c r="Y10" s="1">
        <v>18.899999999999999</v>
      </c>
      <c r="Z10" s="1">
        <v>20.75</v>
      </c>
      <c r="AA10" s="1">
        <v>2.6162950903902278</v>
      </c>
    </row>
    <row r="11" spans="1:27" x14ac:dyDescent="0.2">
      <c r="A11" s="1" t="s">
        <v>18</v>
      </c>
      <c r="B11" s="1" t="s">
        <v>4</v>
      </c>
      <c r="C11" s="1" t="s">
        <v>42</v>
      </c>
      <c r="D11" s="1" t="s">
        <v>54</v>
      </c>
      <c r="E11" s="1">
        <v>17.55</v>
      </c>
      <c r="F11" s="1">
        <v>22.8</v>
      </c>
      <c r="G11" s="1">
        <v>20.175000000000001</v>
      </c>
      <c r="H11" s="1">
        <v>3.7123106012293592</v>
      </c>
      <c r="K11" s="1" t="s">
        <v>18</v>
      </c>
      <c r="L11" s="1" t="s">
        <v>4</v>
      </c>
      <c r="M11" s="1" t="s">
        <v>98</v>
      </c>
      <c r="N11" s="1" t="s">
        <v>106</v>
      </c>
      <c r="O11" s="1">
        <v>35.200000000000003</v>
      </c>
      <c r="P11" s="1">
        <v>22.5</v>
      </c>
      <c r="Q11" s="1">
        <v>28.85</v>
      </c>
      <c r="R11" s="1">
        <v>8.9802561210691518</v>
      </c>
      <c r="T11" s="1" t="s">
        <v>18</v>
      </c>
      <c r="U11" s="1" t="s">
        <v>4</v>
      </c>
      <c r="V11" s="1" t="s">
        <v>148</v>
      </c>
      <c r="W11" s="1" t="s">
        <v>154</v>
      </c>
      <c r="X11" s="1">
        <v>32.5</v>
      </c>
      <c r="Y11" s="1">
        <v>23.6</v>
      </c>
      <c r="Z11" s="1">
        <v>28.05</v>
      </c>
      <c r="AA11" s="1">
        <v>6.2932503525602748</v>
      </c>
    </row>
    <row r="12" spans="1:27" x14ac:dyDescent="0.2">
      <c r="A12" s="1" t="s">
        <v>19</v>
      </c>
      <c r="B12" s="1" t="s">
        <v>4</v>
      </c>
      <c r="C12" s="1" t="s">
        <v>42</v>
      </c>
      <c r="D12" s="1" t="s">
        <v>55</v>
      </c>
      <c r="E12" s="1">
        <v>27.31</v>
      </c>
      <c r="F12" s="1">
        <v>25.1</v>
      </c>
      <c r="G12" s="1">
        <v>26.204999999999998</v>
      </c>
      <c r="H12" s="1">
        <v>1.5627059864222681</v>
      </c>
      <c r="K12" s="1" t="s">
        <v>19</v>
      </c>
      <c r="L12" s="1" t="s">
        <v>4</v>
      </c>
      <c r="M12" s="1" t="s">
        <v>98</v>
      </c>
      <c r="N12" s="1" t="s">
        <v>107</v>
      </c>
      <c r="O12" s="1">
        <v>45.2</v>
      </c>
      <c r="P12" s="1">
        <v>29.8</v>
      </c>
      <c r="Q12" s="1">
        <v>37.5</v>
      </c>
      <c r="R12" s="1">
        <v>10.889444430272849</v>
      </c>
      <c r="T12" s="1" t="s">
        <v>19</v>
      </c>
      <c r="U12" s="1" t="s">
        <v>4</v>
      </c>
      <c r="V12" s="1" t="s">
        <v>148</v>
      </c>
      <c r="W12" s="1" t="s">
        <v>155</v>
      </c>
      <c r="X12" s="1">
        <v>44.5</v>
      </c>
      <c r="Y12" s="1">
        <v>35.200000000000003</v>
      </c>
      <c r="Z12" s="1">
        <v>39.85</v>
      </c>
      <c r="AA12" s="1">
        <v>6.5760930650348834</v>
      </c>
    </row>
    <row r="13" spans="1:27" x14ac:dyDescent="0.2">
      <c r="A13" s="1" t="s">
        <v>20</v>
      </c>
      <c r="B13" s="1" t="s">
        <v>4</v>
      </c>
      <c r="C13" s="1" t="s">
        <v>42</v>
      </c>
      <c r="D13" s="1" t="s">
        <v>56</v>
      </c>
      <c r="E13" s="1">
        <v>45.15</v>
      </c>
      <c r="F13" s="1">
        <v>39.799999999999997</v>
      </c>
      <c r="G13" s="1">
        <v>42.474999999999994</v>
      </c>
      <c r="H13" s="1">
        <v>3.7830212793480302</v>
      </c>
      <c r="K13" s="1" t="s">
        <v>20</v>
      </c>
      <c r="L13" s="1" t="s">
        <v>4</v>
      </c>
      <c r="M13" s="1" t="s">
        <v>98</v>
      </c>
      <c r="N13" s="1" t="s">
        <v>108</v>
      </c>
      <c r="O13" s="1">
        <v>39.299999999999997</v>
      </c>
      <c r="P13" s="1">
        <v>32.5</v>
      </c>
      <c r="Q13" s="1">
        <v>35.9</v>
      </c>
      <c r="R13" s="1">
        <v>4.8083261120685208</v>
      </c>
      <c r="T13" s="1" t="s">
        <v>20</v>
      </c>
      <c r="U13" s="1" t="s">
        <v>4</v>
      </c>
      <c r="V13" s="1" t="s">
        <v>148</v>
      </c>
      <c r="W13" s="1" t="s">
        <v>156</v>
      </c>
      <c r="X13" s="1">
        <v>48.9</v>
      </c>
      <c r="Y13" s="1">
        <v>36.6</v>
      </c>
      <c r="Z13" s="1">
        <v>42.75</v>
      </c>
      <c r="AA13" s="1">
        <v>8.69741340859456</v>
      </c>
    </row>
    <row r="14" spans="1:27" x14ac:dyDescent="0.2">
      <c r="A14" s="1" t="s">
        <v>21</v>
      </c>
      <c r="B14" s="1" t="s">
        <v>4</v>
      </c>
      <c r="C14" s="1" t="s">
        <v>42</v>
      </c>
      <c r="D14" s="1" t="s">
        <v>57</v>
      </c>
      <c r="E14" s="1">
        <v>55.62</v>
      </c>
      <c r="F14" s="1">
        <v>47.2</v>
      </c>
      <c r="G14" s="1">
        <v>51.41</v>
      </c>
      <c r="H14" s="1">
        <v>5.9538390975907269</v>
      </c>
      <c r="K14" s="1" t="s">
        <v>21</v>
      </c>
      <c r="L14" s="1" t="s">
        <v>4</v>
      </c>
      <c r="M14" s="1" t="s">
        <v>98</v>
      </c>
      <c r="N14" s="1" t="s">
        <v>109</v>
      </c>
      <c r="O14" s="1">
        <v>52.2</v>
      </c>
      <c r="P14" s="1">
        <v>48.9</v>
      </c>
      <c r="Q14" s="1">
        <v>50.55</v>
      </c>
      <c r="R14" s="1">
        <v>2.3334523779156098</v>
      </c>
      <c r="T14" s="1" t="s">
        <v>21</v>
      </c>
      <c r="U14" s="1" t="s">
        <v>4</v>
      </c>
      <c r="V14" s="1" t="s">
        <v>148</v>
      </c>
      <c r="W14" s="1" t="s">
        <v>157</v>
      </c>
      <c r="X14" s="1">
        <v>52.1</v>
      </c>
      <c r="Y14" s="1">
        <v>48.9</v>
      </c>
      <c r="Z14" s="1">
        <v>50.5</v>
      </c>
      <c r="AA14" s="1">
        <v>2.2627416997969543</v>
      </c>
    </row>
    <row r="15" spans="1:27" x14ac:dyDescent="0.2">
      <c r="A15" s="1" t="s">
        <v>11</v>
      </c>
      <c r="B15" s="1" t="s">
        <v>10</v>
      </c>
      <c r="C15" s="1" t="s">
        <v>42</v>
      </c>
      <c r="D15" s="1" t="s">
        <v>68</v>
      </c>
      <c r="E15" s="1">
        <v>0.1</v>
      </c>
      <c r="F15" s="1">
        <v>0</v>
      </c>
      <c r="G15" s="1">
        <v>0.05</v>
      </c>
      <c r="H15" s="1">
        <v>7.0710678118654766E-2</v>
      </c>
      <c r="K15" s="1" t="s">
        <v>11</v>
      </c>
      <c r="L15" s="1" t="s">
        <v>10</v>
      </c>
      <c r="M15" s="1" t="s">
        <v>98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T15" s="1" t="s">
        <v>11</v>
      </c>
      <c r="U15" s="1" t="s">
        <v>10</v>
      </c>
      <c r="V15" s="1" t="s">
        <v>148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2">
      <c r="A16" s="1" t="s">
        <v>12</v>
      </c>
      <c r="B16" s="1" t="s">
        <v>10</v>
      </c>
      <c r="C16" s="1" t="s">
        <v>42</v>
      </c>
      <c r="D16" s="1" t="s">
        <v>69</v>
      </c>
      <c r="E16" s="1">
        <v>0.12</v>
      </c>
      <c r="F16" s="1">
        <v>6.8000000000000005E-2</v>
      </c>
      <c r="G16" s="1">
        <v>9.4E-2</v>
      </c>
      <c r="H16" s="1">
        <v>3.6769552621700459E-2</v>
      </c>
      <c r="K16" s="1" t="s">
        <v>12</v>
      </c>
      <c r="L16" s="1" t="s">
        <v>10</v>
      </c>
      <c r="M16" s="1" t="s">
        <v>98</v>
      </c>
      <c r="N16" s="1" t="s">
        <v>120</v>
      </c>
      <c r="O16" s="1">
        <v>0.12</v>
      </c>
      <c r="P16" s="1">
        <v>1.2E-2</v>
      </c>
      <c r="Q16" s="1">
        <v>6.6000000000000003E-2</v>
      </c>
      <c r="R16" s="1">
        <v>7.6367532368147126E-2</v>
      </c>
      <c r="T16" s="1" t="s">
        <v>12</v>
      </c>
      <c r="U16" s="1" t="s">
        <v>10</v>
      </c>
      <c r="V16" s="1" t="s">
        <v>148</v>
      </c>
      <c r="W16" s="1" t="s">
        <v>126</v>
      </c>
      <c r="X16" s="1">
        <v>0.2</v>
      </c>
      <c r="Y16" s="1">
        <v>0.05</v>
      </c>
      <c r="Z16" s="1">
        <v>0.125</v>
      </c>
      <c r="AA16" s="1">
        <v>0.10606601717798217</v>
      </c>
    </row>
    <row r="17" spans="1:27" x14ac:dyDescent="0.2">
      <c r="A17" s="1" t="s">
        <v>13</v>
      </c>
      <c r="B17" s="1" t="s">
        <v>10</v>
      </c>
      <c r="C17" s="1" t="s">
        <v>42</v>
      </c>
      <c r="D17" s="1" t="s">
        <v>70</v>
      </c>
      <c r="E17" s="1">
        <v>0.18</v>
      </c>
      <c r="F17" s="1">
        <v>0.89</v>
      </c>
      <c r="G17" s="1">
        <v>0.53500000000000003</v>
      </c>
      <c r="H17" s="1">
        <v>0.50204581464244868</v>
      </c>
      <c r="K17" s="1" t="s">
        <v>13</v>
      </c>
      <c r="L17" s="1" t="s">
        <v>10</v>
      </c>
      <c r="M17" s="1" t="s">
        <v>98</v>
      </c>
      <c r="N17" s="1" t="s">
        <v>121</v>
      </c>
      <c r="O17" s="1">
        <v>0.12</v>
      </c>
      <c r="P17" s="1">
        <v>0.15</v>
      </c>
      <c r="Q17" s="1">
        <v>0.13500000000000001</v>
      </c>
      <c r="R17" s="1">
        <v>2.1213203435596403E-2</v>
      </c>
      <c r="T17" s="1" t="s">
        <v>13</v>
      </c>
      <c r="U17" s="1" t="s">
        <v>10</v>
      </c>
      <c r="V17" s="1" t="s">
        <v>148</v>
      </c>
      <c r="W17" s="1" t="s">
        <v>93</v>
      </c>
      <c r="X17" s="1">
        <v>0.06</v>
      </c>
      <c r="Y17" s="1">
        <v>0.12</v>
      </c>
      <c r="Z17" s="1">
        <v>0.09</v>
      </c>
      <c r="AA17" s="1">
        <v>4.2426406871192847E-2</v>
      </c>
    </row>
    <row r="18" spans="1:27" x14ac:dyDescent="0.2">
      <c r="A18" s="1" t="s">
        <v>14</v>
      </c>
      <c r="B18" s="1" t="s">
        <v>10</v>
      </c>
      <c r="C18" s="1" t="s">
        <v>42</v>
      </c>
      <c r="D18" s="1" t="s">
        <v>66</v>
      </c>
      <c r="E18" s="1">
        <v>2.2000000000000002</v>
      </c>
      <c r="F18" s="1">
        <v>4.2</v>
      </c>
      <c r="G18" s="1">
        <v>3.2</v>
      </c>
      <c r="H18" s="1">
        <v>1.4142135623730938</v>
      </c>
      <c r="K18" s="1" t="s">
        <v>14</v>
      </c>
      <c r="L18" s="1" t="s">
        <v>10</v>
      </c>
      <c r="M18" s="1" t="s">
        <v>98</v>
      </c>
      <c r="N18" s="1">
        <v>0</v>
      </c>
      <c r="O18" s="1">
        <v>0</v>
      </c>
      <c r="P18" s="1">
        <v>0.3</v>
      </c>
      <c r="Q18" s="1">
        <v>9.9999999999999992E-2</v>
      </c>
      <c r="R18" s="1">
        <v>0.17320508075688773</v>
      </c>
      <c r="T18" s="1" t="s">
        <v>14</v>
      </c>
      <c r="U18" s="1" t="s">
        <v>10</v>
      </c>
      <c r="V18" s="1" t="s">
        <v>148</v>
      </c>
      <c r="W18" s="1">
        <v>0</v>
      </c>
      <c r="X18" s="1">
        <v>0.15</v>
      </c>
      <c r="Y18" s="1">
        <v>0.09</v>
      </c>
      <c r="Z18" s="1">
        <v>0.08</v>
      </c>
      <c r="AA18" s="1">
        <v>7.5498344352707497E-2</v>
      </c>
    </row>
    <row r="19" spans="1:27" x14ac:dyDescent="0.2">
      <c r="A19" s="1" t="s">
        <v>15</v>
      </c>
      <c r="B19" s="1" t="s">
        <v>10</v>
      </c>
      <c r="C19" s="1" t="s">
        <v>42</v>
      </c>
      <c r="D19" s="1" t="s">
        <v>71</v>
      </c>
      <c r="E19" s="1">
        <v>6.8</v>
      </c>
      <c r="F19" s="1">
        <v>5.2</v>
      </c>
      <c r="G19" s="1">
        <v>6</v>
      </c>
      <c r="H19" s="1">
        <v>1.1313708498984765</v>
      </c>
      <c r="K19" s="1" t="s">
        <v>15</v>
      </c>
      <c r="L19" s="1" t="s">
        <v>10</v>
      </c>
      <c r="M19" s="1" t="s">
        <v>98</v>
      </c>
      <c r="N19" s="1" t="s">
        <v>122</v>
      </c>
      <c r="O19" s="1">
        <v>0.15</v>
      </c>
      <c r="P19" s="1">
        <v>0.14000000000000001</v>
      </c>
      <c r="Q19" s="1">
        <v>0.14500000000000002</v>
      </c>
      <c r="R19" s="1">
        <v>7.0710678118654623E-3</v>
      </c>
      <c r="T19" s="1" t="s">
        <v>15</v>
      </c>
      <c r="U19" s="1" t="s">
        <v>10</v>
      </c>
      <c r="V19" s="1" t="s">
        <v>148</v>
      </c>
      <c r="W19" s="1" t="s">
        <v>165</v>
      </c>
      <c r="X19" s="1">
        <v>8.8999999999999996E-2</v>
      </c>
      <c r="Y19" s="1">
        <v>0.45</v>
      </c>
      <c r="Z19" s="1">
        <v>0.26950000000000002</v>
      </c>
      <c r="AA19" s="1">
        <v>0.25526554800834367</v>
      </c>
    </row>
    <row r="20" spans="1:27" x14ac:dyDescent="0.2">
      <c r="A20" s="1" t="s">
        <v>16</v>
      </c>
      <c r="B20" s="1" t="s">
        <v>10</v>
      </c>
      <c r="C20" s="1" t="s">
        <v>42</v>
      </c>
      <c r="D20" s="1" t="s">
        <v>72</v>
      </c>
      <c r="E20" s="1">
        <v>12.56</v>
      </c>
      <c r="F20" s="1">
        <v>10.5</v>
      </c>
      <c r="G20" s="1">
        <v>11.530000000000001</v>
      </c>
      <c r="H20" s="1">
        <v>1.4566399692442884</v>
      </c>
      <c r="K20" s="1" t="s">
        <v>16</v>
      </c>
      <c r="L20" s="1" t="s">
        <v>10</v>
      </c>
      <c r="M20" s="1" t="s">
        <v>98</v>
      </c>
      <c r="N20" s="1" t="s">
        <v>123</v>
      </c>
      <c r="O20" s="1">
        <v>0.12</v>
      </c>
      <c r="P20" s="1">
        <v>1.4999999999999999E-2</v>
      </c>
      <c r="Q20" s="1">
        <v>6.7500000000000004E-2</v>
      </c>
      <c r="R20" s="1">
        <v>7.4246212024587477E-2</v>
      </c>
      <c r="T20" s="1" t="s">
        <v>16</v>
      </c>
      <c r="U20" s="1" t="s">
        <v>10</v>
      </c>
      <c r="V20" s="1" t="s">
        <v>148</v>
      </c>
      <c r="W20" s="1" t="s">
        <v>166</v>
      </c>
      <c r="X20" s="1">
        <v>0.45</v>
      </c>
      <c r="Y20" s="1">
        <v>0.12</v>
      </c>
      <c r="Z20" s="1">
        <v>0.28500000000000003</v>
      </c>
      <c r="AA20" s="1">
        <v>0.23334523779156063</v>
      </c>
    </row>
    <row r="21" spans="1:27" x14ac:dyDescent="0.2">
      <c r="A21" s="1" t="s">
        <v>17</v>
      </c>
      <c r="B21" s="1" t="s">
        <v>10</v>
      </c>
      <c r="C21" s="1" t="s">
        <v>42</v>
      </c>
      <c r="D21" s="1" t="s">
        <v>73</v>
      </c>
      <c r="E21" s="1">
        <v>16.34</v>
      </c>
      <c r="F21" s="1">
        <v>9.1999999999999993</v>
      </c>
      <c r="G21" s="1">
        <v>12.77</v>
      </c>
      <c r="H21" s="1">
        <v>5.0487424176719493</v>
      </c>
      <c r="K21" s="1" t="s">
        <v>17</v>
      </c>
      <c r="L21" s="1" t="s">
        <v>10</v>
      </c>
      <c r="M21" s="1" t="s">
        <v>98</v>
      </c>
      <c r="N21" s="1" t="s">
        <v>59</v>
      </c>
      <c r="O21" s="1">
        <v>0.3</v>
      </c>
      <c r="P21" s="1">
        <v>0.14000000000000001</v>
      </c>
      <c r="Q21" s="1">
        <v>0.22</v>
      </c>
      <c r="R21" s="1">
        <v>0.11313708498984763</v>
      </c>
      <c r="T21" s="1" t="s">
        <v>17</v>
      </c>
      <c r="U21" s="1" t="s">
        <v>10</v>
      </c>
      <c r="V21" s="1" t="s">
        <v>148</v>
      </c>
      <c r="W21" s="1" t="s">
        <v>167</v>
      </c>
      <c r="X21" s="1">
        <v>0.04</v>
      </c>
      <c r="Y21" s="1">
        <v>7.0000000000000007E-2</v>
      </c>
      <c r="Z21" s="1">
        <v>5.5000000000000007E-2</v>
      </c>
      <c r="AA21" s="1">
        <v>2.1213203435596403E-2</v>
      </c>
    </row>
    <row r="22" spans="1:27" x14ac:dyDescent="0.2">
      <c r="A22" s="1" t="s">
        <v>18</v>
      </c>
      <c r="B22" s="1" t="s">
        <v>10</v>
      </c>
      <c r="C22" s="1" t="s">
        <v>42</v>
      </c>
      <c r="D22" s="1" t="s">
        <v>74</v>
      </c>
      <c r="E22" s="1">
        <v>10.5</v>
      </c>
      <c r="F22" s="1">
        <v>8.1999999999999993</v>
      </c>
      <c r="G22" s="1">
        <v>9.35</v>
      </c>
      <c r="H22" s="1">
        <v>1.6263455967290625</v>
      </c>
      <c r="K22" s="1" t="s">
        <v>18</v>
      </c>
      <c r="L22" s="1" t="s">
        <v>10</v>
      </c>
      <c r="M22" s="1" t="s">
        <v>98</v>
      </c>
      <c r="N22" s="1">
        <v>0</v>
      </c>
      <c r="O22" s="1">
        <v>0</v>
      </c>
      <c r="P22" s="1">
        <v>0.9</v>
      </c>
      <c r="Q22" s="1">
        <v>0.3</v>
      </c>
      <c r="R22" s="1">
        <v>0.51961524227066325</v>
      </c>
      <c r="T22" s="1" t="s">
        <v>18</v>
      </c>
      <c r="U22" s="1" t="s">
        <v>10</v>
      </c>
      <c r="V22" s="1" t="s">
        <v>148</v>
      </c>
      <c r="W22" s="1" t="s">
        <v>144</v>
      </c>
      <c r="X22" s="1">
        <v>0.09</v>
      </c>
      <c r="Y22" s="1">
        <v>0.12</v>
      </c>
      <c r="Z22" s="1">
        <v>0.105</v>
      </c>
      <c r="AA22" s="1">
        <v>2.1213203435596486E-2</v>
      </c>
    </row>
    <row r="23" spans="1:27" x14ac:dyDescent="0.2">
      <c r="A23" s="1" t="s">
        <v>19</v>
      </c>
      <c r="B23" s="1" t="s">
        <v>10</v>
      </c>
      <c r="C23" s="1" t="s">
        <v>42</v>
      </c>
      <c r="D23" s="1" t="s">
        <v>75</v>
      </c>
      <c r="E23" s="1">
        <v>7.06</v>
      </c>
      <c r="F23" s="1">
        <v>5.2</v>
      </c>
      <c r="G23" s="1">
        <v>6.13</v>
      </c>
      <c r="H23" s="1">
        <v>1.3152186130069774</v>
      </c>
      <c r="K23" s="1" t="s">
        <v>19</v>
      </c>
      <c r="L23" s="1" t="s">
        <v>10</v>
      </c>
      <c r="M23" s="1" t="s">
        <v>98</v>
      </c>
      <c r="N23" s="1" t="s">
        <v>124</v>
      </c>
      <c r="O23" s="1">
        <v>0.3</v>
      </c>
      <c r="P23" s="1">
        <v>0.14000000000000001</v>
      </c>
      <c r="Q23" s="1">
        <v>0.22</v>
      </c>
      <c r="R23" s="1">
        <v>0.11313708498984763</v>
      </c>
      <c r="T23" s="1" t="s">
        <v>19</v>
      </c>
      <c r="U23" s="1" t="s">
        <v>10</v>
      </c>
      <c r="V23" s="1" t="s">
        <v>148</v>
      </c>
      <c r="W23" s="1" t="s">
        <v>168</v>
      </c>
      <c r="X23" s="1">
        <v>0</v>
      </c>
      <c r="Y23" s="1">
        <v>1.2E-2</v>
      </c>
      <c r="Z23" s="1">
        <v>6.0000000000000001E-3</v>
      </c>
      <c r="AA23" s="1">
        <v>8.4852813742385697E-3</v>
      </c>
    </row>
    <row r="24" spans="1:27" x14ac:dyDescent="0.2">
      <c r="A24" s="1" t="s">
        <v>20</v>
      </c>
      <c r="B24" s="1" t="s">
        <v>10</v>
      </c>
      <c r="C24" s="1" t="s">
        <v>42</v>
      </c>
      <c r="D24" s="1" t="s">
        <v>76</v>
      </c>
      <c r="E24" s="1">
        <v>2.5</v>
      </c>
      <c r="F24" s="1">
        <v>1.2</v>
      </c>
      <c r="G24" s="1">
        <v>1.85</v>
      </c>
      <c r="H24" s="1">
        <v>0.91923881554251119</v>
      </c>
      <c r="K24" s="1" t="s">
        <v>20</v>
      </c>
      <c r="L24" s="1" t="s">
        <v>10</v>
      </c>
      <c r="M24" s="1" t="s">
        <v>98</v>
      </c>
      <c r="N24" s="1" t="s">
        <v>125</v>
      </c>
      <c r="O24" s="1">
        <v>0.12</v>
      </c>
      <c r="P24" s="1">
        <v>1.2E-2</v>
      </c>
      <c r="Q24" s="1">
        <v>6.6000000000000003E-2</v>
      </c>
      <c r="R24" s="1">
        <v>7.6367532368147126E-2</v>
      </c>
      <c r="T24" s="1" t="s">
        <v>20</v>
      </c>
      <c r="U24" s="1" t="s">
        <v>10</v>
      </c>
      <c r="V24" s="1" t="s">
        <v>148</v>
      </c>
      <c r="W24" s="1" t="s">
        <v>169</v>
      </c>
      <c r="X24" s="1">
        <v>0</v>
      </c>
      <c r="Y24" s="1">
        <v>0.01</v>
      </c>
      <c r="Z24" s="1">
        <v>5.0000000000000001E-3</v>
      </c>
      <c r="AA24" s="1">
        <v>7.0710678118654753E-3</v>
      </c>
    </row>
    <row r="25" spans="1:27" x14ac:dyDescent="0.2">
      <c r="A25" s="1" t="s">
        <v>21</v>
      </c>
      <c r="B25" s="1" t="s">
        <v>10</v>
      </c>
      <c r="C25" s="1" t="s">
        <v>42</v>
      </c>
      <c r="D25" s="1" t="s">
        <v>77</v>
      </c>
      <c r="E25" s="1">
        <v>1.9</v>
      </c>
      <c r="F25" s="1">
        <v>0.8</v>
      </c>
      <c r="G25" s="1">
        <v>1.35</v>
      </c>
      <c r="H25" s="1">
        <v>0.77781745930520196</v>
      </c>
      <c r="K25" s="1" t="s">
        <v>21</v>
      </c>
      <c r="L25" s="1" t="s">
        <v>10</v>
      </c>
      <c r="M25" s="1" t="s">
        <v>98</v>
      </c>
      <c r="N25" s="1" t="s">
        <v>126</v>
      </c>
      <c r="O25" s="1">
        <v>0.2</v>
      </c>
      <c r="P25" s="1">
        <v>0.15</v>
      </c>
      <c r="Q25" s="1">
        <v>0.17499999999999999</v>
      </c>
      <c r="R25" s="1">
        <v>3.5355339059327487E-2</v>
      </c>
      <c r="T25" s="1" t="s">
        <v>21</v>
      </c>
      <c r="U25" s="1" t="s">
        <v>10</v>
      </c>
      <c r="V25" s="1" t="s">
        <v>148</v>
      </c>
      <c r="W25" s="1" t="s">
        <v>58</v>
      </c>
      <c r="X25" s="1">
        <v>0</v>
      </c>
      <c r="Y25" s="1">
        <v>0.12</v>
      </c>
      <c r="Z25" s="1">
        <v>0.06</v>
      </c>
      <c r="AA25" s="1">
        <v>8.4852813742385708E-2</v>
      </c>
    </row>
    <row r="26" spans="1:27" x14ac:dyDescent="0.2">
      <c r="A26" s="1" t="s">
        <v>11</v>
      </c>
      <c r="B26" s="1" t="s">
        <v>6</v>
      </c>
      <c r="C26" s="1" t="s">
        <v>42</v>
      </c>
      <c r="D26" s="1" t="s">
        <v>78</v>
      </c>
      <c r="E26" s="1">
        <v>98.96</v>
      </c>
      <c r="F26" s="1">
        <v>99.891999999999996</v>
      </c>
      <c r="G26" s="1">
        <v>99.427666666666667</v>
      </c>
      <c r="H26" s="1">
        <v>0.65902352006586384</v>
      </c>
      <c r="K26" s="1" t="s">
        <v>11</v>
      </c>
      <c r="L26" s="1" t="s">
        <v>6</v>
      </c>
      <c r="M26" s="1" t="s">
        <v>98</v>
      </c>
      <c r="N26" s="1" t="s">
        <v>127</v>
      </c>
      <c r="O26" s="1">
        <v>99.53</v>
      </c>
      <c r="P26" s="1">
        <v>99.344999999999999</v>
      </c>
      <c r="Q26" s="1">
        <v>99.504999999999995</v>
      </c>
      <c r="R26" s="1">
        <v>0.13081475451951288</v>
      </c>
      <c r="T26" s="1" t="s">
        <v>11</v>
      </c>
      <c r="U26" s="1" t="s">
        <v>6</v>
      </c>
      <c r="V26" s="1" t="s">
        <v>148</v>
      </c>
      <c r="W26" s="1" t="s">
        <v>127</v>
      </c>
      <c r="X26" s="1">
        <v>99.97</v>
      </c>
      <c r="Y26" s="1">
        <v>99.82</v>
      </c>
      <c r="Z26" s="1">
        <v>99.901666666666671</v>
      </c>
      <c r="AA26" s="1">
        <v>0.10606601717798615</v>
      </c>
    </row>
    <row r="27" spans="1:27" x14ac:dyDescent="0.2">
      <c r="A27" s="1" t="s">
        <v>12</v>
      </c>
      <c r="B27" s="1" t="s">
        <v>6</v>
      </c>
      <c r="C27" s="1" t="s">
        <v>42</v>
      </c>
      <c r="D27" s="1" t="s">
        <v>79</v>
      </c>
      <c r="E27" s="1">
        <v>94.85</v>
      </c>
      <c r="F27" s="1">
        <v>97.587000000000003</v>
      </c>
      <c r="G27" s="1">
        <v>96.241</v>
      </c>
      <c r="H27" s="1">
        <v>1.9353512601075868</v>
      </c>
      <c r="K27" s="1" t="s">
        <v>12</v>
      </c>
      <c r="L27" s="1" t="s">
        <v>6</v>
      </c>
      <c r="M27" s="1" t="s">
        <v>98</v>
      </c>
      <c r="N27" s="1" t="s">
        <v>128</v>
      </c>
      <c r="O27" s="1">
        <v>93.545000000000002</v>
      </c>
      <c r="P27" s="1">
        <v>95.338999999999999</v>
      </c>
      <c r="Q27" s="1">
        <v>94.464500000000001</v>
      </c>
      <c r="R27" s="1">
        <v>1.268549565448664</v>
      </c>
      <c r="T27" s="1" t="s">
        <v>12</v>
      </c>
      <c r="U27" s="1" t="s">
        <v>6</v>
      </c>
      <c r="V27" s="1" t="s">
        <v>148</v>
      </c>
      <c r="W27" s="1" t="s">
        <v>170</v>
      </c>
      <c r="X27" s="1">
        <v>93.45</v>
      </c>
      <c r="Y27" s="1">
        <v>96.626000000000005</v>
      </c>
      <c r="Z27" s="1">
        <v>95.063666666666663</v>
      </c>
      <c r="AA27" s="1">
        <v>2.2457711370484765</v>
      </c>
    </row>
    <row r="28" spans="1:27" x14ac:dyDescent="0.2">
      <c r="A28" s="1" t="s">
        <v>13</v>
      </c>
      <c r="B28" s="1" t="s">
        <v>6</v>
      </c>
      <c r="C28" s="1" t="s">
        <v>42</v>
      </c>
      <c r="D28" s="1" t="s">
        <v>80</v>
      </c>
      <c r="E28" s="1">
        <v>93.2</v>
      </c>
      <c r="F28" s="1">
        <v>94.759</v>
      </c>
      <c r="G28" s="1">
        <v>93.37</v>
      </c>
      <c r="H28" s="1">
        <v>1.1023794718698259</v>
      </c>
      <c r="K28" s="1" t="s">
        <v>13</v>
      </c>
      <c r="L28" s="1" t="s">
        <v>6</v>
      </c>
      <c r="M28" s="1" t="s">
        <v>98</v>
      </c>
      <c r="N28" s="1" t="s">
        <v>129</v>
      </c>
      <c r="O28" s="1">
        <v>91.643000000000001</v>
      </c>
      <c r="P28" s="1">
        <v>92.830299999999994</v>
      </c>
      <c r="Q28" s="1">
        <v>92.236649999999997</v>
      </c>
      <c r="R28" s="1">
        <v>0.83954788130278313</v>
      </c>
      <c r="T28" s="1" t="s">
        <v>13</v>
      </c>
      <c r="U28" s="1" t="s">
        <v>6</v>
      </c>
      <c r="V28" s="1" t="s">
        <v>148</v>
      </c>
      <c r="W28" s="1" t="s">
        <v>171</v>
      </c>
      <c r="X28" s="1">
        <v>94.68</v>
      </c>
      <c r="Y28" s="1">
        <v>95.131</v>
      </c>
      <c r="Z28" s="1">
        <v>94.923833333333334</v>
      </c>
      <c r="AA28" s="1">
        <v>0.31890515831512828</v>
      </c>
    </row>
    <row r="29" spans="1:27" x14ac:dyDescent="0.2">
      <c r="A29" s="1" t="s">
        <v>14</v>
      </c>
      <c r="B29" s="1" t="s">
        <v>6</v>
      </c>
      <c r="C29" s="1" t="s">
        <v>42</v>
      </c>
      <c r="D29" s="1" t="s">
        <v>81</v>
      </c>
      <c r="E29" s="1">
        <v>90.85</v>
      </c>
      <c r="F29" s="1">
        <v>88.87</v>
      </c>
      <c r="G29" s="1">
        <v>89.88666666666667</v>
      </c>
      <c r="H29" s="1">
        <v>1.4000714267493568</v>
      </c>
      <c r="K29" s="1" t="s">
        <v>14</v>
      </c>
      <c r="L29" s="1" t="s">
        <v>6</v>
      </c>
      <c r="M29" s="1" t="s">
        <v>98</v>
      </c>
      <c r="N29" s="1" t="s">
        <v>130</v>
      </c>
      <c r="O29" s="1">
        <v>89.87</v>
      </c>
      <c r="P29" s="1">
        <v>88.84</v>
      </c>
      <c r="Q29" s="1">
        <v>89.490000000000009</v>
      </c>
      <c r="R29" s="1">
        <v>0.72831998462214476</v>
      </c>
      <c r="T29" s="1" t="s">
        <v>14</v>
      </c>
      <c r="U29" s="1" t="s">
        <v>6</v>
      </c>
      <c r="V29" s="1" t="s">
        <v>148</v>
      </c>
      <c r="W29" s="1" t="s">
        <v>130</v>
      </c>
      <c r="X29" s="1">
        <v>89.265000000000001</v>
      </c>
      <c r="Y29" s="1">
        <v>89.825999999999993</v>
      </c>
      <c r="Z29" s="1">
        <v>89.585499999999996</v>
      </c>
      <c r="AA29" s="1">
        <v>0.39668690424564806</v>
      </c>
    </row>
    <row r="30" spans="1:27" x14ac:dyDescent="0.2">
      <c r="A30" s="1" t="s">
        <v>15</v>
      </c>
      <c r="B30" s="1" t="s">
        <v>6</v>
      </c>
      <c r="C30" s="1" t="s">
        <v>42</v>
      </c>
      <c r="D30" s="1" t="s">
        <v>82</v>
      </c>
      <c r="E30" s="1">
        <v>85.69</v>
      </c>
      <c r="F30" s="1">
        <v>87.22</v>
      </c>
      <c r="G30" s="1">
        <v>86.49166666666666</v>
      </c>
      <c r="H30" s="1">
        <v>1.0818733752154186</v>
      </c>
      <c r="K30" s="1" t="s">
        <v>15</v>
      </c>
      <c r="L30" s="1" t="s">
        <v>6</v>
      </c>
      <c r="M30" s="1" t="s">
        <v>98</v>
      </c>
      <c r="N30" s="1" t="s">
        <v>131</v>
      </c>
      <c r="O30" s="1">
        <v>88.1</v>
      </c>
      <c r="P30" s="1">
        <v>87.31</v>
      </c>
      <c r="Q30" s="1">
        <v>87.796666666666667</v>
      </c>
      <c r="R30" s="1">
        <v>0.55861435713736696</v>
      </c>
      <c r="T30" s="1" t="s">
        <v>15</v>
      </c>
      <c r="U30" s="1" t="s">
        <v>6</v>
      </c>
      <c r="V30" s="1" t="s">
        <v>148</v>
      </c>
      <c r="W30" s="1" t="s">
        <v>172</v>
      </c>
      <c r="X30" s="1">
        <v>88.134</v>
      </c>
      <c r="Y30" s="1">
        <v>89.299000000000007</v>
      </c>
      <c r="Z30" s="1">
        <v>88.722666666666669</v>
      </c>
      <c r="AA30" s="1">
        <v>0.8237794000823323</v>
      </c>
    </row>
    <row r="31" spans="1:27" x14ac:dyDescent="0.2">
      <c r="A31" s="1" t="s">
        <v>16</v>
      </c>
      <c r="B31" s="1" t="s">
        <v>6</v>
      </c>
      <c r="C31" s="1" t="s">
        <v>42</v>
      </c>
      <c r="D31" s="1" t="s">
        <v>83</v>
      </c>
      <c r="E31" s="1">
        <v>77.5</v>
      </c>
      <c r="F31" s="1">
        <v>75.36</v>
      </c>
      <c r="G31" s="1">
        <v>77.071666666666658</v>
      </c>
      <c r="H31" s="1">
        <v>1.5132085117392122</v>
      </c>
      <c r="K31" s="1" t="s">
        <v>16</v>
      </c>
      <c r="L31" s="1" t="s">
        <v>6</v>
      </c>
      <c r="M31" s="1" t="s">
        <v>98</v>
      </c>
      <c r="N31" s="1">
        <v>92</v>
      </c>
      <c r="O31" s="1">
        <v>86.83</v>
      </c>
      <c r="P31" s="1">
        <v>82.534999999999997</v>
      </c>
      <c r="Q31" s="1">
        <v>84.899166666666673</v>
      </c>
      <c r="R31" s="1">
        <v>4.7392360495477908</v>
      </c>
      <c r="T31" s="1" t="s">
        <v>16</v>
      </c>
      <c r="U31" s="1" t="s">
        <v>6</v>
      </c>
      <c r="V31" s="1" t="s">
        <v>148</v>
      </c>
      <c r="W31" s="1" t="s">
        <v>173</v>
      </c>
      <c r="X31" s="1">
        <v>81.820999999999998</v>
      </c>
      <c r="Y31" s="1">
        <v>85.841000000000008</v>
      </c>
      <c r="Z31" s="1">
        <v>83.831000000000003</v>
      </c>
      <c r="AA31" s="1">
        <v>2.842569260369928</v>
      </c>
    </row>
    <row r="32" spans="1:27" x14ac:dyDescent="0.2">
      <c r="A32" s="1" t="s">
        <v>17</v>
      </c>
      <c r="B32" s="1" t="s">
        <v>6</v>
      </c>
      <c r="C32" s="1" t="s">
        <v>42</v>
      </c>
      <c r="D32" s="1" t="s">
        <v>84</v>
      </c>
      <c r="E32" s="1">
        <v>68.89</v>
      </c>
      <c r="F32" s="1">
        <v>71.460000000000008</v>
      </c>
      <c r="G32" s="1">
        <v>71.041666666666671</v>
      </c>
      <c r="H32" s="1">
        <v>1.8172644276494323</v>
      </c>
      <c r="K32" s="1" t="s">
        <v>17</v>
      </c>
      <c r="L32" s="1" t="s">
        <v>6</v>
      </c>
      <c r="M32" s="1" t="s">
        <v>98</v>
      </c>
      <c r="N32" s="1" t="s">
        <v>132</v>
      </c>
      <c r="O32" s="1">
        <v>78.739999999999995</v>
      </c>
      <c r="P32" s="1">
        <v>82.1</v>
      </c>
      <c r="Q32" s="1">
        <v>80.42</v>
      </c>
      <c r="R32" s="1">
        <v>2.3758787847867993</v>
      </c>
      <c r="T32" s="1" t="s">
        <v>17</v>
      </c>
      <c r="U32" s="1" t="s">
        <v>6</v>
      </c>
      <c r="V32" s="1" t="s">
        <v>148</v>
      </c>
      <c r="W32" s="1">
        <v>79</v>
      </c>
      <c r="X32" s="1">
        <v>75.22</v>
      </c>
      <c r="Y32" s="1">
        <v>78.210000000000008</v>
      </c>
      <c r="Z32" s="1">
        <v>76.715000000000003</v>
      </c>
      <c r="AA32" s="1">
        <v>1.9938488742463261</v>
      </c>
    </row>
    <row r="33" spans="1:27" x14ac:dyDescent="0.2">
      <c r="A33" s="1" t="s">
        <v>18</v>
      </c>
      <c r="B33" s="1" t="s">
        <v>6</v>
      </c>
      <c r="C33" s="1" t="s">
        <v>42</v>
      </c>
      <c r="D33" s="1" t="s">
        <v>85</v>
      </c>
      <c r="E33" s="1">
        <v>58.83</v>
      </c>
      <c r="F33" s="1">
        <v>60.61</v>
      </c>
      <c r="G33" s="1">
        <v>59.72</v>
      </c>
      <c r="H33" s="1">
        <v>1.2586500705120554</v>
      </c>
      <c r="K33" s="1" t="s">
        <v>18</v>
      </c>
      <c r="L33" s="1" t="s">
        <v>6</v>
      </c>
      <c r="M33" s="1" t="s">
        <v>98</v>
      </c>
      <c r="N33" s="1" t="s">
        <v>133</v>
      </c>
      <c r="O33" s="1">
        <v>62.539999999999992</v>
      </c>
      <c r="P33" s="1">
        <v>73.239999999999995</v>
      </c>
      <c r="Q33" s="1">
        <v>68.039999999999992</v>
      </c>
      <c r="R33" s="1">
        <v>7.5660425586960605</v>
      </c>
      <c r="T33" s="1" t="s">
        <v>18</v>
      </c>
      <c r="U33" s="1" t="s">
        <v>6</v>
      </c>
      <c r="V33" s="1" t="s">
        <v>148</v>
      </c>
      <c r="W33" s="1" t="s">
        <v>174</v>
      </c>
      <c r="X33" s="1">
        <v>62.61</v>
      </c>
      <c r="Y33" s="1">
        <v>69.38</v>
      </c>
      <c r="Z33" s="1">
        <v>65.995000000000005</v>
      </c>
      <c r="AA33" s="1">
        <v>4.787112908632924</v>
      </c>
    </row>
    <row r="34" spans="1:27" x14ac:dyDescent="0.2">
      <c r="A34" s="1" t="s">
        <v>19</v>
      </c>
      <c r="B34" s="1" t="s">
        <v>6</v>
      </c>
      <c r="C34" s="1" t="s">
        <v>42</v>
      </c>
      <c r="D34" s="1" t="s">
        <v>86</v>
      </c>
      <c r="E34" s="1">
        <v>52.53</v>
      </c>
      <c r="F34" s="1">
        <v>54.999999999999993</v>
      </c>
      <c r="G34" s="1">
        <v>53.765000000000001</v>
      </c>
      <c r="H34" s="1">
        <v>1.7465537495307664</v>
      </c>
      <c r="K34" s="1" t="s">
        <v>19</v>
      </c>
      <c r="L34" s="1" t="s">
        <v>6</v>
      </c>
      <c r="M34" s="1" t="s">
        <v>98</v>
      </c>
      <c r="N34" s="1" t="s">
        <v>134</v>
      </c>
      <c r="O34" s="1">
        <v>50.440000000000005</v>
      </c>
      <c r="P34" s="1">
        <v>65.5</v>
      </c>
      <c r="Q34" s="1">
        <v>57.970000000000006</v>
      </c>
      <c r="R34" s="1">
        <v>10.649028124669432</v>
      </c>
      <c r="T34" s="1" t="s">
        <v>19</v>
      </c>
      <c r="U34" s="1" t="s">
        <v>6</v>
      </c>
      <c r="V34" s="1" t="s">
        <v>148</v>
      </c>
      <c r="W34" s="1" t="s">
        <v>175</v>
      </c>
      <c r="X34" s="1">
        <v>48.98</v>
      </c>
      <c r="Y34" s="1">
        <v>58.197999999999993</v>
      </c>
      <c r="Z34" s="1">
        <v>53.588999999999999</v>
      </c>
      <c r="AA34" s="1">
        <v>6.518110308977592</v>
      </c>
    </row>
    <row r="35" spans="1:27" x14ac:dyDescent="0.2">
      <c r="A35" s="1" t="s">
        <v>20</v>
      </c>
      <c r="B35" s="1" t="s">
        <v>6</v>
      </c>
      <c r="C35" s="1" t="s">
        <v>42</v>
      </c>
      <c r="D35" s="1" t="s">
        <v>87</v>
      </c>
      <c r="E35" s="1">
        <v>33.049999999999997</v>
      </c>
      <c r="F35" s="1">
        <v>41.399999999999991</v>
      </c>
      <c r="G35" s="1">
        <v>37.225000000000001</v>
      </c>
      <c r="H35" s="1">
        <v>5.9043416229076655</v>
      </c>
      <c r="K35" s="1" t="s">
        <v>20</v>
      </c>
      <c r="L35" s="1" t="s">
        <v>6</v>
      </c>
      <c r="M35" s="1" t="s">
        <v>98</v>
      </c>
      <c r="N35" s="1" t="s">
        <v>135</v>
      </c>
      <c r="O35" s="1">
        <v>53.88</v>
      </c>
      <c r="P35" s="1">
        <v>61.788000000000004</v>
      </c>
      <c r="Q35" s="1">
        <v>57.833999999999996</v>
      </c>
      <c r="R35" s="1">
        <v>5.5918004256232186</v>
      </c>
      <c r="T35" s="1" t="s">
        <v>20</v>
      </c>
      <c r="U35" s="1" t="s">
        <v>6</v>
      </c>
      <c r="V35" s="1" t="s">
        <v>148</v>
      </c>
      <c r="W35" s="1" t="s">
        <v>176</v>
      </c>
      <c r="X35" s="1">
        <v>39.300000000000004</v>
      </c>
      <c r="Y35" s="1">
        <v>52.489999999999995</v>
      </c>
      <c r="Z35" s="1">
        <v>45.894999999999996</v>
      </c>
      <c r="AA35" s="1">
        <v>9.3267384438506067</v>
      </c>
    </row>
    <row r="36" spans="1:27" x14ac:dyDescent="0.2">
      <c r="A36" s="1" t="s">
        <v>21</v>
      </c>
      <c r="B36" s="1" t="s">
        <v>6</v>
      </c>
      <c r="C36" s="1" t="s">
        <v>42</v>
      </c>
      <c r="D36" s="1" t="s">
        <v>88</v>
      </c>
      <c r="E36" s="1">
        <v>18.150000000000006</v>
      </c>
      <c r="F36" s="1">
        <v>24.399999999999991</v>
      </c>
      <c r="G36" s="1">
        <v>21.275000000000006</v>
      </c>
      <c r="H36" s="1">
        <v>4.4194173824159089</v>
      </c>
      <c r="K36" s="1" t="s">
        <v>21</v>
      </c>
      <c r="L36" s="1" t="s">
        <v>6</v>
      </c>
      <c r="M36" s="1" t="s">
        <v>98</v>
      </c>
      <c r="N36" s="1" t="s">
        <v>136</v>
      </c>
      <c r="O36" s="1">
        <v>31.269999999999996</v>
      </c>
      <c r="P36" s="1">
        <v>34.450000000000003</v>
      </c>
      <c r="Q36" s="1">
        <v>32.860000000000014</v>
      </c>
      <c r="R36" s="1">
        <v>2.2485995641732259</v>
      </c>
      <c r="T36" s="1" t="s">
        <v>21</v>
      </c>
      <c r="U36" s="1" t="s">
        <v>6</v>
      </c>
      <c r="V36" s="1" t="s">
        <v>148</v>
      </c>
      <c r="W36" s="1" t="s">
        <v>177</v>
      </c>
      <c r="X36" s="1">
        <v>29.399999999999991</v>
      </c>
      <c r="Y36" s="1">
        <v>31.879999999999995</v>
      </c>
      <c r="Z36" s="1">
        <v>30.64</v>
      </c>
      <c r="AA36" s="1">
        <v>1.7536248173426408</v>
      </c>
    </row>
    <row r="38" spans="1:27" x14ac:dyDescent="0.2">
      <c r="A38" s="58" t="s">
        <v>1022</v>
      </c>
      <c r="B38" s="58"/>
      <c r="C38" s="58"/>
      <c r="D38" s="58"/>
      <c r="E38" s="58"/>
      <c r="F38" s="58"/>
      <c r="G38" s="58"/>
      <c r="H38" s="58"/>
    </row>
    <row r="39" spans="1:27" x14ac:dyDescent="0.2">
      <c r="A39" s="56" t="s">
        <v>1021</v>
      </c>
      <c r="B39" s="55" t="s">
        <v>12</v>
      </c>
      <c r="C39" s="55" t="s">
        <v>13</v>
      </c>
      <c r="D39" s="55" t="s">
        <v>14</v>
      </c>
      <c r="E39" s="55" t="s">
        <v>15</v>
      </c>
      <c r="F39" s="55" t="s">
        <v>16</v>
      </c>
      <c r="G39" s="55" t="s">
        <v>17</v>
      </c>
      <c r="H39" s="55" t="s">
        <v>18</v>
      </c>
      <c r="I39" s="55" t="s">
        <v>19</v>
      </c>
      <c r="J39" s="55" t="s">
        <v>20</v>
      </c>
      <c r="K39" s="55" t="s">
        <v>21</v>
      </c>
    </row>
    <row r="40" spans="1:27" x14ac:dyDescent="0.2">
      <c r="A40" s="56" t="s">
        <v>217</v>
      </c>
      <c r="B40" s="59">
        <v>0.42409999999999998</v>
      </c>
      <c r="C40" s="59">
        <v>0.78239999999999998</v>
      </c>
      <c r="D40" s="60">
        <v>0.2702</v>
      </c>
      <c r="E40" s="59">
        <v>3.2620000000000003E-2</v>
      </c>
      <c r="F40" s="59">
        <v>2.214E-2</v>
      </c>
      <c r="G40" s="59">
        <v>5.5210000000000002E-2</v>
      </c>
      <c r="H40" s="59">
        <v>0.56910000000000005</v>
      </c>
      <c r="I40" s="59">
        <v>0.4254</v>
      </c>
      <c r="J40" s="59">
        <v>0.34870000000000001</v>
      </c>
      <c r="K40" s="59">
        <v>0.73150000000000004</v>
      </c>
    </row>
    <row r="41" spans="1:27" x14ac:dyDescent="0.2">
      <c r="A41" s="56" t="s">
        <v>1020</v>
      </c>
      <c r="B41" s="59">
        <v>0.24110000000000001</v>
      </c>
      <c r="C41" s="61">
        <v>1.042E-2</v>
      </c>
      <c r="D41" s="62">
        <v>8.0879999999999998E-5</v>
      </c>
      <c r="E41" s="61">
        <v>2.2889999999999999E-5</v>
      </c>
      <c r="F41" s="61">
        <v>1.7229999999999999E-5</v>
      </c>
      <c r="G41" s="59">
        <v>1.8699999999999999E-3</v>
      </c>
      <c r="H41" s="59">
        <v>4.8739999999999999E-3</v>
      </c>
      <c r="I41" s="59">
        <v>4.0340000000000003E-3</v>
      </c>
      <c r="J41" s="59">
        <v>2.41E-2</v>
      </c>
      <c r="K41" s="59">
        <v>6.053E-2</v>
      </c>
    </row>
    <row r="42" spans="1:27" x14ac:dyDescent="0.2">
      <c r="A42" s="56" t="s">
        <v>4</v>
      </c>
      <c r="B42" s="59">
        <v>0.25369999999999998</v>
      </c>
      <c r="C42" s="61">
        <v>0.65010000000000001</v>
      </c>
      <c r="D42" s="62">
        <v>6.5460000000000004E-2</v>
      </c>
      <c r="E42" s="59">
        <v>7.5259999999999994E-2</v>
      </c>
      <c r="F42" s="59">
        <v>0.26540000000000002</v>
      </c>
      <c r="G42" s="59">
        <v>3.4009999999999999E-2</v>
      </c>
      <c r="H42" s="59">
        <v>3.1669999999999997E-2</v>
      </c>
      <c r="I42" s="59">
        <v>5.391E-3</v>
      </c>
      <c r="J42" s="59">
        <v>0.88080000000000003</v>
      </c>
      <c r="K42" s="59">
        <v>0.56579999999999997</v>
      </c>
    </row>
    <row r="70" spans="1:8" x14ac:dyDescent="0.2">
      <c r="A70" t="s">
        <v>11</v>
      </c>
      <c r="B70" t="s">
        <v>4</v>
      </c>
      <c r="C70" t="s">
        <v>148</v>
      </c>
      <c r="D70" t="s">
        <v>99</v>
      </c>
      <c r="E70">
        <v>0.02</v>
      </c>
      <c r="F70">
        <v>0</v>
      </c>
      <c r="G70">
        <v>0.01</v>
      </c>
      <c r="H70">
        <v>1.4142135623730951E-2</v>
      </c>
    </row>
    <row r="71" spans="1:8" x14ac:dyDescent="0.2">
      <c r="A71" t="s">
        <v>12</v>
      </c>
      <c r="B71" t="s">
        <v>4</v>
      </c>
      <c r="C71" t="s">
        <v>148</v>
      </c>
      <c r="D71" t="s">
        <v>149</v>
      </c>
      <c r="E71">
        <v>6.3</v>
      </c>
      <c r="F71">
        <v>3.2</v>
      </c>
      <c r="G71">
        <v>4.75</v>
      </c>
      <c r="H71">
        <v>2.1920310216782974</v>
      </c>
    </row>
    <row r="72" spans="1:8" x14ac:dyDescent="0.2">
      <c r="A72" t="s">
        <v>13</v>
      </c>
      <c r="B72" t="s">
        <v>4</v>
      </c>
      <c r="C72" t="s">
        <v>148</v>
      </c>
      <c r="D72" t="s">
        <v>150</v>
      </c>
      <c r="E72">
        <v>5.2</v>
      </c>
      <c r="F72">
        <v>4.5</v>
      </c>
      <c r="G72">
        <v>4.8499999999999996</v>
      </c>
      <c r="H72">
        <v>0.4949747468305834</v>
      </c>
    </row>
    <row r="73" spans="1:8" x14ac:dyDescent="0.2">
      <c r="A73" t="s">
        <v>14</v>
      </c>
      <c r="B73" t="s">
        <v>4</v>
      </c>
      <c r="C73" t="s">
        <v>148</v>
      </c>
      <c r="D73" t="s">
        <v>102</v>
      </c>
      <c r="E73">
        <v>10.199999999999999</v>
      </c>
      <c r="F73">
        <v>9.8000000000000007</v>
      </c>
      <c r="G73">
        <v>10</v>
      </c>
      <c r="H73">
        <v>0.28284271247461801</v>
      </c>
    </row>
    <row r="74" spans="1:8" x14ac:dyDescent="0.2">
      <c r="A74" t="s">
        <v>15</v>
      </c>
      <c r="B74" t="s">
        <v>4</v>
      </c>
      <c r="C74" t="s">
        <v>148</v>
      </c>
      <c r="D74" t="s">
        <v>151</v>
      </c>
      <c r="E74">
        <v>11.6</v>
      </c>
      <c r="F74">
        <v>10.199999999999999</v>
      </c>
      <c r="G74">
        <v>10.899999999999999</v>
      </c>
      <c r="H74">
        <v>0.9899494936611668</v>
      </c>
    </row>
    <row r="75" spans="1:8" x14ac:dyDescent="0.2">
      <c r="A75" t="s">
        <v>16</v>
      </c>
      <c r="B75" t="s">
        <v>4</v>
      </c>
      <c r="C75" t="s">
        <v>148</v>
      </c>
      <c r="D75" t="s">
        <v>152</v>
      </c>
      <c r="E75">
        <v>15.3</v>
      </c>
      <c r="F75">
        <v>12.2</v>
      </c>
      <c r="G75">
        <v>13.75</v>
      </c>
      <c r="H75">
        <v>2.1920310216782988</v>
      </c>
    </row>
    <row r="76" spans="1:8" x14ac:dyDescent="0.2">
      <c r="A76" t="s">
        <v>17</v>
      </c>
      <c r="B76" t="s">
        <v>4</v>
      </c>
      <c r="C76" t="s">
        <v>148</v>
      </c>
      <c r="D76" t="s">
        <v>153</v>
      </c>
      <c r="E76">
        <v>22.6</v>
      </c>
      <c r="F76">
        <v>18.899999999999999</v>
      </c>
      <c r="G76">
        <v>20.75</v>
      </c>
      <c r="H76">
        <v>2.6162950903902278</v>
      </c>
    </row>
    <row r="77" spans="1:8" x14ac:dyDescent="0.2">
      <c r="A77" t="s">
        <v>18</v>
      </c>
      <c r="B77" t="s">
        <v>4</v>
      </c>
      <c r="C77" t="s">
        <v>148</v>
      </c>
      <c r="D77" t="s">
        <v>154</v>
      </c>
      <c r="E77">
        <v>32.5</v>
      </c>
      <c r="F77">
        <v>23.6</v>
      </c>
      <c r="G77">
        <v>28.05</v>
      </c>
      <c r="H77">
        <v>6.2932503525602748</v>
      </c>
    </row>
    <row r="78" spans="1:8" x14ac:dyDescent="0.2">
      <c r="A78" t="s">
        <v>19</v>
      </c>
      <c r="B78" t="s">
        <v>4</v>
      </c>
      <c r="C78" t="s">
        <v>148</v>
      </c>
      <c r="D78" t="s">
        <v>155</v>
      </c>
      <c r="E78">
        <v>44.5</v>
      </c>
      <c r="F78">
        <v>35.200000000000003</v>
      </c>
      <c r="G78">
        <v>39.85</v>
      </c>
      <c r="H78">
        <v>6.5760930650348834</v>
      </c>
    </row>
    <row r="79" spans="1:8" x14ac:dyDescent="0.2">
      <c r="A79" t="s">
        <v>20</v>
      </c>
      <c r="B79" t="s">
        <v>4</v>
      </c>
      <c r="C79" t="s">
        <v>148</v>
      </c>
      <c r="D79" t="s">
        <v>156</v>
      </c>
      <c r="E79">
        <v>48.9</v>
      </c>
      <c r="F79">
        <v>36.6</v>
      </c>
      <c r="G79">
        <v>42.75</v>
      </c>
      <c r="H79">
        <v>8.69741340859456</v>
      </c>
    </row>
    <row r="80" spans="1:8" x14ac:dyDescent="0.2">
      <c r="A80" t="s">
        <v>21</v>
      </c>
      <c r="B80" t="s">
        <v>4</v>
      </c>
      <c r="C80" t="s">
        <v>148</v>
      </c>
      <c r="D80" t="s">
        <v>157</v>
      </c>
      <c r="E80">
        <v>52.1</v>
      </c>
      <c r="F80">
        <v>48.9</v>
      </c>
      <c r="G80">
        <v>50.5</v>
      </c>
      <c r="H80">
        <v>2.2627416997969543</v>
      </c>
    </row>
    <row r="81" spans="1:8" x14ac:dyDescent="0.2">
      <c r="A81" t="s">
        <v>11</v>
      </c>
      <c r="B81" t="s">
        <v>10</v>
      </c>
      <c r="C81" t="s">
        <v>148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 x14ac:dyDescent="0.2">
      <c r="A82" t="s">
        <v>12</v>
      </c>
      <c r="B82" t="s">
        <v>10</v>
      </c>
      <c r="C82" t="s">
        <v>148</v>
      </c>
      <c r="D82" t="s">
        <v>126</v>
      </c>
      <c r="E82">
        <v>0.2</v>
      </c>
      <c r="F82">
        <v>0.05</v>
      </c>
      <c r="G82">
        <v>0.125</v>
      </c>
      <c r="H82">
        <v>0.10606601717798217</v>
      </c>
    </row>
    <row r="83" spans="1:8" x14ac:dyDescent="0.2">
      <c r="A83" t="s">
        <v>13</v>
      </c>
      <c r="B83" t="s">
        <v>10</v>
      </c>
      <c r="C83" t="s">
        <v>148</v>
      </c>
      <c r="D83" t="s">
        <v>93</v>
      </c>
      <c r="E83">
        <v>0.06</v>
      </c>
      <c r="F83">
        <v>0.12</v>
      </c>
      <c r="G83">
        <v>0.09</v>
      </c>
      <c r="H83">
        <v>4.2426406871192847E-2</v>
      </c>
    </row>
    <row r="84" spans="1:8" x14ac:dyDescent="0.2">
      <c r="A84" t="s">
        <v>14</v>
      </c>
      <c r="B84" t="s">
        <v>10</v>
      </c>
      <c r="C84" t="s">
        <v>148</v>
      </c>
      <c r="D84">
        <v>0</v>
      </c>
      <c r="E84">
        <v>0.15</v>
      </c>
      <c r="F84">
        <v>0.09</v>
      </c>
      <c r="G84">
        <v>0.08</v>
      </c>
      <c r="H84">
        <v>7.5498344352707497E-2</v>
      </c>
    </row>
    <row r="85" spans="1:8" x14ac:dyDescent="0.2">
      <c r="A85" t="s">
        <v>15</v>
      </c>
      <c r="B85" t="s">
        <v>10</v>
      </c>
      <c r="C85" t="s">
        <v>148</v>
      </c>
      <c r="D85" t="s">
        <v>165</v>
      </c>
      <c r="E85">
        <v>8.8999999999999996E-2</v>
      </c>
      <c r="F85">
        <v>0.45</v>
      </c>
      <c r="G85">
        <v>0.26950000000000002</v>
      </c>
      <c r="H85">
        <v>0.25526554800834367</v>
      </c>
    </row>
    <row r="86" spans="1:8" x14ac:dyDescent="0.2">
      <c r="A86" t="s">
        <v>16</v>
      </c>
      <c r="B86" t="s">
        <v>10</v>
      </c>
      <c r="C86" t="s">
        <v>148</v>
      </c>
      <c r="D86" t="s">
        <v>166</v>
      </c>
      <c r="E86">
        <v>0.45</v>
      </c>
      <c r="F86">
        <v>0.12</v>
      </c>
      <c r="G86">
        <v>0.28500000000000003</v>
      </c>
      <c r="H86">
        <v>0.23334523779156063</v>
      </c>
    </row>
    <row r="87" spans="1:8" x14ac:dyDescent="0.2">
      <c r="A87" t="s">
        <v>17</v>
      </c>
      <c r="B87" t="s">
        <v>10</v>
      </c>
      <c r="C87" t="s">
        <v>148</v>
      </c>
      <c r="D87" t="s">
        <v>167</v>
      </c>
      <c r="E87">
        <v>0.04</v>
      </c>
      <c r="F87">
        <v>7.0000000000000007E-2</v>
      </c>
      <c r="G87">
        <v>5.5000000000000007E-2</v>
      </c>
      <c r="H87">
        <v>2.1213203435596403E-2</v>
      </c>
    </row>
    <row r="88" spans="1:8" x14ac:dyDescent="0.2">
      <c r="A88" t="s">
        <v>18</v>
      </c>
      <c r="B88" t="s">
        <v>10</v>
      </c>
      <c r="C88" t="s">
        <v>148</v>
      </c>
      <c r="D88" t="s">
        <v>144</v>
      </c>
      <c r="E88">
        <v>0.09</v>
      </c>
      <c r="F88">
        <v>0.12</v>
      </c>
      <c r="G88">
        <v>0.105</v>
      </c>
      <c r="H88">
        <v>2.1213203435596486E-2</v>
      </c>
    </row>
    <row r="89" spans="1:8" x14ac:dyDescent="0.2">
      <c r="A89" t="s">
        <v>19</v>
      </c>
      <c r="B89" t="s">
        <v>10</v>
      </c>
      <c r="C89" t="s">
        <v>148</v>
      </c>
      <c r="D89" t="s">
        <v>168</v>
      </c>
      <c r="E89">
        <v>0</v>
      </c>
      <c r="F89">
        <v>1.2E-2</v>
      </c>
      <c r="G89">
        <v>6.0000000000000001E-3</v>
      </c>
      <c r="H89">
        <v>8.4852813742385697E-3</v>
      </c>
    </row>
    <row r="90" spans="1:8" x14ac:dyDescent="0.2">
      <c r="A90" t="s">
        <v>20</v>
      </c>
      <c r="B90" t="s">
        <v>10</v>
      </c>
      <c r="C90" t="s">
        <v>148</v>
      </c>
      <c r="D90" t="s">
        <v>169</v>
      </c>
      <c r="E90">
        <v>0</v>
      </c>
      <c r="F90">
        <v>0.01</v>
      </c>
      <c r="G90">
        <v>5.0000000000000001E-3</v>
      </c>
      <c r="H90">
        <v>7.0710678118654753E-3</v>
      </c>
    </row>
    <row r="91" spans="1:8" x14ac:dyDescent="0.2">
      <c r="A91" t="s">
        <v>21</v>
      </c>
      <c r="B91" t="s">
        <v>10</v>
      </c>
      <c r="C91" t="s">
        <v>148</v>
      </c>
      <c r="D91" t="s">
        <v>58</v>
      </c>
      <c r="E91">
        <v>0</v>
      </c>
      <c r="F91">
        <v>0.12</v>
      </c>
      <c r="G91">
        <v>0.06</v>
      </c>
      <c r="H91">
        <v>8.4852813742385708E-2</v>
      </c>
    </row>
    <row r="92" spans="1:8" x14ac:dyDescent="0.2">
      <c r="A92" t="s">
        <v>11</v>
      </c>
      <c r="B92" t="s">
        <v>6</v>
      </c>
      <c r="C92" t="s">
        <v>148</v>
      </c>
      <c r="D92" t="s">
        <v>127</v>
      </c>
      <c r="E92">
        <v>99.97</v>
      </c>
      <c r="F92">
        <v>99.82</v>
      </c>
      <c r="G92">
        <v>99.901666666666671</v>
      </c>
      <c r="H92">
        <v>0.10606601717798615</v>
      </c>
    </row>
    <row r="93" spans="1:8" x14ac:dyDescent="0.2">
      <c r="A93" t="s">
        <v>12</v>
      </c>
      <c r="B93" t="s">
        <v>6</v>
      </c>
      <c r="C93" t="s">
        <v>148</v>
      </c>
      <c r="D93" t="s">
        <v>170</v>
      </c>
      <c r="E93">
        <v>93.45</v>
      </c>
      <c r="F93">
        <v>96.626000000000005</v>
      </c>
      <c r="G93">
        <v>95.063666666666663</v>
      </c>
      <c r="H93">
        <v>2.2457711370484765</v>
      </c>
    </row>
    <row r="94" spans="1:8" x14ac:dyDescent="0.2">
      <c r="A94" t="s">
        <v>13</v>
      </c>
      <c r="B94" t="s">
        <v>6</v>
      </c>
      <c r="C94" t="s">
        <v>148</v>
      </c>
      <c r="D94" t="s">
        <v>171</v>
      </c>
      <c r="E94">
        <v>94.68</v>
      </c>
      <c r="F94">
        <v>95.131</v>
      </c>
      <c r="G94">
        <v>94.923833333333334</v>
      </c>
      <c r="H94">
        <v>0.31890515831512828</v>
      </c>
    </row>
    <row r="95" spans="1:8" x14ac:dyDescent="0.2">
      <c r="A95" t="s">
        <v>14</v>
      </c>
      <c r="B95" t="s">
        <v>6</v>
      </c>
      <c r="C95" t="s">
        <v>148</v>
      </c>
      <c r="D95" t="s">
        <v>130</v>
      </c>
      <c r="E95">
        <v>89.265000000000001</v>
      </c>
      <c r="F95">
        <v>89.825999999999993</v>
      </c>
      <c r="G95">
        <v>89.585499999999996</v>
      </c>
      <c r="H95">
        <v>0.39668690424564806</v>
      </c>
    </row>
    <row r="96" spans="1:8" x14ac:dyDescent="0.2">
      <c r="A96" t="s">
        <v>15</v>
      </c>
      <c r="B96" t="s">
        <v>6</v>
      </c>
      <c r="C96" t="s">
        <v>148</v>
      </c>
      <c r="D96" t="s">
        <v>172</v>
      </c>
      <c r="E96">
        <v>88.134</v>
      </c>
      <c r="F96">
        <v>89.299000000000007</v>
      </c>
      <c r="G96">
        <v>88.722666666666669</v>
      </c>
      <c r="H96">
        <v>0.8237794000823323</v>
      </c>
    </row>
    <row r="97" spans="1:8" x14ac:dyDescent="0.2">
      <c r="A97" t="s">
        <v>16</v>
      </c>
      <c r="B97" t="s">
        <v>6</v>
      </c>
      <c r="C97" t="s">
        <v>148</v>
      </c>
      <c r="D97" t="s">
        <v>173</v>
      </c>
      <c r="E97">
        <v>81.820999999999998</v>
      </c>
      <c r="F97">
        <v>85.841000000000008</v>
      </c>
      <c r="G97">
        <v>83.831000000000003</v>
      </c>
      <c r="H97">
        <v>2.842569260369928</v>
      </c>
    </row>
    <row r="98" spans="1:8" x14ac:dyDescent="0.2">
      <c r="A98" t="s">
        <v>17</v>
      </c>
      <c r="B98" t="s">
        <v>6</v>
      </c>
      <c r="C98" t="s">
        <v>148</v>
      </c>
      <c r="D98">
        <v>79</v>
      </c>
      <c r="E98">
        <v>75.22</v>
      </c>
      <c r="F98">
        <v>78.210000000000008</v>
      </c>
      <c r="G98">
        <v>76.715000000000003</v>
      </c>
      <c r="H98">
        <v>1.9938488742463261</v>
      </c>
    </row>
    <row r="99" spans="1:8" x14ac:dyDescent="0.2">
      <c r="A99" t="s">
        <v>18</v>
      </c>
      <c r="B99" t="s">
        <v>6</v>
      </c>
      <c r="C99" t="s">
        <v>148</v>
      </c>
      <c r="D99" t="s">
        <v>174</v>
      </c>
      <c r="E99">
        <v>62.61</v>
      </c>
      <c r="F99">
        <v>69.38</v>
      </c>
      <c r="G99">
        <v>65.995000000000005</v>
      </c>
      <c r="H99">
        <v>4.787112908632924</v>
      </c>
    </row>
    <row r="100" spans="1:8" x14ac:dyDescent="0.2">
      <c r="A100" t="s">
        <v>19</v>
      </c>
      <c r="B100" t="s">
        <v>6</v>
      </c>
      <c r="C100" t="s">
        <v>148</v>
      </c>
      <c r="D100" t="s">
        <v>175</v>
      </c>
      <c r="E100">
        <v>48.98</v>
      </c>
      <c r="F100">
        <v>58.197999999999993</v>
      </c>
      <c r="G100">
        <v>53.588999999999999</v>
      </c>
      <c r="H100">
        <v>6.518110308977592</v>
      </c>
    </row>
    <row r="101" spans="1:8" x14ac:dyDescent="0.2">
      <c r="A101" t="s">
        <v>20</v>
      </c>
      <c r="B101" t="s">
        <v>6</v>
      </c>
      <c r="C101" t="s">
        <v>148</v>
      </c>
      <c r="D101" t="s">
        <v>176</v>
      </c>
      <c r="E101">
        <v>39.300000000000004</v>
      </c>
      <c r="F101">
        <v>52.489999999999995</v>
      </c>
      <c r="G101">
        <v>45.894999999999996</v>
      </c>
      <c r="H101">
        <v>9.3267384438506067</v>
      </c>
    </row>
    <row r="102" spans="1:8" x14ac:dyDescent="0.2">
      <c r="A102" t="s">
        <v>21</v>
      </c>
      <c r="B102" t="s">
        <v>6</v>
      </c>
      <c r="C102" t="s">
        <v>148</v>
      </c>
      <c r="D102" t="s">
        <v>177</v>
      </c>
      <c r="E102">
        <v>29.399999999999991</v>
      </c>
      <c r="F102">
        <v>31.879999999999995</v>
      </c>
      <c r="G102">
        <v>30.64</v>
      </c>
      <c r="H102">
        <v>1.7536248173426408</v>
      </c>
    </row>
  </sheetData>
  <mergeCells count="1">
    <mergeCell ref="A38:H3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BFB2-28BA-904C-9304-981A290EC54E}">
  <dimension ref="A2:Q209"/>
  <sheetViews>
    <sheetView zoomScale="95" zoomScaleNormal="95" workbookViewId="0">
      <selection activeCell="V8" sqref="V8"/>
    </sheetView>
  </sheetViews>
  <sheetFormatPr baseColWidth="10" defaultRowHeight="16" x14ac:dyDescent="0.2"/>
  <sheetData>
    <row r="2" spans="1:17" x14ac:dyDescent="0.2">
      <c r="A2" t="s">
        <v>45</v>
      </c>
    </row>
    <row r="11" spans="1:17" x14ac:dyDescent="0.2">
      <c r="J11" s="20"/>
      <c r="K11" s="20"/>
      <c r="L11" s="14"/>
      <c r="M11" s="21"/>
      <c r="N11" s="21"/>
      <c r="O11" s="21"/>
      <c r="P11" s="21"/>
      <c r="Q11" s="21"/>
    </row>
    <row r="12" spans="1:17" x14ac:dyDescent="0.2">
      <c r="J12" s="12"/>
      <c r="K12" s="21"/>
      <c r="L12" s="14"/>
      <c r="M12" s="13"/>
      <c r="N12" s="21"/>
      <c r="O12" s="21"/>
      <c r="P12" s="21"/>
      <c r="Q12" s="21"/>
    </row>
    <row r="13" spans="1:17" x14ac:dyDescent="0.2">
      <c r="J13" s="12"/>
      <c r="K13" s="21"/>
      <c r="L13" s="14"/>
      <c r="M13" s="13"/>
      <c r="N13" s="21"/>
      <c r="O13" s="21"/>
      <c r="P13" s="21"/>
      <c r="Q13" s="21"/>
    </row>
    <row r="14" spans="1:17" x14ac:dyDescent="0.2">
      <c r="J14" s="12"/>
      <c r="K14" s="21"/>
      <c r="L14" s="14"/>
      <c r="M14" s="13"/>
      <c r="N14" s="21"/>
      <c r="O14" s="21"/>
      <c r="P14" s="21"/>
      <c r="Q14" s="21"/>
    </row>
    <row r="15" spans="1:17" x14ac:dyDescent="0.2">
      <c r="J15" s="12"/>
      <c r="K15" s="21"/>
      <c r="L15" s="14"/>
      <c r="M15" s="13"/>
      <c r="N15" s="21"/>
      <c r="O15" s="21"/>
      <c r="P15" s="21"/>
      <c r="Q15" s="21"/>
    </row>
    <row r="16" spans="1:17" x14ac:dyDescent="0.2">
      <c r="J16" s="12"/>
      <c r="K16" s="21"/>
      <c r="L16" s="14"/>
      <c r="M16" s="13"/>
      <c r="N16" s="21"/>
      <c r="O16" s="21"/>
      <c r="P16" s="21"/>
      <c r="Q16" s="21"/>
    </row>
    <row r="17" spans="10:17" x14ac:dyDescent="0.2">
      <c r="J17" s="12"/>
      <c r="K17" s="21"/>
      <c r="L17" s="14"/>
      <c r="M17" s="13"/>
      <c r="N17" s="13"/>
      <c r="O17" s="21"/>
      <c r="P17" s="21"/>
      <c r="Q17" s="21"/>
    </row>
    <row r="18" spans="10:17" x14ac:dyDescent="0.2">
      <c r="J18" s="12"/>
      <c r="K18" s="21"/>
      <c r="L18" s="14"/>
      <c r="M18" s="13"/>
      <c r="N18" s="13"/>
      <c r="O18" s="21"/>
      <c r="P18" s="21"/>
      <c r="Q18" s="21"/>
    </row>
    <row r="19" spans="10:17" x14ac:dyDescent="0.2">
      <c r="J19" s="12"/>
      <c r="K19" s="21"/>
      <c r="L19" s="14"/>
      <c r="M19" s="13"/>
      <c r="N19" s="13"/>
      <c r="O19" s="21"/>
      <c r="P19" s="21"/>
      <c r="Q19" s="21"/>
    </row>
    <row r="20" spans="10:17" x14ac:dyDescent="0.2">
      <c r="J20" s="12"/>
      <c r="K20" s="21"/>
      <c r="L20" s="14"/>
      <c r="M20" s="13"/>
      <c r="N20" s="13"/>
      <c r="O20" s="21"/>
      <c r="P20" s="21"/>
      <c r="Q20" s="21"/>
    </row>
    <row r="21" spans="10:17" x14ac:dyDescent="0.2">
      <c r="J21" s="12"/>
      <c r="K21" s="21"/>
      <c r="L21" s="14"/>
      <c r="M21" s="13"/>
      <c r="N21" s="13"/>
      <c r="O21" s="21"/>
      <c r="P21" s="21"/>
      <c r="Q21" s="21"/>
    </row>
    <row r="22" spans="10:17" x14ac:dyDescent="0.2">
      <c r="J22" s="12"/>
      <c r="K22" s="21"/>
      <c r="L22" s="14"/>
      <c r="M22" s="13"/>
      <c r="N22" s="13"/>
      <c r="O22" s="21"/>
      <c r="P22" s="21"/>
      <c r="Q22" s="21"/>
    </row>
    <row r="23" spans="10:17" x14ac:dyDescent="0.2">
      <c r="J23" s="12"/>
      <c r="K23" s="21"/>
      <c r="L23" s="14"/>
      <c r="M23" s="13"/>
      <c r="N23" s="13"/>
      <c r="O23" s="21"/>
      <c r="P23" s="21"/>
      <c r="Q23" s="21"/>
    </row>
    <row r="24" spans="10:17" x14ac:dyDescent="0.2">
      <c r="J24" s="12"/>
      <c r="K24" s="21"/>
      <c r="L24" s="14"/>
      <c r="M24" s="13"/>
      <c r="N24" s="13"/>
      <c r="O24" s="21"/>
      <c r="P24" s="21"/>
      <c r="Q24" s="21"/>
    </row>
    <row r="25" spans="10:17" x14ac:dyDescent="0.2">
      <c r="J25" s="12"/>
      <c r="K25" s="21"/>
      <c r="L25" s="14"/>
      <c r="M25" s="13"/>
      <c r="N25" s="13"/>
      <c r="O25" s="21"/>
      <c r="P25" s="21"/>
      <c r="Q25" s="21"/>
    </row>
    <row r="26" spans="10:17" x14ac:dyDescent="0.2">
      <c r="J26" s="12"/>
      <c r="K26" s="21"/>
      <c r="L26" s="14"/>
      <c r="M26" s="13"/>
      <c r="N26" s="13"/>
      <c r="O26" s="21"/>
      <c r="P26" s="21"/>
      <c r="Q26" s="21"/>
    </row>
    <row r="27" spans="10:17" x14ac:dyDescent="0.2">
      <c r="J27" s="12"/>
      <c r="K27" s="21"/>
      <c r="L27" s="14"/>
      <c r="M27" s="13"/>
      <c r="N27" s="13"/>
      <c r="O27" s="21"/>
      <c r="P27" s="21"/>
      <c r="Q27" s="21"/>
    </row>
    <row r="28" spans="10:17" x14ac:dyDescent="0.2">
      <c r="J28" s="12"/>
      <c r="K28" s="21"/>
      <c r="L28" s="14"/>
      <c r="M28" s="13"/>
      <c r="N28" s="13"/>
      <c r="O28" s="21"/>
      <c r="P28" s="21"/>
      <c r="Q28" s="21"/>
    </row>
    <row r="29" spans="10:17" x14ac:dyDescent="0.2">
      <c r="J29" s="12"/>
      <c r="K29" s="21"/>
      <c r="L29" s="14"/>
      <c r="M29" s="13"/>
      <c r="N29" s="13"/>
      <c r="O29" s="21"/>
      <c r="P29" s="21"/>
      <c r="Q29" s="21"/>
    </row>
    <row r="30" spans="10:17" x14ac:dyDescent="0.2">
      <c r="J30" s="12"/>
      <c r="K30" s="21"/>
      <c r="L30" s="14"/>
      <c r="M30" s="13"/>
      <c r="N30" s="13"/>
      <c r="O30" s="21"/>
      <c r="P30" s="21"/>
      <c r="Q30" s="21"/>
    </row>
    <row r="31" spans="10:17" x14ac:dyDescent="0.2">
      <c r="J31" s="12"/>
      <c r="K31" s="21"/>
      <c r="L31" s="14"/>
      <c r="M31" s="13"/>
      <c r="N31" s="13"/>
      <c r="O31" s="21"/>
      <c r="P31" s="21"/>
      <c r="Q31" s="21"/>
    </row>
    <row r="32" spans="10:17" x14ac:dyDescent="0.2">
      <c r="J32" s="12"/>
      <c r="K32" s="21"/>
      <c r="L32" s="14"/>
      <c r="M32" s="13"/>
      <c r="N32" s="13"/>
      <c r="O32" s="21"/>
      <c r="P32" s="21"/>
      <c r="Q32" s="21"/>
    </row>
    <row r="33" spans="10:17" x14ac:dyDescent="0.2">
      <c r="J33" s="12"/>
      <c r="K33" s="21"/>
      <c r="L33" s="14"/>
      <c r="M33" s="13"/>
      <c r="N33" s="13"/>
      <c r="O33" s="21"/>
      <c r="P33" s="21"/>
      <c r="Q33" s="21"/>
    </row>
    <row r="34" spans="10:17" x14ac:dyDescent="0.2">
      <c r="J34" s="12"/>
      <c r="K34" s="21"/>
      <c r="L34" s="14"/>
      <c r="M34" s="13"/>
      <c r="N34" s="13"/>
      <c r="O34" s="21"/>
      <c r="P34" s="21"/>
      <c r="Q34" s="21"/>
    </row>
    <row r="35" spans="10:17" x14ac:dyDescent="0.2">
      <c r="J35" s="12"/>
      <c r="K35" s="21"/>
      <c r="L35" s="14"/>
      <c r="M35" s="13"/>
      <c r="N35" s="13"/>
      <c r="O35" s="21"/>
      <c r="P35" s="21"/>
      <c r="Q35" s="21"/>
    </row>
    <row r="36" spans="10:17" x14ac:dyDescent="0.2">
      <c r="J36" s="12"/>
      <c r="K36" s="21"/>
      <c r="L36" s="14"/>
      <c r="M36" s="13"/>
      <c r="N36" s="13"/>
      <c r="O36" s="21"/>
      <c r="P36" s="21"/>
      <c r="Q36" s="21"/>
    </row>
    <row r="37" spans="10:17" x14ac:dyDescent="0.2">
      <c r="J37" s="12"/>
      <c r="K37" s="21"/>
      <c r="L37" s="14"/>
      <c r="M37" s="13"/>
      <c r="N37" s="13"/>
      <c r="O37" s="21"/>
      <c r="P37" s="21"/>
      <c r="Q37" s="21"/>
    </row>
    <row r="38" spans="10:17" x14ac:dyDescent="0.2">
      <c r="J38" s="12"/>
      <c r="K38" s="21"/>
      <c r="L38" s="14"/>
      <c r="M38" s="13"/>
      <c r="N38" s="13"/>
      <c r="O38" s="21"/>
      <c r="P38" s="21"/>
      <c r="Q38" s="21"/>
    </row>
    <row r="39" spans="10:17" x14ac:dyDescent="0.2">
      <c r="J39" s="12"/>
      <c r="K39" s="21"/>
      <c r="L39" s="14"/>
      <c r="M39" s="13"/>
      <c r="N39" s="13"/>
      <c r="O39" s="21"/>
      <c r="P39" s="21"/>
      <c r="Q39" s="21"/>
    </row>
    <row r="40" spans="10:17" x14ac:dyDescent="0.2">
      <c r="J40" s="12"/>
      <c r="K40" s="21"/>
      <c r="L40" s="14"/>
      <c r="M40" s="13"/>
      <c r="N40" s="13"/>
      <c r="O40" s="21"/>
      <c r="P40" s="21"/>
      <c r="Q40" s="21"/>
    </row>
    <row r="41" spans="10:17" x14ac:dyDescent="0.2">
      <c r="J41" s="12"/>
      <c r="K41" s="21"/>
      <c r="L41" s="14"/>
      <c r="M41" s="13"/>
      <c r="N41" s="13"/>
      <c r="O41" s="21"/>
      <c r="P41" s="21"/>
      <c r="Q41" s="21"/>
    </row>
    <row r="42" spans="10:17" x14ac:dyDescent="0.2">
      <c r="J42" s="12"/>
      <c r="K42" s="21"/>
      <c r="L42" s="14"/>
      <c r="M42" s="13"/>
      <c r="N42" s="13"/>
      <c r="O42" s="21"/>
      <c r="P42" s="21"/>
      <c r="Q42" s="21"/>
    </row>
    <row r="43" spans="10:17" x14ac:dyDescent="0.2">
      <c r="J43" s="12"/>
      <c r="K43" s="21"/>
      <c r="L43" s="14"/>
      <c r="M43" s="13"/>
      <c r="N43" s="13"/>
      <c r="O43" s="21"/>
      <c r="P43" s="21"/>
      <c r="Q43" s="21"/>
    </row>
    <row r="44" spans="10:17" x14ac:dyDescent="0.2">
      <c r="J44" s="12"/>
      <c r="K44" s="21"/>
      <c r="L44" s="14"/>
      <c r="M44" s="13"/>
      <c r="N44" s="13"/>
      <c r="O44" s="21"/>
      <c r="P44" s="21"/>
      <c r="Q44" s="21"/>
    </row>
    <row r="45" spans="10:17" x14ac:dyDescent="0.2">
      <c r="J45" s="12"/>
      <c r="K45" s="21"/>
      <c r="L45" s="14"/>
      <c r="M45" s="13"/>
      <c r="N45" s="13"/>
      <c r="O45" s="21"/>
      <c r="P45" s="21"/>
      <c r="Q45" s="21"/>
    </row>
    <row r="46" spans="10:17" x14ac:dyDescent="0.2">
      <c r="J46" s="12"/>
      <c r="K46" s="21"/>
      <c r="L46" s="14"/>
      <c r="M46" s="13"/>
      <c r="N46" s="13"/>
      <c r="O46" s="21"/>
      <c r="P46" s="21"/>
      <c r="Q46" s="21"/>
    </row>
    <row r="47" spans="10:17" x14ac:dyDescent="0.2">
      <c r="J47" s="12"/>
      <c r="K47" s="21"/>
      <c r="L47" s="14"/>
      <c r="M47" s="13"/>
      <c r="N47" s="13"/>
      <c r="O47" s="21"/>
      <c r="P47" s="21"/>
      <c r="Q47" s="21"/>
    </row>
    <row r="48" spans="10:17" x14ac:dyDescent="0.2">
      <c r="J48" s="12"/>
      <c r="K48" s="21"/>
      <c r="L48" s="14"/>
      <c r="M48" s="13"/>
      <c r="N48" s="13"/>
      <c r="O48" s="21"/>
      <c r="P48" s="21"/>
      <c r="Q48" s="21"/>
    </row>
    <row r="49" spans="10:17" x14ac:dyDescent="0.2">
      <c r="J49" s="12"/>
      <c r="K49" s="21"/>
      <c r="L49" s="14"/>
      <c r="M49" s="13"/>
      <c r="N49" s="13"/>
      <c r="O49" s="21"/>
      <c r="P49" s="21"/>
      <c r="Q49" s="21"/>
    </row>
    <row r="50" spans="10:17" x14ac:dyDescent="0.2">
      <c r="J50" s="12"/>
      <c r="K50" s="21"/>
      <c r="L50" s="14"/>
      <c r="M50" s="13"/>
      <c r="N50" s="13"/>
      <c r="O50" s="21"/>
      <c r="P50" s="21"/>
      <c r="Q50" s="21"/>
    </row>
    <row r="51" spans="10:17" x14ac:dyDescent="0.2">
      <c r="J51" s="12"/>
      <c r="K51" s="21"/>
      <c r="L51" s="14"/>
      <c r="M51" s="13"/>
      <c r="N51" s="13"/>
      <c r="O51" s="21"/>
      <c r="P51" s="21"/>
      <c r="Q51" s="21"/>
    </row>
    <row r="52" spans="10:17" x14ac:dyDescent="0.2">
      <c r="J52" s="12"/>
      <c r="K52" s="21"/>
      <c r="L52" s="14"/>
      <c r="M52" s="13"/>
      <c r="N52" s="13"/>
      <c r="O52" s="21"/>
      <c r="P52" s="21"/>
      <c r="Q52" s="21"/>
    </row>
    <row r="53" spans="10:17" x14ac:dyDescent="0.2">
      <c r="J53" s="12"/>
      <c r="K53" s="21"/>
      <c r="L53" s="14"/>
      <c r="M53" s="13"/>
      <c r="N53" s="13"/>
      <c r="O53" s="21"/>
      <c r="P53" s="21"/>
      <c r="Q53" s="21"/>
    </row>
    <row r="54" spans="10:17" x14ac:dyDescent="0.2">
      <c r="J54" s="12"/>
      <c r="K54" s="21"/>
      <c r="L54" s="14"/>
      <c r="M54" s="13"/>
      <c r="N54" s="13"/>
      <c r="O54" s="21"/>
      <c r="P54" s="21"/>
      <c r="Q54" s="21"/>
    </row>
    <row r="55" spans="10:17" x14ac:dyDescent="0.2">
      <c r="J55" s="12"/>
      <c r="K55" s="21"/>
      <c r="L55" s="14"/>
      <c r="M55" s="13"/>
      <c r="N55" s="13"/>
      <c r="O55" s="21"/>
      <c r="P55" s="21"/>
      <c r="Q55" s="21"/>
    </row>
    <row r="56" spans="10:17" x14ac:dyDescent="0.2">
      <c r="J56" s="12"/>
      <c r="K56" s="21"/>
      <c r="L56" s="14"/>
      <c r="M56" s="13"/>
      <c r="N56" s="21"/>
      <c r="O56" s="21"/>
      <c r="P56" s="21"/>
      <c r="Q56" s="21"/>
    </row>
    <row r="57" spans="10:17" x14ac:dyDescent="0.2">
      <c r="J57" s="12"/>
      <c r="K57" s="21"/>
      <c r="L57" s="14"/>
      <c r="M57" s="13"/>
      <c r="N57" s="21"/>
      <c r="O57" s="21"/>
      <c r="P57" s="21"/>
      <c r="Q57" s="21"/>
    </row>
    <row r="58" spans="10:17" x14ac:dyDescent="0.2">
      <c r="J58" s="12"/>
      <c r="K58" s="21"/>
      <c r="L58" s="14"/>
      <c r="M58" s="13"/>
      <c r="N58" s="21"/>
      <c r="O58" s="21"/>
      <c r="P58" s="21"/>
      <c r="Q58" s="21"/>
    </row>
    <row r="59" spans="10:17" x14ac:dyDescent="0.2">
      <c r="J59" s="12"/>
      <c r="K59" s="21"/>
      <c r="L59" s="14"/>
      <c r="M59" s="13"/>
      <c r="N59" s="21"/>
      <c r="O59" s="21"/>
      <c r="P59" s="21"/>
      <c r="Q59" s="21"/>
    </row>
    <row r="60" spans="10:17" x14ac:dyDescent="0.2">
      <c r="J60" s="12"/>
      <c r="K60" s="21"/>
      <c r="L60" s="14"/>
      <c r="M60" s="13"/>
      <c r="N60" s="21"/>
      <c r="O60" s="21"/>
      <c r="P60" s="21"/>
      <c r="Q60" s="21"/>
    </row>
    <row r="61" spans="10:17" x14ac:dyDescent="0.2">
      <c r="J61" s="12"/>
      <c r="K61" s="21"/>
      <c r="L61" s="14"/>
      <c r="M61" s="13"/>
      <c r="N61" s="13"/>
      <c r="O61" s="21"/>
      <c r="P61" s="21"/>
      <c r="Q61" s="21"/>
    </row>
    <row r="62" spans="10:17" x14ac:dyDescent="0.2">
      <c r="J62" s="12"/>
      <c r="K62" s="21"/>
      <c r="L62" s="14"/>
      <c r="M62" s="13"/>
      <c r="N62" s="13"/>
      <c r="O62" s="21"/>
      <c r="P62" s="21"/>
      <c r="Q62" s="21"/>
    </row>
    <row r="63" spans="10:17" x14ac:dyDescent="0.2">
      <c r="J63" s="12"/>
      <c r="K63" s="21"/>
      <c r="L63" s="14"/>
      <c r="M63" s="13"/>
      <c r="N63" s="13"/>
      <c r="O63" s="21"/>
      <c r="P63" s="21"/>
      <c r="Q63" s="21"/>
    </row>
    <row r="64" spans="10:17" x14ac:dyDescent="0.2">
      <c r="J64" s="12"/>
      <c r="K64" s="21"/>
      <c r="L64" s="14"/>
      <c r="M64" s="13"/>
      <c r="N64" s="13"/>
      <c r="O64" s="21"/>
      <c r="P64" s="21"/>
      <c r="Q64" s="21"/>
    </row>
    <row r="65" spans="10:17" x14ac:dyDescent="0.2">
      <c r="J65" s="12"/>
      <c r="K65" s="21"/>
      <c r="L65" s="14"/>
      <c r="M65" s="13"/>
      <c r="N65" s="13"/>
      <c r="O65" s="21"/>
      <c r="P65" s="21"/>
      <c r="Q65" s="21"/>
    </row>
    <row r="66" spans="10:17" x14ac:dyDescent="0.2">
      <c r="J66" s="12"/>
      <c r="K66" s="21"/>
      <c r="L66" s="14"/>
      <c r="M66" s="13"/>
      <c r="N66" s="13"/>
      <c r="O66" s="21"/>
      <c r="P66" s="21"/>
      <c r="Q66" s="21"/>
    </row>
    <row r="67" spans="10:17" x14ac:dyDescent="0.2">
      <c r="J67" s="12"/>
      <c r="K67" s="21"/>
      <c r="L67" s="14"/>
      <c r="M67" s="13"/>
      <c r="N67" s="13"/>
      <c r="O67" s="21"/>
      <c r="P67" s="21"/>
      <c r="Q67" s="21"/>
    </row>
    <row r="68" spans="10:17" x14ac:dyDescent="0.2">
      <c r="J68" s="12"/>
      <c r="K68" s="21"/>
      <c r="L68" s="14"/>
      <c r="M68" s="13"/>
      <c r="N68" s="13"/>
      <c r="O68" s="21"/>
      <c r="P68" s="21"/>
      <c r="Q68" s="21"/>
    </row>
    <row r="69" spans="10:17" x14ac:dyDescent="0.2">
      <c r="J69" s="12"/>
      <c r="K69" s="21"/>
      <c r="L69" s="14"/>
      <c r="M69" s="13"/>
      <c r="N69" s="13"/>
      <c r="O69" s="21"/>
      <c r="P69" s="21"/>
      <c r="Q69" s="21"/>
    </row>
    <row r="70" spans="10:17" x14ac:dyDescent="0.2">
      <c r="J70" s="12"/>
      <c r="K70" s="21"/>
      <c r="L70" s="14"/>
      <c r="M70" s="13"/>
      <c r="N70" s="13"/>
      <c r="O70" s="21"/>
      <c r="P70" s="21"/>
      <c r="Q70" s="21"/>
    </row>
    <row r="71" spans="10:17" x14ac:dyDescent="0.2">
      <c r="J71" s="12"/>
      <c r="K71" s="21"/>
      <c r="L71" s="14"/>
      <c r="M71" s="13"/>
      <c r="N71" s="13"/>
      <c r="O71" s="21"/>
      <c r="P71" s="21"/>
      <c r="Q71" s="21"/>
    </row>
    <row r="72" spans="10:17" x14ac:dyDescent="0.2">
      <c r="J72" s="12"/>
      <c r="K72" s="21"/>
      <c r="L72" s="14"/>
      <c r="M72" s="13"/>
      <c r="N72" s="13"/>
      <c r="O72" s="21"/>
      <c r="P72" s="21"/>
      <c r="Q72" s="21"/>
    </row>
    <row r="73" spans="10:17" x14ac:dyDescent="0.2">
      <c r="J73" s="12"/>
      <c r="K73" s="21"/>
      <c r="L73" s="14"/>
      <c r="M73" s="13"/>
      <c r="N73" s="13"/>
      <c r="O73" s="21"/>
      <c r="P73" s="21"/>
      <c r="Q73" s="21"/>
    </row>
    <row r="74" spans="10:17" x14ac:dyDescent="0.2">
      <c r="J74" s="12"/>
      <c r="K74" s="21"/>
      <c r="L74" s="14"/>
      <c r="M74" s="13"/>
      <c r="N74" s="13"/>
      <c r="O74" s="21"/>
      <c r="P74" s="21"/>
      <c r="Q74" s="21"/>
    </row>
    <row r="75" spans="10:17" x14ac:dyDescent="0.2">
      <c r="J75" s="12"/>
      <c r="K75" s="21"/>
      <c r="L75" s="14"/>
      <c r="M75" s="13"/>
      <c r="N75" s="13"/>
      <c r="O75" s="21"/>
      <c r="P75" s="21"/>
      <c r="Q75" s="21"/>
    </row>
    <row r="76" spans="10:17" x14ac:dyDescent="0.2">
      <c r="J76" s="12"/>
      <c r="K76" s="21"/>
      <c r="L76" s="14"/>
      <c r="M76" s="13"/>
      <c r="N76" s="13"/>
      <c r="O76" s="21"/>
      <c r="P76" s="21"/>
      <c r="Q76" s="21"/>
    </row>
    <row r="77" spans="10:17" x14ac:dyDescent="0.2">
      <c r="J77" s="12"/>
      <c r="K77" s="21"/>
      <c r="L77" s="14"/>
      <c r="M77" s="13"/>
      <c r="N77" s="13"/>
      <c r="O77" s="21"/>
      <c r="P77" s="21"/>
      <c r="Q77" s="21"/>
    </row>
    <row r="78" spans="10:17" x14ac:dyDescent="0.2">
      <c r="J78" s="12"/>
      <c r="K78" s="21"/>
      <c r="L78" s="14"/>
      <c r="M78" s="13"/>
      <c r="N78" s="13"/>
      <c r="O78" s="21"/>
      <c r="P78" s="21"/>
      <c r="Q78" s="21"/>
    </row>
    <row r="79" spans="10:17" x14ac:dyDescent="0.2">
      <c r="J79" s="12"/>
      <c r="K79" s="21"/>
      <c r="L79" s="14"/>
      <c r="M79" s="13"/>
      <c r="N79" s="21"/>
      <c r="O79" s="21"/>
      <c r="P79" s="21"/>
      <c r="Q79" s="21"/>
    </row>
    <row r="80" spans="10:17" x14ac:dyDescent="0.2">
      <c r="J80" s="12"/>
      <c r="K80" s="21"/>
      <c r="L80" s="14"/>
      <c r="M80" s="13"/>
      <c r="N80" s="13"/>
      <c r="O80" s="21"/>
      <c r="P80" s="21"/>
      <c r="Q80" s="21"/>
    </row>
    <row r="81" spans="10:17" x14ac:dyDescent="0.2">
      <c r="J81" s="12"/>
      <c r="K81" s="21"/>
      <c r="L81" s="14"/>
      <c r="M81" s="13"/>
      <c r="N81" s="13"/>
      <c r="O81" s="21"/>
      <c r="P81" s="21"/>
      <c r="Q81" s="21"/>
    </row>
    <row r="82" spans="10:17" x14ac:dyDescent="0.2">
      <c r="J82" s="12"/>
      <c r="K82" s="21"/>
      <c r="L82" s="14"/>
      <c r="M82" s="13"/>
      <c r="N82" s="13"/>
      <c r="O82" s="21"/>
      <c r="P82" s="21"/>
      <c r="Q82" s="21"/>
    </row>
    <row r="83" spans="10:17" x14ac:dyDescent="0.2">
      <c r="J83" s="12"/>
      <c r="K83" s="21"/>
      <c r="L83" s="14"/>
      <c r="M83" s="13"/>
      <c r="N83" s="13"/>
      <c r="O83" s="21"/>
      <c r="P83" s="21"/>
      <c r="Q83" s="21"/>
    </row>
    <row r="84" spans="10:17" x14ac:dyDescent="0.2">
      <c r="J84" s="12"/>
      <c r="K84" s="21"/>
      <c r="L84" s="14"/>
      <c r="M84" s="13"/>
      <c r="N84" s="13"/>
      <c r="O84" s="21"/>
      <c r="P84" s="21"/>
      <c r="Q84" s="21"/>
    </row>
    <row r="85" spans="10:17" x14ac:dyDescent="0.2">
      <c r="J85" s="12"/>
      <c r="K85" s="21"/>
      <c r="L85" s="14"/>
      <c r="M85" s="13"/>
      <c r="N85" s="13"/>
      <c r="O85" s="21"/>
      <c r="P85" s="21"/>
      <c r="Q85" s="21"/>
    </row>
    <row r="86" spans="10:17" x14ac:dyDescent="0.2">
      <c r="J86" s="12"/>
      <c r="K86" s="21"/>
      <c r="L86" s="14"/>
      <c r="M86" s="13"/>
      <c r="N86" s="13"/>
      <c r="O86" s="21"/>
      <c r="P86" s="21"/>
      <c r="Q86" s="21"/>
    </row>
    <row r="87" spans="10:17" x14ac:dyDescent="0.2">
      <c r="J87" s="12"/>
      <c r="K87" s="21"/>
      <c r="L87" s="14"/>
      <c r="M87" s="13"/>
      <c r="N87" s="13"/>
      <c r="O87" s="21"/>
      <c r="P87" s="21"/>
      <c r="Q87" s="21"/>
    </row>
    <row r="88" spans="10:17" x14ac:dyDescent="0.2">
      <c r="J88" s="12"/>
      <c r="K88" s="21"/>
      <c r="L88" s="14"/>
      <c r="M88" s="13"/>
      <c r="N88" s="13"/>
      <c r="O88" s="21"/>
      <c r="P88" s="21"/>
      <c r="Q88" s="21"/>
    </row>
    <row r="89" spans="10:17" x14ac:dyDescent="0.2">
      <c r="J89" s="12"/>
      <c r="K89" s="21"/>
      <c r="L89" s="14"/>
      <c r="M89" s="13"/>
      <c r="N89" s="13"/>
      <c r="O89" s="21"/>
      <c r="P89" s="21"/>
      <c r="Q89" s="21"/>
    </row>
    <row r="90" spans="10:17" x14ac:dyDescent="0.2">
      <c r="J90" s="12"/>
      <c r="K90" s="21"/>
      <c r="L90" s="14"/>
      <c r="M90" s="13"/>
      <c r="N90" s="13"/>
      <c r="O90" s="21"/>
      <c r="P90" s="21"/>
      <c r="Q90" s="21"/>
    </row>
    <row r="91" spans="10:17" x14ac:dyDescent="0.2">
      <c r="J91" s="12"/>
      <c r="K91" s="21"/>
      <c r="L91" s="14"/>
      <c r="M91" s="13"/>
      <c r="N91" s="13"/>
      <c r="O91" s="21"/>
      <c r="P91" s="21"/>
      <c r="Q91" s="21"/>
    </row>
    <row r="92" spans="10:17" x14ac:dyDescent="0.2">
      <c r="J92" s="12"/>
      <c r="K92" s="21"/>
      <c r="L92" s="14"/>
      <c r="M92" s="13"/>
      <c r="N92" s="13"/>
      <c r="O92" s="21"/>
      <c r="P92" s="21"/>
      <c r="Q92" s="21"/>
    </row>
    <row r="93" spans="10:17" x14ac:dyDescent="0.2">
      <c r="J93" s="12"/>
      <c r="K93" s="21"/>
      <c r="L93" s="14"/>
      <c r="M93" s="13"/>
      <c r="N93" s="13"/>
      <c r="O93" s="21"/>
      <c r="P93" s="21"/>
      <c r="Q93" s="21"/>
    </row>
    <row r="94" spans="10:17" x14ac:dyDescent="0.2">
      <c r="J94" s="12"/>
      <c r="K94" s="21"/>
      <c r="L94" s="14"/>
      <c r="M94" s="13"/>
      <c r="N94" s="13"/>
      <c r="O94" s="21"/>
      <c r="P94" s="21"/>
      <c r="Q94" s="21"/>
    </row>
    <row r="95" spans="10:17" x14ac:dyDescent="0.2">
      <c r="J95" s="12"/>
      <c r="K95" s="21"/>
      <c r="L95" s="14"/>
      <c r="M95" s="13"/>
      <c r="N95" s="13"/>
      <c r="O95" s="21"/>
      <c r="P95" s="21"/>
      <c r="Q95" s="21"/>
    </row>
    <row r="96" spans="10:17" x14ac:dyDescent="0.2">
      <c r="J96" s="12"/>
      <c r="K96" s="21"/>
      <c r="L96" s="14"/>
      <c r="M96" s="13"/>
      <c r="N96" s="13"/>
      <c r="O96" s="21"/>
      <c r="P96" s="21"/>
      <c r="Q96" s="21"/>
    </row>
    <row r="97" spans="10:17" x14ac:dyDescent="0.2">
      <c r="J97" s="12"/>
      <c r="K97" s="21"/>
      <c r="L97" s="14"/>
      <c r="M97" s="13"/>
      <c r="N97" s="13"/>
      <c r="O97" s="21"/>
      <c r="P97" s="21"/>
      <c r="Q97" s="21"/>
    </row>
    <row r="98" spans="10:17" x14ac:dyDescent="0.2">
      <c r="J98" s="12"/>
      <c r="K98" s="21"/>
      <c r="L98" s="14"/>
      <c r="M98" s="13"/>
      <c r="N98" s="13"/>
      <c r="O98" s="21"/>
      <c r="P98" s="21"/>
      <c r="Q98" s="21"/>
    </row>
    <row r="99" spans="10:17" x14ac:dyDescent="0.2">
      <c r="J99" s="12"/>
      <c r="K99" s="21"/>
      <c r="L99" s="14"/>
      <c r="M99" s="13"/>
      <c r="N99" s="13"/>
      <c r="O99" s="21"/>
      <c r="P99" s="21"/>
      <c r="Q99" s="21"/>
    </row>
    <row r="100" spans="10:17" x14ac:dyDescent="0.2">
      <c r="J100" s="12"/>
      <c r="K100" s="21"/>
      <c r="L100" s="14"/>
      <c r="M100" s="13"/>
      <c r="N100" s="13"/>
      <c r="O100" s="21"/>
      <c r="P100" s="21"/>
      <c r="Q100" s="21"/>
    </row>
    <row r="101" spans="10:17" x14ac:dyDescent="0.2">
      <c r="J101" s="12"/>
      <c r="K101" s="21"/>
      <c r="L101" s="14"/>
      <c r="M101" s="13"/>
      <c r="N101" s="13"/>
      <c r="O101" s="21"/>
      <c r="P101" s="21"/>
      <c r="Q101" s="21"/>
    </row>
    <row r="102" spans="10:17" x14ac:dyDescent="0.2">
      <c r="J102" s="12"/>
      <c r="K102" s="21"/>
      <c r="L102" s="14"/>
      <c r="M102" s="13"/>
      <c r="N102" s="13"/>
      <c r="O102" s="21"/>
      <c r="P102" s="21"/>
      <c r="Q102" s="21"/>
    </row>
    <row r="103" spans="10:17" x14ac:dyDescent="0.2">
      <c r="J103" s="12"/>
      <c r="K103" s="21"/>
      <c r="L103" s="14"/>
      <c r="M103" s="13"/>
      <c r="N103" s="13"/>
      <c r="O103" s="21"/>
      <c r="P103" s="21"/>
      <c r="Q103" s="21"/>
    </row>
    <row r="104" spans="10:17" x14ac:dyDescent="0.2">
      <c r="J104" s="12"/>
      <c r="K104" s="21"/>
      <c r="L104" s="14"/>
      <c r="M104" s="13"/>
      <c r="N104" s="13"/>
      <c r="O104" s="21"/>
      <c r="P104" s="21"/>
      <c r="Q104" s="21"/>
    </row>
    <row r="105" spans="10:17" x14ac:dyDescent="0.2">
      <c r="J105" s="12"/>
      <c r="K105" s="21"/>
      <c r="L105" s="14"/>
      <c r="M105" s="13"/>
      <c r="N105" s="13"/>
      <c r="O105" s="21"/>
      <c r="P105" s="21"/>
      <c r="Q105" s="21"/>
    </row>
    <row r="106" spans="10:17" x14ac:dyDescent="0.2">
      <c r="J106" s="12"/>
      <c r="K106" s="21"/>
      <c r="L106" s="14"/>
      <c r="M106" s="13"/>
      <c r="N106" s="13"/>
      <c r="O106" s="21"/>
      <c r="P106" s="21"/>
      <c r="Q106" s="21"/>
    </row>
    <row r="107" spans="10:17" x14ac:dyDescent="0.2">
      <c r="J107" s="12"/>
      <c r="K107" s="21"/>
      <c r="L107" s="14"/>
      <c r="M107" s="13"/>
      <c r="N107" s="13"/>
      <c r="O107" s="21"/>
      <c r="P107" s="21"/>
      <c r="Q107" s="21"/>
    </row>
    <row r="108" spans="10:17" x14ac:dyDescent="0.2">
      <c r="J108" s="12"/>
      <c r="K108" s="21"/>
      <c r="L108" s="14"/>
      <c r="M108" s="13"/>
      <c r="N108" s="13"/>
      <c r="O108" s="21"/>
      <c r="P108" s="21"/>
      <c r="Q108" s="21"/>
    </row>
    <row r="109" spans="10:17" x14ac:dyDescent="0.2">
      <c r="J109" s="12"/>
      <c r="K109" s="21"/>
      <c r="L109" s="14"/>
      <c r="M109" s="13"/>
      <c r="N109" s="13"/>
      <c r="O109" s="21"/>
      <c r="P109" s="21"/>
      <c r="Q109" s="21"/>
    </row>
    <row r="110" spans="10:17" x14ac:dyDescent="0.2">
      <c r="J110" s="12"/>
      <c r="K110" s="21"/>
      <c r="L110" s="14"/>
      <c r="M110" s="13"/>
      <c r="N110" s="13"/>
      <c r="O110" s="21"/>
      <c r="P110" s="21"/>
      <c r="Q110" s="21"/>
    </row>
    <row r="111" spans="10:17" x14ac:dyDescent="0.2">
      <c r="J111" s="12"/>
      <c r="K111" s="21"/>
      <c r="L111" s="14"/>
      <c r="M111" s="13"/>
      <c r="N111" s="21"/>
      <c r="O111" s="21"/>
      <c r="P111" s="21"/>
      <c r="Q111" s="21"/>
    </row>
    <row r="112" spans="10:17" x14ac:dyDescent="0.2">
      <c r="J112" s="12"/>
      <c r="K112" s="21"/>
      <c r="L112" s="14"/>
      <c r="M112" s="13"/>
      <c r="N112" s="21"/>
      <c r="O112" s="21"/>
      <c r="P112" s="21"/>
      <c r="Q112" s="21"/>
    </row>
    <row r="113" spans="10:17" x14ac:dyDescent="0.2">
      <c r="J113" s="12"/>
      <c r="K113" s="21"/>
      <c r="L113" s="14"/>
      <c r="M113" s="13"/>
      <c r="N113" s="21"/>
      <c r="O113" s="21"/>
      <c r="P113" s="21"/>
      <c r="Q113" s="21"/>
    </row>
    <row r="114" spans="10:17" x14ac:dyDescent="0.2">
      <c r="J114" s="12"/>
      <c r="K114" s="21"/>
      <c r="L114" s="14"/>
      <c r="M114" s="13"/>
      <c r="N114" s="21"/>
      <c r="O114" s="21"/>
      <c r="P114" s="21"/>
      <c r="Q114" s="21"/>
    </row>
    <row r="115" spans="10:17" x14ac:dyDescent="0.2">
      <c r="J115" s="12"/>
      <c r="K115" s="21"/>
      <c r="L115" s="14"/>
      <c r="M115" s="13"/>
      <c r="N115" s="21"/>
      <c r="O115" s="21"/>
      <c r="P115" s="21"/>
      <c r="Q115" s="21"/>
    </row>
    <row r="116" spans="10:17" x14ac:dyDescent="0.2">
      <c r="J116" s="12"/>
      <c r="K116" s="21"/>
      <c r="L116" s="14"/>
      <c r="M116" s="13"/>
      <c r="N116" s="21"/>
      <c r="O116" s="21"/>
      <c r="P116" s="21"/>
      <c r="Q116" s="21"/>
    </row>
    <row r="117" spans="10:17" x14ac:dyDescent="0.2">
      <c r="J117" s="12"/>
      <c r="K117" s="21"/>
      <c r="L117" s="14"/>
      <c r="M117" s="13"/>
      <c r="N117" s="21"/>
      <c r="O117" s="21"/>
      <c r="P117" s="21"/>
      <c r="Q117" s="21"/>
    </row>
    <row r="118" spans="10:17" x14ac:dyDescent="0.2">
      <c r="J118" s="12"/>
      <c r="K118" s="21"/>
      <c r="L118" s="14"/>
      <c r="M118" s="13"/>
      <c r="N118" s="21"/>
      <c r="O118" s="21"/>
      <c r="P118" s="21"/>
      <c r="Q118" s="21"/>
    </row>
    <row r="119" spans="10:17" x14ac:dyDescent="0.2">
      <c r="J119" s="12"/>
      <c r="K119" s="21"/>
      <c r="L119" s="14"/>
      <c r="M119" s="13"/>
      <c r="N119" s="21"/>
      <c r="O119" s="21"/>
      <c r="P119" s="21"/>
      <c r="Q119" s="21"/>
    </row>
    <row r="120" spans="10:17" x14ac:dyDescent="0.2">
      <c r="J120" s="12"/>
      <c r="K120" s="21"/>
      <c r="L120" s="14"/>
      <c r="M120" s="21"/>
      <c r="N120" s="21"/>
      <c r="O120" s="21"/>
      <c r="P120" s="21"/>
      <c r="Q120" s="21"/>
    </row>
    <row r="121" spans="10:17" x14ac:dyDescent="0.2">
      <c r="J121" s="12"/>
      <c r="K121" s="21"/>
      <c r="L121" s="14"/>
      <c r="M121" s="21"/>
      <c r="N121" s="21"/>
      <c r="O121" s="21"/>
      <c r="P121" s="21"/>
      <c r="Q121" s="21"/>
    </row>
    <row r="122" spans="10:17" x14ac:dyDescent="0.2">
      <c r="J122" s="12"/>
      <c r="K122" s="21"/>
      <c r="L122" s="14"/>
      <c r="M122" s="21"/>
      <c r="N122" s="13"/>
      <c r="O122" s="21"/>
      <c r="P122" s="21"/>
      <c r="Q122" s="21"/>
    </row>
    <row r="123" spans="10:17" x14ac:dyDescent="0.2">
      <c r="J123" s="12"/>
      <c r="K123" s="21"/>
      <c r="L123" s="14"/>
      <c r="M123" s="21"/>
      <c r="N123" s="13"/>
      <c r="O123" s="21"/>
      <c r="P123" s="21"/>
      <c r="Q123" s="21"/>
    </row>
    <row r="124" spans="10:17" x14ac:dyDescent="0.2">
      <c r="J124" s="12"/>
      <c r="K124" s="21"/>
      <c r="L124" s="14"/>
      <c r="M124" s="21"/>
      <c r="N124" s="13"/>
      <c r="O124" s="21"/>
      <c r="P124" s="21"/>
      <c r="Q124" s="21"/>
    </row>
    <row r="125" spans="10:17" x14ac:dyDescent="0.2">
      <c r="J125" s="12"/>
      <c r="K125" s="21"/>
      <c r="L125" s="14"/>
      <c r="M125" s="21"/>
      <c r="N125" s="13"/>
      <c r="O125" s="21"/>
      <c r="P125" s="21"/>
      <c r="Q125" s="21"/>
    </row>
    <row r="126" spans="10:17" x14ac:dyDescent="0.2">
      <c r="J126" s="12"/>
      <c r="K126" s="21"/>
      <c r="L126" s="14"/>
      <c r="M126" s="21"/>
      <c r="N126" s="13"/>
      <c r="O126" s="21"/>
      <c r="P126" s="21"/>
      <c r="Q126" s="21"/>
    </row>
    <row r="127" spans="10:17" x14ac:dyDescent="0.2">
      <c r="J127" s="12"/>
      <c r="K127" s="21"/>
      <c r="L127" s="14"/>
      <c r="M127" s="21"/>
      <c r="N127" s="13"/>
      <c r="O127" s="21"/>
      <c r="P127" s="21"/>
      <c r="Q127" s="21"/>
    </row>
    <row r="128" spans="10:17" x14ac:dyDescent="0.2">
      <c r="J128" s="12"/>
      <c r="K128" s="21"/>
      <c r="L128" s="14"/>
      <c r="M128" s="21"/>
      <c r="N128" s="13"/>
      <c r="O128" s="21"/>
      <c r="P128" s="21"/>
      <c r="Q128" s="21"/>
    </row>
    <row r="129" spans="10:17" x14ac:dyDescent="0.2">
      <c r="J129" s="12"/>
      <c r="K129" s="21"/>
      <c r="L129" s="14"/>
      <c r="M129" s="21"/>
      <c r="N129" s="13"/>
      <c r="O129" s="21"/>
      <c r="P129" s="21"/>
      <c r="Q129" s="21"/>
    </row>
    <row r="130" spans="10:17" x14ac:dyDescent="0.2">
      <c r="J130" s="12"/>
      <c r="K130" s="21"/>
      <c r="L130" s="14"/>
      <c r="M130" s="21"/>
      <c r="N130" s="13"/>
      <c r="O130" s="21"/>
      <c r="P130" s="21"/>
      <c r="Q130" s="21"/>
    </row>
    <row r="131" spans="10:17" x14ac:dyDescent="0.2">
      <c r="J131" s="12"/>
      <c r="K131" s="21"/>
      <c r="L131" s="14"/>
      <c r="M131" s="21"/>
      <c r="N131" s="13"/>
      <c r="O131" s="21"/>
      <c r="P131" s="21"/>
      <c r="Q131" s="21"/>
    </row>
    <row r="132" spans="10:17" x14ac:dyDescent="0.2">
      <c r="J132" s="12"/>
      <c r="K132" s="21"/>
      <c r="L132" s="14"/>
      <c r="M132" s="21"/>
      <c r="N132" s="13"/>
      <c r="O132" s="21"/>
      <c r="P132" s="21"/>
      <c r="Q132" s="21"/>
    </row>
    <row r="133" spans="10:17" x14ac:dyDescent="0.2">
      <c r="J133" s="12"/>
      <c r="K133" s="21"/>
      <c r="L133" s="14"/>
      <c r="M133" s="21"/>
      <c r="N133" s="13"/>
      <c r="O133" s="21"/>
      <c r="P133" s="21"/>
      <c r="Q133" s="21"/>
    </row>
    <row r="134" spans="10:17" x14ac:dyDescent="0.2">
      <c r="J134" s="12"/>
      <c r="K134" s="21"/>
      <c r="L134" s="14"/>
      <c r="M134" s="21"/>
      <c r="N134" s="13"/>
      <c r="O134" s="21"/>
      <c r="P134" s="21"/>
      <c r="Q134" s="21"/>
    </row>
    <row r="135" spans="10:17" x14ac:dyDescent="0.2">
      <c r="J135" s="12"/>
      <c r="K135" s="21"/>
      <c r="L135" s="14"/>
      <c r="M135" s="21"/>
      <c r="N135" s="13"/>
      <c r="O135" s="21"/>
      <c r="P135" s="21"/>
      <c r="Q135" s="21"/>
    </row>
    <row r="136" spans="10:17" x14ac:dyDescent="0.2">
      <c r="J136" s="12"/>
      <c r="K136" s="21"/>
      <c r="L136" s="14"/>
      <c r="M136" s="21"/>
      <c r="N136" s="13"/>
      <c r="O136" s="21"/>
      <c r="P136" s="21"/>
      <c r="Q136" s="21"/>
    </row>
    <row r="137" spans="10:17" x14ac:dyDescent="0.2">
      <c r="J137" s="12"/>
      <c r="K137" s="21"/>
      <c r="L137" s="14"/>
      <c r="M137" s="21"/>
      <c r="N137" s="13"/>
      <c r="O137" s="21"/>
      <c r="P137" s="21"/>
      <c r="Q137" s="21"/>
    </row>
    <row r="138" spans="10:17" x14ac:dyDescent="0.2">
      <c r="J138" s="12"/>
      <c r="K138" s="21"/>
      <c r="L138" s="14"/>
      <c r="M138" s="21"/>
      <c r="N138" s="13"/>
      <c r="O138" s="21"/>
      <c r="P138" s="21"/>
      <c r="Q138" s="21"/>
    </row>
    <row r="139" spans="10:17" x14ac:dyDescent="0.2">
      <c r="J139" s="12"/>
      <c r="K139" s="21"/>
      <c r="L139" s="14"/>
      <c r="M139" s="21"/>
      <c r="N139" s="13"/>
      <c r="O139" s="21"/>
      <c r="P139" s="21"/>
      <c r="Q139" s="21"/>
    </row>
    <row r="140" spans="10:17" x14ac:dyDescent="0.2">
      <c r="J140" s="12"/>
      <c r="K140" s="21"/>
      <c r="L140" s="14"/>
      <c r="M140" s="21"/>
      <c r="N140" s="13"/>
      <c r="O140" s="21"/>
      <c r="P140" s="21"/>
      <c r="Q140" s="21"/>
    </row>
    <row r="141" spans="10:17" x14ac:dyDescent="0.2">
      <c r="J141" s="12"/>
      <c r="K141" s="21"/>
      <c r="L141" s="14"/>
      <c r="M141" s="21"/>
      <c r="N141" s="13"/>
      <c r="O141" s="21"/>
      <c r="P141" s="21"/>
      <c r="Q141" s="21"/>
    </row>
    <row r="142" spans="10:17" x14ac:dyDescent="0.2">
      <c r="J142" s="12"/>
      <c r="K142" s="21"/>
      <c r="L142" s="14"/>
      <c r="M142" s="21"/>
      <c r="N142" s="13"/>
      <c r="O142" s="21"/>
      <c r="P142" s="21"/>
      <c r="Q142" s="21"/>
    </row>
    <row r="143" spans="10:17" x14ac:dyDescent="0.2">
      <c r="J143" s="12"/>
      <c r="K143" s="21"/>
      <c r="L143" s="14"/>
      <c r="M143" s="21"/>
      <c r="N143" s="13"/>
      <c r="O143" s="21"/>
      <c r="P143" s="21"/>
      <c r="Q143" s="21"/>
    </row>
    <row r="144" spans="10:17" x14ac:dyDescent="0.2">
      <c r="J144" s="12"/>
      <c r="K144" s="21"/>
      <c r="L144" s="14"/>
      <c r="M144" s="21"/>
      <c r="N144" s="13"/>
      <c r="O144" s="21"/>
      <c r="P144" s="21"/>
      <c r="Q144" s="21"/>
    </row>
    <row r="145" spans="10:17" x14ac:dyDescent="0.2">
      <c r="J145" s="12"/>
      <c r="K145" s="21"/>
      <c r="L145" s="14"/>
      <c r="M145" s="21"/>
      <c r="N145" s="13"/>
      <c r="O145" s="21"/>
      <c r="P145" s="21"/>
      <c r="Q145" s="21"/>
    </row>
    <row r="146" spans="10:17" x14ac:dyDescent="0.2">
      <c r="J146" s="12"/>
      <c r="K146" s="21"/>
      <c r="L146" s="14"/>
      <c r="M146" s="21"/>
      <c r="N146" s="13"/>
      <c r="O146" s="21"/>
      <c r="P146" s="21"/>
      <c r="Q146" s="21"/>
    </row>
    <row r="147" spans="10:17" x14ac:dyDescent="0.2">
      <c r="J147" s="12"/>
      <c r="K147" s="21"/>
      <c r="L147" s="14"/>
      <c r="M147" s="21"/>
      <c r="N147" s="13"/>
      <c r="O147" s="21"/>
      <c r="P147" s="21"/>
      <c r="Q147" s="21"/>
    </row>
    <row r="148" spans="10:17" x14ac:dyDescent="0.2">
      <c r="J148" s="12"/>
      <c r="K148" s="21"/>
      <c r="L148" s="14"/>
      <c r="M148" s="21"/>
      <c r="N148" s="13"/>
      <c r="O148" s="21"/>
      <c r="P148" s="21"/>
      <c r="Q148" s="21"/>
    </row>
    <row r="149" spans="10:17" x14ac:dyDescent="0.2">
      <c r="J149" s="12"/>
      <c r="K149" s="21"/>
      <c r="L149" s="14"/>
      <c r="M149" s="21"/>
      <c r="N149" s="13"/>
      <c r="O149" s="21"/>
      <c r="P149" s="21"/>
      <c r="Q149" s="21"/>
    </row>
    <row r="150" spans="10:17" x14ac:dyDescent="0.2">
      <c r="J150" s="12"/>
      <c r="K150" s="21"/>
      <c r="L150" s="14"/>
      <c r="M150" s="21"/>
      <c r="N150" s="13"/>
      <c r="O150" s="21"/>
      <c r="P150" s="21"/>
      <c r="Q150" s="21"/>
    </row>
    <row r="151" spans="10:17" x14ac:dyDescent="0.2">
      <c r="J151" s="12"/>
      <c r="K151" s="21"/>
      <c r="L151" s="14"/>
      <c r="M151" s="21"/>
      <c r="N151" s="13"/>
      <c r="O151" s="21"/>
      <c r="P151" s="21"/>
      <c r="Q151" s="21"/>
    </row>
    <row r="152" spans="10:17" x14ac:dyDescent="0.2">
      <c r="J152" s="12"/>
      <c r="K152" s="21"/>
      <c r="L152" s="14"/>
      <c r="M152" s="21"/>
      <c r="N152" s="13"/>
      <c r="O152" s="21"/>
      <c r="P152" s="21"/>
      <c r="Q152" s="21"/>
    </row>
    <row r="153" spans="10:17" x14ac:dyDescent="0.2">
      <c r="J153" s="12"/>
      <c r="K153" s="21"/>
      <c r="L153" s="14"/>
      <c r="M153" s="21"/>
      <c r="N153" s="13"/>
      <c r="O153" s="21"/>
      <c r="P153" s="21"/>
      <c r="Q153" s="21"/>
    </row>
    <row r="154" spans="10:17" x14ac:dyDescent="0.2">
      <c r="J154" s="12"/>
      <c r="K154" s="21"/>
      <c r="L154" s="14"/>
      <c r="M154" s="21"/>
      <c r="N154" s="13"/>
      <c r="O154" s="21"/>
      <c r="P154" s="21"/>
      <c r="Q154" s="21"/>
    </row>
    <row r="155" spans="10:17" x14ac:dyDescent="0.2">
      <c r="J155" s="12"/>
      <c r="K155" s="21"/>
      <c r="L155" s="14"/>
      <c r="M155" s="21"/>
      <c r="N155" s="13"/>
      <c r="O155" s="21"/>
      <c r="P155" s="21"/>
      <c r="Q155" s="21"/>
    </row>
    <row r="156" spans="10:17" x14ac:dyDescent="0.2">
      <c r="J156" s="12"/>
      <c r="K156" s="21"/>
      <c r="L156" s="14"/>
      <c r="M156" s="21"/>
      <c r="N156" s="13"/>
      <c r="O156" s="21"/>
      <c r="P156" s="21"/>
      <c r="Q156" s="21"/>
    </row>
    <row r="157" spans="10:17" x14ac:dyDescent="0.2">
      <c r="J157" s="12"/>
      <c r="K157" s="21"/>
      <c r="L157" s="14"/>
      <c r="M157" s="21"/>
      <c r="N157" s="13"/>
      <c r="O157" s="21"/>
      <c r="P157" s="21"/>
      <c r="Q157" s="21"/>
    </row>
    <row r="158" spans="10:17" x14ac:dyDescent="0.2">
      <c r="J158" s="12"/>
      <c r="K158" s="21"/>
      <c r="L158" s="14"/>
      <c r="M158" s="21"/>
      <c r="N158" s="13"/>
      <c r="O158" s="21"/>
      <c r="P158" s="21"/>
      <c r="Q158" s="21"/>
    </row>
    <row r="159" spans="10:17" x14ac:dyDescent="0.2">
      <c r="J159" s="12"/>
      <c r="K159" s="21"/>
      <c r="L159" s="14"/>
      <c r="M159" s="21"/>
      <c r="N159" s="13"/>
      <c r="O159" s="21"/>
      <c r="P159" s="21"/>
      <c r="Q159" s="21"/>
    </row>
    <row r="160" spans="10:17" x14ac:dyDescent="0.2">
      <c r="J160" s="12"/>
      <c r="K160" s="21"/>
      <c r="L160" s="14"/>
      <c r="M160" s="21"/>
      <c r="N160" s="13"/>
      <c r="O160" s="21"/>
      <c r="P160" s="21"/>
      <c r="Q160" s="21"/>
    </row>
    <row r="161" spans="10:17" x14ac:dyDescent="0.2">
      <c r="J161" s="12"/>
      <c r="K161" s="21"/>
      <c r="L161" s="14"/>
      <c r="M161" s="21"/>
      <c r="N161" s="13"/>
      <c r="O161" s="21"/>
      <c r="P161" s="21"/>
      <c r="Q161" s="21"/>
    </row>
    <row r="162" spans="10:17" x14ac:dyDescent="0.2">
      <c r="J162" s="12"/>
      <c r="K162" s="21"/>
      <c r="L162" s="14"/>
      <c r="M162" s="21"/>
      <c r="N162" s="13"/>
      <c r="O162" s="21"/>
      <c r="P162" s="21"/>
      <c r="Q162" s="21"/>
    </row>
    <row r="163" spans="10:17" x14ac:dyDescent="0.2">
      <c r="J163" s="12"/>
      <c r="K163" s="21"/>
      <c r="L163" s="14"/>
      <c r="M163" s="21"/>
      <c r="N163" s="13"/>
      <c r="O163" s="21"/>
      <c r="P163" s="21"/>
      <c r="Q163" s="21"/>
    </row>
    <row r="164" spans="10:17" x14ac:dyDescent="0.2">
      <c r="J164" s="12"/>
      <c r="K164" s="21"/>
      <c r="L164" s="14"/>
      <c r="M164" s="21"/>
      <c r="N164" s="13"/>
      <c r="O164" s="21"/>
      <c r="P164" s="21"/>
      <c r="Q164" s="21"/>
    </row>
    <row r="165" spans="10:17" x14ac:dyDescent="0.2">
      <c r="J165" s="12"/>
      <c r="K165" s="21"/>
      <c r="L165" s="14"/>
      <c r="M165" s="21"/>
      <c r="N165" s="13"/>
      <c r="O165" s="21"/>
      <c r="P165" s="21"/>
      <c r="Q165" s="21"/>
    </row>
    <row r="166" spans="10:17" x14ac:dyDescent="0.2">
      <c r="J166" s="12"/>
      <c r="K166" s="21"/>
      <c r="L166" s="14"/>
      <c r="M166" s="21"/>
      <c r="N166" s="13"/>
      <c r="O166" s="21"/>
      <c r="P166" s="21"/>
      <c r="Q166" s="21"/>
    </row>
    <row r="167" spans="10:17" x14ac:dyDescent="0.2">
      <c r="J167" s="12"/>
      <c r="K167" s="21"/>
      <c r="L167" s="14"/>
      <c r="M167" s="21"/>
      <c r="N167" s="13"/>
      <c r="O167" s="21"/>
      <c r="P167" s="21"/>
      <c r="Q167" s="21"/>
    </row>
    <row r="168" spans="10:17" x14ac:dyDescent="0.2">
      <c r="J168" s="12"/>
      <c r="K168" s="21"/>
      <c r="L168" s="14"/>
      <c r="M168" s="21"/>
      <c r="N168" s="13"/>
      <c r="O168" s="21"/>
      <c r="P168" s="21"/>
      <c r="Q168" s="21"/>
    </row>
    <row r="169" spans="10:17" x14ac:dyDescent="0.2">
      <c r="J169" s="12"/>
      <c r="K169" s="21"/>
      <c r="L169" s="14"/>
      <c r="M169" s="21"/>
      <c r="N169" s="13"/>
      <c r="O169" s="21"/>
      <c r="P169" s="21"/>
      <c r="Q169" s="21"/>
    </row>
    <row r="170" spans="10:17" x14ac:dyDescent="0.2">
      <c r="J170" s="12"/>
      <c r="K170" s="21"/>
      <c r="L170" s="14"/>
      <c r="M170" s="21"/>
      <c r="N170" s="13"/>
      <c r="O170" s="21"/>
      <c r="P170" s="21"/>
      <c r="Q170" s="21"/>
    </row>
    <row r="171" spans="10:17" x14ac:dyDescent="0.2">
      <c r="J171" s="12"/>
      <c r="K171" s="21"/>
      <c r="L171" s="14"/>
      <c r="M171" s="21"/>
      <c r="N171" s="13"/>
      <c r="O171" s="21"/>
      <c r="P171" s="21"/>
      <c r="Q171" s="21"/>
    </row>
    <row r="172" spans="10:17" x14ac:dyDescent="0.2">
      <c r="J172" s="12"/>
      <c r="K172" s="21"/>
      <c r="L172" s="14"/>
      <c r="M172" s="21"/>
      <c r="N172" s="13"/>
      <c r="O172" s="21"/>
      <c r="P172" s="21"/>
      <c r="Q172" s="21"/>
    </row>
    <row r="173" spans="10:17" x14ac:dyDescent="0.2">
      <c r="J173" s="12"/>
      <c r="K173" s="21"/>
      <c r="L173" s="14"/>
      <c r="M173" s="21"/>
      <c r="N173" s="13"/>
      <c r="O173" s="21"/>
      <c r="P173" s="21"/>
      <c r="Q173" s="21"/>
    </row>
    <row r="174" spans="10:17" x14ac:dyDescent="0.2">
      <c r="J174" s="12"/>
      <c r="K174" s="21"/>
      <c r="L174" s="14"/>
      <c r="M174" s="21"/>
      <c r="N174" s="13"/>
      <c r="O174" s="21"/>
      <c r="P174" s="21"/>
      <c r="Q174" s="21"/>
    </row>
    <row r="175" spans="10:17" x14ac:dyDescent="0.2">
      <c r="J175" s="12"/>
      <c r="K175" s="21"/>
      <c r="L175" s="14"/>
      <c r="M175" s="21"/>
      <c r="N175" s="13"/>
      <c r="O175" s="21"/>
      <c r="P175" s="21"/>
      <c r="Q175" s="21"/>
    </row>
    <row r="176" spans="10:17" x14ac:dyDescent="0.2">
      <c r="J176" s="12"/>
      <c r="K176" s="21"/>
      <c r="L176" s="14"/>
      <c r="M176" s="21"/>
      <c r="N176" s="13"/>
      <c r="O176" s="21"/>
      <c r="P176" s="21"/>
      <c r="Q176" s="21"/>
    </row>
    <row r="177" spans="10:17" x14ac:dyDescent="0.2">
      <c r="J177" s="12"/>
      <c r="K177" s="21"/>
      <c r="L177" s="14"/>
      <c r="M177" s="21"/>
      <c r="N177" s="21"/>
      <c r="O177" s="21"/>
      <c r="P177" s="21"/>
      <c r="Q177" s="21"/>
    </row>
    <row r="178" spans="10:17" x14ac:dyDescent="0.2">
      <c r="J178" s="12"/>
      <c r="K178" s="21"/>
      <c r="L178" s="14"/>
      <c r="M178" s="21"/>
      <c r="N178" s="21"/>
      <c r="O178" s="21"/>
      <c r="P178" s="21"/>
      <c r="Q178" s="21"/>
    </row>
    <row r="179" spans="10:17" x14ac:dyDescent="0.2">
      <c r="J179" s="12"/>
      <c r="K179" s="21"/>
      <c r="L179" s="14"/>
      <c r="M179" s="21"/>
      <c r="N179" s="21"/>
      <c r="O179" s="21"/>
      <c r="P179" s="21"/>
      <c r="Q179" s="21"/>
    </row>
    <row r="180" spans="10:17" x14ac:dyDescent="0.2">
      <c r="J180" s="12"/>
      <c r="K180" s="21"/>
      <c r="L180" s="14"/>
      <c r="M180" s="21"/>
      <c r="N180" s="21"/>
      <c r="O180" s="21"/>
      <c r="P180" s="21"/>
      <c r="Q180" s="21"/>
    </row>
    <row r="181" spans="10:17" x14ac:dyDescent="0.2">
      <c r="J181" s="12"/>
      <c r="K181" s="21"/>
      <c r="L181" s="14"/>
      <c r="M181" s="21"/>
      <c r="N181" s="21"/>
      <c r="O181" s="21"/>
      <c r="P181" s="21"/>
      <c r="Q181" s="21"/>
    </row>
    <row r="182" spans="10:17" x14ac:dyDescent="0.2">
      <c r="J182" s="12"/>
      <c r="K182" s="21"/>
      <c r="L182" s="14"/>
      <c r="M182" s="21"/>
      <c r="N182" s="21"/>
      <c r="O182" s="21"/>
      <c r="P182" s="21"/>
      <c r="Q182" s="21"/>
    </row>
    <row r="183" spans="10:17" x14ac:dyDescent="0.2">
      <c r="J183" s="12"/>
      <c r="K183" s="21"/>
      <c r="L183" s="14"/>
      <c r="M183" s="21"/>
      <c r="N183" s="21"/>
      <c r="O183" s="21"/>
      <c r="P183" s="21"/>
      <c r="Q183" s="21"/>
    </row>
    <row r="184" spans="10:17" x14ac:dyDescent="0.2">
      <c r="J184" s="12"/>
      <c r="K184" s="21"/>
      <c r="L184" s="14"/>
      <c r="M184" s="21"/>
      <c r="N184" s="21"/>
      <c r="O184" s="21"/>
      <c r="P184" s="21"/>
      <c r="Q184" s="21"/>
    </row>
    <row r="185" spans="10:17" x14ac:dyDescent="0.2">
      <c r="J185" s="12"/>
      <c r="K185" s="21"/>
      <c r="L185" s="14"/>
      <c r="M185" s="21"/>
      <c r="N185" s="21"/>
      <c r="O185" s="21"/>
      <c r="P185" s="21"/>
      <c r="Q185" s="21"/>
    </row>
    <row r="186" spans="10:17" x14ac:dyDescent="0.2">
      <c r="J186" s="12"/>
      <c r="K186" s="21"/>
      <c r="L186" s="14"/>
      <c r="M186" s="21"/>
      <c r="N186" s="21"/>
      <c r="O186" s="21"/>
      <c r="P186" s="21"/>
      <c r="Q186" s="21"/>
    </row>
    <row r="187" spans="10:17" x14ac:dyDescent="0.2">
      <c r="J187" s="12"/>
      <c r="K187" s="21"/>
      <c r="L187" s="14"/>
      <c r="M187" s="21"/>
      <c r="N187" s="21"/>
      <c r="O187" s="21"/>
      <c r="P187" s="21"/>
      <c r="Q187" s="21"/>
    </row>
    <row r="188" spans="10:17" x14ac:dyDescent="0.2">
      <c r="J188" s="12"/>
      <c r="K188" s="21"/>
      <c r="L188" s="14"/>
      <c r="M188" s="21"/>
      <c r="N188" s="13"/>
      <c r="O188" s="21"/>
      <c r="P188" s="21"/>
      <c r="Q188" s="21"/>
    </row>
    <row r="189" spans="10:17" x14ac:dyDescent="0.2">
      <c r="J189" s="12"/>
      <c r="K189" s="21"/>
      <c r="L189" s="14"/>
      <c r="M189" s="21"/>
      <c r="N189" s="13"/>
      <c r="O189" s="21"/>
      <c r="P189" s="21"/>
      <c r="Q189" s="21"/>
    </row>
    <row r="190" spans="10:17" x14ac:dyDescent="0.2">
      <c r="J190" s="12"/>
      <c r="K190" s="21"/>
      <c r="L190" s="14"/>
      <c r="M190" s="21"/>
      <c r="N190" s="13"/>
      <c r="O190" s="21"/>
      <c r="P190" s="21"/>
      <c r="Q190" s="21"/>
    </row>
    <row r="191" spans="10:17" x14ac:dyDescent="0.2">
      <c r="J191" s="12"/>
      <c r="K191" s="21"/>
      <c r="L191" s="14"/>
      <c r="M191" s="21"/>
      <c r="N191" s="13"/>
      <c r="O191" s="21"/>
      <c r="P191" s="21"/>
      <c r="Q191" s="21"/>
    </row>
    <row r="192" spans="10:17" x14ac:dyDescent="0.2">
      <c r="J192" s="12"/>
      <c r="K192" s="21"/>
      <c r="L192" s="14"/>
      <c r="M192" s="21"/>
      <c r="N192" s="13"/>
      <c r="O192" s="21"/>
      <c r="P192" s="21"/>
      <c r="Q192" s="21"/>
    </row>
    <row r="193" spans="10:17" x14ac:dyDescent="0.2">
      <c r="J193" s="12"/>
      <c r="K193" s="21"/>
      <c r="L193" s="14"/>
      <c r="M193" s="21"/>
      <c r="N193" s="13"/>
      <c r="O193" s="21"/>
      <c r="P193" s="21"/>
      <c r="Q193" s="21"/>
    </row>
    <row r="194" spans="10:17" x14ac:dyDescent="0.2">
      <c r="J194" s="12"/>
      <c r="K194" s="21"/>
      <c r="L194" s="14"/>
      <c r="M194" s="21"/>
      <c r="N194" s="13"/>
      <c r="O194" s="21"/>
      <c r="P194" s="21"/>
      <c r="Q194" s="21"/>
    </row>
    <row r="195" spans="10:17" x14ac:dyDescent="0.2">
      <c r="J195" s="12"/>
      <c r="K195" s="21"/>
      <c r="L195" s="14"/>
      <c r="M195" s="21"/>
      <c r="N195" s="13"/>
      <c r="O195" s="21"/>
      <c r="P195" s="21"/>
      <c r="Q195" s="21"/>
    </row>
    <row r="196" spans="10:17" x14ac:dyDescent="0.2">
      <c r="J196" s="12"/>
      <c r="K196" s="21"/>
      <c r="L196" s="14"/>
      <c r="M196" s="21"/>
      <c r="N196" s="13"/>
      <c r="O196" s="21"/>
      <c r="P196" s="21"/>
      <c r="Q196" s="21"/>
    </row>
    <row r="197" spans="10:17" x14ac:dyDescent="0.2">
      <c r="J197" s="12"/>
      <c r="K197" s="21"/>
      <c r="L197" s="14"/>
      <c r="M197" s="21"/>
      <c r="N197" s="13"/>
      <c r="O197" s="21"/>
      <c r="P197" s="21"/>
      <c r="Q197" s="21"/>
    </row>
    <row r="198" spans="10:17" x14ac:dyDescent="0.2">
      <c r="J198" s="12"/>
      <c r="K198" s="21"/>
      <c r="L198" s="14"/>
      <c r="M198" s="21"/>
      <c r="N198" s="13"/>
      <c r="O198" s="21"/>
      <c r="P198" s="21"/>
      <c r="Q198" s="21"/>
    </row>
    <row r="199" spans="10:17" x14ac:dyDescent="0.2">
      <c r="J199" s="12"/>
      <c r="K199" s="21"/>
      <c r="L199" s="14"/>
      <c r="M199" s="21"/>
      <c r="N199" s="13"/>
      <c r="O199" s="21"/>
      <c r="P199" s="21"/>
      <c r="Q199" s="21"/>
    </row>
    <row r="200" spans="10:17" x14ac:dyDescent="0.2">
      <c r="J200" s="12"/>
      <c r="K200" s="21"/>
      <c r="L200" s="14"/>
      <c r="M200" s="21"/>
      <c r="N200" s="13"/>
      <c r="O200" s="21"/>
      <c r="P200" s="21"/>
      <c r="Q200" s="21"/>
    </row>
    <row r="201" spans="10:17" x14ac:dyDescent="0.2">
      <c r="J201" s="12"/>
      <c r="K201" s="21"/>
      <c r="L201" s="14"/>
      <c r="M201" s="21"/>
      <c r="N201" s="13"/>
      <c r="O201" s="21"/>
      <c r="P201" s="21"/>
      <c r="Q201" s="21"/>
    </row>
    <row r="202" spans="10:17" x14ac:dyDescent="0.2">
      <c r="J202" s="12"/>
      <c r="K202" s="21"/>
      <c r="L202" s="14"/>
      <c r="M202" s="21"/>
      <c r="N202" s="13"/>
      <c r="O202" s="21"/>
      <c r="P202" s="21"/>
      <c r="Q202" s="21"/>
    </row>
    <row r="203" spans="10:17" x14ac:dyDescent="0.2">
      <c r="J203" s="12"/>
      <c r="K203" s="21"/>
      <c r="L203" s="14"/>
      <c r="M203" s="21"/>
      <c r="N203" s="13"/>
      <c r="O203" s="21"/>
      <c r="P203" s="21"/>
      <c r="Q203" s="21"/>
    </row>
    <row r="204" spans="10:17" x14ac:dyDescent="0.2">
      <c r="J204" s="12"/>
      <c r="K204" s="21"/>
      <c r="L204" s="14"/>
      <c r="M204" s="21"/>
      <c r="N204" s="13"/>
      <c r="O204" s="21"/>
      <c r="P204" s="21"/>
      <c r="Q204" s="21"/>
    </row>
    <row r="205" spans="10:17" x14ac:dyDescent="0.2">
      <c r="J205" s="12"/>
      <c r="K205" s="21"/>
      <c r="L205" s="14"/>
      <c r="M205" s="21"/>
      <c r="N205" s="13"/>
      <c r="O205" s="21"/>
      <c r="P205" s="21"/>
      <c r="Q205" s="21"/>
    </row>
    <row r="206" spans="10:17" x14ac:dyDescent="0.2">
      <c r="J206" s="12"/>
      <c r="K206" s="21"/>
      <c r="L206" s="14"/>
      <c r="M206" s="21"/>
      <c r="N206" s="13"/>
      <c r="O206" s="21"/>
      <c r="P206" s="21"/>
      <c r="Q206" s="21"/>
    </row>
    <row r="207" spans="10:17" x14ac:dyDescent="0.2">
      <c r="J207" s="12"/>
      <c r="K207" s="21"/>
      <c r="L207" s="14"/>
      <c r="M207" s="21"/>
      <c r="N207" s="13"/>
      <c r="O207" s="21"/>
      <c r="P207" s="21"/>
      <c r="Q207" s="21"/>
    </row>
    <row r="208" spans="10:17" x14ac:dyDescent="0.2">
      <c r="J208" s="12"/>
      <c r="K208" s="21"/>
      <c r="L208" s="14"/>
      <c r="M208" s="21"/>
      <c r="N208" s="13"/>
      <c r="O208" s="21"/>
      <c r="P208" s="21"/>
      <c r="Q208" s="21"/>
    </row>
    <row r="209" spans="10:17" x14ac:dyDescent="0.2">
      <c r="J209" s="12"/>
      <c r="K209" s="21"/>
      <c r="L209" s="14"/>
      <c r="M209" s="21"/>
      <c r="N209" s="13"/>
      <c r="O209" s="21"/>
      <c r="P209" s="21"/>
      <c r="Q209" s="2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BA36-14F2-5043-BA65-12BBE1A9F83B}">
  <dimension ref="A3:H201"/>
  <sheetViews>
    <sheetView workbookViewId="0">
      <selection activeCell="A3" sqref="A3:H201"/>
    </sheetView>
  </sheetViews>
  <sheetFormatPr baseColWidth="10" defaultRowHeight="16" x14ac:dyDescent="0.2"/>
  <sheetData>
    <row r="3" spans="1:8" x14ac:dyDescent="0.2">
      <c r="A3" s="1" t="s">
        <v>34</v>
      </c>
      <c r="B3" s="1" t="s">
        <v>35</v>
      </c>
      <c r="C3" s="1" t="s">
        <v>36</v>
      </c>
      <c r="D3" s="1" t="s">
        <v>46</v>
      </c>
      <c r="E3" s="1" t="s">
        <v>38</v>
      </c>
      <c r="F3" s="1" t="s">
        <v>39</v>
      </c>
      <c r="G3" s="1" t="s">
        <v>40</v>
      </c>
      <c r="H3" s="1" t="s">
        <v>47</v>
      </c>
    </row>
    <row r="4" spans="1:8" x14ac:dyDescent="0.2">
      <c r="A4" s="1" t="s">
        <v>11</v>
      </c>
      <c r="B4" s="1" t="s">
        <v>4</v>
      </c>
      <c r="C4" s="1" t="s">
        <v>42</v>
      </c>
      <c r="D4" s="1" t="s">
        <v>48</v>
      </c>
      <c r="E4" s="1">
        <v>0.89</v>
      </c>
      <c r="F4" s="1">
        <v>6.8000000000000005E-2</v>
      </c>
      <c r="G4" s="1">
        <v>0.47899999999999998</v>
      </c>
      <c r="H4" s="1">
        <v>0.58124177413534206</v>
      </c>
    </row>
    <row r="5" spans="1:8" x14ac:dyDescent="0.2">
      <c r="A5" s="1" t="s">
        <v>12</v>
      </c>
      <c r="B5" s="1" t="s">
        <v>4</v>
      </c>
      <c r="C5" s="1" t="s">
        <v>42</v>
      </c>
      <c r="D5" s="1" t="s">
        <v>49</v>
      </c>
      <c r="E5" s="1">
        <v>4.82</v>
      </c>
      <c r="F5" s="1">
        <v>2.2999999999999998</v>
      </c>
      <c r="G5" s="1">
        <v>3.56</v>
      </c>
      <c r="H5" s="1">
        <v>1.7819090885900999</v>
      </c>
    </row>
    <row r="6" spans="1:8" x14ac:dyDescent="0.2">
      <c r="A6" s="1" t="s">
        <v>13</v>
      </c>
      <c r="B6" s="1" t="s">
        <v>4</v>
      </c>
      <c r="C6" s="1" t="s">
        <v>42</v>
      </c>
      <c r="D6" s="1">
        <v>7</v>
      </c>
      <c r="E6" s="1">
        <v>6.2</v>
      </c>
      <c r="F6" s="1">
        <v>4.2</v>
      </c>
      <c r="G6" s="1">
        <v>5.8</v>
      </c>
      <c r="H6" s="1">
        <v>1.4422205101856</v>
      </c>
    </row>
    <row r="7" spans="1:8" x14ac:dyDescent="0.2">
      <c r="A7" s="1" t="s">
        <v>14</v>
      </c>
      <c r="B7" s="1" t="s">
        <v>4</v>
      </c>
      <c r="C7" s="1" t="s">
        <v>42</v>
      </c>
      <c r="D7" s="1" t="s">
        <v>50</v>
      </c>
      <c r="E7" s="1">
        <v>6.8</v>
      </c>
      <c r="F7" s="1">
        <v>5.8</v>
      </c>
      <c r="G7" s="1">
        <v>6.3</v>
      </c>
      <c r="H7" s="1">
        <v>0.70710678118654757</v>
      </c>
    </row>
    <row r="8" spans="1:8" x14ac:dyDescent="0.2">
      <c r="A8" s="1" t="s">
        <v>15</v>
      </c>
      <c r="B8" s="1" t="s">
        <v>4</v>
      </c>
      <c r="C8" s="1" t="s">
        <v>42</v>
      </c>
      <c r="D8" s="1" t="s">
        <v>51</v>
      </c>
      <c r="E8" s="1">
        <v>7.2</v>
      </c>
      <c r="F8" s="1">
        <v>6.2</v>
      </c>
      <c r="G8" s="1">
        <v>6.7</v>
      </c>
      <c r="H8" s="1">
        <v>0.70710678118654757</v>
      </c>
    </row>
    <row r="9" spans="1:8" x14ac:dyDescent="0.2">
      <c r="A9" s="1" t="s">
        <v>16</v>
      </c>
      <c r="B9" s="1" t="s">
        <v>4</v>
      </c>
      <c r="C9" s="1" t="s">
        <v>42</v>
      </c>
      <c r="D9" s="1" t="s">
        <v>52</v>
      </c>
      <c r="E9" s="1">
        <v>7.46</v>
      </c>
      <c r="F9" s="1">
        <v>10.199999999999999</v>
      </c>
      <c r="G9" s="1">
        <v>8.83</v>
      </c>
      <c r="H9" s="1">
        <v>1.9374725804511361</v>
      </c>
    </row>
    <row r="10" spans="1:8" x14ac:dyDescent="0.2">
      <c r="A10" s="1" t="s">
        <v>17</v>
      </c>
      <c r="B10" s="1" t="s">
        <v>4</v>
      </c>
      <c r="C10" s="1" t="s">
        <v>42</v>
      </c>
      <c r="D10" s="1" t="s">
        <v>53</v>
      </c>
      <c r="E10" s="1">
        <v>10.29</v>
      </c>
      <c r="F10" s="1">
        <v>14.3</v>
      </c>
      <c r="G10" s="1">
        <v>12.295</v>
      </c>
      <c r="H10" s="1">
        <v>2.8354981925580569</v>
      </c>
    </row>
    <row r="11" spans="1:8" x14ac:dyDescent="0.2">
      <c r="A11" s="1" t="s">
        <v>18</v>
      </c>
      <c r="B11" s="1" t="s">
        <v>4</v>
      </c>
      <c r="C11" s="1" t="s">
        <v>42</v>
      </c>
      <c r="D11" s="1" t="s">
        <v>54</v>
      </c>
      <c r="E11" s="1">
        <v>17.55</v>
      </c>
      <c r="F11" s="1">
        <v>22.8</v>
      </c>
      <c r="G11" s="1">
        <v>20.175000000000001</v>
      </c>
      <c r="H11" s="1">
        <v>3.7123106012293592</v>
      </c>
    </row>
    <row r="12" spans="1:8" x14ac:dyDescent="0.2">
      <c r="A12" s="1" t="s">
        <v>19</v>
      </c>
      <c r="B12" s="1" t="s">
        <v>4</v>
      </c>
      <c r="C12" s="1" t="s">
        <v>42</v>
      </c>
      <c r="D12" s="1" t="s">
        <v>55</v>
      </c>
      <c r="E12" s="1">
        <v>27.31</v>
      </c>
      <c r="F12" s="1">
        <v>25.1</v>
      </c>
      <c r="G12" s="1">
        <v>26.204999999999998</v>
      </c>
      <c r="H12" s="1">
        <v>1.5627059864222681</v>
      </c>
    </row>
    <row r="13" spans="1:8" x14ac:dyDescent="0.2">
      <c r="A13" s="1" t="s">
        <v>20</v>
      </c>
      <c r="B13" s="1" t="s">
        <v>4</v>
      </c>
      <c r="C13" s="1" t="s">
        <v>42</v>
      </c>
      <c r="D13" s="1" t="s">
        <v>56</v>
      </c>
      <c r="E13" s="1">
        <v>45.15</v>
      </c>
      <c r="F13" s="1">
        <v>39.799999999999997</v>
      </c>
      <c r="G13" s="1">
        <v>42.474999999999994</v>
      </c>
      <c r="H13" s="1">
        <v>3.7830212793480302</v>
      </c>
    </row>
    <row r="14" spans="1:8" x14ac:dyDescent="0.2">
      <c r="A14" s="1" t="s">
        <v>21</v>
      </c>
      <c r="B14" s="1" t="s">
        <v>4</v>
      </c>
      <c r="C14" s="1" t="s">
        <v>42</v>
      </c>
      <c r="D14" s="1" t="s">
        <v>57</v>
      </c>
      <c r="E14" s="1">
        <v>55.62</v>
      </c>
      <c r="F14" s="1">
        <v>47.2</v>
      </c>
      <c r="G14" s="1">
        <v>51.41</v>
      </c>
      <c r="H14" s="1">
        <v>5.9538390975907269</v>
      </c>
    </row>
    <row r="15" spans="1:8" x14ac:dyDescent="0.2">
      <c r="A15" s="1" t="s">
        <v>11</v>
      </c>
      <c r="B15" s="1" t="s">
        <v>5</v>
      </c>
      <c r="C15" s="1" t="s">
        <v>42</v>
      </c>
      <c r="D15" s="1" t="s">
        <v>58</v>
      </c>
      <c r="E15" s="1">
        <v>0.04</v>
      </c>
      <c r="F15" s="1">
        <v>0.04</v>
      </c>
      <c r="G15" s="1">
        <v>0.04</v>
      </c>
      <c r="H15" s="1">
        <v>0</v>
      </c>
    </row>
    <row r="16" spans="1:8" x14ac:dyDescent="0.2">
      <c r="A16" s="1" t="s">
        <v>12</v>
      </c>
      <c r="B16" s="1" t="s">
        <v>5</v>
      </c>
      <c r="C16" s="1" t="s">
        <v>42</v>
      </c>
      <c r="D16" s="1" t="s">
        <v>59</v>
      </c>
      <c r="E16" s="1">
        <v>0.11</v>
      </c>
      <c r="F16" s="1">
        <v>0.01</v>
      </c>
      <c r="G16" s="1">
        <v>0.06</v>
      </c>
      <c r="H16" s="1">
        <v>7.0710678118654752E-2</v>
      </c>
    </row>
    <row r="17" spans="1:8" x14ac:dyDescent="0.2">
      <c r="A17" s="1" t="s">
        <v>13</v>
      </c>
      <c r="B17" s="1" t="s">
        <v>5</v>
      </c>
      <c r="C17" s="1" t="s">
        <v>42</v>
      </c>
      <c r="D17" s="1" t="s">
        <v>60</v>
      </c>
      <c r="E17" s="1">
        <v>0.2</v>
      </c>
      <c r="F17" s="1">
        <v>6.8000000000000005E-2</v>
      </c>
      <c r="G17" s="1">
        <v>0.13400000000000001</v>
      </c>
      <c r="H17" s="1">
        <v>9.3338095116624303E-2</v>
      </c>
    </row>
    <row r="18" spans="1:8" x14ac:dyDescent="0.2">
      <c r="A18" s="1" t="s">
        <v>14</v>
      </c>
      <c r="B18" s="1" t="s">
        <v>5</v>
      </c>
      <c r="C18" s="1" t="s">
        <v>42</v>
      </c>
      <c r="D18" s="1" t="s">
        <v>61</v>
      </c>
      <c r="E18" s="1">
        <v>0.12</v>
      </c>
      <c r="F18" s="1">
        <v>0.78</v>
      </c>
      <c r="G18" s="1">
        <v>0.45</v>
      </c>
      <c r="H18" s="1">
        <v>0.46669047558312138</v>
      </c>
    </row>
    <row r="19" spans="1:8" x14ac:dyDescent="0.2">
      <c r="A19" s="1" t="s">
        <v>15</v>
      </c>
      <c r="B19" s="1" t="s">
        <v>5</v>
      </c>
      <c r="C19" s="1" t="s">
        <v>42</v>
      </c>
      <c r="D19" s="1" t="s">
        <v>62</v>
      </c>
      <c r="E19" s="1">
        <v>0.21</v>
      </c>
      <c r="F19" s="1">
        <v>0.88</v>
      </c>
      <c r="G19" s="1">
        <v>0.54500000000000004</v>
      </c>
      <c r="H19" s="1">
        <v>0.47376154339498677</v>
      </c>
    </row>
    <row r="20" spans="1:8" x14ac:dyDescent="0.2">
      <c r="A20" s="1" t="s">
        <v>16</v>
      </c>
      <c r="B20" s="1" t="s">
        <v>5</v>
      </c>
      <c r="C20" s="1" t="s">
        <v>42</v>
      </c>
      <c r="D20" s="1" t="s">
        <v>63</v>
      </c>
      <c r="E20" s="1">
        <v>0.79</v>
      </c>
      <c r="F20" s="1">
        <v>1.2</v>
      </c>
      <c r="G20" s="1">
        <v>0.995</v>
      </c>
      <c r="H20" s="1">
        <v>0.28991378028648401</v>
      </c>
    </row>
    <row r="21" spans="1:8" x14ac:dyDescent="0.2">
      <c r="A21" s="1" t="s">
        <v>17</v>
      </c>
      <c r="B21" s="1" t="s">
        <v>5</v>
      </c>
      <c r="C21" s="1" t="s">
        <v>42</v>
      </c>
      <c r="D21" s="1" t="s">
        <v>64</v>
      </c>
      <c r="E21" s="1">
        <v>1.18</v>
      </c>
      <c r="F21" s="1">
        <v>1.54</v>
      </c>
      <c r="G21" s="1">
        <v>1.3599999999999999</v>
      </c>
      <c r="H21" s="1">
        <v>0.25455844122715793</v>
      </c>
    </row>
    <row r="22" spans="1:8" x14ac:dyDescent="0.2">
      <c r="A22" s="1" t="s">
        <v>18</v>
      </c>
      <c r="B22" s="1" t="s">
        <v>5</v>
      </c>
      <c r="C22" s="1" t="s">
        <v>42</v>
      </c>
      <c r="D22" s="1" t="s">
        <v>48</v>
      </c>
      <c r="E22" s="1">
        <v>2.5099999999999998</v>
      </c>
      <c r="F22" s="1">
        <v>1.89</v>
      </c>
      <c r="G22" s="1">
        <v>2.1999999999999997</v>
      </c>
      <c r="H22" s="1">
        <v>0.43840620433566113</v>
      </c>
    </row>
    <row r="23" spans="1:8" x14ac:dyDescent="0.2">
      <c r="A23" s="1" t="s">
        <v>19</v>
      </c>
      <c r="B23" s="1" t="s">
        <v>5</v>
      </c>
      <c r="C23" s="1" t="s">
        <v>42</v>
      </c>
      <c r="D23" s="1" t="s">
        <v>65</v>
      </c>
      <c r="E23" s="1">
        <v>2.1</v>
      </c>
      <c r="F23" s="1">
        <v>2.2999999999999998</v>
      </c>
      <c r="G23" s="1">
        <v>2.2000000000000002</v>
      </c>
      <c r="H23" s="1">
        <v>0.14142135623730931</v>
      </c>
    </row>
    <row r="24" spans="1:8" x14ac:dyDescent="0.2">
      <c r="A24" s="1" t="s">
        <v>20</v>
      </c>
      <c r="B24" s="1" t="s">
        <v>5</v>
      </c>
      <c r="C24" s="1" t="s">
        <v>42</v>
      </c>
      <c r="D24" s="1" t="s">
        <v>66</v>
      </c>
      <c r="E24" s="1">
        <v>4.5999999999999996</v>
      </c>
      <c r="F24" s="1">
        <v>5.2</v>
      </c>
      <c r="G24" s="1">
        <v>4.9000000000000004</v>
      </c>
      <c r="H24" s="1">
        <v>0.4242640687119289</v>
      </c>
    </row>
    <row r="25" spans="1:8" x14ac:dyDescent="0.2">
      <c r="A25" s="1" t="s">
        <v>21</v>
      </c>
      <c r="B25" s="1" t="s">
        <v>5</v>
      </c>
      <c r="C25" s="1" t="s">
        <v>42</v>
      </c>
      <c r="D25" s="1" t="s">
        <v>67</v>
      </c>
      <c r="E25" s="1">
        <v>9.9</v>
      </c>
      <c r="F25" s="1">
        <v>10.199999999999999</v>
      </c>
      <c r="G25" s="1">
        <v>10.050000000000001</v>
      </c>
      <c r="H25" s="1">
        <v>0.21213203435596351</v>
      </c>
    </row>
    <row r="26" spans="1:8" x14ac:dyDescent="0.2">
      <c r="A26" s="1" t="s">
        <v>11</v>
      </c>
      <c r="B26" s="1" t="s">
        <v>10</v>
      </c>
      <c r="C26" s="1" t="s">
        <v>42</v>
      </c>
      <c r="D26" s="1" t="s">
        <v>68</v>
      </c>
      <c r="E26" s="1">
        <v>0.1</v>
      </c>
      <c r="F26" s="1">
        <v>0</v>
      </c>
      <c r="G26" s="1">
        <v>0.05</v>
      </c>
      <c r="H26" s="1">
        <v>7.0710678118654766E-2</v>
      </c>
    </row>
    <row r="27" spans="1:8" x14ac:dyDescent="0.2">
      <c r="A27" s="1" t="s">
        <v>12</v>
      </c>
      <c r="B27" s="1" t="s">
        <v>10</v>
      </c>
      <c r="C27" s="1" t="s">
        <v>42</v>
      </c>
      <c r="D27" s="1" t="s">
        <v>69</v>
      </c>
      <c r="E27" s="1">
        <v>0.12</v>
      </c>
      <c r="F27" s="1">
        <v>6.8000000000000005E-2</v>
      </c>
      <c r="G27" s="1">
        <v>9.4E-2</v>
      </c>
      <c r="H27" s="1">
        <v>3.6769552621700459E-2</v>
      </c>
    </row>
    <row r="28" spans="1:8" x14ac:dyDescent="0.2">
      <c r="A28" s="1" t="s">
        <v>13</v>
      </c>
      <c r="B28" s="1" t="s">
        <v>10</v>
      </c>
      <c r="C28" s="1" t="s">
        <v>42</v>
      </c>
      <c r="D28" s="1" t="s">
        <v>70</v>
      </c>
      <c r="E28" s="1">
        <v>0.18</v>
      </c>
      <c r="F28" s="1">
        <v>0.89</v>
      </c>
      <c r="G28" s="1">
        <v>0.53500000000000003</v>
      </c>
      <c r="H28" s="1">
        <v>0.50204581464244868</v>
      </c>
    </row>
    <row r="29" spans="1:8" x14ac:dyDescent="0.2">
      <c r="A29" s="1" t="s">
        <v>14</v>
      </c>
      <c r="B29" s="1" t="s">
        <v>10</v>
      </c>
      <c r="C29" s="1" t="s">
        <v>42</v>
      </c>
      <c r="D29" s="1" t="s">
        <v>66</v>
      </c>
      <c r="E29" s="1">
        <v>2.2000000000000002</v>
      </c>
      <c r="F29" s="1">
        <v>4.2</v>
      </c>
      <c r="G29" s="1">
        <v>3.2</v>
      </c>
      <c r="H29" s="1">
        <v>1.4142135623730938</v>
      </c>
    </row>
    <row r="30" spans="1:8" x14ac:dyDescent="0.2">
      <c r="A30" s="1" t="s">
        <v>15</v>
      </c>
      <c r="B30" s="1" t="s">
        <v>10</v>
      </c>
      <c r="C30" s="1" t="s">
        <v>42</v>
      </c>
      <c r="D30" s="1" t="s">
        <v>71</v>
      </c>
      <c r="E30" s="1">
        <v>6.8</v>
      </c>
      <c r="F30" s="1">
        <v>5.2</v>
      </c>
      <c r="G30" s="1">
        <v>6</v>
      </c>
      <c r="H30" s="1">
        <v>1.1313708498984765</v>
      </c>
    </row>
    <row r="31" spans="1:8" x14ac:dyDescent="0.2">
      <c r="A31" s="1" t="s">
        <v>16</v>
      </c>
      <c r="B31" s="1" t="s">
        <v>10</v>
      </c>
      <c r="C31" s="1" t="s">
        <v>42</v>
      </c>
      <c r="D31" s="1" t="s">
        <v>72</v>
      </c>
      <c r="E31" s="1">
        <v>12.56</v>
      </c>
      <c r="F31" s="1">
        <v>10.5</v>
      </c>
      <c r="G31" s="1">
        <v>11.530000000000001</v>
      </c>
      <c r="H31" s="1">
        <v>1.4566399692442884</v>
      </c>
    </row>
    <row r="32" spans="1:8" x14ac:dyDescent="0.2">
      <c r="A32" s="1" t="s">
        <v>17</v>
      </c>
      <c r="B32" s="1" t="s">
        <v>10</v>
      </c>
      <c r="C32" s="1" t="s">
        <v>42</v>
      </c>
      <c r="D32" s="1" t="s">
        <v>73</v>
      </c>
      <c r="E32" s="1">
        <v>16.34</v>
      </c>
      <c r="F32" s="1">
        <v>9.1999999999999993</v>
      </c>
      <c r="G32" s="1">
        <v>12.77</v>
      </c>
      <c r="H32" s="1">
        <v>5.0487424176719493</v>
      </c>
    </row>
    <row r="33" spans="1:8" x14ac:dyDescent="0.2">
      <c r="A33" s="1" t="s">
        <v>18</v>
      </c>
      <c r="B33" s="1" t="s">
        <v>10</v>
      </c>
      <c r="C33" s="1" t="s">
        <v>42</v>
      </c>
      <c r="D33" s="1" t="s">
        <v>74</v>
      </c>
      <c r="E33" s="1">
        <v>10.5</v>
      </c>
      <c r="F33" s="1">
        <v>8.1999999999999993</v>
      </c>
      <c r="G33" s="1">
        <v>9.35</v>
      </c>
      <c r="H33" s="1">
        <v>1.6263455967290625</v>
      </c>
    </row>
    <row r="34" spans="1:8" x14ac:dyDescent="0.2">
      <c r="A34" s="1" t="s">
        <v>19</v>
      </c>
      <c r="B34" s="1" t="s">
        <v>10</v>
      </c>
      <c r="C34" s="1" t="s">
        <v>42</v>
      </c>
      <c r="D34" s="1" t="s">
        <v>75</v>
      </c>
      <c r="E34" s="1">
        <v>7.06</v>
      </c>
      <c r="F34" s="1">
        <v>5.2</v>
      </c>
      <c r="G34" s="1">
        <v>6.13</v>
      </c>
      <c r="H34" s="1">
        <v>1.3152186130069774</v>
      </c>
    </row>
    <row r="35" spans="1:8" x14ac:dyDescent="0.2">
      <c r="A35" s="1" t="s">
        <v>20</v>
      </c>
      <c r="B35" s="1" t="s">
        <v>10</v>
      </c>
      <c r="C35" s="1" t="s">
        <v>42</v>
      </c>
      <c r="D35" s="1" t="s">
        <v>76</v>
      </c>
      <c r="E35" s="1">
        <v>2.5</v>
      </c>
      <c r="F35" s="1">
        <v>1.2</v>
      </c>
      <c r="G35" s="1">
        <v>1.85</v>
      </c>
      <c r="H35" s="1">
        <v>0.91923881554251119</v>
      </c>
    </row>
    <row r="36" spans="1:8" x14ac:dyDescent="0.2">
      <c r="A36" s="1" t="s">
        <v>21</v>
      </c>
      <c r="B36" s="1" t="s">
        <v>10</v>
      </c>
      <c r="C36" s="1" t="s">
        <v>42</v>
      </c>
      <c r="D36" s="1" t="s">
        <v>77</v>
      </c>
      <c r="E36" s="1">
        <v>1.9</v>
      </c>
      <c r="F36" s="1">
        <v>0.8</v>
      </c>
      <c r="G36" s="1">
        <v>1.35</v>
      </c>
      <c r="H36" s="1">
        <v>0.77781745930520196</v>
      </c>
    </row>
    <row r="37" spans="1:8" x14ac:dyDescent="0.2">
      <c r="A37" s="1" t="s">
        <v>11</v>
      </c>
      <c r="B37" s="1" t="s">
        <v>6</v>
      </c>
      <c r="C37" s="1" t="s">
        <v>42</v>
      </c>
      <c r="D37" s="1" t="s">
        <v>78</v>
      </c>
      <c r="E37" s="1">
        <v>98.96</v>
      </c>
      <c r="F37" s="1">
        <v>99.891999999999996</v>
      </c>
      <c r="G37" s="1">
        <v>99.427666666666667</v>
      </c>
      <c r="H37" s="1">
        <v>0.65902352006586384</v>
      </c>
    </row>
    <row r="38" spans="1:8" x14ac:dyDescent="0.2">
      <c r="A38" s="1" t="s">
        <v>12</v>
      </c>
      <c r="B38" s="1" t="s">
        <v>6</v>
      </c>
      <c r="C38" s="1" t="s">
        <v>42</v>
      </c>
      <c r="D38" s="1" t="s">
        <v>79</v>
      </c>
      <c r="E38" s="1">
        <v>94.85</v>
      </c>
      <c r="F38" s="1">
        <v>97.587000000000003</v>
      </c>
      <c r="G38" s="1">
        <v>96.241</v>
      </c>
      <c r="H38" s="1">
        <v>1.9353512601075868</v>
      </c>
    </row>
    <row r="39" spans="1:8" x14ac:dyDescent="0.2">
      <c r="A39" s="1" t="s">
        <v>13</v>
      </c>
      <c r="B39" s="1" t="s">
        <v>6</v>
      </c>
      <c r="C39" s="1" t="s">
        <v>42</v>
      </c>
      <c r="D39" s="1" t="s">
        <v>80</v>
      </c>
      <c r="E39" s="1">
        <v>93.2</v>
      </c>
      <c r="F39" s="1">
        <v>94.759</v>
      </c>
      <c r="G39" s="1">
        <v>93.37</v>
      </c>
      <c r="H39" s="1">
        <v>1.1023794718698259</v>
      </c>
    </row>
    <row r="40" spans="1:8" x14ac:dyDescent="0.2">
      <c r="A40" s="1" t="s">
        <v>14</v>
      </c>
      <c r="B40" s="1" t="s">
        <v>6</v>
      </c>
      <c r="C40" s="1" t="s">
        <v>42</v>
      </c>
      <c r="D40" s="1" t="s">
        <v>81</v>
      </c>
      <c r="E40" s="1">
        <v>90.85</v>
      </c>
      <c r="F40" s="1">
        <v>88.87</v>
      </c>
      <c r="G40" s="1">
        <v>89.88666666666667</v>
      </c>
      <c r="H40" s="1">
        <v>1.4000714267493568</v>
      </c>
    </row>
    <row r="41" spans="1:8" x14ac:dyDescent="0.2">
      <c r="A41" s="1" t="s">
        <v>15</v>
      </c>
      <c r="B41" s="1" t="s">
        <v>6</v>
      </c>
      <c r="C41" s="1" t="s">
        <v>42</v>
      </c>
      <c r="D41" s="1" t="s">
        <v>82</v>
      </c>
      <c r="E41" s="1">
        <v>85.69</v>
      </c>
      <c r="F41" s="1">
        <v>87.22</v>
      </c>
      <c r="G41" s="1">
        <v>86.49166666666666</v>
      </c>
      <c r="H41" s="1">
        <v>1.0818733752154186</v>
      </c>
    </row>
    <row r="42" spans="1:8" x14ac:dyDescent="0.2">
      <c r="A42" s="1" t="s">
        <v>16</v>
      </c>
      <c r="B42" s="1" t="s">
        <v>6</v>
      </c>
      <c r="C42" s="1" t="s">
        <v>42</v>
      </c>
      <c r="D42" s="1" t="s">
        <v>83</v>
      </c>
      <c r="E42" s="1">
        <v>77.5</v>
      </c>
      <c r="F42" s="1">
        <v>75.36</v>
      </c>
      <c r="G42" s="1">
        <v>77.071666666666658</v>
      </c>
      <c r="H42" s="1">
        <v>1.5132085117392122</v>
      </c>
    </row>
    <row r="43" spans="1:8" x14ac:dyDescent="0.2">
      <c r="A43" s="1" t="s">
        <v>17</v>
      </c>
      <c r="B43" s="1" t="s">
        <v>6</v>
      </c>
      <c r="C43" s="1" t="s">
        <v>42</v>
      </c>
      <c r="D43" s="1" t="s">
        <v>84</v>
      </c>
      <c r="E43" s="1">
        <v>68.89</v>
      </c>
      <c r="F43" s="1">
        <v>71.460000000000008</v>
      </c>
      <c r="G43" s="1">
        <v>71.041666666666671</v>
      </c>
      <c r="H43" s="1">
        <v>1.8172644276494323</v>
      </c>
    </row>
    <row r="44" spans="1:8" x14ac:dyDescent="0.2">
      <c r="A44" s="1" t="s">
        <v>18</v>
      </c>
      <c r="B44" s="1" t="s">
        <v>6</v>
      </c>
      <c r="C44" s="1" t="s">
        <v>42</v>
      </c>
      <c r="D44" s="1" t="s">
        <v>85</v>
      </c>
      <c r="E44" s="1">
        <v>58.83</v>
      </c>
      <c r="F44" s="1">
        <v>60.61</v>
      </c>
      <c r="G44" s="1">
        <v>59.72</v>
      </c>
      <c r="H44" s="1">
        <v>1.2586500705120554</v>
      </c>
    </row>
    <row r="45" spans="1:8" x14ac:dyDescent="0.2">
      <c r="A45" s="1" t="s">
        <v>19</v>
      </c>
      <c r="B45" s="1" t="s">
        <v>6</v>
      </c>
      <c r="C45" s="1" t="s">
        <v>42</v>
      </c>
      <c r="D45" s="1" t="s">
        <v>86</v>
      </c>
      <c r="E45" s="1">
        <v>52.53</v>
      </c>
      <c r="F45" s="1">
        <v>54.999999999999993</v>
      </c>
      <c r="G45" s="1">
        <v>53.765000000000001</v>
      </c>
      <c r="H45" s="1">
        <v>1.7465537495307664</v>
      </c>
    </row>
    <row r="46" spans="1:8" x14ac:dyDescent="0.2">
      <c r="A46" s="1" t="s">
        <v>20</v>
      </c>
      <c r="B46" s="1" t="s">
        <v>6</v>
      </c>
      <c r="C46" s="1" t="s">
        <v>42</v>
      </c>
      <c r="D46" s="1" t="s">
        <v>87</v>
      </c>
      <c r="E46" s="1">
        <v>33.049999999999997</v>
      </c>
      <c r="F46" s="1">
        <v>41.399999999999991</v>
      </c>
      <c r="G46" s="1">
        <v>37.225000000000001</v>
      </c>
      <c r="H46" s="1">
        <v>5.9043416229076655</v>
      </c>
    </row>
    <row r="47" spans="1:8" x14ac:dyDescent="0.2">
      <c r="A47" s="1" t="s">
        <v>21</v>
      </c>
      <c r="B47" s="1" t="s">
        <v>6</v>
      </c>
      <c r="C47" s="1" t="s">
        <v>42</v>
      </c>
      <c r="D47" s="1" t="s">
        <v>88</v>
      </c>
      <c r="E47" s="1">
        <v>18.150000000000006</v>
      </c>
      <c r="F47" s="1">
        <v>24.399999999999991</v>
      </c>
      <c r="G47" s="1">
        <v>21.275000000000006</v>
      </c>
      <c r="H47" s="1">
        <v>4.4194173824159089</v>
      </c>
    </row>
    <row r="48" spans="1:8" x14ac:dyDescent="0.2">
      <c r="A48" s="1" t="s">
        <v>11</v>
      </c>
      <c r="B48" s="1" t="s">
        <v>7</v>
      </c>
      <c r="C48" s="1" t="s">
        <v>42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2">
      <c r="A49" s="1" t="s">
        <v>12</v>
      </c>
      <c r="B49" s="1" t="s">
        <v>7</v>
      </c>
      <c r="C49" s="1" t="s">
        <v>42</v>
      </c>
      <c r="D49" s="1">
        <v>0</v>
      </c>
      <c r="E49" s="1">
        <v>0</v>
      </c>
      <c r="F49" s="1">
        <v>0.02</v>
      </c>
      <c r="G49" s="1">
        <v>6.6666666666666671E-3</v>
      </c>
      <c r="H49" s="1">
        <v>1.1547005383792516E-2</v>
      </c>
    </row>
    <row r="50" spans="1:8" x14ac:dyDescent="0.2">
      <c r="A50" s="1" t="s">
        <v>13</v>
      </c>
      <c r="B50" s="1" t="s">
        <v>7</v>
      </c>
      <c r="C50" s="1" t="s">
        <v>42</v>
      </c>
      <c r="D50" s="1">
        <v>0</v>
      </c>
      <c r="E50" s="1">
        <v>0</v>
      </c>
      <c r="F50" s="1">
        <v>1.4999999999999999E-2</v>
      </c>
      <c r="G50" s="1">
        <v>5.0000000000000001E-3</v>
      </c>
      <c r="H50" s="1">
        <v>8.6602540378443865E-3</v>
      </c>
    </row>
    <row r="51" spans="1:8" x14ac:dyDescent="0.2">
      <c r="A51" s="1" t="s">
        <v>14</v>
      </c>
      <c r="B51" s="1" t="s">
        <v>7</v>
      </c>
      <c r="C51" s="1" t="s">
        <v>42</v>
      </c>
      <c r="D51" s="1">
        <v>0</v>
      </c>
      <c r="E51" s="1">
        <v>0.01</v>
      </c>
      <c r="F51" s="1">
        <v>0.15</v>
      </c>
      <c r="G51" s="1">
        <v>5.3333333333333337E-2</v>
      </c>
      <c r="H51" s="1">
        <v>8.3864970836060829E-2</v>
      </c>
    </row>
    <row r="52" spans="1:8" x14ac:dyDescent="0.2">
      <c r="A52" s="1" t="s">
        <v>15</v>
      </c>
      <c r="B52" s="1" t="s">
        <v>7</v>
      </c>
      <c r="C52" s="1" t="s">
        <v>42</v>
      </c>
      <c r="D52" s="1">
        <v>0</v>
      </c>
      <c r="E52" s="1">
        <v>0.02</v>
      </c>
      <c r="F52" s="1">
        <v>0.2</v>
      </c>
      <c r="G52" s="1">
        <v>7.3333333333333334E-2</v>
      </c>
      <c r="H52" s="1">
        <v>0.11015141094572205</v>
      </c>
    </row>
    <row r="53" spans="1:8" x14ac:dyDescent="0.2">
      <c r="A53" s="1" t="s">
        <v>16</v>
      </c>
      <c r="B53" s="1" t="s">
        <v>7</v>
      </c>
      <c r="C53" s="1" t="s">
        <v>42</v>
      </c>
      <c r="D53" s="1">
        <v>0</v>
      </c>
      <c r="E53" s="1">
        <v>1.65</v>
      </c>
      <c r="F53" s="1">
        <v>2.2000000000000002</v>
      </c>
      <c r="G53" s="1">
        <v>1.2833333333333334</v>
      </c>
      <c r="H53" s="1">
        <v>1.1449162997063729</v>
      </c>
    </row>
    <row r="54" spans="1:8" x14ac:dyDescent="0.2">
      <c r="A54" s="1" t="s">
        <v>17</v>
      </c>
      <c r="B54" s="1" t="s">
        <v>7</v>
      </c>
      <c r="C54" s="1" t="s">
        <v>42</v>
      </c>
      <c r="D54" s="1">
        <v>0</v>
      </c>
      <c r="E54" s="1">
        <v>2.9</v>
      </c>
      <c r="F54" s="1">
        <v>2.2999999999999998</v>
      </c>
      <c r="G54" s="1">
        <v>1.7333333333333332</v>
      </c>
      <c r="H54" s="1">
        <v>1.5307950004273383</v>
      </c>
    </row>
    <row r="55" spans="1:8" x14ac:dyDescent="0.2">
      <c r="A55" s="1" t="s">
        <v>18</v>
      </c>
      <c r="B55" s="1" t="s">
        <v>7</v>
      </c>
      <c r="C55" s="1" t="s">
        <v>42</v>
      </c>
      <c r="D55" s="1" t="s">
        <v>89</v>
      </c>
      <c r="E55" s="1">
        <v>6.26</v>
      </c>
      <c r="F55" s="1">
        <v>4.2</v>
      </c>
      <c r="G55" s="1">
        <v>5.23</v>
      </c>
      <c r="H55" s="1">
        <v>1.4566399692442831</v>
      </c>
    </row>
    <row r="56" spans="1:8" x14ac:dyDescent="0.2">
      <c r="A56" s="1" t="s">
        <v>19</v>
      </c>
      <c r="B56" s="1" t="s">
        <v>7</v>
      </c>
      <c r="C56" s="1" t="s">
        <v>42</v>
      </c>
      <c r="D56" s="1" t="s">
        <v>90</v>
      </c>
      <c r="E56" s="1">
        <v>6.2</v>
      </c>
      <c r="F56" s="1">
        <v>6.2</v>
      </c>
      <c r="G56" s="1">
        <v>6.2</v>
      </c>
      <c r="H56" s="1">
        <v>0</v>
      </c>
    </row>
    <row r="57" spans="1:8" x14ac:dyDescent="0.2">
      <c r="A57" s="1" t="s">
        <v>20</v>
      </c>
      <c r="B57" s="1" t="s">
        <v>7</v>
      </c>
      <c r="C57" s="1" t="s">
        <v>42</v>
      </c>
      <c r="D57" s="1" t="s">
        <v>91</v>
      </c>
      <c r="E57" s="1">
        <v>6.7</v>
      </c>
      <c r="F57" s="1">
        <v>5.2</v>
      </c>
      <c r="G57" s="1">
        <v>5.95</v>
      </c>
      <c r="H57" s="1">
        <v>1.0606601717798212</v>
      </c>
    </row>
    <row r="58" spans="1:8" x14ac:dyDescent="0.2">
      <c r="A58" s="1" t="s">
        <v>21</v>
      </c>
      <c r="B58" s="1" t="s">
        <v>7</v>
      </c>
      <c r="C58" s="1" t="s">
        <v>42</v>
      </c>
      <c r="D58" s="1" t="s">
        <v>92</v>
      </c>
      <c r="E58" s="1">
        <v>6.93</v>
      </c>
      <c r="F58" s="1">
        <v>7.2</v>
      </c>
      <c r="G58" s="1">
        <v>7.0649999999999995</v>
      </c>
      <c r="H58" s="1">
        <v>0.19091883092036815</v>
      </c>
    </row>
    <row r="59" spans="1:8" x14ac:dyDescent="0.2">
      <c r="A59" s="1" t="s">
        <v>11</v>
      </c>
      <c r="B59" s="1" t="s">
        <v>8</v>
      </c>
      <c r="C59" s="1" t="s">
        <v>42</v>
      </c>
      <c r="D59" s="1">
        <v>0</v>
      </c>
      <c r="E59" s="1">
        <v>0.01</v>
      </c>
      <c r="F59" s="1">
        <v>0</v>
      </c>
      <c r="G59" s="1">
        <v>3.3333333333333335E-3</v>
      </c>
      <c r="H59" s="1">
        <v>5.773502691896258E-3</v>
      </c>
    </row>
    <row r="60" spans="1:8" x14ac:dyDescent="0.2">
      <c r="A60" s="1" t="s">
        <v>12</v>
      </c>
      <c r="B60" s="1" t="s">
        <v>8</v>
      </c>
      <c r="C60" s="1" t="s">
        <v>42</v>
      </c>
      <c r="D60" s="1">
        <v>0</v>
      </c>
      <c r="E60" s="1">
        <v>0.1</v>
      </c>
      <c r="F60" s="1">
        <v>1.4999999999999999E-2</v>
      </c>
      <c r="G60" s="1">
        <v>3.8333333333333337E-2</v>
      </c>
      <c r="H60" s="1">
        <v>5.3928965624544793E-2</v>
      </c>
    </row>
    <row r="61" spans="1:8" x14ac:dyDescent="0.2">
      <c r="A61" s="1" t="s">
        <v>13</v>
      </c>
      <c r="B61" s="1" t="s">
        <v>8</v>
      </c>
      <c r="C61" s="1" t="s">
        <v>42</v>
      </c>
      <c r="D61" s="1">
        <v>0</v>
      </c>
      <c r="E61" s="1">
        <v>0.4</v>
      </c>
      <c r="F61" s="1">
        <v>6.8000000000000005E-2</v>
      </c>
      <c r="G61" s="1">
        <v>0.156</v>
      </c>
      <c r="H61" s="1">
        <v>0.21402803554674796</v>
      </c>
    </row>
    <row r="62" spans="1:8" x14ac:dyDescent="0.2">
      <c r="A62" s="1" t="s">
        <v>14</v>
      </c>
      <c r="B62" s="1" t="s">
        <v>8</v>
      </c>
      <c r="C62" s="1" t="s">
        <v>42</v>
      </c>
      <c r="D62" s="1" t="s">
        <v>93</v>
      </c>
      <c r="E62" s="1">
        <v>0.02</v>
      </c>
      <c r="F62" s="1">
        <v>0.2</v>
      </c>
      <c r="G62" s="1">
        <v>0.11</v>
      </c>
      <c r="H62" s="1">
        <v>0.12727922061357858</v>
      </c>
    </row>
    <row r="63" spans="1:8" x14ac:dyDescent="0.2">
      <c r="A63" s="1" t="s">
        <v>15</v>
      </c>
      <c r="B63" s="1" t="s">
        <v>8</v>
      </c>
      <c r="C63" s="1" t="s">
        <v>42</v>
      </c>
      <c r="D63" s="1" t="s">
        <v>62</v>
      </c>
      <c r="E63" s="1">
        <v>0.08</v>
      </c>
      <c r="F63" s="1">
        <v>0.3</v>
      </c>
      <c r="G63" s="1">
        <v>0.19</v>
      </c>
      <c r="H63" s="1">
        <v>0.15556349186104046</v>
      </c>
    </row>
    <row r="64" spans="1:8" x14ac:dyDescent="0.2">
      <c r="A64" s="1" t="s">
        <v>16</v>
      </c>
      <c r="B64" s="1" t="s">
        <v>8</v>
      </c>
      <c r="C64" s="1" t="s">
        <v>42</v>
      </c>
      <c r="D64" s="1" t="s">
        <v>69</v>
      </c>
      <c r="E64" s="1">
        <v>0.04</v>
      </c>
      <c r="F64" s="1">
        <v>0.54</v>
      </c>
      <c r="G64" s="1">
        <v>0.29000000000000004</v>
      </c>
      <c r="H64" s="1">
        <v>0.35355339059327373</v>
      </c>
    </row>
    <row r="65" spans="1:8" x14ac:dyDescent="0.2">
      <c r="A65" s="1" t="s">
        <v>17</v>
      </c>
      <c r="B65" s="1" t="s">
        <v>8</v>
      </c>
      <c r="C65" s="1" t="s">
        <v>42</v>
      </c>
      <c r="D65" s="1" t="s">
        <v>94</v>
      </c>
      <c r="E65" s="1">
        <v>0.4</v>
      </c>
      <c r="F65" s="1">
        <v>1.2</v>
      </c>
      <c r="G65" s="1">
        <v>0.8</v>
      </c>
      <c r="H65" s="1">
        <v>0.5656854249492379</v>
      </c>
    </row>
    <row r="66" spans="1:8" x14ac:dyDescent="0.2">
      <c r="A66" s="1" t="s">
        <v>18</v>
      </c>
      <c r="B66" s="1" t="s">
        <v>8</v>
      </c>
      <c r="C66" s="1" t="s">
        <v>42</v>
      </c>
      <c r="D66" s="1" t="s">
        <v>95</v>
      </c>
      <c r="E66" s="1">
        <v>4.3499999999999996</v>
      </c>
      <c r="F66" s="1">
        <v>2.2999999999999998</v>
      </c>
      <c r="G66" s="1">
        <v>3.3249999999999997</v>
      </c>
      <c r="H66" s="1">
        <v>1.4495689014324225</v>
      </c>
    </row>
    <row r="67" spans="1:8" x14ac:dyDescent="0.2">
      <c r="A67" s="1" t="s">
        <v>19</v>
      </c>
      <c r="B67" s="1" t="s">
        <v>8</v>
      </c>
      <c r="C67" s="1" t="s">
        <v>42</v>
      </c>
      <c r="D67" s="1" t="s">
        <v>92</v>
      </c>
      <c r="E67" s="1">
        <v>4.8</v>
      </c>
      <c r="F67" s="1">
        <v>6.2</v>
      </c>
      <c r="G67" s="1">
        <v>5.5</v>
      </c>
      <c r="H67" s="1">
        <v>0.98994949366116858</v>
      </c>
    </row>
    <row r="68" spans="1:8" x14ac:dyDescent="0.2">
      <c r="A68" s="1" t="s">
        <v>20</v>
      </c>
      <c r="B68" s="1" t="s">
        <v>8</v>
      </c>
      <c r="C68" s="1" t="s">
        <v>42</v>
      </c>
      <c r="D68" s="1" t="s">
        <v>96</v>
      </c>
      <c r="E68" s="1">
        <v>8</v>
      </c>
      <c r="F68" s="1">
        <v>7.2</v>
      </c>
      <c r="G68" s="1">
        <v>7.6</v>
      </c>
      <c r="H68" s="1">
        <v>0.5656854249492379</v>
      </c>
    </row>
    <row r="69" spans="1:8" x14ac:dyDescent="0.2">
      <c r="A69" s="1" t="s">
        <v>21</v>
      </c>
      <c r="B69" s="1" t="s">
        <v>8</v>
      </c>
      <c r="C69" s="1" t="s">
        <v>42</v>
      </c>
      <c r="D69" s="1" t="s">
        <v>97</v>
      </c>
      <c r="E69" s="1">
        <v>7.5</v>
      </c>
      <c r="F69" s="1">
        <v>10.199999999999999</v>
      </c>
      <c r="G69" s="1">
        <v>8.85</v>
      </c>
      <c r="H69" s="1">
        <v>1.909188309203681</v>
      </c>
    </row>
    <row r="70" spans="1:8" x14ac:dyDescent="0.2">
      <c r="A70" s="1" t="s">
        <v>11</v>
      </c>
      <c r="B70" s="1" t="s">
        <v>4</v>
      </c>
      <c r="C70" s="1" t="s">
        <v>98</v>
      </c>
      <c r="D70" s="1" t="s">
        <v>99</v>
      </c>
      <c r="E70" s="1">
        <v>0.2</v>
      </c>
      <c r="F70" s="1">
        <v>0.4</v>
      </c>
      <c r="G70" s="1">
        <v>0.30000000000000004</v>
      </c>
      <c r="H70" s="1">
        <v>0.14142135623730948</v>
      </c>
    </row>
    <row r="71" spans="1:8" x14ac:dyDescent="0.2">
      <c r="A71" s="1" t="s">
        <v>12</v>
      </c>
      <c r="B71" s="1" t="s">
        <v>4</v>
      </c>
      <c r="C71" s="1" t="s">
        <v>98</v>
      </c>
      <c r="D71" s="1" t="s">
        <v>100</v>
      </c>
      <c r="E71" s="1">
        <v>6.2</v>
      </c>
      <c r="F71" s="1">
        <v>4.5</v>
      </c>
      <c r="G71" s="1">
        <v>5.35</v>
      </c>
      <c r="H71" s="1">
        <v>1.2020815280171369</v>
      </c>
    </row>
    <row r="72" spans="1:8" x14ac:dyDescent="0.2">
      <c r="A72" s="1" t="s">
        <v>13</v>
      </c>
      <c r="B72" s="1" t="s">
        <v>4</v>
      </c>
      <c r="C72" s="1" t="s">
        <v>98</v>
      </c>
      <c r="D72" s="1" t="s">
        <v>101</v>
      </c>
      <c r="E72" s="1">
        <v>7.8</v>
      </c>
      <c r="F72" s="1">
        <v>6.8</v>
      </c>
      <c r="G72" s="1">
        <v>7.3</v>
      </c>
      <c r="H72" s="1">
        <v>0.70710678118654757</v>
      </c>
    </row>
    <row r="73" spans="1:8" x14ac:dyDescent="0.2">
      <c r="A73" s="1" t="s">
        <v>14</v>
      </c>
      <c r="B73" s="1" t="s">
        <v>4</v>
      </c>
      <c r="C73" s="1" t="s">
        <v>98</v>
      </c>
      <c r="D73" s="1" t="s">
        <v>102</v>
      </c>
      <c r="E73" s="1">
        <v>9.5</v>
      </c>
      <c r="F73" s="1">
        <v>10.5</v>
      </c>
      <c r="G73" s="1">
        <v>10</v>
      </c>
      <c r="H73" s="1">
        <v>0.70710678118654757</v>
      </c>
    </row>
    <row r="74" spans="1:8" x14ac:dyDescent="0.2">
      <c r="A74" s="1" t="s">
        <v>15</v>
      </c>
      <c r="B74" s="1" t="s">
        <v>4</v>
      </c>
      <c r="C74" s="1" t="s">
        <v>98</v>
      </c>
      <c r="D74" s="1" t="s">
        <v>103</v>
      </c>
      <c r="E74" s="1">
        <v>10.5</v>
      </c>
      <c r="F74" s="1">
        <v>11.2</v>
      </c>
      <c r="G74" s="1">
        <v>10.85</v>
      </c>
      <c r="H74" s="1">
        <v>0.49497474683058273</v>
      </c>
    </row>
    <row r="75" spans="1:8" x14ac:dyDescent="0.2">
      <c r="A75" s="1" t="s">
        <v>16</v>
      </c>
      <c r="B75" s="1" t="s">
        <v>4</v>
      </c>
      <c r="C75" s="1" t="s">
        <v>98</v>
      </c>
      <c r="D75" s="1" t="s">
        <v>104</v>
      </c>
      <c r="E75" s="1">
        <v>11.2</v>
      </c>
      <c r="F75" s="1">
        <v>15.5</v>
      </c>
      <c r="G75" s="1">
        <v>13.35</v>
      </c>
      <c r="H75" s="1">
        <v>3.040559159102155</v>
      </c>
    </row>
    <row r="76" spans="1:8" x14ac:dyDescent="0.2">
      <c r="A76" s="1" t="s">
        <v>17</v>
      </c>
      <c r="B76" s="1" t="s">
        <v>4</v>
      </c>
      <c r="C76" s="1" t="s">
        <v>98</v>
      </c>
      <c r="D76" s="1" t="s">
        <v>105</v>
      </c>
      <c r="E76" s="1">
        <v>16.5</v>
      </c>
      <c r="F76" s="1">
        <v>14.2</v>
      </c>
      <c r="G76" s="1">
        <v>15.35</v>
      </c>
      <c r="H76" s="1">
        <v>1.6263455967290599</v>
      </c>
    </row>
    <row r="77" spans="1:8" x14ac:dyDescent="0.2">
      <c r="A77" s="1" t="s">
        <v>18</v>
      </c>
      <c r="B77" s="1" t="s">
        <v>4</v>
      </c>
      <c r="C77" s="1" t="s">
        <v>98</v>
      </c>
      <c r="D77" s="1" t="s">
        <v>106</v>
      </c>
      <c r="E77" s="1">
        <v>35.200000000000003</v>
      </c>
      <c r="F77" s="1">
        <v>22.5</v>
      </c>
      <c r="G77" s="1">
        <v>28.85</v>
      </c>
      <c r="H77" s="1">
        <v>8.9802561210691518</v>
      </c>
    </row>
    <row r="78" spans="1:8" x14ac:dyDescent="0.2">
      <c r="A78" s="1" t="s">
        <v>19</v>
      </c>
      <c r="B78" s="1" t="s">
        <v>4</v>
      </c>
      <c r="C78" s="1" t="s">
        <v>98</v>
      </c>
      <c r="D78" s="1" t="s">
        <v>107</v>
      </c>
      <c r="E78" s="1">
        <v>45.2</v>
      </c>
      <c r="F78" s="1">
        <v>29.8</v>
      </c>
      <c r="G78" s="1">
        <v>37.5</v>
      </c>
      <c r="H78" s="1">
        <v>10.889444430272849</v>
      </c>
    </row>
    <row r="79" spans="1:8" x14ac:dyDescent="0.2">
      <c r="A79" s="1" t="s">
        <v>20</v>
      </c>
      <c r="B79" s="1" t="s">
        <v>4</v>
      </c>
      <c r="C79" s="1" t="s">
        <v>98</v>
      </c>
      <c r="D79" s="1" t="s">
        <v>108</v>
      </c>
      <c r="E79" s="1">
        <v>39.299999999999997</v>
      </c>
      <c r="F79" s="1">
        <v>32.5</v>
      </c>
      <c r="G79" s="1">
        <v>35.9</v>
      </c>
      <c r="H79" s="1">
        <v>4.8083261120685208</v>
      </c>
    </row>
    <row r="80" spans="1:8" x14ac:dyDescent="0.2">
      <c r="A80" s="1" t="s">
        <v>21</v>
      </c>
      <c r="B80" s="1" t="s">
        <v>4</v>
      </c>
      <c r="C80" s="1" t="s">
        <v>98</v>
      </c>
      <c r="D80" s="1" t="s">
        <v>109</v>
      </c>
      <c r="E80" s="1">
        <v>52.2</v>
      </c>
      <c r="F80" s="1">
        <v>48.9</v>
      </c>
      <c r="G80" s="1">
        <v>50.55</v>
      </c>
      <c r="H80" s="1">
        <v>2.3334523779156098</v>
      </c>
    </row>
    <row r="81" spans="1:8" x14ac:dyDescent="0.2">
      <c r="A81" s="1" t="s">
        <v>11</v>
      </c>
      <c r="B81" s="1" t="s">
        <v>5</v>
      </c>
      <c r="C81" s="1" t="s">
        <v>98</v>
      </c>
      <c r="D81" s="1" t="s">
        <v>110</v>
      </c>
      <c r="E81" s="1">
        <v>0</v>
      </c>
      <c r="F81" s="1">
        <v>0.12</v>
      </c>
      <c r="G81" s="1">
        <v>0.06</v>
      </c>
      <c r="H81" s="1">
        <v>8.4852813742385708E-2</v>
      </c>
    </row>
    <row r="82" spans="1:8" x14ac:dyDescent="0.2">
      <c r="A82" s="1" t="s">
        <v>12</v>
      </c>
      <c r="B82" s="1" t="s">
        <v>5</v>
      </c>
      <c r="C82" s="1" t="s">
        <v>98</v>
      </c>
      <c r="D82" s="1" t="s">
        <v>111</v>
      </c>
      <c r="E82" s="1">
        <v>0</v>
      </c>
      <c r="F82" s="1">
        <v>1.4E-2</v>
      </c>
      <c r="G82" s="1">
        <v>7.0000000000000001E-3</v>
      </c>
      <c r="H82" s="1">
        <v>9.8994949366116667E-3</v>
      </c>
    </row>
    <row r="83" spans="1:8" x14ac:dyDescent="0.2">
      <c r="A83" s="1" t="s">
        <v>13</v>
      </c>
      <c r="B83" s="1" t="s">
        <v>5</v>
      </c>
      <c r="C83" s="1" t="s">
        <v>98</v>
      </c>
      <c r="D83" s="1" t="s">
        <v>112</v>
      </c>
      <c r="E83" s="1">
        <v>0.1</v>
      </c>
      <c r="F83" s="1">
        <v>1.4999999999999999E-2</v>
      </c>
      <c r="G83" s="1">
        <v>5.7500000000000002E-2</v>
      </c>
      <c r="H83" s="1">
        <v>6.0104076400856549E-2</v>
      </c>
    </row>
    <row r="84" spans="1:8" x14ac:dyDescent="0.2">
      <c r="A84" s="1" t="s">
        <v>14</v>
      </c>
      <c r="B84" s="1" t="s">
        <v>5</v>
      </c>
      <c r="C84" s="1" t="s">
        <v>98</v>
      </c>
      <c r="D84" s="1" t="s">
        <v>113</v>
      </c>
      <c r="E84" s="1">
        <v>0.12</v>
      </c>
      <c r="F84" s="1">
        <v>0.12</v>
      </c>
      <c r="G84" s="1">
        <v>0.12</v>
      </c>
      <c r="H84" s="1">
        <v>0</v>
      </c>
    </row>
    <row r="85" spans="1:8" x14ac:dyDescent="0.2">
      <c r="A85" s="1" t="s">
        <v>15</v>
      </c>
      <c r="B85" s="1" t="s">
        <v>5</v>
      </c>
      <c r="C85" s="1" t="s">
        <v>98</v>
      </c>
      <c r="D85" s="1" t="s">
        <v>114</v>
      </c>
      <c r="E85" s="1">
        <v>0.7</v>
      </c>
      <c r="F85" s="1">
        <v>0.8</v>
      </c>
      <c r="G85" s="1">
        <v>0.75</v>
      </c>
      <c r="H85" s="1">
        <v>7.0710678118654821E-2</v>
      </c>
    </row>
    <row r="86" spans="1:8" x14ac:dyDescent="0.2">
      <c r="A86" s="1" t="s">
        <v>16</v>
      </c>
      <c r="B86" s="1" t="s">
        <v>5</v>
      </c>
      <c r="C86" s="1" t="s">
        <v>98</v>
      </c>
      <c r="D86" s="1" t="s">
        <v>61</v>
      </c>
      <c r="E86" s="1">
        <v>1.2</v>
      </c>
      <c r="F86" s="1">
        <v>1.3</v>
      </c>
      <c r="G86" s="1">
        <v>1.25</v>
      </c>
      <c r="H86" s="1">
        <v>7.0710678118654821E-2</v>
      </c>
    </row>
    <row r="87" spans="1:8" x14ac:dyDescent="0.2">
      <c r="A87" s="1" t="s">
        <v>17</v>
      </c>
      <c r="B87" s="1" t="s">
        <v>5</v>
      </c>
      <c r="C87" s="1" t="s">
        <v>98</v>
      </c>
      <c r="D87" s="1" t="s">
        <v>115</v>
      </c>
      <c r="E87" s="1">
        <v>3.2</v>
      </c>
      <c r="F87" s="1">
        <v>2.2999999999999998</v>
      </c>
      <c r="G87" s="1">
        <v>2.75</v>
      </c>
      <c r="H87" s="1">
        <v>0.63639610306789363</v>
      </c>
    </row>
    <row r="88" spans="1:8" x14ac:dyDescent="0.2">
      <c r="A88" s="1" t="s">
        <v>18</v>
      </c>
      <c r="B88" s="1" t="s">
        <v>5</v>
      </c>
      <c r="C88" s="1" t="s">
        <v>98</v>
      </c>
      <c r="D88" s="1" t="s">
        <v>116</v>
      </c>
      <c r="E88" s="1">
        <v>1.2</v>
      </c>
      <c r="F88" s="1">
        <v>2.2999999999999998</v>
      </c>
      <c r="G88" s="1">
        <v>1.75</v>
      </c>
      <c r="H88" s="1">
        <v>0.77781745930520141</v>
      </c>
    </row>
    <row r="89" spans="1:8" x14ac:dyDescent="0.2">
      <c r="A89" s="1" t="s">
        <v>19</v>
      </c>
      <c r="B89" s="1" t="s">
        <v>5</v>
      </c>
      <c r="C89" s="1" t="s">
        <v>98</v>
      </c>
      <c r="D89" s="1" t="s">
        <v>117</v>
      </c>
      <c r="E89" s="1">
        <v>2.1</v>
      </c>
      <c r="F89" s="1">
        <v>2.6</v>
      </c>
      <c r="G89" s="1">
        <v>2.35</v>
      </c>
      <c r="H89" s="1">
        <v>0.35355339059327379</v>
      </c>
    </row>
    <row r="90" spans="1:8" x14ac:dyDescent="0.2">
      <c r="A90" s="1" t="s">
        <v>20</v>
      </c>
      <c r="B90" s="1" t="s">
        <v>5</v>
      </c>
      <c r="C90" s="1" t="s">
        <v>98</v>
      </c>
      <c r="D90" s="1" t="s">
        <v>118</v>
      </c>
      <c r="E90" s="1">
        <v>1.2</v>
      </c>
      <c r="F90" s="1">
        <v>1.3</v>
      </c>
      <c r="G90" s="1">
        <v>1.25</v>
      </c>
      <c r="H90" s="1">
        <v>7.0710678118654821E-2</v>
      </c>
    </row>
    <row r="91" spans="1:8" x14ac:dyDescent="0.2">
      <c r="A91" s="1" t="s">
        <v>21</v>
      </c>
      <c r="B91" s="1" t="s">
        <v>5</v>
      </c>
      <c r="C91" s="1" t="s">
        <v>98</v>
      </c>
      <c r="D91" s="1" t="s">
        <v>119</v>
      </c>
      <c r="E91" s="1">
        <v>2.33</v>
      </c>
      <c r="F91" s="1">
        <v>3.5</v>
      </c>
      <c r="G91" s="1">
        <v>2.915</v>
      </c>
      <c r="H91" s="1">
        <v>0.8273149339882595</v>
      </c>
    </row>
    <row r="92" spans="1:8" x14ac:dyDescent="0.2">
      <c r="A92" s="1" t="s">
        <v>11</v>
      </c>
      <c r="B92" s="1" t="s">
        <v>10</v>
      </c>
      <c r="C92" s="1" t="s">
        <v>98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</row>
    <row r="93" spans="1:8" x14ac:dyDescent="0.2">
      <c r="A93" s="1" t="s">
        <v>12</v>
      </c>
      <c r="B93" s="1" t="s">
        <v>10</v>
      </c>
      <c r="C93" s="1" t="s">
        <v>98</v>
      </c>
      <c r="D93" s="1" t="s">
        <v>120</v>
      </c>
      <c r="E93" s="1">
        <v>0.12</v>
      </c>
      <c r="F93" s="1">
        <v>1.2E-2</v>
      </c>
      <c r="G93" s="1">
        <v>6.6000000000000003E-2</v>
      </c>
      <c r="H93" s="1">
        <v>7.6367532368147126E-2</v>
      </c>
    </row>
    <row r="94" spans="1:8" x14ac:dyDescent="0.2">
      <c r="A94" s="1" t="s">
        <v>13</v>
      </c>
      <c r="B94" s="1" t="s">
        <v>10</v>
      </c>
      <c r="C94" s="1" t="s">
        <v>98</v>
      </c>
      <c r="D94" s="1" t="s">
        <v>121</v>
      </c>
      <c r="E94" s="1">
        <v>0.12</v>
      </c>
      <c r="F94" s="1">
        <v>0.15</v>
      </c>
      <c r="G94" s="1">
        <v>0.13500000000000001</v>
      </c>
      <c r="H94" s="1">
        <v>2.1213203435596403E-2</v>
      </c>
    </row>
    <row r="95" spans="1:8" x14ac:dyDescent="0.2">
      <c r="A95" s="1" t="s">
        <v>14</v>
      </c>
      <c r="B95" s="1" t="s">
        <v>10</v>
      </c>
      <c r="C95" s="1" t="s">
        <v>98</v>
      </c>
      <c r="D95" s="1">
        <v>0</v>
      </c>
      <c r="E95" s="1">
        <v>0</v>
      </c>
      <c r="F95" s="1">
        <v>0.3</v>
      </c>
      <c r="G95" s="1">
        <v>9.9999999999999992E-2</v>
      </c>
      <c r="H95" s="1">
        <v>0.17320508075688773</v>
      </c>
    </row>
    <row r="96" spans="1:8" x14ac:dyDescent="0.2">
      <c r="A96" s="1" t="s">
        <v>15</v>
      </c>
      <c r="B96" s="1" t="s">
        <v>10</v>
      </c>
      <c r="C96" s="1" t="s">
        <v>98</v>
      </c>
      <c r="D96" s="1" t="s">
        <v>122</v>
      </c>
      <c r="E96" s="1">
        <v>0.15</v>
      </c>
      <c r="F96" s="1">
        <v>0.14000000000000001</v>
      </c>
      <c r="G96" s="1">
        <v>0.14500000000000002</v>
      </c>
      <c r="H96" s="1">
        <v>7.0710678118654623E-3</v>
      </c>
    </row>
    <row r="97" spans="1:8" x14ac:dyDescent="0.2">
      <c r="A97" s="1" t="s">
        <v>16</v>
      </c>
      <c r="B97" s="1" t="s">
        <v>10</v>
      </c>
      <c r="C97" s="1" t="s">
        <v>98</v>
      </c>
      <c r="D97" s="1" t="s">
        <v>123</v>
      </c>
      <c r="E97" s="1">
        <v>0.12</v>
      </c>
      <c r="F97" s="1">
        <v>1.4999999999999999E-2</v>
      </c>
      <c r="G97" s="1">
        <v>6.7500000000000004E-2</v>
      </c>
      <c r="H97" s="1">
        <v>7.4246212024587477E-2</v>
      </c>
    </row>
    <row r="98" spans="1:8" x14ac:dyDescent="0.2">
      <c r="A98" s="1" t="s">
        <v>17</v>
      </c>
      <c r="B98" s="1" t="s">
        <v>10</v>
      </c>
      <c r="C98" s="1" t="s">
        <v>98</v>
      </c>
      <c r="D98" s="1" t="s">
        <v>59</v>
      </c>
      <c r="E98" s="1">
        <v>0.3</v>
      </c>
      <c r="F98" s="1">
        <v>0.14000000000000001</v>
      </c>
      <c r="G98" s="1">
        <v>0.22</v>
      </c>
      <c r="H98" s="1">
        <v>0.11313708498984763</v>
      </c>
    </row>
    <row r="99" spans="1:8" x14ac:dyDescent="0.2">
      <c r="A99" s="1" t="s">
        <v>18</v>
      </c>
      <c r="B99" s="1" t="s">
        <v>10</v>
      </c>
      <c r="C99" s="1" t="s">
        <v>98</v>
      </c>
      <c r="D99" s="1">
        <v>0</v>
      </c>
      <c r="E99" s="1">
        <v>0</v>
      </c>
      <c r="F99" s="1">
        <v>0.9</v>
      </c>
      <c r="G99" s="1">
        <v>0.3</v>
      </c>
      <c r="H99" s="1">
        <v>0.51961524227066325</v>
      </c>
    </row>
    <row r="100" spans="1:8" x14ac:dyDescent="0.2">
      <c r="A100" s="1" t="s">
        <v>19</v>
      </c>
      <c r="B100" s="1" t="s">
        <v>10</v>
      </c>
      <c r="C100" s="1" t="s">
        <v>98</v>
      </c>
      <c r="D100" s="1" t="s">
        <v>124</v>
      </c>
      <c r="E100" s="1">
        <v>0.3</v>
      </c>
      <c r="F100" s="1">
        <v>0.14000000000000001</v>
      </c>
      <c r="G100" s="1">
        <v>0.22</v>
      </c>
      <c r="H100" s="1">
        <v>0.11313708498984763</v>
      </c>
    </row>
    <row r="101" spans="1:8" x14ac:dyDescent="0.2">
      <c r="A101" s="1" t="s">
        <v>20</v>
      </c>
      <c r="B101" s="1" t="s">
        <v>10</v>
      </c>
      <c r="C101" s="1" t="s">
        <v>98</v>
      </c>
      <c r="D101" s="1" t="s">
        <v>125</v>
      </c>
      <c r="E101" s="1">
        <v>0.12</v>
      </c>
      <c r="F101" s="1">
        <v>1.2E-2</v>
      </c>
      <c r="G101" s="1">
        <v>6.6000000000000003E-2</v>
      </c>
      <c r="H101" s="1">
        <v>7.6367532368147126E-2</v>
      </c>
    </row>
    <row r="102" spans="1:8" x14ac:dyDescent="0.2">
      <c r="A102" s="1" t="s">
        <v>21</v>
      </c>
      <c r="B102" s="1" t="s">
        <v>10</v>
      </c>
      <c r="C102" s="1" t="s">
        <v>98</v>
      </c>
      <c r="D102" s="1" t="s">
        <v>126</v>
      </c>
      <c r="E102" s="1">
        <v>0.2</v>
      </c>
      <c r="F102" s="1">
        <v>0.15</v>
      </c>
      <c r="G102" s="1">
        <v>0.17499999999999999</v>
      </c>
      <c r="H102" s="1">
        <v>3.5355339059327487E-2</v>
      </c>
    </row>
    <row r="103" spans="1:8" x14ac:dyDescent="0.2">
      <c r="A103" s="1" t="s">
        <v>11</v>
      </c>
      <c r="B103" s="1" t="s">
        <v>6</v>
      </c>
      <c r="C103" s="1" t="s">
        <v>98</v>
      </c>
      <c r="D103" s="1" t="s">
        <v>127</v>
      </c>
      <c r="E103" s="1">
        <v>99.53</v>
      </c>
      <c r="F103" s="1">
        <v>99.344999999999999</v>
      </c>
      <c r="G103" s="1">
        <v>99.504999999999995</v>
      </c>
      <c r="H103" s="1">
        <v>0.13081475451951288</v>
      </c>
    </row>
    <row r="104" spans="1:8" x14ac:dyDescent="0.2">
      <c r="A104" s="1" t="s">
        <v>12</v>
      </c>
      <c r="B104" s="1" t="s">
        <v>6</v>
      </c>
      <c r="C104" s="1" t="s">
        <v>98</v>
      </c>
      <c r="D104" s="1" t="s">
        <v>128</v>
      </c>
      <c r="E104" s="1">
        <v>93.545000000000002</v>
      </c>
      <c r="F104" s="1">
        <v>95.338999999999999</v>
      </c>
      <c r="G104" s="1">
        <v>94.464500000000001</v>
      </c>
      <c r="H104" s="1">
        <v>1.268549565448664</v>
      </c>
    </row>
    <row r="105" spans="1:8" x14ac:dyDescent="0.2">
      <c r="A105" s="1" t="s">
        <v>13</v>
      </c>
      <c r="B105" s="1" t="s">
        <v>6</v>
      </c>
      <c r="C105" s="1" t="s">
        <v>98</v>
      </c>
      <c r="D105" s="1" t="s">
        <v>129</v>
      </c>
      <c r="E105" s="1">
        <v>91.643000000000001</v>
      </c>
      <c r="F105" s="1">
        <v>92.830299999999994</v>
      </c>
      <c r="G105" s="1">
        <v>92.236649999999997</v>
      </c>
      <c r="H105" s="1">
        <v>0.83954788130278313</v>
      </c>
    </row>
    <row r="106" spans="1:8" x14ac:dyDescent="0.2">
      <c r="A106" s="1" t="s">
        <v>14</v>
      </c>
      <c r="B106" s="1" t="s">
        <v>6</v>
      </c>
      <c r="C106" s="1" t="s">
        <v>98</v>
      </c>
      <c r="D106" s="1" t="s">
        <v>130</v>
      </c>
      <c r="E106" s="1">
        <v>89.87</v>
      </c>
      <c r="F106" s="1">
        <v>88.84</v>
      </c>
      <c r="G106" s="1">
        <v>89.490000000000009</v>
      </c>
      <c r="H106" s="1">
        <v>0.72831998462214476</v>
      </c>
    </row>
    <row r="107" spans="1:8" x14ac:dyDescent="0.2">
      <c r="A107" s="1" t="s">
        <v>15</v>
      </c>
      <c r="B107" s="1" t="s">
        <v>6</v>
      </c>
      <c r="C107" s="1" t="s">
        <v>98</v>
      </c>
      <c r="D107" s="1" t="s">
        <v>131</v>
      </c>
      <c r="E107" s="1">
        <v>88.1</v>
      </c>
      <c r="F107" s="1">
        <v>87.31</v>
      </c>
      <c r="G107" s="1">
        <v>87.796666666666667</v>
      </c>
      <c r="H107" s="1">
        <v>0.55861435713736696</v>
      </c>
    </row>
    <row r="108" spans="1:8" x14ac:dyDescent="0.2">
      <c r="A108" s="1" t="s">
        <v>16</v>
      </c>
      <c r="B108" s="1" t="s">
        <v>6</v>
      </c>
      <c r="C108" s="1" t="s">
        <v>98</v>
      </c>
      <c r="D108" s="1">
        <v>92</v>
      </c>
      <c r="E108" s="1">
        <v>86.83</v>
      </c>
      <c r="F108" s="1">
        <v>82.534999999999997</v>
      </c>
      <c r="G108" s="1">
        <v>84.899166666666673</v>
      </c>
      <c r="H108" s="1">
        <v>4.7392360495477908</v>
      </c>
    </row>
    <row r="109" spans="1:8" x14ac:dyDescent="0.2">
      <c r="A109" s="1" t="s">
        <v>17</v>
      </c>
      <c r="B109" s="1" t="s">
        <v>6</v>
      </c>
      <c r="C109" s="1" t="s">
        <v>98</v>
      </c>
      <c r="D109" s="1" t="s">
        <v>132</v>
      </c>
      <c r="E109" s="1">
        <v>78.739999999999995</v>
      </c>
      <c r="F109" s="1">
        <v>82.1</v>
      </c>
      <c r="G109" s="1">
        <v>80.42</v>
      </c>
      <c r="H109" s="1">
        <v>2.3758787847867993</v>
      </c>
    </row>
    <row r="110" spans="1:8" x14ac:dyDescent="0.2">
      <c r="A110" s="1" t="s">
        <v>18</v>
      </c>
      <c r="B110" s="1" t="s">
        <v>6</v>
      </c>
      <c r="C110" s="1" t="s">
        <v>98</v>
      </c>
      <c r="D110" s="1" t="s">
        <v>133</v>
      </c>
      <c r="E110" s="1">
        <v>62.539999999999992</v>
      </c>
      <c r="F110" s="1">
        <v>73.239999999999995</v>
      </c>
      <c r="G110" s="1">
        <v>68.039999999999992</v>
      </c>
      <c r="H110" s="1">
        <v>7.5660425586960605</v>
      </c>
    </row>
    <row r="111" spans="1:8" x14ac:dyDescent="0.2">
      <c r="A111" s="1" t="s">
        <v>19</v>
      </c>
      <c r="B111" s="1" t="s">
        <v>6</v>
      </c>
      <c r="C111" s="1" t="s">
        <v>98</v>
      </c>
      <c r="D111" s="1" t="s">
        <v>134</v>
      </c>
      <c r="E111" s="1">
        <v>50.440000000000005</v>
      </c>
      <c r="F111" s="1">
        <v>65.5</v>
      </c>
      <c r="G111" s="1">
        <v>57.970000000000006</v>
      </c>
      <c r="H111" s="1">
        <v>10.649028124669432</v>
      </c>
    </row>
    <row r="112" spans="1:8" x14ac:dyDescent="0.2">
      <c r="A112" s="1" t="s">
        <v>20</v>
      </c>
      <c r="B112" s="1" t="s">
        <v>6</v>
      </c>
      <c r="C112" s="1" t="s">
        <v>98</v>
      </c>
      <c r="D112" s="1" t="s">
        <v>135</v>
      </c>
      <c r="E112" s="1">
        <v>53.88</v>
      </c>
      <c r="F112" s="1">
        <v>61.788000000000004</v>
      </c>
      <c r="G112" s="1">
        <v>57.833999999999996</v>
      </c>
      <c r="H112" s="1">
        <v>5.5918004256232186</v>
      </c>
    </row>
    <row r="113" spans="1:8" x14ac:dyDescent="0.2">
      <c r="A113" s="1" t="s">
        <v>21</v>
      </c>
      <c r="B113" s="1" t="s">
        <v>6</v>
      </c>
      <c r="C113" s="1" t="s">
        <v>98</v>
      </c>
      <c r="D113" s="1" t="s">
        <v>136</v>
      </c>
      <c r="E113" s="1">
        <v>31.269999999999996</v>
      </c>
      <c r="F113" s="1">
        <v>34.450000000000003</v>
      </c>
      <c r="G113" s="1">
        <v>32.860000000000014</v>
      </c>
      <c r="H113" s="1">
        <v>2.2485995641732259</v>
      </c>
    </row>
    <row r="114" spans="1:8" x14ac:dyDescent="0.2">
      <c r="A114" s="1" t="s">
        <v>11</v>
      </c>
      <c r="B114" s="1" t="s">
        <v>7</v>
      </c>
      <c r="C114" s="1" t="s">
        <v>98</v>
      </c>
      <c r="D114" s="1">
        <v>0</v>
      </c>
      <c r="E114" s="1">
        <v>0.12</v>
      </c>
      <c r="F114" s="1">
        <v>1.4999999999999999E-2</v>
      </c>
      <c r="G114" s="1">
        <v>4.5000000000000005E-2</v>
      </c>
      <c r="H114" s="1">
        <v>6.53834841531101E-2</v>
      </c>
    </row>
    <row r="115" spans="1:8" x14ac:dyDescent="0.2">
      <c r="A115" s="1" t="s">
        <v>12</v>
      </c>
      <c r="B115" s="1" t="s">
        <v>7</v>
      </c>
      <c r="C115" s="1" t="s">
        <v>98</v>
      </c>
      <c r="D115" s="1" t="s">
        <v>137</v>
      </c>
      <c r="E115" s="1">
        <v>0.12</v>
      </c>
      <c r="F115" s="1">
        <v>1.4999999999999999E-2</v>
      </c>
      <c r="G115" s="1">
        <v>6.7500000000000004E-2</v>
      </c>
      <c r="H115" s="1">
        <v>7.4246212024587477E-2</v>
      </c>
    </row>
    <row r="116" spans="1:8" x14ac:dyDescent="0.2">
      <c r="A116" s="1" t="s">
        <v>13</v>
      </c>
      <c r="B116" s="1" t="s">
        <v>7</v>
      </c>
      <c r="C116" s="1" t="s">
        <v>98</v>
      </c>
      <c r="D116" s="1" t="s">
        <v>110</v>
      </c>
      <c r="E116" s="1">
        <v>0.19</v>
      </c>
      <c r="F116" s="1">
        <v>1.47E-2</v>
      </c>
      <c r="G116" s="1">
        <v>0.10235</v>
      </c>
      <c r="H116" s="1">
        <v>0.1239558187420018</v>
      </c>
    </row>
    <row r="117" spans="1:8" x14ac:dyDescent="0.2">
      <c r="A117" s="1" t="s">
        <v>14</v>
      </c>
      <c r="B117" s="1" t="s">
        <v>7</v>
      </c>
      <c r="C117" s="1" t="s">
        <v>98</v>
      </c>
      <c r="D117" s="1" t="s">
        <v>138</v>
      </c>
      <c r="E117" s="1">
        <v>0.21</v>
      </c>
      <c r="F117" s="1">
        <v>0.03</v>
      </c>
      <c r="G117" s="1">
        <v>0.12</v>
      </c>
      <c r="H117" s="1">
        <v>0.12727922061357852</v>
      </c>
    </row>
    <row r="118" spans="1:8" x14ac:dyDescent="0.2">
      <c r="A118" s="1" t="s">
        <v>15</v>
      </c>
      <c r="B118" s="1" t="s">
        <v>7</v>
      </c>
      <c r="C118" s="1" t="s">
        <v>98</v>
      </c>
      <c r="D118" s="1" t="s">
        <v>139</v>
      </c>
      <c r="E118" s="1">
        <v>0.4</v>
      </c>
      <c r="F118" s="1">
        <v>0.15</v>
      </c>
      <c r="G118" s="1">
        <v>0.27500000000000002</v>
      </c>
      <c r="H118" s="1">
        <v>0.17677669529663689</v>
      </c>
    </row>
    <row r="119" spans="1:8" x14ac:dyDescent="0.2">
      <c r="A119" s="1" t="s">
        <v>16</v>
      </c>
      <c r="B119" s="1" t="s">
        <v>7</v>
      </c>
      <c r="C119" s="1" t="s">
        <v>98</v>
      </c>
      <c r="D119" s="1">
        <v>0</v>
      </c>
      <c r="E119" s="1">
        <v>0.53</v>
      </c>
      <c r="F119" s="1">
        <v>0.12</v>
      </c>
      <c r="G119" s="1">
        <v>0.21666666666666667</v>
      </c>
      <c r="H119" s="1">
        <v>0.27790885796126286</v>
      </c>
    </row>
    <row r="120" spans="1:8" x14ac:dyDescent="0.2">
      <c r="A120" s="1" t="s">
        <v>17</v>
      </c>
      <c r="B120" s="1" t="s">
        <v>7</v>
      </c>
      <c r="C120" s="1" t="s">
        <v>98</v>
      </c>
      <c r="D120" s="1" t="s">
        <v>89</v>
      </c>
      <c r="E120" s="1">
        <v>0.48</v>
      </c>
      <c r="F120" s="1">
        <v>0.78</v>
      </c>
      <c r="G120" s="1">
        <v>0.63</v>
      </c>
      <c r="H120" s="1">
        <v>0.21213203435596409</v>
      </c>
    </row>
    <row r="121" spans="1:8" x14ac:dyDescent="0.2">
      <c r="A121" s="1" t="s">
        <v>18</v>
      </c>
      <c r="B121" s="1" t="s">
        <v>7</v>
      </c>
      <c r="C121" s="1" t="s">
        <v>98</v>
      </c>
      <c r="D121" s="1" t="s">
        <v>140</v>
      </c>
      <c r="E121" s="1">
        <v>0.89</v>
      </c>
      <c r="F121" s="1">
        <v>0.17</v>
      </c>
      <c r="G121" s="1">
        <v>0.53</v>
      </c>
      <c r="H121" s="1">
        <v>0.50911688245431419</v>
      </c>
    </row>
    <row r="122" spans="1:8" x14ac:dyDescent="0.2">
      <c r="A122" s="1" t="s">
        <v>19</v>
      </c>
      <c r="B122" s="1" t="s">
        <v>7</v>
      </c>
      <c r="C122" s="1" t="s">
        <v>98</v>
      </c>
      <c r="D122" s="1" t="s">
        <v>141</v>
      </c>
      <c r="E122" s="1">
        <v>0.98</v>
      </c>
      <c r="F122" s="1">
        <v>0.98</v>
      </c>
      <c r="G122" s="1">
        <v>0.98</v>
      </c>
      <c r="H122" s="1">
        <v>0</v>
      </c>
    </row>
    <row r="123" spans="1:8" x14ac:dyDescent="0.2">
      <c r="A123" s="1" t="s">
        <v>20</v>
      </c>
      <c r="B123" s="1" t="s">
        <v>7</v>
      </c>
      <c r="C123" s="1" t="s">
        <v>98</v>
      </c>
      <c r="D123" s="1" t="s">
        <v>142</v>
      </c>
      <c r="E123" s="1">
        <v>2.2999999999999998</v>
      </c>
      <c r="F123" s="1">
        <v>2.1</v>
      </c>
      <c r="G123" s="1">
        <v>2.2000000000000002</v>
      </c>
      <c r="H123" s="1">
        <v>0.14142135623730931</v>
      </c>
    </row>
    <row r="124" spans="1:8" x14ac:dyDescent="0.2">
      <c r="A124" s="1" t="s">
        <v>21</v>
      </c>
      <c r="B124" s="1" t="s">
        <v>7</v>
      </c>
      <c r="C124" s="1" t="s">
        <v>98</v>
      </c>
      <c r="D124" s="1" t="s">
        <v>143</v>
      </c>
      <c r="E124" s="1">
        <v>7.8</v>
      </c>
      <c r="F124" s="1">
        <v>5.2</v>
      </c>
      <c r="G124" s="1">
        <v>6.5</v>
      </c>
      <c r="H124" s="1">
        <v>1.8384776310850224</v>
      </c>
    </row>
    <row r="125" spans="1:8" x14ac:dyDescent="0.2">
      <c r="A125" s="1" t="s">
        <v>11</v>
      </c>
      <c r="B125" s="1" t="s">
        <v>8</v>
      </c>
      <c r="C125" s="1" t="s">
        <v>98</v>
      </c>
      <c r="D125" s="1">
        <v>0</v>
      </c>
      <c r="E125" s="1">
        <v>0.15</v>
      </c>
      <c r="F125" s="1">
        <v>0.12</v>
      </c>
      <c r="G125" s="1">
        <v>9.0000000000000011E-2</v>
      </c>
      <c r="H125" s="1">
        <v>7.9372539331937719E-2</v>
      </c>
    </row>
    <row r="126" spans="1:8" x14ac:dyDescent="0.2">
      <c r="A126" s="1" t="s">
        <v>12</v>
      </c>
      <c r="B126" s="1" t="s">
        <v>8</v>
      </c>
      <c r="C126" s="1" t="s">
        <v>98</v>
      </c>
      <c r="D126" s="1">
        <v>0</v>
      </c>
      <c r="E126" s="1">
        <v>1.4999999999999999E-2</v>
      </c>
      <c r="F126" s="1">
        <v>0.12</v>
      </c>
      <c r="G126" s="1">
        <v>4.5000000000000005E-2</v>
      </c>
      <c r="H126" s="1">
        <v>6.53834841531101E-2</v>
      </c>
    </row>
    <row r="127" spans="1:8" x14ac:dyDescent="0.2">
      <c r="A127" s="1" t="s">
        <v>13</v>
      </c>
      <c r="B127" s="1" t="s">
        <v>8</v>
      </c>
      <c r="C127" s="1" t="s">
        <v>98</v>
      </c>
      <c r="D127" s="1" t="s">
        <v>144</v>
      </c>
      <c r="E127" s="1">
        <v>0.14699999999999999</v>
      </c>
      <c r="F127" s="1">
        <v>0.19</v>
      </c>
      <c r="G127" s="1">
        <v>0.16849999999999998</v>
      </c>
      <c r="H127" s="1">
        <v>3.0405591591021686E-2</v>
      </c>
    </row>
    <row r="128" spans="1:8" x14ac:dyDescent="0.2">
      <c r="A128" s="1" t="s">
        <v>14</v>
      </c>
      <c r="B128" s="1" t="s">
        <v>8</v>
      </c>
      <c r="C128" s="1" t="s">
        <v>98</v>
      </c>
      <c r="D128" s="1">
        <v>0</v>
      </c>
      <c r="E128" s="1">
        <v>0.3</v>
      </c>
      <c r="F128" s="1">
        <v>0.21</v>
      </c>
      <c r="G128" s="1">
        <v>0.17</v>
      </c>
      <c r="H128" s="1">
        <v>0.15394804318340652</v>
      </c>
    </row>
    <row r="129" spans="1:8" x14ac:dyDescent="0.2">
      <c r="A129" s="1" t="s">
        <v>15</v>
      </c>
      <c r="B129" s="1" t="s">
        <v>8</v>
      </c>
      <c r="C129" s="1" t="s">
        <v>98</v>
      </c>
      <c r="D129" s="1">
        <v>0</v>
      </c>
      <c r="E129" s="1">
        <v>0.15</v>
      </c>
      <c r="F129" s="1">
        <v>0.4</v>
      </c>
      <c r="G129" s="1">
        <v>0.18333333333333335</v>
      </c>
      <c r="H129" s="1">
        <v>0.20207259421636903</v>
      </c>
    </row>
    <row r="130" spans="1:8" x14ac:dyDescent="0.2">
      <c r="A130" s="1" t="s">
        <v>16</v>
      </c>
      <c r="B130" s="1" t="s">
        <v>8</v>
      </c>
      <c r="C130" s="1" t="s">
        <v>98</v>
      </c>
      <c r="D130" s="1">
        <v>0</v>
      </c>
      <c r="E130" s="1">
        <v>0.12</v>
      </c>
      <c r="F130" s="1">
        <v>0.53</v>
      </c>
      <c r="G130" s="1">
        <v>0.21666666666666667</v>
      </c>
      <c r="H130" s="1">
        <v>0.27790885796126286</v>
      </c>
    </row>
    <row r="131" spans="1:8" x14ac:dyDescent="0.2">
      <c r="A131" s="1" t="s">
        <v>17</v>
      </c>
      <c r="B131" s="1" t="s">
        <v>8</v>
      </c>
      <c r="C131" s="1" t="s">
        <v>98</v>
      </c>
      <c r="D131" s="1" t="s">
        <v>59</v>
      </c>
      <c r="E131" s="1">
        <v>0.78</v>
      </c>
      <c r="F131" s="1">
        <v>0.48</v>
      </c>
      <c r="G131" s="1">
        <v>0.63</v>
      </c>
      <c r="H131" s="1">
        <v>0.21213203435596409</v>
      </c>
    </row>
    <row r="132" spans="1:8" x14ac:dyDescent="0.2">
      <c r="A132" s="1" t="s">
        <v>18</v>
      </c>
      <c r="B132" s="1" t="s">
        <v>8</v>
      </c>
      <c r="C132" s="1" t="s">
        <v>98</v>
      </c>
      <c r="D132" s="1" t="s">
        <v>145</v>
      </c>
      <c r="E132" s="1">
        <v>0.17</v>
      </c>
      <c r="F132" s="1">
        <v>0.89</v>
      </c>
      <c r="G132" s="1">
        <v>0.53</v>
      </c>
      <c r="H132" s="1">
        <v>0.50911688245431419</v>
      </c>
    </row>
    <row r="133" spans="1:8" x14ac:dyDescent="0.2">
      <c r="A133" s="1" t="s">
        <v>19</v>
      </c>
      <c r="B133" s="1" t="s">
        <v>8</v>
      </c>
      <c r="C133" s="1" t="s">
        <v>98</v>
      </c>
      <c r="D133" s="1" t="s">
        <v>146</v>
      </c>
      <c r="E133" s="1">
        <v>0.98</v>
      </c>
      <c r="F133" s="1">
        <v>0.98</v>
      </c>
      <c r="G133" s="1">
        <v>0.98</v>
      </c>
      <c r="H133" s="1">
        <v>0</v>
      </c>
    </row>
    <row r="134" spans="1:8" x14ac:dyDescent="0.2">
      <c r="A134" s="1" t="s">
        <v>20</v>
      </c>
      <c r="B134" s="1" t="s">
        <v>8</v>
      </c>
      <c r="C134" s="1" t="s">
        <v>98</v>
      </c>
      <c r="D134" s="1" t="s">
        <v>73</v>
      </c>
      <c r="E134" s="1">
        <v>3.2</v>
      </c>
      <c r="F134" s="1">
        <v>2.2999999999999998</v>
      </c>
      <c r="G134" s="1">
        <v>2.75</v>
      </c>
      <c r="H134" s="1">
        <v>0.63639610306789363</v>
      </c>
    </row>
    <row r="135" spans="1:8" x14ac:dyDescent="0.2">
      <c r="A135" s="1" t="s">
        <v>21</v>
      </c>
      <c r="B135" s="1" t="s">
        <v>8</v>
      </c>
      <c r="C135" s="1" t="s">
        <v>98</v>
      </c>
      <c r="D135" s="1" t="s">
        <v>147</v>
      </c>
      <c r="E135" s="1">
        <v>6.2</v>
      </c>
      <c r="F135" s="1">
        <v>7.8</v>
      </c>
      <c r="G135" s="1">
        <v>7</v>
      </c>
      <c r="H135" s="1">
        <v>1.1313708498984765</v>
      </c>
    </row>
    <row r="136" spans="1:8" x14ac:dyDescent="0.2">
      <c r="A136" s="1" t="s">
        <v>11</v>
      </c>
      <c r="B136" s="1" t="s">
        <v>4</v>
      </c>
      <c r="C136" s="1" t="s">
        <v>148</v>
      </c>
      <c r="D136" s="1" t="s">
        <v>99</v>
      </c>
      <c r="E136" s="1">
        <v>0.02</v>
      </c>
      <c r="F136" s="1">
        <v>0</v>
      </c>
      <c r="G136" s="1">
        <v>0.01</v>
      </c>
      <c r="H136" s="1">
        <v>1.4142135623730951E-2</v>
      </c>
    </row>
    <row r="137" spans="1:8" x14ac:dyDescent="0.2">
      <c r="A137" s="1" t="s">
        <v>12</v>
      </c>
      <c r="B137" s="1" t="s">
        <v>4</v>
      </c>
      <c r="C137" s="1" t="s">
        <v>148</v>
      </c>
      <c r="D137" s="1" t="s">
        <v>149</v>
      </c>
      <c r="E137" s="1">
        <v>6.3</v>
      </c>
      <c r="F137" s="1">
        <v>3.2</v>
      </c>
      <c r="G137" s="1">
        <v>4.75</v>
      </c>
      <c r="H137" s="1">
        <v>2.1920310216782974</v>
      </c>
    </row>
    <row r="138" spans="1:8" x14ac:dyDescent="0.2">
      <c r="A138" s="1" t="s">
        <v>13</v>
      </c>
      <c r="B138" s="1" t="s">
        <v>4</v>
      </c>
      <c r="C138" s="1" t="s">
        <v>148</v>
      </c>
      <c r="D138" s="1" t="s">
        <v>150</v>
      </c>
      <c r="E138" s="1">
        <v>5.2</v>
      </c>
      <c r="F138" s="1">
        <v>4.5</v>
      </c>
      <c r="G138" s="1">
        <v>4.8499999999999996</v>
      </c>
      <c r="H138" s="1">
        <v>0.4949747468305834</v>
      </c>
    </row>
    <row r="139" spans="1:8" x14ac:dyDescent="0.2">
      <c r="A139" s="1" t="s">
        <v>14</v>
      </c>
      <c r="B139" s="1" t="s">
        <v>4</v>
      </c>
      <c r="C139" s="1" t="s">
        <v>148</v>
      </c>
      <c r="D139" s="1" t="s">
        <v>102</v>
      </c>
      <c r="E139" s="1">
        <v>10.199999999999999</v>
      </c>
      <c r="F139" s="1">
        <v>9.8000000000000007</v>
      </c>
      <c r="G139" s="1">
        <v>10</v>
      </c>
      <c r="H139" s="1">
        <v>0.28284271247461801</v>
      </c>
    </row>
    <row r="140" spans="1:8" x14ac:dyDescent="0.2">
      <c r="A140" s="1" t="s">
        <v>15</v>
      </c>
      <c r="B140" s="1" t="s">
        <v>4</v>
      </c>
      <c r="C140" s="1" t="s">
        <v>148</v>
      </c>
      <c r="D140" s="1" t="s">
        <v>151</v>
      </c>
      <c r="E140" s="1">
        <v>11.6</v>
      </c>
      <c r="F140" s="1">
        <v>10.199999999999999</v>
      </c>
      <c r="G140" s="1">
        <v>10.899999999999999</v>
      </c>
      <c r="H140" s="1">
        <v>0.9899494936611668</v>
      </c>
    </row>
    <row r="141" spans="1:8" x14ac:dyDescent="0.2">
      <c r="A141" s="1" t="s">
        <v>16</v>
      </c>
      <c r="B141" s="1" t="s">
        <v>4</v>
      </c>
      <c r="C141" s="1" t="s">
        <v>148</v>
      </c>
      <c r="D141" s="1" t="s">
        <v>152</v>
      </c>
      <c r="E141" s="1">
        <v>15.3</v>
      </c>
      <c r="F141" s="1">
        <v>12.2</v>
      </c>
      <c r="G141" s="1">
        <v>13.75</v>
      </c>
      <c r="H141" s="1">
        <v>2.1920310216782988</v>
      </c>
    </row>
    <row r="142" spans="1:8" x14ac:dyDescent="0.2">
      <c r="A142" s="1" t="s">
        <v>17</v>
      </c>
      <c r="B142" s="1" t="s">
        <v>4</v>
      </c>
      <c r="C142" s="1" t="s">
        <v>148</v>
      </c>
      <c r="D142" s="1" t="s">
        <v>153</v>
      </c>
      <c r="E142" s="1">
        <v>22.6</v>
      </c>
      <c r="F142" s="1">
        <v>18.899999999999999</v>
      </c>
      <c r="G142" s="1">
        <v>20.75</v>
      </c>
      <c r="H142" s="1">
        <v>2.6162950903902278</v>
      </c>
    </row>
    <row r="143" spans="1:8" x14ac:dyDescent="0.2">
      <c r="A143" s="1" t="s">
        <v>18</v>
      </c>
      <c r="B143" s="1" t="s">
        <v>4</v>
      </c>
      <c r="C143" s="1" t="s">
        <v>148</v>
      </c>
      <c r="D143" s="1" t="s">
        <v>154</v>
      </c>
      <c r="E143" s="1">
        <v>32.5</v>
      </c>
      <c r="F143" s="1">
        <v>23.6</v>
      </c>
      <c r="G143" s="1">
        <v>28.05</v>
      </c>
      <c r="H143" s="1">
        <v>6.2932503525602748</v>
      </c>
    </row>
    <row r="144" spans="1:8" x14ac:dyDescent="0.2">
      <c r="A144" s="1" t="s">
        <v>19</v>
      </c>
      <c r="B144" s="1" t="s">
        <v>4</v>
      </c>
      <c r="C144" s="1" t="s">
        <v>148</v>
      </c>
      <c r="D144" s="1" t="s">
        <v>155</v>
      </c>
      <c r="E144" s="1">
        <v>44.5</v>
      </c>
      <c r="F144" s="1">
        <v>35.200000000000003</v>
      </c>
      <c r="G144" s="1">
        <v>39.85</v>
      </c>
      <c r="H144" s="1">
        <v>6.5760930650348834</v>
      </c>
    </row>
    <row r="145" spans="1:8" x14ac:dyDescent="0.2">
      <c r="A145" s="1" t="s">
        <v>20</v>
      </c>
      <c r="B145" s="1" t="s">
        <v>4</v>
      </c>
      <c r="C145" s="1" t="s">
        <v>148</v>
      </c>
      <c r="D145" s="1" t="s">
        <v>156</v>
      </c>
      <c r="E145" s="1">
        <v>48.9</v>
      </c>
      <c r="F145" s="1">
        <v>36.6</v>
      </c>
      <c r="G145" s="1">
        <v>42.75</v>
      </c>
      <c r="H145" s="1">
        <v>8.69741340859456</v>
      </c>
    </row>
    <row r="146" spans="1:8" x14ac:dyDescent="0.2">
      <c r="A146" s="1" t="s">
        <v>21</v>
      </c>
      <c r="B146" s="1" t="s">
        <v>4</v>
      </c>
      <c r="C146" s="1" t="s">
        <v>148</v>
      </c>
      <c r="D146" s="1" t="s">
        <v>157</v>
      </c>
      <c r="E146" s="1">
        <v>52.1</v>
      </c>
      <c r="F146" s="1">
        <v>48.9</v>
      </c>
      <c r="G146" s="1">
        <v>50.5</v>
      </c>
      <c r="H146" s="1">
        <v>2.2627416997969543</v>
      </c>
    </row>
    <row r="147" spans="1:8" x14ac:dyDescent="0.2">
      <c r="A147" s="1" t="s">
        <v>11</v>
      </c>
      <c r="B147" s="1" t="s">
        <v>5</v>
      </c>
      <c r="C147" s="1" t="s">
        <v>148</v>
      </c>
      <c r="D147" s="1" t="s">
        <v>110</v>
      </c>
      <c r="E147" s="1">
        <v>0</v>
      </c>
      <c r="F147" s="1">
        <v>0.15</v>
      </c>
      <c r="G147" s="1">
        <v>7.4999999999999997E-2</v>
      </c>
      <c r="H147" s="1">
        <v>0.10606601717798213</v>
      </c>
    </row>
    <row r="148" spans="1:8" x14ac:dyDescent="0.2">
      <c r="A148" s="1" t="s">
        <v>12</v>
      </c>
      <c r="B148" s="1" t="s">
        <v>5</v>
      </c>
      <c r="C148" s="1" t="s">
        <v>148</v>
      </c>
      <c r="D148" s="1" t="s">
        <v>139</v>
      </c>
      <c r="E148" s="1">
        <v>0.01</v>
      </c>
      <c r="F148" s="1">
        <v>0.01</v>
      </c>
      <c r="G148" s="1">
        <v>0.01</v>
      </c>
      <c r="H148" s="1">
        <v>0</v>
      </c>
    </row>
    <row r="149" spans="1:8" x14ac:dyDescent="0.2">
      <c r="A149" s="1" t="s">
        <v>13</v>
      </c>
      <c r="B149" s="1" t="s">
        <v>5</v>
      </c>
      <c r="C149" s="1" t="s">
        <v>148</v>
      </c>
      <c r="D149" s="1" t="s">
        <v>158</v>
      </c>
      <c r="E149" s="1">
        <v>0.01</v>
      </c>
      <c r="F149" s="1">
        <v>0.189</v>
      </c>
      <c r="G149" s="1">
        <v>9.9500000000000005E-2</v>
      </c>
      <c r="H149" s="1">
        <v>0.12657211383239203</v>
      </c>
    </row>
    <row r="150" spans="1:8" x14ac:dyDescent="0.2">
      <c r="A150" s="1" t="s">
        <v>14</v>
      </c>
      <c r="B150" s="1" t="s">
        <v>5</v>
      </c>
      <c r="C150" s="1" t="s">
        <v>148</v>
      </c>
      <c r="D150" s="1" t="s">
        <v>159</v>
      </c>
      <c r="E150" s="1">
        <v>0.25</v>
      </c>
      <c r="F150" s="1">
        <v>0.23</v>
      </c>
      <c r="G150" s="1">
        <v>0.24</v>
      </c>
      <c r="H150" s="1">
        <v>1.4142135623730944E-2</v>
      </c>
    </row>
    <row r="151" spans="1:8" x14ac:dyDescent="0.2">
      <c r="A151" s="1" t="s">
        <v>15</v>
      </c>
      <c r="B151" s="1" t="s">
        <v>5</v>
      </c>
      <c r="C151" s="1" t="s">
        <v>148</v>
      </c>
      <c r="D151" s="1" t="s">
        <v>160</v>
      </c>
      <c r="E151" s="1">
        <v>0.15</v>
      </c>
      <c r="F151" s="1">
        <v>1.4E-2</v>
      </c>
      <c r="G151" s="1">
        <v>8.2000000000000003E-2</v>
      </c>
      <c r="H151" s="1">
        <v>9.6166522241370456E-2</v>
      </c>
    </row>
    <row r="152" spans="1:8" x14ac:dyDescent="0.2">
      <c r="A152" s="1" t="s">
        <v>16</v>
      </c>
      <c r="B152" s="1" t="s">
        <v>5</v>
      </c>
      <c r="C152" s="1" t="s">
        <v>148</v>
      </c>
      <c r="D152" s="1" t="s">
        <v>159</v>
      </c>
      <c r="E152" s="1">
        <v>8.8999999999999996E-2</v>
      </c>
      <c r="F152" s="1">
        <v>0.45</v>
      </c>
      <c r="G152" s="1">
        <v>0.26950000000000002</v>
      </c>
      <c r="H152" s="1">
        <v>0.25526554800834367</v>
      </c>
    </row>
    <row r="153" spans="1:8" x14ac:dyDescent="0.2">
      <c r="A153" s="1" t="s">
        <v>17</v>
      </c>
      <c r="B153" s="1" t="s">
        <v>5</v>
      </c>
      <c r="C153" s="1" t="s">
        <v>148</v>
      </c>
      <c r="D153" s="1" t="s">
        <v>161</v>
      </c>
      <c r="E153" s="1">
        <v>0.89</v>
      </c>
      <c r="F153" s="1">
        <v>0.98</v>
      </c>
      <c r="G153" s="1">
        <v>0.93500000000000005</v>
      </c>
      <c r="H153" s="1">
        <v>6.363961030678926E-2</v>
      </c>
    </row>
    <row r="154" spans="1:8" x14ac:dyDescent="0.2">
      <c r="A154" s="1" t="s">
        <v>18</v>
      </c>
      <c r="B154" s="1" t="s">
        <v>5</v>
      </c>
      <c r="C154" s="1" t="s">
        <v>148</v>
      </c>
      <c r="D154" s="1" t="s">
        <v>76</v>
      </c>
      <c r="E154" s="1">
        <v>1.2</v>
      </c>
      <c r="F154" s="1">
        <v>2.2999999999999998</v>
      </c>
      <c r="G154" s="1">
        <v>1.75</v>
      </c>
      <c r="H154" s="1">
        <v>0.77781745930520141</v>
      </c>
    </row>
    <row r="155" spans="1:8" x14ac:dyDescent="0.2">
      <c r="A155" s="1" t="s">
        <v>19</v>
      </c>
      <c r="B155" s="1" t="s">
        <v>5</v>
      </c>
      <c r="C155" s="1" t="s">
        <v>148</v>
      </c>
      <c r="D155" s="1" t="s">
        <v>162</v>
      </c>
      <c r="E155" s="1">
        <v>1.3</v>
      </c>
      <c r="F155" s="1">
        <v>1.5</v>
      </c>
      <c r="G155" s="1">
        <v>1.4</v>
      </c>
      <c r="H155" s="1">
        <v>0.14142135623730948</v>
      </c>
    </row>
    <row r="156" spans="1:8" x14ac:dyDescent="0.2">
      <c r="A156" s="1" t="s">
        <v>20</v>
      </c>
      <c r="B156" s="1" t="s">
        <v>5</v>
      </c>
      <c r="C156" s="1" t="s">
        <v>148</v>
      </c>
      <c r="D156" s="1" t="s">
        <v>163</v>
      </c>
      <c r="E156" s="1">
        <v>2.2999999999999998</v>
      </c>
      <c r="F156" s="1">
        <v>3.2</v>
      </c>
      <c r="G156" s="1">
        <v>2.75</v>
      </c>
      <c r="H156" s="1">
        <v>0.63639610306789363</v>
      </c>
    </row>
    <row r="157" spans="1:8" x14ac:dyDescent="0.2">
      <c r="A157" s="1" t="s">
        <v>21</v>
      </c>
      <c r="B157" s="1" t="s">
        <v>5</v>
      </c>
      <c r="C157" s="1" t="s">
        <v>148</v>
      </c>
      <c r="D157" s="1" t="s">
        <v>164</v>
      </c>
      <c r="E157" s="1">
        <v>4.2</v>
      </c>
      <c r="F157" s="1">
        <v>6.2</v>
      </c>
      <c r="G157" s="1">
        <v>5.2</v>
      </c>
      <c r="H157" s="1">
        <v>1.4142135623730951</v>
      </c>
    </row>
    <row r="158" spans="1:8" x14ac:dyDescent="0.2">
      <c r="A158" s="1" t="s">
        <v>11</v>
      </c>
      <c r="B158" s="1" t="s">
        <v>10</v>
      </c>
      <c r="C158" s="1" t="s">
        <v>148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</row>
    <row r="159" spans="1:8" x14ac:dyDescent="0.2">
      <c r="A159" s="1" t="s">
        <v>12</v>
      </c>
      <c r="B159" s="1" t="s">
        <v>10</v>
      </c>
      <c r="C159" s="1" t="s">
        <v>148</v>
      </c>
      <c r="D159" s="1" t="s">
        <v>126</v>
      </c>
      <c r="E159" s="1">
        <v>0.2</v>
      </c>
      <c r="F159" s="1">
        <v>0.05</v>
      </c>
      <c r="G159" s="1">
        <v>0.125</v>
      </c>
      <c r="H159" s="1">
        <v>0.10606601717798217</v>
      </c>
    </row>
    <row r="160" spans="1:8" x14ac:dyDescent="0.2">
      <c r="A160" s="1" t="s">
        <v>13</v>
      </c>
      <c r="B160" s="1" t="s">
        <v>10</v>
      </c>
      <c r="C160" s="1" t="s">
        <v>148</v>
      </c>
      <c r="D160" s="1" t="s">
        <v>93</v>
      </c>
      <c r="E160" s="1">
        <v>0.06</v>
      </c>
      <c r="F160" s="1">
        <v>0.12</v>
      </c>
      <c r="G160" s="1">
        <v>0.09</v>
      </c>
      <c r="H160" s="1">
        <v>4.2426406871192847E-2</v>
      </c>
    </row>
    <row r="161" spans="1:8" x14ac:dyDescent="0.2">
      <c r="A161" s="1" t="s">
        <v>14</v>
      </c>
      <c r="B161" s="1" t="s">
        <v>10</v>
      </c>
      <c r="C161" s="1" t="s">
        <v>148</v>
      </c>
      <c r="D161" s="1">
        <v>0</v>
      </c>
      <c r="E161" s="1">
        <v>0.15</v>
      </c>
      <c r="F161" s="1">
        <v>0.09</v>
      </c>
      <c r="G161" s="1">
        <v>0.08</v>
      </c>
      <c r="H161" s="1">
        <v>7.5498344352707497E-2</v>
      </c>
    </row>
    <row r="162" spans="1:8" x14ac:dyDescent="0.2">
      <c r="A162" s="1" t="s">
        <v>15</v>
      </c>
      <c r="B162" s="1" t="s">
        <v>10</v>
      </c>
      <c r="C162" s="1" t="s">
        <v>148</v>
      </c>
      <c r="D162" s="1" t="s">
        <v>165</v>
      </c>
      <c r="E162" s="1">
        <v>8.8999999999999996E-2</v>
      </c>
      <c r="F162" s="1">
        <v>0.45</v>
      </c>
      <c r="G162" s="1">
        <v>0.26950000000000002</v>
      </c>
      <c r="H162" s="1">
        <v>0.25526554800834367</v>
      </c>
    </row>
    <row r="163" spans="1:8" x14ac:dyDescent="0.2">
      <c r="A163" s="1" t="s">
        <v>16</v>
      </c>
      <c r="B163" s="1" t="s">
        <v>10</v>
      </c>
      <c r="C163" s="1" t="s">
        <v>148</v>
      </c>
      <c r="D163" s="1" t="s">
        <v>166</v>
      </c>
      <c r="E163" s="1">
        <v>0.45</v>
      </c>
      <c r="F163" s="1">
        <v>0.12</v>
      </c>
      <c r="G163" s="1">
        <v>0.28500000000000003</v>
      </c>
      <c r="H163" s="1">
        <v>0.23334523779156063</v>
      </c>
    </row>
    <row r="164" spans="1:8" x14ac:dyDescent="0.2">
      <c r="A164" s="1" t="s">
        <v>17</v>
      </c>
      <c r="B164" s="1" t="s">
        <v>10</v>
      </c>
      <c r="C164" s="1" t="s">
        <v>148</v>
      </c>
      <c r="D164" s="1" t="s">
        <v>167</v>
      </c>
      <c r="E164" s="1">
        <v>0.04</v>
      </c>
      <c r="F164" s="1">
        <v>7.0000000000000007E-2</v>
      </c>
      <c r="G164" s="1">
        <v>5.5000000000000007E-2</v>
      </c>
      <c r="H164" s="1">
        <v>2.1213203435596403E-2</v>
      </c>
    </row>
    <row r="165" spans="1:8" x14ac:dyDescent="0.2">
      <c r="A165" s="1" t="s">
        <v>18</v>
      </c>
      <c r="B165" s="1" t="s">
        <v>10</v>
      </c>
      <c r="C165" s="1" t="s">
        <v>148</v>
      </c>
      <c r="D165" s="1" t="s">
        <v>144</v>
      </c>
      <c r="E165" s="1">
        <v>0.09</v>
      </c>
      <c r="F165" s="1">
        <v>0.12</v>
      </c>
      <c r="G165" s="1">
        <v>0.105</v>
      </c>
      <c r="H165" s="1">
        <v>2.1213203435596486E-2</v>
      </c>
    </row>
    <row r="166" spans="1:8" x14ac:dyDescent="0.2">
      <c r="A166" s="1" t="s">
        <v>19</v>
      </c>
      <c r="B166" s="1" t="s">
        <v>10</v>
      </c>
      <c r="C166" s="1" t="s">
        <v>148</v>
      </c>
      <c r="D166" s="1" t="s">
        <v>168</v>
      </c>
      <c r="E166" s="1">
        <v>0</v>
      </c>
      <c r="F166" s="1">
        <v>1.2E-2</v>
      </c>
      <c r="G166" s="1">
        <v>6.0000000000000001E-3</v>
      </c>
      <c r="H166" s="1">
        <v>8.4852813742385697E-3</v>
      </c>
    </row>
    <row r="167" spans="1:8" x14ac:dyDescent="0.2">
      <c r="A167" s="1" t="s">
        <v>20</v>
      </c>
      <c r="B167" s="1" t="s">
        <v>10</v>
      </c>
      <c r="C167" s="1" t="s">
        <v>148</v>
      </c>
      <c r="D167" s="1" t="s">
        <v>169</v>
      </c>
      <c r="E167" s="1">
        <v>0</v>
      </c>
      <c r="F167" s="1">
        <v>0.01</v>
      </c>
      <c r="G167" s="1">
        <v>5.0000000000000001E-3</v>
      </c>
      <c r="H167" s="1">
        <v>7.0710678118654753E-3</v>
      </c>
    </row>
    <row r="168" spans="1:8" x14ac:dyDescent="0.2">
      <c r="A168" s="1" t="s">
        <v>21</v>
      </c>
      <c r="B168" s="1" t="s">
        <v>10</v>
      </c>
      <c r="C168" s="1" t="s">
        <v>148</v>
      </c>
      <c r="D168" s="1" t="s">
        <v>58</v>
      </c>
      <c r="E168" s="1">
        <v>0</v>
      </c>
      <c r="F168" s="1">
        <v>0.12</v>
      </c>
      <c r="G168" s="1">
        <v>0.06</v>
      </c>
      <c r="H168" s="1">
        <v>8.4852813742385708E-2</v>
      </c>
    </row>
    <row r="169" spans="1:8" x14ac:dyDescent="0.2">
      <c r="A169" s="1" t="s">
        <v>11</v>
      </c>
      <c r="B169" s="1" t="s">
        <v>6</v>
      </c>
      <c r="C169" s="1" t="s">
        <v>148</v>
      </c>
      <c r="D169" s="1" t="s">
        <v>127</v>
      </c>
      <c r="E169" s="1">
        <v>99.97</v>
      </c>
      <c r="F169" s="1">
        <v>99.82</v>
      </c>
      <c r="G169" s="1">
        <v>99.901666666666671</v>
      </c>
      <c r="H169" s="1">
        <v>0.10606601717798615</v>
      </c>
    </row>
    <row r="170" spans="1:8" x14ac:dyDescent="0.2">
      <c r="A170" s="1" t="s">
        <v>12</v>
      </c>
      <c r="B170" s="1" t="s">
        <v>6</v>
      </c>
      <c r="C170" s="1" t="s">
        <v>148</v>
      </c>
      <c r="D170" s="1" t="s">
        <v>170</v>
      </c>
      <c r="E170" s="1">
        <v>93.45</v>
      </c>
      <c r="F170" s="1">
        <v>96.626000000000005</v>
      </c>
      <c r="G170" s="1">
        <v>95.063666666666663</v>
      </c>
      <c r="H170" s="1">
        <v>2.2457711370484765</v>
      </c>
    </row>
    <row r="171" spans="1:8" x14ac:dyDescent="0.2">
      <c r="A171" s="1" t="s">
        <v>13</v>
      </c>
      <c r="B171" s="1" t="s">
        <v>6</v>
      </c>
      <c r="C171" s="1" t="s">
        <v>148</v>
      </c>
      <c r="D171" s="1" t="s">
        <v>171</v>
      </c>
      <c r="E171" s="1">
        <v>94.68</v>
      </c>
      <c r="F171" s="1">
        <v>95.131</v>
      </c>
      <c r="G171" s="1">
        <v>94.923833333333334</v>
      </c>
      <c r="H171" s="1">
        <v>0.31890515831512828</v>
      </c>
    </row>
    <row r="172" spans="1:8" x14ac:dyDescent="0.2">
      <c r="A172" s="1" t="s">
        <v>14</v>
      </c>
      <c r="B172" s="1" t="s">
        <v>6</v>
      </c>
      <c r="C172" s="1" t="s">
        <v>148</v>
      </c>
      <c r="D172" s="1" t="s">
        <v>130</v>
      </c>
      <c r="E172" s="1">
        <v>89.265000000000001</v>
      </c>
      <c r="F172" s="1">
        <v>89.825999999999993</v>
      </c>
      <c r="G172" s="1">
        <v>89.585499999999996</v>
      </c>
      <c r="H172" s="1">
        <v>0.39668690424564806</v>
      </c>
    </row>
    <row r="173" spans="1:8" x14ac:dyDescent="0.2">
      <c r="A173" s="1" t="s">
        <v>15</v>
      </c>
      <c r="B173" s="1" t="s">
        <v>6</v>
      </c>
      <c r="C173" s="1" t="s">
        <v>148</v>
      </c>
      <c r="D173" s="1" t="s">
        <v>172</v>
      </c>
      <c r="E173" s="1">
        <v>88.134</v>
      </c>
      <c r="F173" s="1">
        <v>89.299000000000007</v>
      </c>
      <c r="G173" s="1">
        <v>88.722666666666669</v>
      </c>
      <c r="H173" s="1">
        <v>0.8237794000823323</v>
      </c>
    </row>
    <row r="174" spans="1:8" x14ac:dyDescent="0.2">
      <c r="A174" s="1" t="s">
        <v>16</v>
      </c>
      <c r="B174" s="1" t="s">
        <v>6</v>
      </c>
      <c r="C174" s="1" t="s">
        <v>148</v>
      </c>
      <c r="D174" s="1" t="s">
        <v>173</v>
      </c>
      <c r="E174" s="1">
        <v>81.820999999999998</v>
      </c>
      <c r="F174" s="1">
        <v>85.841000000000008</v>
      </c>
      <c r="G174" s="1">
        <v>83.831000000000003</v>
      </c>
      <c r="H174" s="1">
        <v>2.842569260369928</v>
      </c>
    </row>
    <row r="175" spans="1:8" x14ac:dyDescent="0.2">
      <c r="A175" s="1" t="s">
        <v>17</v>
      </c>
      <c r="B175" s="1" t="s">
        <v>6</v>
      </c>
      <c r="C175" s="1" t="s">
        <v>148</v>
      </c>
      <c r="D175" s="1">
        <v>79</v>
      </c>
      <c r="E175" s="1">
        <v>75.22</v>
      </c>
      <c r="F175" s="1">
        <v>78.210000000000008</v>
      </c>
      <c r="G175" s="1">
        <v>76.715000000000003</v>
      </c>
      <c r="H175" s="1">
        <v>1.9938488742463261</v>
      </c>
    </row>
    <row r="176" spans="1:8" x14ac:dyDescent="0.2">
      <c r="A176" s="1" t="s">
        <v>18</v>
      </c>
      <c r="B176" s="1" t="s">
        <v>6</v>
      </c>
      <c r="C176" s="1" t="s">
        <v>148</v>
      </c>
      <c r="D176" s="1" t="s">
        <v>174</v>
      </c>
      <c r="E176" s="1">
        <v>62.61</v>
      </c>
      <c r="F176" s="1">
        <v>69.38</v>
      </c>
      <c r="G176" s="1">
        <v>65.995000000000005</v>
      </c>
      <c r="H176" s="1">
        <v>4.787112908632924</v>
      </c>
    </row>
    <row r="177" spans="1:8" x14ac:dyDescent="0.2">
      <c r="A177" s="1" t="s">
        <v>19</v>
      </c>
      <c r="B177" s="1" t="s">
        <v>6</v>
      </c>
      <c r="C177" s="1" t="s">
        <v>148</v>
      </c>
      <c r="D177" s="1" t="s">
        <v>175</v>
      </c>
      <c r="E177" s="1">
        <v>48.98</v>
      </c>
      <c r="F177" s="1">
        <v>58.197999999999993</v>
      </c>
      <c r="G177" s="1">
        <v>53.588999999999999</v>
      </c>
      <c r="H177" s="1">
        <v>6.518110308977592</v>
      </c>
    </row>
    <row r="178" spans="1:8" x14ac:dyDescent="0.2">
      <c r="A178" s="1" t="s">
        <v>20</v>
      </c>
      <c r="B178" s="1" t="s">
        <v>6</v>
      </c>
      <c r="C178" s="1" t="s">
        <v>148</v>
      </c>
      <c r="D178" s="1" t="s">
        <v>176</v>
      </c>
      <c r="E178" s="1">
        <v>39.300000000000004</v>
      </c>
      <c r="F178" s="1">
        <v>52.489999999999995</v>
      </c>
      <c r="G178" s="1">
        <v>45.894999999999996</v>
      </c>
      <c r="H178" s="1">
        <v>9.3267384438506067</v>
      </c>
    </row>
    <row r="179" spans="1:8" x14ac:dyDescent="0.2">
      <c r="A179" s="1" t="s">
        <v>21</v>
      </c>
      <c r="B179" s="1" t="s">
        <v>6</v>
      </c>
      <c r="C179" s="1" t="s">
        <v>148</v>
      </c>
      <c r="D179" s="1" t="s">
        <v>177</v>
      </c>
      <c r="E179" s="1">
        <v>29.399999999999991</v>
      </c>
      <c r="F179" s="1">
        <v>31.879999999999995</v>
      </c>
      <c r="G179" s="1">
        <v>30.64</v>
      </c>
      <c r="H179" s="1">
        <v>1.7536248173426408</v>
      </c>
    </row>
    <row r="180" spans="1:8" x14ac:dyDescent="0.2">
      <c r="A180" s="1" t="s">
        <v>11</v>
      </c>
      <c r="B180" s="1" t="s">
        <v>7</v>
      </c>
      <c r="C180" s="1" t="s">
        <v>148</v>
      </c>
      <c r="D180" s="1">
        <v>0</v>
      </c>
      <c r="E180" s="1">
        <v>0</v>
      </c>
      <c r="F180" s="1">
        <v>0.02</v>
      </c>
      <c r="G180" s="1">
        <v>6.6666666666666671E-3</v>
      </c>
      <c r="H180" s="1">
        <v>1.1547005383792516E-2</v>
      </c>
    </row>
    <row r="181" spans="1:8" x14ac:dyDescent="0.2">
      <c r="A181" s="1" t="s">
        <v>12</v>
      </c>
      <c r="B181" s="1" t="s">
        <v>7</v>
      </c>
      <c r="C181" s="1" t="s">
        <v>148</v>
      </c>
      <c r="D181" s="1">
        <v>0</v>
      </c>
      <c r="E181" s="1">
        <v>0</v>
      </c>
      <c r="F181" s="1">
        <v>0.1</v>
      </c>
      <c r="G181" s="1">
        <v>3.3333333333333333E-2</v>
      </c>
      <c r="H181" s="1">
        <v>5.7735026918962581E-2</v>
      </c>
    </row>
    <row r="182" spans="1:8" x14ac:dyDescent="0.2">
      <c r="A182" s="1" t="s">
        <v>13</v>
      </c>
      <c r="B182" s="1" t="s">
        <v>7</v>
      </c>
      <c r="C182" s="1" t="s">
        <v>148</v>
      </c>
      <c r="D182" s="1">
        <v>0</v>
      </c>
      <c r="E182" s="1">
        <v>0</v>
      </c>
      <c r="F182" s="1">
        <v>0.01</v>
      </c>
      <c r="G182" s="1">
        <v>3.3333333333333335E-3</v>
      </c>
      <c r="H182" s="1">
        <v>5.773502691896258E-3</v>
      </c>
    </row>
    <row r="183" spans="1:8" x14ac:dyDescent="0.2">
      <c r="A183" s="1" t="s">
        <v>14</v>
      </c>
      <c r="B183" s="1" t="s">
        <v>7</v>
      </c>
      <c r="C183" s="1" t="s">
        <v>148</v>
      </c>
      <c r="D183" s="1" t="s">
        <v>139</v>
      </c>
      <c r="E183" s="1">
        <v>0.12</v>
      </c>
      <c r="F183" s="1">
        <v>0.04</v>
      </c>
      <c r="G183" s="1">
        <v>0.08</v>
      </c>
      <c r="H183" s="1">
        <v>5.6568542494923803E-2</v>
      </c>
    </row>
    <row r="184" spans="1:8" x14ac:dyDescent="0.2">
      <c r="A184" s="1" t="s">
        <v>15</v>
      </c>
      <c r="B184" s="1" t="s">
        <v>7</v>
      </c>
      <c r="C184" s="1" t="s">
        <v>148</v>
      </c>
      <c r="D184" s="1" t="s">
        <v>178</v>
      </c>
      <c r="E184" s="1">
        <v>1.2999999999999999E-2</v>
      </c>
      <c r="F184" s="1">
        <v>1.4E-2</v>
      </c>
      <c r="G184" s="1">
        <v>1.35E-2</v>
      </c>
      <c r="H184" s="1">
        <v>7.0710678118654816E-4</v>
      </c>
    </row>
    <row r="185" spans="1:8" x14ac:dyDescent="0.2">
      <c r="A185" s="1" t="s">
        <v>16</v>
      </c>
      <c r="B185" s="1" t="s">
        <v>7</v>
      </c>
      <c r="C185" s="1" t="s">
        <v>148</v>
      </c>
      <c r="D185" s="1" t="s">
        <v>178</v>
      </c>
      <c r="E185" s="1">
        <v>0.04</v>
      </c>
      <c r="F185" s="1">
        <v>8.8999999999999996E-2</v>
      </c>
      <c r="G185" s="1">
        <v>6.4500000000000002E-2</v>
      </c>
      <c r="H185" s="1">
        <v>3.4648232278140831E-2</v>
      </c>
    </row>
    <row r="186" spans="1:8" x14ac:dyDescent="0.2">
      <c r="A186" s="1" t="s">
        <v>17</v>
      </c>
      <c r="B186" s="1" t="s">
        <v>7</v>
      </c>
      <c r="C186" s="1" t="s">
        <v>148</v>
      </c>
      <c r="D186" s="1" t="s">
        <v>126</v>
      </c>
      <c r="E186" s="1">
        <v>0.05</v>
      </c>
      <c r="F186" s="1">
        <v>0.04</v>
      </c>
      <c r="G186" s="1">
        <v>4.4999999999999998E-2</v>
      </c>
      <c r="H186" s="1">
        <v>7.0710678118655152E-3</v>
      </c>
    </row>
    <row r="187" spans="1:8" x14ac:dyDescent="0.2">
      <c r="A187" s="1" t="s">
        <v>18</v>
      </c>
      <c r="B187" s="1" t="s">
        <v>7</v>
      </c>
      <c r="C187" s="1" t="s">
        <v>148</v>
      </c>
      <c r="D187" s="1" t="s">
        <v>48</v>
      </c>
      <c r="E187" s="1">
        <v>1.3</v>
      </c>
      <c r="F187" s="1">
        <v>2.2999999999999998</v>
      </c>
      <c r="G187" s="1">
        <v>1.7999999999999998</v>
      </c>
      <c r="H187" s="1">
        <v>0.70710678118654813</v>
      </c>
    </row>
    <row r="188" spans="1:8" x14ac:dyDescent="0.2">
      <c r="A188" s="1" t="s">
        <v>19</v>
      </c>
      <c r="B188" s="1" t="s">
        <v>7</v>
      </c>
      <c r="C188" s="1" t="s">
        <v>148</v>
      </c>
      <c r="D188" s="1" t="s">
        <v>179</v>
      </c>
      <c r="E188" s="1">
        <v>1.02</v>
      </c>
      <c r="F188" s="1">
        <v>1.89</v>
      </c>
      <c r="G188" s="1">
        <v>1.4550000000000001</v>
      </c>
      <c r="H188" s="1">
        <v>0.61518289963229555</v>
      </c>
    </row>
    <row r="189" spans="1:8" x14ac:dyDescent="0.2">
      <c r="A189" s="1" t="s">
        <v>20</v>
      </c>
      <c r="B189" s="1" t="s">
        <v>7</v>
      </c>
      <c r="C189" s="1" t="s">
        <v>148</v>
      </c>
      <c r="D189" s="1" t="s">
        <v>180</v>
      </c>
      <c r="E189" s="1">
        <v>3.2</v>
      </c>
      <c r="F189" s="1">
        <v>3.2</v>
      </c>
      <c r="G189" s="1">
        <v>3.2</v>
      </c>
      <c r="H189" s="1">
        <v>0</v>
      </c>
    </row>
    <row r="190" spans="1:8" x14ac:dyDescent="0.2">
      <c r="A190" s="1" t="s">
        <v>21</v>
      </c>
      <c r="B190" s="1" t="s">
        <v>7</v>
      </c>
      <c r="C190" s="1" t="s">
        <v>148</v>
      </c>
      <c r="D190" s="1" t="s">
        <v>181</v>
      </c>
      <c r="E190" s="1">
        <v>5.4</v>
      </c>
      <c r="F190" s="1">
        <v>6.4</v>
      </c>
      <c r="G190" s="1">
        <v>5.9</v>
      </c>
      <c r="H190" s="1">
        <v>0.70710678118654757</v>
      </c>
    </row>
    <row r="191" spans="1:8" x14ac:dyDescent="0.2">
      <c r="A191" s="1" t="s">
        <v>11</v>
      </c>
      <c r="B191" s="1" t="s">
        <v>8</v>
      </c>
      <c r="C191" s="1" t="s">
        <v>148</v>
      </c>
      <c r="D191" s="1">
        <v>0</v>
      </c>
      <c r="E191" s="1">
        <v>0.01</v>
      </c>
      <c r="F191" s="1">
        <v>0.01</v>
      </c>
      <c r="G191" s="1">
        <v>6.6666666666666671E-3</v>
      </c>
      <c r="H191" s="1">
        <v>5.773502691896258E-3</v>
      </c>
    </row>
    <row r="192" spans="1:8" x14ac:dyDescent="0.2">
      <c r="A192" s="1" t="s">
        <v>12</v>
      </c>
      <c r="B192" s="1" t="s">
        <v>8</v>
      </c>
      <c r="C192" s="1" t="s">
        <v>148</v>
      </c>
      <c r="D192" s="1">
        <v>0</v>
      </c>
      <c r="E192" s="1">
        <v>0.04</v>
      </c>
      <c r="F192" s="1">
        <v>1.4E-2</v>
      </c>
      <c r="G192" s="1">
        <v>1.7999999999999999E-2</v>
      </c>
      <c r="H192" s="1">
        <v>2.0297783130184443E-2</v>
      </c>
    </row>
    <row r="193" spans="1:8" x14ac:dyDescent="0.2">
      <c r="A193" s="1" t="s">
        <v>13</v>
      </c>
      <c r="B193" s="1" t="s">
        <v>8</v>
      </c>
      <c r="C193" s="1" t="s">
        <v>148</v>
      </c>
      <c r="D193" s="1">
        <v>0</v>
      </c>
      <c r="E193" s="1">
        <v>0.05</v>
      </c>
      <c r="F193" s="1">
        <v>0.05</v>
      </c>
      <c r="G193" s="1">
        <v>3.3333333333333333E-2</v>
      </c>
      <c r="H193" s="1">
        <v>2.8867513459481291E-2</v>
      </c>
    </row>
    <row r="194" spans="1:8" x14ac:dyDescent="0.2">
      <c r="A194" s="1" t="s">
        <v>14</v>
      </c>
      <c r="B194" s="1" t="s">
        <v>8</v>
      </c>
      <c r="C194" s="1" t="s">
        <v>148</v>
      </c>
      <c r="D194" s="1" t="s">
        <v>110</v>
      </c>
      <c r="E194" s="1">
        <v>1.4999999999999999E-2</v>
      </c>
      <c r="F194" s="1">
        <v>1.4E-2</v>
      </c>
      <c r="G194" s="1">
        <v>1.4499999999999999E-2</v>
      </c>
      <c r="H194" s="1">
        <v>7.0710678118654697E-4</v>
      </c>
    </row>
    <row r="195" spans="1:8" x14ac:dyDescent="0.2">
      <c r="A195" s="1" t="s">
        <v>15</v>
      </c>
      <c r="B195" s="1" t="s">
        <v>8</v>
      </c>
      <c r="C195" s="1" t="s">
        <v>148</v>
      </c>
      <c r="D195" s="1">
        <v>0</v>
      </c>
      <c r="E195" s="1">
        <v>1.4E-2</v>
      </c>
      <c r="F195" s="1">
        <v>2.3E-2</v>
      </c>
      <c r="G195" s="1">
        <v>1.2333333333333333E-2</v>
      </c>
      <c r="H195" s="1">
        <v>1.1590225767142474E-2</v>
      </c>
    </row>
    <row r="196" spans="1:8" x14ac:dyDescent="0.2">
      <c r="A196" s="1" t="s">
        <v>16</v>
      </c>
      <c r="B196" s="1" t="s">
        <v>8</v>
      </c>
      <c r="C196" s="1" t="s">
        <v>148</v>
      </c>
      <c r="D196" s="1" t="s">
        <v>110</v>
      </c>
      <c r="E196" s="1">
        <v>2.2999999999999998</v>
      </c>
      <c r="F196" s="1">
        <v>1.3</v>
      </c>
      <c r="G196" s="1">
        <v>1.7999999999999998</v>
      </c>
      <c r="H196" s="1">
        <v>0.70710678118654813</v>
      </c>
    </row>
    <row r="197" spans="1:8" x14ac:dyDescent="0.2">
      <c r="A197" s="1" t="s">
        <v>17</v>
      </c>
      <c r="B197" s="1" t="s">
        <v>8</v>
      </c>
      <c r="C197" s="1" t="s">
        <v>148</v>
      </c>
      <c r="D197" s="1" t="s">
        <v>168</v>
      </c>
      <c r="E197" s="1">
        <v>1.2</v>
      </c>
      <c r="F197" s="1">
        <v>1.8</v>
      </c>
      <c r="G197" s="1">
        <v>1.5</v>
      </c>
      <c r="H197" s="1">
        <v>0.42426406871192818</v>
      </c>
    </row>
    <row r="198" spans="1:8" x14ac:dyDescent="0.2">
      <c r="A198" s="1" t="s">
        <v>18</v>
      </c>
      <c r="B198" s="1" t="s">
        <v>8</v>
      </c>
      <c r="C198" s="1" t="s">
        <v>148</v>
      </c>
      <c r="D198" s="1" t="s">
        <v>182</v>
      </c>
      <c r="E198" s="1">
        <v>2.2999999999999998</v>
      </c>
      <c r="F198" s="1">
        <v>2.2999999999999998</v>
      </c>
      <c r="G198" s="1">
        <v>2.2999999999999998</v>
      </c>
      <c r="H198" s="1">
        <v>0</v>
      </c>
    </row>
    <row r="199" spans="1:8" x14ac:dyDescent="0.2">
      <c r="A199" s="1" t="s">
        <v>19</v>
      </c>
      <c r="B199" s="1" t="s">
        <v>8</v>
      </c>
      <c r="C199" s="1" t="s">
        <v>148</v>
      </c>
      <c r="D199" s="1" t="s">
        <v>183</v>
      </c>
      <c r="E199" s="1">
        <v>4.2</v>
      </c>
      <c r="F199" s="1">
        <v>3.2</v>
      </c>
      <c r="G199" s="1">
        <v>3.7</v>
      </c>
      <c r="H199" s="1">
        <v>0.70710678118654757</v>
      </c>
    </row>
    <row r="200" spans="1:8" x14ac:dyDescent="0.2">
      <c r="A200" s="1" t="s">
        <v>20</v>
      </c>
      <c r="B200" s="1" t="s">
        <v>8</v>
      </c>
      <c r="C200" s="1" t="s">
        <v>148</v>
      </c>
      <c r="D200" s="1" t="s">
        <v>184</v>
      </c>
      <c r="E200" s="1">
        <v>6.3</v>
      </c>
      <c r="F200" s="1">
        <v>4.5</v>
      </c>
      <c r="G200" s="1">
        <v>5.4</v>
      </c>
      <c r="H200" s="1">
        <v>1.2727922061357817</v>
      </c>
    </row>
    <row r="201" spans="1:8" x14ac:dyDescent="0.2">
      <c r="A201" s="1" t="s">
        <v>21</v>
      </c>
      <c r="B201" s="1" t="s">
        <v>8</v>
      </c>
      <c r="C201" s="1" t="s">
        <v>148</v>
      </c>
      <c r="D201" s="1" t="s">
        <v>185</v>
      </c>
      <c r="E201" s="1">
        <v>8.9</v>
      </c>
      <c r="F201" s="1">
        <v>6.5</v>
      </c>
      <c r="G201" s="1">
        <v>7.7</v>
      </c>
      <c r="H201" s="1">
        <v>1.6970562748477127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436B-BCC9-9A43-89FD-315BACFF4714}">
  <dimension ref="A3"/>
  <sheetViews>
    <sheetView workbookViewId="0">
      <selection activeCell="F28" sqref="F28"/>
    </sheetView>
  </sheetViews>
  <sheetFormatPr baseColWidth="10" defaultRowHeight="16" x14ac:dyDescent="0.2"/>
  <sheetData>
    <row r="3" spans="1:1" x14ac:dyDescent="0.2">
      <c r="A3" t="s">
        <v>186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4FC0-6F8A-E249-95EA-3351D44AB6C9}">
  <dimension ref="A3:AA42"/>
  <sheetViews>
    <sheetView workbookViewId="0">
      <selection activeCell="A38" sqref="A38:K42"/>
    </sheetView>
  </sheetViews>
  <sheetFormatPr baseColWidth="10" defaultRowHeight="16" x14ac:dyDescent="0.2"/>
  <cols>
    <col min="1" max="1" width="22" customWidth="1"/>
    <col min="3" max="3" width="21.6640625" customWidth="1"/>
    <col min="12" max="12" width="12.1640625" bestFit="1" customWidth="1"/>
    <col min="22" max="22" width="14.1640625" bestFit="1" customWidth="1"/>
  </cols>
  <sheetData>
    <row r="3" spans="1:27" x14ac:dyDescent="0.2">
      <c r="A3" s="1" t="s">
        <v>34</v>
      </c>
      <c r="B3" s="1" t="s">
        <v>35</v>
      </c>
      <c r="C3" s="1" t="s">
        <v>36</v>
      </c>
      <c r="D3" s="1" t="s">
        <v>46</v>
      </c>
      <c r="E3" s="1" t="s">
        <v>38</v>
      </c>
      <c r="F3" s="1" t="s">
        <v>39</v>
      </c>
      <c r="G3" s="1" t="s">
        <v>40</v>
      </c>
      <c r="H3" s="1" t="s">
        <v>41</v>
      </c>
      <c r="J3" s="1" t="s">
        <v>34</v>
      </c>
      <c r="K3" s="1" t="s">
        <v>35</v>
      </c>
      <c r="L3" s="1" t="s">
        <v>36</v>
      </c>
      <c r="M3" s="1" t="s">
        <v>46</v>
      </c>
      <c r="N3" s="1" t="s">
        <v>38</v>
      </c>
      <c r="O3" s="1" t="s">
        <v>39</v>
      </c>
      <c r="P3" s="1" t="s">
        <v>40</v>
      </c>
      <c r="Q3" s="1" t="s">
        <v>41</v>
      </c>
      <c r="T3" s="1" t="s">
        <v>34</v>
      </c>
      <c r="U3" s="1" t="s">
        <v>35</v>
      </c>
      <c r="V3" s="1" t="s">
        <v>36</v>
      </c>
      <c r="W3" s="1" t="s">
        <v>46</v>
      </c>
      <c r="X3" s="1" t="s">
        <v>38</v>
      </c>
      <c r="Y3" s="1" t="s">
        <v>39</v>
      </c>
      <c r="Z3" s="1" t="s">
        <v>40</v>
      </c>
      <c r="AA3" s="1" t="s">
        <v>41</v>
      </c>
    </row>
    <row r="4" spans="1:27" x14ac:dyDescent="0.2">
      <c r="A4" s="1" t="s">
        <v>11</v>
      </c>
      <c r="B4" s="1" t="s">
        <v>4</v>
      </c>
      <c r="C4" s="1" t="s">
        <v>42</v>
      </c>
      <c r="D4" s="1">
        <v>1.01</v>
      </c>
      <c r="E4" s="1">
        <v>0.89</v>
      </c>
      <c r="F4" s="1">
        <v>6.8000000000000005E-2</v>
      </c>
      <c r="G4" s="1">
        <v>0.65600000000000003</v>
      </c>
      <c r="H4" s="1">
        <v>0.5127455509314538</v>
      </c>
      <c r="J4" s="1" t="s">
        <v>11</v>
      </c>
      <c r="K4" s="1" t="s">
        <v>4</v>
      </c>
      <c r="L4" s="1" t="s">
        <v>187</v>
      </c>
      <c r="M4" s="1">
        <v>0.8</v>
      </c>
      <c r="N4" s="1">
        <v>0.2</v>
      </c>
      <c r="O4" s="1">
        <v>0.18</v>
      </c>
      <c r="P4" s="1">
        <v>0.39333333333333331</v>
      </c>
      <c r="Q4" s="1">
        <v>0.35232560697930176</v>
      </c>
      <c r="T4" s="1" t="s">
        <v>11</v>
      </c>
      <c r="U4" s="1" t="s">
        <v>4</v>
      </c>
      <c r="V4" s="1" t="s">
        <v>188</v>
      </c>
      <c r="W4" s="1">
        <v>0.2</v>
      </c>
      <c r="X4" s="1">
        <v>0.01</v>
      </c>
      <c r="Y4" s="1">
        <v>0.01</v>
      </c>
      <c r="Z4" s="1">
        <v>7.3333333333333348E-2</v>
      </c>
      <c r="AA4" s="1">
        <v>0.10969655114602891</v>
      </c>
    </row>
    <row r="5" spans="1:27" x14ac:dyDescent="0.2">
      <c r="A5" s="1" t="s">
        <v>12</v>
      </c>
      <c r="B5" s="1" t="s">
        <v>4</v>
      </c>
      <c r="C5" s="1" t="s">
        <v>42</v>
      </c>
      <c r="D5" s="1">
        <v>5.08</v>
      </c>
      <c r="E5" s="1">
        <v>4.82</v>
      </c>
      <c r="F5" s="1">
        <v>2.2999999999999998</v>
      </c>
      <c r="G5" s="1">
        <v>4.0666666666666664</v>
      </c>
      <c r="H5" s="1">
        <v>1.5354912351861014</v>
      </c>
      <c r="J5" s="1" t="s">
        <v>12</v>
      </c>
      <c r="K5" s="1" t="s">
        <v>4</v>
      </c>
      <c r="L5" s="1" t="s">
        <v>187</v>
      </c>
      <c r="M5" s="1">
        <v>0.11</v>
      </c>
      <c r="N5" s="1">
        <v>1.4999999999999999E-2</v>
      </c>
      <c r="O5" s="1">
        <v>0.21</v>
      </c>
      <c r="P5" s="1">
        <v>0.11166666666666665</v>
      </c>
      <c r="Q5" s="1">
        <v>9.7510683175400487E-2</v>
      </c>
      <c r="T5" s="1" t="s">
        <v>12</v>
      </c>
      <c r="U5" s="1" t="s">
        <v>4</v>
      </c>
      <c r="V5" s="1" t="s">
        <v>188</v>
      </c>
      <c r="W5" s="1">
        <v>0.11</v>
      </c>
      <c r="X5" s="1">
        <v>1.7999999999999999E-2</v>
      </c>
      <c r="Y5" s="1">
        <v>0.02</v>
      </c>
      <c r="Z5" s="1">
        <v>4.9333333333333333E-2</v>
      </c>
      <c r="AA5" s="1">
        <v>5.2548390397169478E-2</v>
      </c>
    </row>
    <row r="6" spans="1:27" x14ac:dyDescent="0.2">
      <c r="A6" s="1" t="s">
        <v>13</v>
      </c>
      <c r="B6" s="1" t="s">
        <v>4</v>
      </c>
      <c r="C6" s="1" t="s">
        <v>42</v>
      </c>
      <c r="D6" s="1">
        <v>7</v>
      </c>
      <c r="E6" s="1">
        <v>6.2</v>
      </c>
      <c r="F6" s="1">
        <v>4.2</v>
      </c>
      <c r="G6" s="1">
        <v>5.8</v>
      </c>
      <c r="H6" s="1">
        <v>1.4422205101856</v>
      </c>
      <c r="J6" s="1" t="s">
        <v>13</v>
      </c>
      <c r="K6" s="1" t="s">
        <v>4</v>
      </c>
      <c r="L6" s="1" t="s">
        <v>187</v>
      </c>
      <c r="M6" s="1">
        <v>0.56000000000000005</v>
      </c>
      <c r="N6" s="1">
        <v>0.25</v>
      </c>
      <c r="O6" s="1">
        <v>0.21</v>
      </c>
      <c r="P6" s="1">
        <v>0.34</v>
      </c>
      <c r="Q6" s="1">
        <v>0.19157244060668019</v>
      </c>
      <c r="T6" s="1" t="s">
        <v>13</v>
      </c>
      <c r="U6" s="1" t="s">
        <v>4</v>
      </c>
      <c r="V6" s="1" t="s">
        <v>188</v>
      </c>
      <c r="W6" s="1">
        <v>0.56000000000000005</v>
      </c>
      <c r="X6" s="1">
        <v>0</v>
      </c>
      <c r="Y6" s="1">
        <v>0</v>
      </c>
      <c r="Z6" s="1">
        <v>0.18666666666666668</v>
      </c>
      <c r="AA6" s="1">
        <v>0.32331615074619041</v>
      </c>
    </row>
    <row r="7" spans="1:27" x14ac:dyDescent="0.2">
      <c r="A7" s="1" t="s">
        <v>14</v>
      </c>
      <c r="B7" s="1" t="s">
        <v>4</v>
      </c>
      <c r="C7" s="1" t="s">
        <v>42</v>
      </c>
      <c r="D7" s="1">
        <v>7.88</v>
      </c>
      <c r="E7" s="1">
        <v>6.8</v>
      </c>
      <c r="F7" s="1">
        <v>5.8</v>
      </c>
      <c r="G7" s="1">
        <v>6.8266666666666671</v>
      </c>
      <c r="H7" s="1">
        <v>1.0402563786554406</v>
      </c>
      <c r="J7" s="1" t="s">
        <v>14</v>
      </c>
      <c r="K7" s="1" t="s">
        <v>4</v>
      </c>
      <c r="L7" s="1" t="s">
        <v>187</v>
      </c>
      <c r="M7" s="1">
        <v>0.22</v>
      </c>
      <c r="N7" s="1">
        <v>0.15</v>
      </c>
      <c r="O7" s="1">
        <v>0.15</v>
      </c>
      <c r="P7" s="1">
        <v>0.17333333333333334</v>
      </c>
      <c r="Q7" s="1">
        <v>4.0414518843273635E-2</v>
      </c>
      <c r="T7" s="1" t="s">
        <v>14</v>
      </c>
      <c r="U7" s="1" t="s">
        <v>4</v>
      </c>
      <c r="V7" s="1" t="s">
        <v>188</v>
      </c>
      <c r="W7" s="1">
        <v>0.22</v>
      </c>
      <c r="X7" s="1">
        <v>0.02</v>
      </c>
      <c r="Y7" s="1">
        <v>0.1552</v>
      </c>
      <c r="Z7" s="1">
        <v>0.13173333333333334</v>
      </c>
      <c r="AA7" s="1">
        <v>0.10204417344137458</v>
      </c>
    </row>
    <row r="8" spans="1:27" x14ac:dyDescent="0.2">
      <c r="A8" s="1" t="s">
        <v>15</v>
      </c>
      <c r="B8" s="1" t="s">
        <v>4</v>
      </c>
      <c r="C8" s="1" t="s">
        <v>42</v>
      </c>
      <c r="D8" s="1">
        <v>6.79</v>
      </c>
      <c r="E8" s="1">
        <v>7.2</v>
      </c>
      <c r="F8" s="1">
        <v>6.2</v>
      </c>
      <c r="G8" s="1">
        <v>6.73</v>
      </c>
      <c r="H8" s="1">
        <v>0.50269274910227224</v>
      </c>
      <c r="J8" s="1" t="s">
        <v>15</v>
      </c>
      <c r="K8" s="1" t="s">
        <v>4</v>
      </c>
      <c r="L8" s="1" t="s">
        <v>187</v>
      </c>
      <c r="M8" s="1">
        <v>0.68</v>
      </c>
      <c r="N8" s="1">
        <v>0.98</v>
      </c>
      <c r="O8" s="1">
        <v>0.78</v>
      </c>
      <c r="P8" s="1">
        <v>0.81333333333333346</v>
      </c>
      <c r="Q8" s="1">
        <v>0.15275252316519389</v>
      </c>
      <c r="T8" s="1" t="s">
        <v>15</v>
      </c>
      <c r="U8" s="1" t="s">
        <v>4</v>
      </c>
      <c r="V8" s="1" t="s">
        <v>188</v>
      </c>
      <c r="W8" s="1">
        <v>0.68</v>
      </c>
      <c r="X8" s="1">
        <v>0.89</v>
      </c>
      <c r="Y8" s="1">
        <v>0.8</v>
      </c>
      <c r="Z8" s="1">
        <v>0.79</v>
      </c>
      <c r="AA8" s="1">
        <v>0.10535653752852792</v>
      </c>
    </row>
    <row r="9" spans="1:27" x14ac:dyDescent="0.2">
      <c r="A9" s="1" t="s">
        <v>16</v>
      </c>
      <c r="B9" s="1" t="s">
        <v>4</v>
      </c>
      <c r="C9" s="1" t="s">
        <v>42</v>
      </c>
      <c r="D9" s="1">
        <v>9.49</v>
      </c>
      <c r="E9" s="1">
        <v>7.46</v>
      </c>
      <c r="F9" s="1">
        <v>10.199999999999999</v>
      </c>
      <c r="G9" s="1">
        <v>9.0499999999999989</v>
      </c>
      <c r="H9" s="1">
        <v>1.4220056258679179</v>
      </c>
      <c r="J9" s="1" t="s">
        <v>16</v>
      </c>
      <c r="K9" s="1" t="s">
        <v>4</v>
      </c>
      <c r="L9" s="1" t="s">
        <v>187</v>
      </c>
      <c r="M9" s="1">
        <v>1.97</v>
      </c>
      <c r="N9" s="1">
        <v>1.2</v>
      </c>
      <c r="O9" s="1">
        <v>1.1000000000000001</v>
      </c>
      <c r="P9" s="1">
        <v>1.4233333333333331</v>
      </c>
      <c r="Q9" s="1">
        <v>0.47606022028030648</v>
      </c>
      <c r="T9" s="1" t="s">
        <v>16</v>
      </c>
      <c r="U9" s="1" t="s">
        <v>4</v>
      </c>
      <c r="V9" s="1" t="s">
        <v>188</v>
      </c>
      <c r="W9" s="1">
        <v>0</v>
      </c>
      <c r="X9" s="1">
        <v>0.02</v>
      </c>
      <c r="Y9" s="1">
        <v>0.9</v>
      </c>
      <c r="Z9" s="1">
        <v>0.3066666666666667</v>
      </c>
      <c r="AA9" s="1">
        <v>0.51393903659221429</v>
      </c>
    </row>
    <row r="10" spans="1:27" x14ac:dyDescent="0.2">
      <c r="A10" s="1" t="s">
        <v>17</v>
      </c>
      <c r="B10" s="1" t="s">
        <v>4</v>
      </c>
      <c r="C10" s="1" t="s">
        <v>42</v>
      </c>
      <c r="D10" s="1">
        <v>12.8</v>
      </c>
      <c r="E10" s="1">
        <v>10.29</v>
      </c>
      <c r="F10" s="1">
        <v>14.3</v>
      </c>
      <c r="G10" s="1">
        <v>12.463333333333333</v>
      </c>
      <c r="H10" s="1">
        <v>2.0260881849843861</v>
      </c>
      <c r="J10" s="1" t="s">
        <v>17</v>
      </c>
      <c r="K10" s="1" t="s">
        <v>4</v>
      </c>
      <c r="L10" s="1" t="s">
        <v>187</v>
      </c>
      <c r="M10" s="1">
        <v>0.68</v>
      </c>
      <c r="N10" s="1">
        <v>0.89</v>
      </c>
      <c r="O10" s="1">
        <v>0.9</v>
      </c>
      <c r="P10" s="1">
        <v>0.82333333333333336</v>
      </c>
      <c r="Q10" s="1">
        <v>0.12423096769056091</v>
      </c>
      <c r="T10" s="1" t="s">
        <v>17</v>
      </c>
      <c r="U10" s="1" t="s">
        <v>4</v>
      </c>
      <c r="V10" s="1" t="s">
        <v>188</v>
      </c>
      <c r="W10" s="1">
        <v>0.68</v>
      </c>
      <c r="X10" s="1">
        <v>0.45</v>
      </c>
      <c r="Y10" s="1">
        <v>0.78</v>
      </c>
      <c r="Z10" s="1">
        <v>0.63666666666666671</v>
      </c>
      <c r="AA10" s="1">
        <v>0.1692138686199606</v>
      </c>
    </row>
    <row r="11" spans="1:27" x14ac:dyDescent="0.2">
      <c r="A11" s="1" t="s">
        <v>18</v>
      </c>
      <c r="B11" s="1" t="s">
        <v>4</v>
      </c>
      <c r="C11" s="1" t="s">
        <v>42</v>
      </c>
      <c r="D11" s="1">
        <v>18.399999999999999</v>
      </c>
      <c r="E11" s="1">
        <v>17.55</v>
      </c>
      <c r="F11" s="1">
        <v>22.8</v>
      </c>
      <c r="G11" s="1">
        <v>19.583333333333332</v>
      </c>
      <c r="H11" s="1">
        <v>2.8179484263083037</v>
      </c>
      <c r="J11" s="1" t="s">
        <v>18</v>
      </c>
      <c r="K11" s="1" t="s">
        <v>4</v>
      </c>
      <c r="L11" s="1" t="s">
        <v>187</v>
      </c>
      <c r="M11" s="1">
        <v>1.17</v>
      </c>
      <c r="N11" s="1">
        <v>0.48</v>
      </c>
      <c r="O11" s="1">
        <v>0.32</v>
      </c>
      <c r="P11" s="1">
        <v>0.65666666666666662</v>
      </c>
      <c r="Q11" s="1">
        <v>0.45170049073842411</v>
      </c>
      <c r="T11" s="1" t="s">
        <v>18</v>
      </c>
      <c r="U11" s="1" t="s">
        <v>4</v>
      </c>
      <c r="V11" s="1" t="s">
        <v>188</v>
      </c>
      <c r="W11" s="1">
        <v>1.17</v>
      </c>
      <c r="X11" s="1">
        <v>0</v>
      </c>
      <c r="Y11" s="1">
        <v>0</v>
      </c>
      <c r="Z11" s="1">
        <v>0.38999999999999996</v>
      </c>
      <c r="AA11" s="1">
        <v>0.67549981495186207</v>
      </c>
    </row>
    <row r="12" spans="1:27" x14ac:dyDescent="0.2">
      <c r="A12" s="1" t="s">
        <v>19</v>
      </c>
      <c r="B12" s="1" t="s">
        <v>4</v>
      </c>
      <c r="C12" s="1" t="s">
        <v>42</v>
      </c>
      <c r="D12" s="1">
        <v>22.4</v>
      </c>
      <c r="E12" s="1">
        <v>27.31</v>
      </c>
      <c r="F12" s="1">
        <v>25.1</v>
      </c>
      <c r="G12" s="1">
        <v>24.936666666666667</v>
      </c>
      <c r="H12" s="1">
        <v>2.4590716405451332</v>
      </c>
      <c r="J12" s="1" t="s">
        <v>19</v>
      </c>
      <c r="K12" s="1" t="s">
        <v>4</v>
      </c>
      <c r="L12" s="1" t="s">
        <v>187</v>
      </c>
      <c r="M12" s="1">
        <v>1.75</v>
      </c>
      <c r="N12" s="1">
        <v>0.89</v>
      </c>
      <c r="O12" s="1">
        <v>1.2</v>
      </c>
      <c r="P12" s="1">
        <v>1.28</v>
      </c>
      <c r="Q12" s="1">
        <v>0.43554563480765157</v>
      </c>
      <c r="T12" s="1" t="s">
        <v>19</v>
      </c>
      <c r="U12" s="1" t="s">
        <v>4</v>
      </c>
      <c r="V12" s="1" t="s">
        <v>188</v>
      </c>
      <c r="W12" s="1">
        <v>0.75</v>
      </c>
      <c r="X12" s="1">
        <v>1.7999999999999999E-2</v>
      </c>
      <c r="Y12" s="1">
        <v>0.15</v>
      </c>
      <c r="Z12" s="1">
        <v>0.30599999999999999</v>
      </c>
      <c r="AA12" s="1">
        <v>0.3901384369682126</v>
      </c>
    </row>
    <row r="13" spans="1:27" x14ac:dyDescent="0.2">
      <c r="A13" s="1" t="s">
        <v>20</v>
      </c>
      <c r="B13" s="1" t="s">
        <v>4</v>
      </c>
      <c r="C13" s="1" t="s">
        <v>42</v>
      </c>
      <c r="D13" s="1">
        <v>34.4</v>
      </c>
      <c r="E13" s="1">
        <v>45.15</v>
      </c>
      <c r="F13" s="1">
        <v>39.799999999999997</v>
      </c>
      <c r="G13" s="1">
        <v>39.783333333333331</v>
      </c>
      <c r="H13" s="1">
        <v>5.3750193798100279</v>
      </c>
      <c r="J13" s="1" t="s">
        <v>20</v>
      </c>
      <c r="K13" s="1" t="s">
        <v>4</v>
      </c>
      <c r="L13" s="1" t="s">
        <v>187</v>
      </c>
      <c r="M13" s="1">
        <v>1.1100000000000001</v>
      </c>
      <c r="N13" s="1">
        <v>0.18</v>
      </c>
      <c r="O13" s="1">
        <v>1.3</v>
      </c>
      <c r="P13" s="1">
        <v>0.86333333333333329</v>
      </c>
      <c r="Q13" s="1">
        <v>0.59936077059925585</v>
      </c>
      <c r="T13" s="1" t="s">
        <v>20</v>
      </c>
      <c r="U13" s="1" t="s">
        <v>4</v>
      </c>
      <c r="V13" s="1" t="s">
        <v>188</v>
      </c>
      <c r="W13" s="1">
        <v>1.1100000000000001</v>
      </c>
      <c r="X13" s="1">
        <v>0.08</v>
      </c>
      <c r="Y13" s="1">
        <v>0.89</v>
      </c>
      <c r="Z13" s="1">
        <v>0.69333333333333336</v>
      </c>
      <c r="AA13" s="1">
        <v>0.5424327915358117</v>
      </c>
    </row>
    <row r="14" spans="1:27" x14ac:dyDescent="0.2">
      <c r="A14" s="1" t="s">
        <v>21</v>
      </c>
      <c r="B14" s="1" t="s">
        <v>4</v>
      </c>
      <c r="C14" s="1" t="s">
        <v>42</v>
      </c>
      <c r="D14" s="1">
        <v>39.200000000000003</v>
      </c>
      <c r="E14" s="1">
        <v>55.62</v>
      </c>
      <c r="F14" s="1">
        <v>47.2</v>
      </c>
      <c r="G14" s="1">
        <v>47.339999999999996</v>
      </c>
      <c r="H14" s="1">
        <v>8.2108952008901728</v>
      </c>
      <c r="J14" s="1" t="s">
        <v>21</v>
      </c>
      <c r="K14" s="1" t="s">
        <v>4</v>
      </c>
      <c r="L14" s="1" t="s">
        <v>187</v>
      </c>
      <c r="M14" s="1">
        <v>1.43</v>
      </c>
      <c r="N14" s="1">
        <v>0.98</v>
      </c>
      <c r="O14" s="1">
        <v>0.98</v>
      </c>
      <c r="P14" s="1">
        <v>1.1300000000000001</v>
      </c>
      <c r="Q14" s="1">
        <v>0.25980762113533096</v>
      </c>
      <c r="T14" s="1" t="s">
        <v>21</v>
      </c>
      <c r="U14" s="1" t="s">
        <v>4</v>
      </c>
      <c r="V14" s="1" t="s">
        <v>188</v>
      </c>
      <c r="W14" s="1">
        <v>0.43</v>
      </c>
      <c r="X14" s="1">
        <v>0.89</v>
      </c>
      <c r="Y14" s="1">
        <v>0.98</v>
      </c>
      <c r="Z14" s="1">
        <v>0.76666666666666661</v>
      </c>
      <c r="AA14" s="1">
        <v>0.29501412395567334</v>
      </c>
    </row>
    <row r="15" spans="1:27" x14ac:dyDescent="0.2">
      <c r="A15" s="1" t="s">
        <v>11</v>
      </c>
      <c r="B15" s="1" t="s">
        <v>10</v>
      </c>
      <c r="C15" s="1" t="s">
        <v>42</v>
      </c>
      <c r="D15" s="1">
        <v>0.5</v>
      </c>
      <c r="E15" s="1">
        <v>0.1</v>
      </c>
      <c r="F15" s="1">
        <v>0</v>
      </c>
      <c r="G15" s="1">
        <v>0.19999999999999998</v>
      </c>
      <c r="H15" s="1">
        <v>0.26457513110645908</v>
      </c>
      <c r="J15" s="1" t="s">
        <v>11</v>
      </c>
      <c r="K15" s="1" t="s">
        <v>10</v>
      </c>
      <c r="L15" s="1" t="s">
        <v>187</v>
      </c>
      <c r="M15" s="1">
        <v>0</v>
      </c>
      <c r="N15" s="1">
        <v>0</v>
      </c>
      <c r="O15" s="1">
        <v>0.01</v>
      </c>
      <c r="P15" s="1">
        <v>3.3333333333333335E-3</v>
      </c>
      <c r="Q15" s="1">
        <v>5.773502691896258E-3</v>
      </c>
      <c r="T15" s="1" t="s">
        <v>11</v>
      </c>
      <c r="U15" s="1" t="s">
        <v>10</v>
      </c>
      <c r="V15" s="1" t="s">
        <v>188</v>
      </c>
      <c r="W15" s="1">
        <v>0</v>
      </c>
      <c r="X15" s="1">
        <v>0.01</v>
      </c>
      <c r="Y15" s="1">
        <v>0</v>
      </c>
      <c r="Z15" s="1">
        <v>3.3333333333333335E-3</v>
      </c>
      <c r="AA15" s="1">
        <v>5.773502691896258E-3</v>
      </c>
    </row>
    <row r="16" spans="1:27" x14ac:dyDescent="0.2">
      <c r="A16" s="1" t="s">
        <v>12</v>
      </c>
      <c r="B16" s="1" t="s">
        <v>10</v>
      </c>
      <c r="C16" s="1" t="s">
        <v>42</v>
      </c>
      <c r="D16" s="1">
        <v>0.76</v>
      </c>
      <c r="E16" s="1">
        <v>0.12</v>
      </c>
      <c r="F16" s="1">
        <v>6.8000000000000005E-2</v>
      </c>
      <c r="G16" s="1">
        <v>0.316</v>
      </c>
      <c r="H16" s="1">
        <v>0.38539330559831986</v>
      </c>
      <c r="J16" s="1" t="s">
        <v>12</v>
      </c>
      <c r="K16" s="1" t="s">
        <v>10</v>
      </c>
      <c r="L16" s="1" t="s">
        <v>187</v>
      </c>
      <c r="M16" s="1">
        <v>0</v>
      </c>
      <c r="N16" s="1">
        <v>0</v>
      </c>
      <c r="O16" s="1">
        <v>0.14000000000000001</v>
      </c>
      <c r="P16" s="1">
        <v>4.6666666666666669E-2</v>
      </c>
      <c r="Q16" s="1">
        <v>8.0829037686547603E-2</v>
      </c>
      <c r="T16" s="1" t="s">
        <v>12</v>
      </c>
      <c r="U16" s="1" t="s">
        <v>10</v>
      </c>
      <c r="V16" s="1" t="s">
        <v>188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">
      <c r="A17" s="1" t="s">
        <v>13</v>
      </c>
      <c r="B17" s="1" t="s">
        <v>10</v>
      </c>
      <c r="C17" s="1" t="s">
        <v>42</v>
      </c>
      <c r="D17" s="1">
        <v>0.84</v>
      </c>
      <c r="E17" s="1">
        <v>0.18</v>
      </c>
      <c r="F17" s="1">
        <v>0.89</v>
      </c>
      <c r="G17" s="1">
        <v>0.63666666666666671</v>
      </c>
      <c r="H17" s="1">
        <v>0.39627431576287309</v>
      </c>
      <c r="J17" s="1" t="s">
        <v>13</v>
      </c>
      <c r="K17" s="1" t="s">
        <v>10</v>
      </c>
      <c r="L17" s="1" t="s">
        <v>187</v>
      </c>
      <c r="M17" s="1">
        <v>0.28000000000000003</v>
      </c>
      <c r="N17" s="1">
        <v>1.4999999999999999E-2</v>
      </c>
      <c r="O17" s="1">
        <v>0.15</v>
      </c>
      <c r="P17" s="1">
        <v>0.14833333333333334</v>
      </c>
      <c r="Q17" s="1">
        <v>0.1325078614020064</v>
      </c>
      <c r="T17" s="1" t="s">
        <v>13</v>
      </c>
      <c r="U17" s="1" t="s">
        <v>10</v>
      </c>
      <c r="V17" s="1" t="s">
        <v>188</v>
      </c>
      <c r="W17" s="1">
        <v>0.28000000000000003</v>
      </c>
      <c r="X17" s="1">
        <v>9.7000000000000003E-2</v>
      </c>
      <c r="Y17" s="1">
        <v>0.2</v>
      </c>
      <c r="Z17" s="1">
        <v>0.19233333333333333</v>
      </c>
      <c r="AA17" s="1">
        <v>9.1740576264449841E-2</v>
      </c>
    </row>
    <row r="18" spans="1:27" x14ac:dyDescent="0.2">
      <c r="A18" s="1" t="s">
        <v>14</v>
      </c>
      <c r="B18" s="1" t="s">
        <v>10</v>
      </c>
      <c r="C18" s="1" t="s">
        <v>42</v>
      </c>
      <c r="D18" s="1">
        <v>3.79</v>
      </c>
      <c r="E18" s="1">
        <v>2.2000000000000002</v>
      </c>
      <c r="F18" s="1">
        <v>4.2</v>
      </c>
      <c r="G18" s="1">
        <v>3.3966666666666669</v>
      </c>
      <c r="H18" s="1">
        <v>1.0564247882993503</v>
      </c>
      <c r="J18" s="1" t="s">
        <v>14</v>
      </c>
      <c r="K18" s="1" t="s">
        <v>10</v>
      </c>
      <c r="L18" s="1" t="s">
        <v>187</v>
      </c>
      <c r="M18" s="1">
        <v>0.38</v>
      </c>
      <c r="N18" s="1">
        <v>7.0000000000000007E-2</v>
      </c>
      <c r="O18" s="1">
        <v>0.13</v>
      </c>
      <c r="P18" s="1">
        <v>0.19333333333333336</v>
      </c>
      <c r="Q18" s="1">
        <v>0.16441816606851359</v>
      </c>
      <c r="T18" s="1" t="s">
        <v>14</v>
      </c>
      <c r="U18" s="1" t="s">
        <v>10</v>
      </c>
      <c r="V18" s="1" t="s">
        <v>188</v>
      </c>
      <c r="W18" s="1">
        <v>0.38</v>
      </c>
      <c r="X18" s="1">
        <v>0.13</v>
      </c>
      <c r="Y18" s="1">
        <v>0.15</v>
      </c>
      <c r="Z18" s="1">
        <v>0.22</v>
      </c>
      <c r="AA18" s="1">
        <v>0.13892443989449799</v>
      </c>
    </row>
    <row r="19" spans="1:27" x14ac:dyDescent="0.2">
      <c r="A19" s="1" t="s">
        <v>15</v>
      </c>
      <c r="B19" s="1" t="s">
        <v>10</v>
      </c>
      <c r="C19" s="1" t="s">
        <v>42</v>
      </c>
      <c r="D19" s="1">
        <v>8.6999999999999993</v>
      </c>
      <c r="E19" s="1">
        <v>6.8</v>
      </c>
      <c r="F19" s="1">
        <v>5.2</v>
      </c>
      <c r="G19" s="1">
        <v>6.8999999999999995</v>
      </c>
      <c r="H19" s="1">
        <v>1.7521415467935213</v>
      </c>
      <c r="J19" s="1" t="s">
        <v>15</v>
      </c>
      <c r="K19" s="1" t="s">
        <v>10</v>
      </c>
      <c r="L19" s="1" t="s">
        <v>187</v>
      </c>
      <c r="M19" s="1">
        <v>6.2E-2</v>
      </c>
      <c r="N19" s="1">
        <v>0.09</v>
      </c>
      <c r="O19" s="1">
        <v>0.09</v>
      </c>
      <c r="P19" s="1">
        <v>8.0666666666666664E-2</v>
      </c>
      <c r="Q19" s="1">
        <v>1.6165807537309538E-2</v>
      </c>
      <c r="T19" s="1" t="s">
        <v>15</v>
      </c>
      <c r="U19" s="1" t="s">
        <v>10</v>
      </c>
      <c r="V19" s="1" t="s">
        <v>188</v>
      </c>
      <c r="W19" s="1">
        <v>6.2E-2</v>
      </c>
      <c r="X19" s="1">
        <v>0.31</v>
      </c>
      <c r="Y19" s="1">
        <v>0.98</v>
      </c>
      <c r="Z19" s="1">
        <v>0.4506666666666666</v>
      </c>
      <c r="AA19" s="1">
        <v>0.47489086465558944</v>
      </c>
    </row>
    <row r="20" spans="1:27" x14ac:dyDescent="0.2">
      <c r="A20" s="1" t="s">
        <v>16</v>
      </c>
      <c r="B20" s="1" t="s">
        <v>10</v>
      </c>
      <c r="C20" s="1" t="s">
        <v>42</v>
      </c>
      <c r="D20" s="1">
        <v>7.51</v>
      </c>
      <c r="E20" s="1">
        <v>12.56</v>
      </c>
      <c r="F20" s="1">
        <v>10.5</v>
      </c>
      <c r="G20" s="1">
        <v>10.19</v>
      </c>
      <c r="H20" s="1">
        <v>2.539232167408092</v>
      </c>
      <c r="J20" s="1" t="s">
        <v>16</v>
      </c>
      <c r="K20" s="1" t="s">
        <v>10</v>
      </c>
      <c r="L20" s="1" t="s">
        <v>187</v>
      </c>
      <c r="M20" s="1">
        <v>0.11</v>
      </c>
      <c r="N20" s="1">
        <v>0.18</v>
      </c>
      <c r="O20" s="1">
        <v>0.78</v>
      </c>
      <c r="P20" s="1">
        <v>0.35666666666666669</v>
      </c>
      <c r="Q20" s="1">
        <v>0.36828431046317106</v>
      </c>
      <c r="T20" s="1" t="s">
        <v>16</v>
      </c>
      <c r="U20" s="1" t="s">
        <v>10</v>
      </c>
      <c r="V20" s="1" t="s">
        <v>188</v>
      </c>
      <c r="W20" s="1">
        <v>0.11</v>
      </c>
      <c r="X20" s="1">
        <v>0.18</v>
      </c>
      <c r="Y20" s="1">
        <v>0</v>
      </c>
      <c r="Z20" s="1">
        <v>9.6666666666666665E-2</v>
      </c>
      <c r="AA20" s="1">
        <v>9.0737717258774664E-2</v>
      </c>
    </row>
    <row r="21" spans="1:27" x14ac:dyDescent="0.2">
      <c r="A21" s="1" t="s">
        <v>17</v>
      </c>
      <c r="B21" s="1" t="s">
        <v>10</v>
      </c>
      <c r="C21" s="1" t="s">
        <v>42</v>
      </c>
      <c r="D21" s="1">
        <v>5.4</v>
      </c>
      <c r="E21" s="1">
        <v>16.34</v>
      </c>
      <c r="F21" s="1">
        <v>9.1999999999999993</v>
      </c>
      <c r="G21" s="1">
        <v>10.313333333333334</v>
      </c>
      <c r="H21" s="1">
        <v>5.5543256416358338</v>
      </c>
      <c r="J21" s="1" t="s">
        <v>17</v>
      </c>
      <c r="K21" s="1" t="s">
        <v>10</v>
      </c>
      <c r="L21" s="1" t="s">
        <v>187</v>
      </c>
      <c r="M21" s="1">
        <v>0</v>
      </c>
      <c r="N21" s="1">
        <v>1.4999999999999999E-2</v>
      </c>
      <c r="O21" s="1">
        <v>1.4E-2</v>
      </c>
      <c r="P21" s="1">
        <v>9.6666666666666654E-3</v>
      </c>
      <c r="Q21" s="1">
        <v>8.3864970836060853E-3</v>
      </c>
      <c r="T21" s="1" t="s">
        <v>17</v>
      </c>
      <c r="U21" s="1" t="s">
        <v>10</v>
      </c>
      <c r="V21" s="1" t="s">
        <v>188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x14ac:dyDescent="0.2">
      <c r="A22" s="1" t="s">
        <v>18</v>
      </c>
      <c r="B22" s="1" t="s">
        <v>10</v>
      </c>
      <c r="C22" s="1" t="s">
        <v>42</v>
      </c>
      <c r="D22" s="1">
        <v>2.06</v>
      </c>
      <c r="E22" s="1">
        <v>10.5</v>
      </c>
      <c r="F22" s="1">
        <v>8.1999999999999993</v>
      </c>
      <c r="G22" s="1">
        <v>6.919999999999999</v>
      </c>
      <c r="H22" s="1">
        <v>4.3631639895837075</v>
      </c>
      <c r="J22" s="1" t="s">
        <v>18</v>
      </c>
      <c r="K22" s="1" t="s">
        <v>10</v>
      </c>
      <c r="L22" s="1" t="s">
        <v>187</v>
      </c>
      <c r="M22" s="1">
        <v>0</v>
      </c>
      <c r="N22" s="1">
        <v>0.15</v>
      </c>
      <c r="O22" s="1">
        <v>0.12</v>
      </c>
      <c r="P22" s="1">
        <v>9.0000000000000011E-2</v>
      </c>
      <c r="Q22" s="1">
        <v>7.9372539331937719E-2</v>
      </c>
      <c r="T22" s="1" t="s">
        <v>18</v>
      </c>
      <c r="U22" s="1" t="s">
        <v>10</v>
      </c>
      <c r="V22" s="1" t="s">
        <v>188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x14ac:dyDescent="0.2">
      <c r="A23" s="1" t="s">
        <v>19</v>
      </c>
      <c r="B23" s="1" t="s">
        <v>10</v>
      </c>
      <c r="C23" s="1" t="s">
        <v>42</v>
      </c>
      <c r="D23" s="1">
        <v>1.54</v>
      </c>
      <c r="E23" s="1">
        <v>7.06</v>
      </c>
      <c r="F23" s="1">
        <v>5.2</v>
      </c>
      <c r="G23" s="1">
        <v>4.6000000000000005</v>
      </c>
      <c r="H23" s="1">
        <v>2.8084871372324276</v>
      </c>
      <c r="J23" s="1" t="s">
        <v>19</v>
      </c>
      <c r="K23" s="1" t="s">
        <v>10</v>
      </c>
      <c r="L23" s="1" t="s">
        <v>187</v>
      </c>
      <c r="M23" s="1">
        <v>8.3000000000000004E-2</v>
      </c>
      <c r="N23" s="1">
        <v>7.0000000000000007E-2</v>
      </c>
      <c r="O23" s="1">
        <v>0.04</v>
      </c>
      <c r="P23" s="1">
        <v>6.433333333333334E-2</v>
      </c>
      <c r="Q23" s="1">
        <v>2.2052966542697436E-2</v>
      </c>
      <c r="T23" s="1" t="s">
        <v>19</v>
      </c>
      <c r="U23" s="1" t="s">
        <v>10</v>
      </c>
      <c r="V23" s="1" t="s">
        <v>188</v>
      </c>
      <c r="W23" s="1">
        <v>8.3000000000000004E-2</v>
      </c>
      <c r="X23" s="1">
        <v>0.28000000000000003</v>
      </c>
      <c r="Y23" s="1">
        <v>0</v>
      </c>
      <c r="Z23" s="1">
        <v>0.12100000000000001</v>
      </c>
      <c r="AA23" s="1">
        <v>0.14381585448065176</v>
      </c>
    </row>
    <row r="24" spans="1:27" x14ac:dyDescent="0.2">
      <c r="A24" s="1" t="s">
        <v>20</v>
      </c>
      <c r="B24" s="1" t="s">
        <v>10</v>
      </c>
      <c r="C24" s="1" t="s">
        <v>42</v>
      </c>
      <c r="D24" s="1">
        <v>0.28000000000000003</v>
      </c>
      <c r="E24" s="1">
        <v>2.5</v>
      </c>
      <c r="F24" s="1">
        <v>1.2</v>
      </c>
      <c r="G24" s="1">
        <v>1.3266666666666669</v>
      </c>
      <c r="H24" s="1">
        <v>1.1154072499913799</v>
      </c>
      <c r="J24" s="1" t="s">
        <v>20</v>
      </c>
      <c r="K24" s="1" t="s">
        <v>10</v>
      </c>
      <c r="L24" s="1" t="s">
        <v>187</v>
      </c>
      <c r="M24" s="1">
        <v>0.1</v>
      </c>
      <c r="N24" s="1">
        <v>0.05</v>
      </c>
      <c r="O24" s="1">
        <v>0.04</v>
      </c>
      <c r="P24" s="1">
        <v>6.3333333333333339E-2</v>
      </c>
      <c r="Q24" s="1">
        <v>3.2145502536643167E-2</v>
      </c>
      <c r="T24" s="1" t="s">
        <v>20</v>
      </c>
      <c r="U24" s="1" t="s">
        <v>10</v>
      </c>
      <c r="V24" s="1" t="s">
        <v>188</v>
      </c>
      <c r="W24" s="1">
        <v>0.1</v>
      </c>
      <c r="X24" s="1">
        <v>0.2</v>
      </c>
      <c r="Y24" s="1">
        <v>0</v>
      </c>
      <c r="Z24" s="1">
        <v>0.10000000000000002</v>
      </c>
      <c r="AA24" s="1">
        <v>0.1</v>
      </c>
    </row>
    <row r="25" spans="1:27" x14ac:dyDescent="0.2">
      <c r="A25" s="1" t="s">
        <v>21</v>
      </c>
      <c r="B25" s="1" t="s">
        <v>10</v>
      </c>
      <c r="C25" s="1" t="s">
        <v>42</v>
      </c>
      <c r="D25" s="1">
        <v>4.9000000000000002E-2</v>
      </c>
      <c r="E25" s="1">
        <v>1.9</v>
      </c>
      <c r="F25" s="1">
        <v>0.8</v>
      </c>
      <c r="G25" s="1">
        <v>0.91633333333333322</v>
      </c>
      <c r="H25" s="1">
        <v>0.93096741797623273</v>
      </c>
      <c r="J25" s="1" t="s">
        <v>21</v>
      </c>
      <c r="K25" s="1" t="s">
        <v>10</v>
      </c>
      <c r="L25" s="1" t="s">
        <v>187</v>
      </c>
      <c r="M25" s="1">
        <v>0.2</v>
      </c>
      <c r="N25" s="1">
        <v>0.01</v>
      </c>
      <c r="O25" s="1">
        <v>0.12</v>
      </c>
      <c r="P25" s="1">
        <v>0.11</v>
      </c>
      <c r="Q25" s="1">
        <v>9.5393920141694566E-2</v>
      </c>
      <c r="T25" s="1" t="s">
        <v>21</v>
      </c>
      <c r="U25" s="1" t="s">
        <v>10</v>
      </c>
      <c r="V25" s="1" t="s">
        <v>188</v>
      </c>
      <c r="W25" s="1">
        <v>0.2</v>
      </c>
      <c r="X25" s="1">
        <v>0.35</v>
      </c>
      <c r="Y25" s="1">
        <v>0</v>
      </c>
      <c r="Z25" s="1">
        <v>0.18333333333333335</v>
      </c>
      <c r="AA25" s="1">
        <v>0.17559422921421228</v>
      </c>
    </row>
    <row r="26" spans="1:27" x14ac:dyDescent="0.2">
      <c r="A26" s="1" t="s">
        <v>11</v>
      </c>
      <c r="B26" s="1" t="s">
        <v>6</v>
      </c>
      <c r="C26" s="1" t="s">
        <v>42</v>
      </c>
      <c r="D26" s="1">
        <v>98.4</v>
      </c>
      <c r="E26" s="1">
        <v>98.96</v>
      </c>
      <c r="F26" s="1">
        <v>99.891999999999996</v>
      </c>
      <c r="G26" s="1">
        <v>99.091333333333338</v>
      </c>
      <c r="H26" s="1">
        <v>0.75368959127746582</v>
      </c>
      <c r="J26" s="1" t="s">
        <v>11</v>
      </c>
      <c r="K26" s="1" t="s">
        <v>6</v>
      </c>
      <c r="L26" s="1" t="s">
        <v>187</v>
      </c>
      <c r="M26" s="1">
        <v>99.2</v>
      </c>
      <c r="N26" s="1">
        <v>99.79</v>
      </c>
      <c r="O26" s="1">
        <v>99.79</v>
      </c>
      <c r="P26" s="1">
        <v>99.59</v>
      </c>
      <c r="Q26" s="1">
        <v>0.34063665882188116</v>
      </c>
      <c r="T26" s="1" t="s">
        <v>11</v>
      </c>
      <c r="U26" s="1" t="s">
        <v>6</v>
      </c>
      <c r="V26" s="1" t="s">
        <v>188</v>
      </c>
      <c r="W26" s="1">
        <v>99.79</v>
      </c>
      <c r="X26" s="1">
        <v>99.825000000000003</v>
      </c>
      <c r="Y26" s="1">
        <v>99.778000000000006</v>
      </c>
      <c r="Z26" s="1">
        <v>99.797666666666672</v>
      </c>
      <c r="AA26" s="1">
        <v>2.4419937209854758E-2</v>
      </c>
    </row>
    <row r="27" spans="1:27" x14ac:dyDescent="0.2">
      <c r="A27" s="1" t="s">
        <v>12</v>
      </c>
      <c r="B27" s="1" t="s">
        <v>6</v>
      </c>
      <c r="C27" s="1" t="s">
        <v>42</v>
      </c>
      <c r="D27" s="1">
        <v>93.89</v>
      </c>
      <c r="E27" s="1">
        <v>94.85</v>
      </c>
      <c r="F27" s="1">
        <v>97.587000000000003</v>
      </c>
      <c r="G27" s="1">
        <v>95.442333333333337</v>
      </c>
      <c r="H27" s="1">
        <v>1.9183577177714648</v>
      </c>
      <c r="J27" s="1" t="s">
        <v>12</v>
      </c>
      <c r="K27" s="1" t="s">
        <v>6</v>
      </c>
      <c r="L27" s="1" t="s">
        <v>187</v>
      </c>
      <c r="M27" s="1">
        <v>98.83</v>
      </c>
      <c r="N27" s="1">
        <v>99.942999999999998</v>
      </c>
      <c r="O27" s="1">
        <v>99.5</v>
      </c>
      <c r="P27" s="1">
        <v>99.424333333333337</v>
      </c>
      <c r="Q27" s="1">
        <v>0.56034483430592386</v>
      </c>
      <c r="T27" s="1" t="s">
        <v>12</v>
      </c>
      <c r="U27" s="1" t="s">
        <v>6</v>
      </c>
      <c r="V27" s="1" t="s">
        <v>188</v>
      </c>
      <c r="W27" s="1">
        <v>99.2</v>
      </c>
      <c r="X27" s="1">
        <v>99.605000000000004</v>
      </c>
      <c r="Y27" s="1">
        <v>98.41</v>
      </c>
      <c r="Z27" s="1">
        <v>99.071666666666673</v>
      </c>
      <c r="AA27" s="1">
        <v>0.60774857740132815</v>
      </c>
    </row>
    <row r="28" spans="1:27" x14ac:dyDescent="0.2">
      <c r="A28" s="1" t="s">
        <v>13</v>
      </c>
      <c r="B28" s="1" t="s">
        <v>6</v>
      </c>
      <c r="C28" s="1" t="s">
        <v>42</v>
      </c>
      <c r="D28" s="1">
        <v>91.67</v>
      </c>
      <c r="E28" s="1">
        <v>93.2</v>
      </c>
      <c r="F28" s="1">
        <v>94.759</v>
      </c>
      <c r="G28" s="1">
        <v>93.149666666666661</v>
      </c>
      <c r="H28" s="1">
        <v>1.5445226878661675</v>
      </c>
      <c r="J28" s="1" t="s">
        <v>13</v>
      </c>
      <c r="K28" s="1" t="s">
        <v>6</v>
      </c>
      <c r="L28" s="1" t="s">
        <v>187</v>
      </c>
      <c r="M28" s="1">
        <v>98.92</v>
      </c>
      <c r="N28" s="1">
        <v>99.575000000000003</v>
      </c>
      <c r="O28" s="1">
        <v>99.2</v>
      </c>
      <c r="P28" s="1">
        <v>99.233666666666664</v>
      </c>
      <c r="Q28" s="1">
        <v>0.32864621302143993</v>
      </c>
      <c r="T28" s="1" t="s">
        <v>13</v>
      </c>
      <c r="U28" s="1" t="s">
        <v>6</v>
      </c>
      <c r="V28" s="1" t="s">
        <v>188</v>
      </c>
      <c r="W28" s="1">
        <v>98.926000000000002</v>
      </c>
      <c r="X28" s="1">
        <v>99.533000000000001</v>
      </c>
      <c r="Y28" s="1">
        <v>98.78</v>
      </c>
      <c r="Z28" s="1">
        <v>99.079666666666668</v>
      </c>
      <c r="AA28" s="1">
        <v>0.3993273510959815</v>
      </c>
    </row>
    <row r="29" spans="1:27" x14ac:dyDescent="0.2">
      <c r="A29" s="1" t="s">
        <v>14</v>
      </c>
      <c r="B29" s="1" t="s">
        <v>6</v>
      </c>
      <c r="C29" s="1" t="s">
        <v>42</v>
      </c>
      <c r="D29" s="1">
        <v>87.61</v>
      </c>
      <c r="E29" s="1">
        <v>90.85</v>
      </c>
      <c r="F29" s="1">
        <v>88.87</v>
      </c>
      <c r="G29" s="1">
        <v>89.103333333333339</v>
      </c>
      <c r="H29" s="1">
        <v>1.6332789106579406</v>
      </c>
      <c r="J29" s="1" t="s">
        <v>14</v>
      </c>
      <c r="K29" s="1" t="s">
        <v>6</v>
      </c>
      <c r="L29" s="1" t="s">
        <v>187</v>
      </c>
      <c r="M29" s="1">
        <v>98.74</v>
      </c>
      <c r="N29" s="1">
        <v>99.39</v>
      </c>
      <c r="O29" s="1">
        <v>99.06</v>
      </c>
      <c r="P29" s="1">
        <v>99.063333333333333</v>
      </c>
      <c r="Q29" s="1">
        <v>0.32501282025996325</v>
      </c>
      <c r="T29" s="1" t="s">
        <v>14</v>
      </c>
      <c r="U29" s="1" t="s">
        <v>6</v>
      </c>
      <c r="V29" s="1" t="s">
        <v>188</v>
      </c>
      <c r="W29" s="1">
        <v>98.74</v>
      </c>
      <c r="X29" s="1">
        <v>98.95</v>
      </c>
      <c r="Y29" s="1">
        <v>98.724800000000002</v>
      </c>
      <c r="Z29" s="1">
        <v>98.804933333333338</v>
      </c>
      <c r="AA29" s="1">
        <v>0.12586108744697039</v>
      </c>
    </row>
    <row r="30" spans="1:27" x14ac:dyDescent="0.2">
      <c r="A30" s="1" t="s">
        <v>15</v>
      </c>
      <c r="B30" s="1" t="s">
        <v>6</v>
      </c>
      <c r="C30" s="1" t="s">
        <v>42</v>
      </c>
      <c r="D30" s="1">
        <v>83.81</v>
      </c>
      <c r="E30" s="1">
        <v>85.69</v>
      </c>
      <c r="F30" s="1">
        <v>87.22</v>
      </c>
      <c r="G30" s="1">
        <v>85.573333333333338</v>
      </c>
      <c r="H30" s="1">
        <v>1.707991022614969</v>
      </c>
      <c r="J30" s="1" t="s">
        <v>15</v>
      </c>
      <c r="K30" s="1" t="s">
        <v>6</v>
      </c>
      <c r="L30" s="1" t="s">
        <v>187</v>
      </c>
      <c r="M30" s="1">
        <v>97.638000000000005</v>
      </c>
      <c r="N30" s="1">
        <v>97.82</v>
      </c>
      <c r="O30" s="1">
        <v>97.61</v>
      </c>
      <c r="P30" s="1">
        <v>97.689333333333337</v>
      </c>
      <c r="Q30" s="1">
        <v>0.11402338941345419</v>
      </c>
      <c r="T30" s="1" t="s">
        <v>15</v>
      </c>
      <c r="U30" s="1" t="s">
        <v>6</v>
      </c>
      <c r="V30" s="1" t="s">
        <v>188</v>
      </c>
      <c r="W30" s="1">
        <v>97.638000000000005</v>
      </c>
      <c r="X30" s="1">
        <v>97.68</v>
      </c>
      <c r="Y30" s="1">
        <v>96.71</v>
      </c>
      <c r="Z30" s="1">
        <v>97.342666666666673</v>
      </c>
      <c r="AA30" s="1">
        <v>0.54830769950215097</v>
      </c>
    </row>
    <row r="31" spans="1:27" x14ac:dyDescent="0.2">
      <c r="A31" s="1" t="s">
        <v>16</v>
      </c>
      <c r="B31" s="1" t="s">
        <v>6</v>
      </c>
      <c r="C31" s="1" t="s">
        <v>42</v>
      </c>
      <c r="D31" s="1">
        <v>82.158000000000001</v>
      </c>
      <c r="E31" s="1">
        <v>77.5</v>
      </c>
      <c r="F31" s="1">
        <v>75.36</v>
      </c>
      <c r="G31" s="1">
        <v>78.339333333333329</v>
      </c>
      <c r="H31" s="1">
        <v>3.4758540437327543</v>
      </c>
      <c r="J31" s="1" t="s">
        <v>16</v>
      </c>
      <c r="K31" s="1" t="s">
        <v>6</v>
      </c>
      <c r="L31" s="1" t="s">
        <v>187</v>
      </c>
      <c r="M31" s="1">
        <v>97.44</v>
      </c>
      <c r="N31" s="1">
        <v>98.48</v>
      </c>
      <c r="O31" s="1">
        <v>97.965999999999994</v>
      </c>
      <c r="P31" s="1">
        <v>97.962000000000003</v>
      </c>
      <c r="Q31" s="1">
        <v>0.52001153833352898</v>
      </c>
      <c r="T31" s="1" t="s">
        <v>16</v>
      </c>
      <c r="U31" s="1" t="s">
        <v>6</v>
      </c>
      <c r="V31" s="1" t="s">
        <v>188</v>
      </c>
      <c r="W31" s="1">
        <v>99.41</v>
      </c>
      <c r="X31" s="1">
        <v>98.83</v>
      </c>
      <c r="Y31" s="1">
        <v>97.18</v>
      </c>
      <c r="Z31" s="1">
        <v>98.473333333333329</v>
      </c>
      <c r="AA31" s="1">
        <v>1.1569932295970105</v>
      </c>
    </row>
    <row r="32" spans="1:27" x14ac:dyDescent="0.2">
      <c r="A32" s="1" t="s">
        <v>17</v>
      </c>
      <c r="B32" s="1" t="s">
        <v>6</v>
      </c>
      <c r="C32" s="1" t="s">
        <v>42</v>
      </c>
      <c r="D32" s="1">
        <v>79.430000000000007</v>
      </c>
      <c r="E32" s="1">
        <v>68.89</v>
      </c>
      <c r="F32" s="1">
        <v>71.460000000000008</v>
      </c>
      <c r="G32" s="1">
        <v>73.260000000000005</v>
      </c>
      <c r="H32" s="1">
        <v>5.4957165137950872</v>
      </c>
      <c r="J32" s="1" t="s">
        <v>17</v>
      </c>
      <c r="K32" s="1" t="s">
        <v>6</v>
      </c>
      <c r="L32" s="1" t="s">
        <v>187</v>
      </c>
      <c r="M32" s="1">
        <v>98.91</v>
      </c>
      <c r="N32" s="1">
        <v>98.325000000000003</v>
      </c>
      <c r="O32" s="1">
        <v>97.941000000000003</v>
      </c>
      <c r="P32" s="1">
        <v>98.391999999999996</v>
      </c>
      <c r="Q32" s="1">
        <v>0.48796208869132129</v>
      </c>
      <c r="T32" s="1" t="s">
        <v>17</v>
      </c>
      <c r="U32" s="1" t="s">
        <v>6</v>
      </c>
      <c r="V32" s="1" t="s">
        <v>188</v>
      </c>
      <c r="W32" s="1">
        <v>98.91</v>
      </c>
      <c r="X32" s="1">
        <v>98.16</v>
      </c>
      <c r="Y32" s="1">
        <v>97.23</v>
      </c>
      <c r="Z32" s="1">
        <v>98.1</v>
      </c>
      <c r="AA32" s="1">
        <v>0.84160560834632847</v>
      </c>
    </row>
    <row r="33" spans="1:27" x14ac:dyDescent="0.2">
      <c r="A33" s="1" t="s">
        <v>18</v>
      </c>
      <c r="B33" s="1" t="s">
        <v>6</v>
      </c>
      <c r="C33" s="1" t="s">
        <v>42</v>
      </c>
      <c r="D33" s="1">
        <v>75.73</v>
      </c>
      <c r="E33" s="1">
        <v>58.83</v>
      </c>
      <c r="F33" s="1">
        <v>60.61</v>
      </c>
      <c r="G33" s="1">
        <v>65.056666666666672</v>
      </c>
      <c r="H33" s="1">
        <v>9.2861258516849787</v>
      </c>
      <c r="J33" s="1" t="s">
        <v>18</v>
      </c>
      <c r="K33" s="1" t="s">
        <v>6</v>
      </c>
      <c r="L33" s="1" t="s">
        <v>187</v>
      </c>
      <c r="M33" s="1">
        <v>97.5</v>
      </c>
      <c r="N33" s="1">
        <v>97.6</v>
      </c>
      <c r="O33" s="1">
        <v>97.16</v>
      </c>
      <c r="P33" s="1">
        <v>97.42</v>
      </c>
      <c r="Q33" s="1">
        <v>0.23065125189341562</v>
      </c>
      <c r="T33" s="1" t="s">
        <v>18</v>
      </c>
      <c r="U33" s="1" t="s">
        <v>6</v>
      </c>
      <c r="V33" s="1" t="s">
        <v>188</v>
      </c>
      <c r="W33" s="1">
        <v>97.5</v>
      </c>
      <c r="X33" s="1">
        <v>97.42</v>
      </c>
      <c r="Y33" s="1">
        <v>96.68</v>
      </c>
      <c r="Z33" s="1">
        <v>97.2</v>
      </c>
      <c r="AA33" s="1">
        <v>0.45210618221828913</v>
      </c>
    </row>
    <row r="34" spans="1:27" x14ac:dyDescent="0.2">
      <c r="A34" s="1" t="s">
        <v>19</v>
      </c>
      <c r="B34" s="1" t="s">
        <v>6</v>
      </c>
      <c r="C34" s="1" t="s">
        <v>42</v>
      </c>
      <c r="D34" s="1">
        <v>69.14</v>
      </c>
      <c r="E34" s="1">
        <v>52.53</v>
      </c>
      <c r="F34" s="1">
        <v>54.999999999999993</v>
      </c>
      <c r="G34" s="1">
        <v>58.889999999999993</v>
      </c>
      <c r="H34" s="1">
        <v>8.9622597596811673</v>
      </c>
      <c r="J34" s="1" t="s">
        <v>19</v>
      </c>
      <c r="K34" s="1" t="s">
        <v>6</v>
      </c>
      <c r="L34" s="1" t="s">
        <v>187</v>
      </c>
      <c r="M34" s="1">
        <v>92.07</v>
      </c>
      <c r="N34" s="1">
        <v>95.102000000000004</v>
      </c>
      <c r="O34" s="1">
        <v>93.12</v>
      </c>
      <c r="P34" s="1">
        <v>93.432999999999993</v>
      </c>
      <c r="Q34" s="1">
        <v>1.5396887131278671</v>
      </c>
      <c r="T34" s="1" t="s">
        <v>19</v>
      </c>
      <c r="U34" s="1" t="s">
        <v>6</v>
      </c>
      <c r="V34" s="1" t="s">
        <v>188</v>
      </c>
      <c r="W34" s="1">
        <v>93.076999999999998</v>
      </c>
      <c r="X34" s="1">
        <v>94.402000000000001</v>
      </c>
      <c r="Y34" s="1">
        <v>97.03</v>
      </c>
      <c r="Z34" s="1">
        <v>94.836333333333329</v>
      </c>
      <c r="AA34" s="1">
        <v>2.0119732436922062</v>
      </c>
    </row>
    <row r="35" spans="1:27" x14ac:dyDescent="0.2">
      <c r="A35" s="1" t="s">
        <v>20</v>
      </c>
      <c r="B35" s="1" t="s">
        <v>6</v>
      </c>
      <c r="C35" s="1" t="s">
        <v>42</v>
      </c>
      <c r="D35" s="1">
        <v>56.12</v>
      </c>
      <c r="E35" s="1">
        <v>33.049999999999997</v>
      </c>
      <c r="F35" s="1">
        <v>41.399999999999991</v>
      </c>
      <c r="G35" s="1">
        <v>43.523333333333326</v>
      </c>
      <c r="H35" s="1">
        <v>11.680652093668957</v>
      </c>
      <c r="J35" s="1" t="s">
        <v>20</v>
      </c>
      <c r="K35" s="1" t="s">
        <v>6</v>
      </c>
      <c r="L35" s="1" t="s">
        <v>187</v>
      </c>
      <c r="M35" s="1">
        <v>87.27</v>
      </c>
      <c r="N35" s="1">
        <v>88.89</v>
      </c>
      <c r="O35" s="1">
        <v>85.6</v>
      </c>
      <c r="P35" s="1">
        <v>87.25333333333333</v>
      </c>
      <c r="Q35" s="1">
        <v>1.6450633219828785</v>
      </c>
      <c r="T35" s="1" t="s">
        <v>20</v>
      </c>
      <c r="U35" s="1" t="s">
        <v>6</v>
      </c>
      <c r="V35" s="1" t="s">
        <v>188</v>
      </c>
      <c r="W35" s="1">
        <v>85.27</v>
      </c>
      <c r="X35" s="1">
        <v>85.608000000000004</v>
      </c>
      <c r="Y35" s="1">
        <v>79.099999999999994</v>
      </c>
      <c r="Z35" s="1">
        <v>83.325999999999993</v>
      </c>
      <c r="AA35" s="1">
        <v>3.6637232428228015</v>
      </c>
    </row>
    <row r="36" spans="1:27" x14ac:dyDescent="0.2">
      <c r="A36" s="1" t="s">
        <v>21</v>
      </c>
      <c r="B36" s="1" t="s">
        <v>6</v>
      </c>
      <c r="C36" s="1" t="s">
        <v>42</v>
      </c>
      <c r="D36" s="1">
        <v>50.75</v>
      </c>
      <c r="E36" s="1">
        <v>18.150000000000006</v>
      </c>
      <c r="F36" s="1">
        <v>24.399999999999991</v>
      </c>
      <c r="G36" s="1">
        <v>31.100333333333339</v>
      </c>
      <c r="H36" s="1">
        <v>17.301950757067832</v>
      </c>
      <c r="J36" s="1" t="s">
        <v>21</v>
      </c>
      <c r="K36" s="1" t="s">
        <v>6</v>
      </c>
      <c r="L36" s="1" t="s">
        <v>187</v>
      </c>
      <c r="M36" s="1">
        <v>86.48</v>
      </c>
      <c r="N36" s="1">
        <v>85.72</v>
      </c>
      <c r="O36" s="1">
        <v>89</v>
      </c>
      <c r="P36" s="1">
        <v>87.066666666666663</v>
      </c>
      <c r="Q36" s="1">
        <v>1.7168964247540772</v>
      </c>
      <c r="T36" s="1" t="s">
        <v>21</v>
      </c>
      <c r="U36" s="1" t="s">
        <v>6</v>
      </c>
      <c r="V36" s="1" t="s">
        <v>188</v>
      </c>
      <c r="W36" s="1">
        <v>85.48</v>
      </c>
      <c r="X36" s="1">
        <v>82.81</v>
      </c>
      <c r="Y36" s="1">
        <v>76.72</v>
      </c>
      <c r="Z36" s="1">
        <v>81.67</v>
      </c>
      <c r="AA36" s="1">
        <v>4.4898886400444304</v>
      </c>
    </row>
    <row r="38" spans="1:27" x14ac:dyDescent="0.2">
      <c r="A38" s="58" t="s">
        <v>1023</v>
      </c>
      <c r="B38" s="58"/>
      <c r="C38" s="58"/>
      <c r="D38" s="58"/>
      <c r="E38" s="58"/>
      <c r="F38" s="58"/>
      <c r="G38" s="58"/>
      <c r="H38" s="58"/>
    </row>
    <row r="39" spans="1:27" x14ac:dyDescent="0.2">
      <c r="A39" s="56" t="s">
        <v>1024</v>
      </c>
      <c r="B39" s="55" t="s">
        <v>12</v>
      </c>
      <c r="C39" s="55" t="s">
        <v>13</v>
      </c>
      <c r="D39" s="55" t="s">
        <v>14</v>
      </c>
      <c r="E39" s="55" t="s">
        <v>15</v>
      </c>
      <c r="F39" s="55" t="s">
        <v>16</v>
      </c>
      <c r="G39" s="55" t="s">
        <v>17</v>
      </c>
      <c r="H39" s="55" t="s">
        <v>18</v>
      </c>
      <c r="I39" s="55" t="s">
        <v>19</v>
      </c>
      <c r="J39" s="55" t="s">
        <v>20</v>
      </c>
      <c r="K39" s="55" t="s">
        <v>21</v>
      </c>
    </row>
    <row r="40" spans="1:27" x14ac:dyDescent="0.2">
      <c r="A40" s="56" t="s">
        <v>217</v>
      </c>
      <c r="B40" s="59">
        <v>2E-3</v>
      </c>
      <c r="C40" s="61">
        <v>2.747E-5</v>
      </c>
      <c r="D40" s="62">
        <v>1.161E-6</v>
      </c>
      <c r="E40" s="61">
        <v>5.2190000000000003E-7</v>
      </c>
      <c r="F40" s="61">
        <v>2.1270000000000001E-6</v>
      </c>
      <c r="G40" s="61">
        <v>6.9870000000000002E-6</v>
      </c>
      <c r="H40" s="61">
        <v>3.7660000000000002E-5</v>
      </c>
      <c r="I40" s="61">
        <v>2.245E-5</v>
      </c>
      <c r="J40" s="61">
        <v>5.6199999999999997E-5</v>
      </c>
      <c r="K40" s="59">
        <v>1E-4</v>
      </c>
    </row>
    <row r="41" spans="1:27" x14ac:dyDescent="0.2">
      <c r="A41" s="56" t="s">
        <v>1020</v>
      </c>
      <c r="B41" s="59">
        <v>9.1340000000000005E-2</v>
      </c>
      <c r="C41" s="61">
        <v>2.3900000000000001E-2</v>
      </c>
      <c r="D41" s="62">
        <v>1.048E-4</v>
      </c>
      <c r="E41" s="61">
        <v>2.953E-5</v>
      </c>
      <c r="F41" s="61">
        <v>1.8430000000000001E-5</v>
      </c>
      <c r="G41" s="59">
        <v>1.7329999999999999E-3</v>
      </c>
      <c r="H41" s="59">
        <v>4.202E-3</v>
      </c>
      <c r="I41" s="59">
        <v>3.8409999999999998E-3</v>
      </c>
      <c r="J41" s="59">
        <v>2.1749999999999999E-2</v>
      </c>
      <c r="K41" s="59">
        <v>7.0269999999999999E-2</v>
      </c>
    </row>
    <row r="42" spans="1:27" x14ac:dyDescent="0.2">
      <c r="A42" s="56" t="s">
        <v>4</v>
      </c>
      <c r="B42" s="59">
        <v>2.0000000000000001E-4</v>
      </c>
      <c r="C42" s="61">
        <v>2.4600000000000002E-5</v>
      </c>
      <c r="D42" s="62">
        <v>6.2939999999999996E-7</v>
      </c>
      <c r="E42" s="61">
        <v>1.406E-8</v>
      </c>
      <c r="F42" s="61">
        <v>7.7000000000000008E-6</v>
      </c>
      <c r="G42" s="61">
        <v>1.288E-6</v>
      </c>
      <c r="H42" s="61">
        <v>5.6440000000000005E-7</v>
      </c>
      <c r="I42" s="61">
        <v>5.5899999999999998E-8</v>
      </c>
      <c r="J42" s="61">
        <v>2.804E-7</v>
      </c>
      <c r="K42" s="61">
        <v>1.457E-6</v>
      </c>
    </row>
  </sheetData>
  <mergeCells count="1">
    <mergeCell ref="A38:H3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634E-A798-1947-9404-399D3355AF16}">
  <dimension ref="A3:H201"/>
  <sheetViews>
    <sheetView workbookViewId="0">
      <selection activeCell="A3" sqref="A3:H201"/>
    </sheetView>
  </sheetViews>
  <sheetFormatPr baseColWidth="10" defaultRowHeight="16" x14ac:dyDescent="0.2"/>
  <sheetData>
    <row r="3" spans="1:8" x14ac:dyDescent="0.2">
      <c r="A3" s="1" t="s">
        <v>34</v>
      </c>
      <c r="B3" s="1" t="s">
        <v>35</v>
      </c>
      <c r="C3" s="1" t="s">
        <v>36</v>
      </c>
      <c r="D3" s="1" t="s">
        <v>46</v>
      </c>
      <c r="E3" s="1" t="s">
        <v>38</v>
      </c>
      <c r="F3" s="1" t="s">
        <v>39</v>
      </c>
      <c r="G3" s="1" t="s">
        <v>40</v>
      </c>
      <c r="H3" s="1" t="s">
        <v>41</v>
      </c>
    </row>
    <row r="4" spans="1:8" x14ac:dyDescent="0.2">
      <c r="A4" s="1" t="s">
        <v>11</v>
      </c>
      <c r="B4" s="1" t="s">
        <v>4</v>
      </c>
      <c r="C4" s="1" t="s">
        <v>42</v>
      </c>
      <c r="D4" s="1">
        <v>1.01</v>
      </c>
      <c r="E4" s="1">
        <v>0.89</v>
      </c>
      <c r="F4" s="1">
        <v>6.8000000000000005E-2</v>
      </c>
      <c r="G4" s="1">
        <v>0.65600000000000003</v>
      </c>
      <c r="H4" s="1">
        <v>0.5127455509314538</v>
      </c>
    </row>
    <row r="5" spans="1:8" x14ac:dyDescent="0.2">
      <c r="A5" s="1" t="s">
        <v>12</v>
      </c>
      <c r="B5" s="1" t="s">
        <v>4</v>
      </c>
      <c r="C5" s="1" t="s">
        <v>42</v>
      </c>
      <c r="D5" s="1">
        <v>5.08</v>
      </c>
      <c r="E5" s="1">
        <v>4.82</v>
      </c>
      <c r="F5" s="1">
        <v>2.2999999999999998</v>
      </c>
      <c r="G5" s="1">
        <v>4.0666666666666664</v>
      </c>
      <c r="H5" s="1">
        <v>1.5354912351861014</v>
      </c>
    </row>
    <row r="6" spans="1:8" x14ac:dyDescent="0.2">
      <c r="A6" s="1" t="s">
        <v>13</v>
      </c>
      <c r="B6" s="1" t="s">
        <v>4</v>
      </c>
      <c r="C6" s="1" t="s">
        <v>42</v>
      </c>
      <c r="D6" s="1">
        <v>7</v>
      </c>
      <c r="E6" s="1">
        <v>6.2</v>
      </c>
      <c r="F6" s="1">
        <v>4.2</v>
      </c>
      <c r="G6" s="1">
        <v>5.8</v>
      </c>
      <c r="H6" s="1">
        <v>1.4422205101856</v>
      </c>
    </row>
    <row r="7" spans="1:8" x14ac:dyDescent="0.2">
      <c r="A7" s="1" t="s">
        <v>14</v>
      </c>
      <c r="B7" s="1" t="s">
        <v>4</v>
      </c>
      <c r="C7" s="1" t="s">
        <v>42</v>
      </c>
      <c r="D7" s="1">
        <v>7.88</v>
      </c>
      <c r="E7" s="1">
        <v>6.8</v>
      </c>
      <c r="F7" s="1">
        <v>5.8</v>
      </c>
      <c r="G7" s="1">
        <v>6.8266666666666671</v>
      </c>
      <c r="H7" s="1">
        <v>1.0402563786554406</v>
      </c>
    </row>
    <row r="8" spans="1:8" x14ac:dyDescent="0.2">
      <c r="A8" s="1" t="s">
        <v>15</v>
      </c>
      <c r="B8" s="1" t="s">
        <v>4</v>
      </c>
      <c r="C8" s="1" t="s">
        <v>42</v>
      </c>
      <c r="D8" s="1">
        <v>6.79</v>
      </c>
      <c r="E8" s="1">
        <v>7.2</v>
      </c>
      <c r="F8" s="1">
        <v>6.2</v>
      </c>
      <c r="G8" s="1">
        <v>6.73</v>
      </c>
      <c r="H8" s="1">
        <v>0.50269274910227224</v>
      </c>
    </row>
    <row r="9" spans="1:8" x14ac:dyDescent="0.2">
      <c r="A9" s="1" t="s">
        <v>16</v>
      </c>
      <c r="B9" s="1" t="s">
        <v>4</v>
      </c>
      <c r="C9" s="1" t="s">
        <v>42</v>
      </c>
      <c r="D9" s="1">
        <v>9.49</v>
      </c>
      <c r="E9" s="1">
        <v>7.46</v>
      </c>
      <c r="F9" s="1">
        <v>10.199999999999999</v>
      </c>
      <c r="G9" s="1">
        <v>9.0499999999999989</v>
      </c>
      <c r="H9" s="1">
        <v>1.4220056258679179</v>
      </c>
    </row>
    <row r="10" spans="1:8" x14ac:dyDescent="0.2">
      <c r="A10" s="1" t="s">
        <v>17</v>
      </c>
      <c r="B10" s="1" t="s">
        <v>4</v>
      </c>
      <c r="C10" s="1" t="s">
        <v>42</v>
      </c>
      <c r="D10" s="1">
        <v>12.8</v>
      </c>
      <c r="E10" s="1">
        <v>10.29</v>
      </c>
      <c r="F10" s="1">
        <v>14.3</v>
      </c>
      <c r="G10" s="1">
        <v>12.463333333333333</v>
      </c>
      <c r="H10" s="1">
        <v>2.0260881849843861</v>
      </c>
    </row>
    <row r="11" spans="1:8" x14ac:dyDescent="0.2">
      <c r="A11" s="1" t="s">
        <v>18</v>
      </c>
      <c r="B11" s="1" t="s">
        <v>4</v>
      </c>
      <c r="C11" s="1" t="s">
        <v>42</v>
      </c>
      <c r="D11" s="1">
        <v>18.399999999999999</v>
      </c>
      <c r="E11" s="1">
        <v>17.55</v>
      </c>
      <c r="F11" s="1">
        <v>22.8</v>
      </c>
      <c r="G11" s="1">
        <v>19.583333333333332</v>
      </c>
      <c r="H11" s="1">
        <v>2.8179484263083037</v>
      </c>
    </row>
    <row r="12" spans="1:8" x14ac:dyDescent="0.2">
      <c r="A12" s="1" t="s">
        <v>19</v>
      </c>
      <c r="B12" s="1" t="s">
        <v>4</v>
      </c>
      <c r="C12" s="1" t="s">
        <v>42</v>
      </c>
      <c r="D12" s="1">
        <v>22.4</v>
      </c>
      <c r="E12" s="1">
        <v>27.31</v>
      </c>
      <c r="F12" s="1">
        <v>25.1</v>
      </c>
      <c r="G12" s="1">
        <v>24.936666666666667</v>
      </c>
      <c r="H12" s="1">
        <v>2.4590716405451332</v>
      </c>
    </row>
    <row r="13" spans="1:8" x14ac:dyDescent="0.2">
      <c r="A13" s="1" t="s">
        <v>20</v>
      </c>
      <c r="B13" s="1" t="s">
        <v>4</v>
      </c>
      <c r="C13" s="1" t="s">
        <v>42</v>
      </c>
      <c r="D13" s="1">
        <v>34.4</v>
      </c>
      <c r="E13" s="1">
        <v>45.15</v>
      </c>
      <c r="F13" s="1">
        <v>39.799999999999997</v>
      </c>
      <c r="G13" s="1">
        <v>39.783333333333331</v>
      </c>
      <c r="H13" s="1">
        <v>5.3750193798100279</v>
      </c>
    </row>
    <row r="14" spans="1:8" x14ac:dyDescent="0.2">
      <c r="A14" s="1" t="s">
        <v>21</v>
      </c>
      <c r="B14" s="1" t="s">
        <v>4</v>
      </c>
      <c r="C14" s="1" t="s">
        <v>42</v>
      </c>
      <c r="D14" s="1">
        <v>39.200000000000003</v>
      </c>
      <c r="E14" s="1">
        <v>55.62</v>
      </c>
      <c r="F14" s="1">
        <v>47.2</v>
      </c>
      <c r="G14" s="1">
        <v>47.339999999999996</v>
      </c>
      <c r="H14" s="1">
        <v>8.2108952008901728</v>
      </c>
    </row>
    <row r="15" spans="1:8" x14ac:dyDescent="0.2">
      <c r="A15" s="1" t="s">
        <v>11</v>
      </c>
      <c r="B15" s="1" t="s">
        <v>5</v>
      </c>
      <c r="C15" s="1" t="s">
        <v>42</v>
      </c>
      <c r="D15" s="1">
        <v>6.8000000000000005E-2</v>
      </c>
      <c r="E15" s="1">
        <v>0.04</v>
      </c>
      <c r="F15" s="1">
        <v>0.04</v>
      </c>
      <c r="G15" s="1">
        <v>4.933333333333334E-2</v>
      </c>
      <c r="H15" s="1">
        <v>1.61658075373095E-2</v>
      </c>
    </row>
    <row r="16" spans="1:8" x14ac:dyDescent="0.2">
      <c r="A16" s="1" t="s">
        <v>12</v>
      </c>
      <c r="B16" s="1" t="s">
        <v>5</v>
      </c>
      <c r="C16" s="1" t="s">
        <v>42</v>
      </c>
      <c r="D16" s="1">
        <v>0.27</v>
      </c>
      <c r="E16" s="1">
        <v>0.11</v>
      </c>
      <c r="F16" s="1">
        <v>0.01</v>
      </c>
      <c r="G16" s="1">
        <v>0.13</v>
      </c>
      <c r="H16" s="1">
        <v>0.13114877048604004</v>
      </c>
    </row>
    <row r="17" spans="1:8" x14ac:dyDescent="0.2">
      <c r="A17" s="1" t="s">
        <v>13</v>
      </c>
      <c r="B17" s="1" t="s">
        <v>5</v>
      </c>
      <c r="C17" s="1" t="s">
        <v>42</v>
      </c>
      <c r="D17" s="1">
        <v>0.49</v>
      </c>
      <c r="E17" s="1">
        <v>0.2</v>
      </c>
      <c r="F17" s="1">
        <v>6.8000000000000005E-2</v>
      </c>
      <c r="G17" s="1">
        <v>0.25266666666666665</v>
      </c>
      <c r="H17" s="1">
        <v>0.21587341970083615</v>
      </c>
    </row>
    <row r="18" spans="1:8" x14ac:dyDescent="0.2">
      <c r="A18" s="1" t="s">
        <v>14</v>
      </c>
      <c r="B18" s="1" t="s">
        <v>5</v>
      </c>
      <c r="C18" s="1" t="s">
        <v>42</v>
      </c>
      <c r="D18" s="1">
        <v>0.72</v>
      </c>
      <c r="E18" s="1">
        <v>0.12</v>
      </c>
      <c r="F18" s="1">
        <v>0.78</v>
      </c>
      <c r="G18" s="1">
        <v>0.54</v>
      </c>
      <c r="H18" s="1">
        <v>0.36496575181789309</v>
      </c>
    </row>
    <row r="19" spans="1:8" x14ac:dyDescent="0.2">
      <c r="A19" s="1" t="s">
        <v>15</v>
      </c>
      <c r="B19" s="1" t="s">
        <v>5</v>
      </c>
      <c r="C19" s="1" t="s">
        <v>42</v>
      </c>
      <c r="D19" s="1">
        <v>0.35</v>
      </c>
      <c r="E19" s="1">
        <v>0.21</v>
      </c>
      <c r="F19" s="1">
        <v>0.88</v>
      </c>
      <c r="G19" s="1">
        <v>0.48</v>
      </c>
      <c r="H19" s="1">
        <v>0.35341194094144585</v>
      </c>
    </row>
    <row r="20" spans="1:8" x14ac:dyDescent="0.2">
      <c r="A20" s="1" t="s">
        <v>16</v>
      </c>
      <c r="B20" s="1" t="s">
        <v>5</v>
      </c>
      <c r="C20" s="1" t="s">
        <v>42</v>
      </c>
      <c r="D20" s="1">
        <v>8.2000000000000003E-2</v>
      </c>
      <c r="E20" s="1">
        <v>0.79</v>
      </c>
      <c r="F20" s="1">
        <v>1.2</v>
      </c>
      <c r="G20" s="1">
        <v>0.69066666666666665</v>
      </c>
      <c r="H20" s="1">
        <v>0.5655805277176128</v>
      </c>
    </row>
    <row r="21" spans="1:8" x14ac:dyDescent="0.2">
      <c r="A21" s="1" t="s">
        <v>17</v>
      </c>
      <c r="B21" s="1" t="s">
        <v>5</v>
      </c>
      <c r="C21" s="1" t="s">
        <v>42</v>
      </c>
      <c r="D21" s="1">
        <v>0.98</v>
      </c>
      <c r="E21" s="1">
        <v>1.18</v>
      </c>
      <c r="F21" s="1">
        <v>1.54</v>
      </c>
      <c r="G21" s="1">
        <v>1.2333333333333334</v>
      </c>
      <c r="H21" s="1">
        <v>0.28378395538390272</v>
      </c>
    </row>
    <row r="22" spans="1:8" x14ac:dyDescent="0.2">
      <c r="A22" s="1" t="s">
        <v>18</v>
      </c>
      <c r="B22" s="1" t="s">
        <v>5</v>
      </c>
      <c r="C22" s="1" t="s">
        <v>42</v>
      </c>
      <c r="D22" s="1">
        <v>1.01</v>
      </c>
      <c r="E22" s="1">
        <v>2.5099999999999998</v>
      </c>
      <c r="F22" s="1">
        <v>1.89</v>
      </c>
      <c r="G22" s="1">
        <v>1.803333333333333</v>
      </c>
      <c r="H22" s="1">
        <v>0.753746199548186</v>
      </c>
    </row>
    <row r="23" spans="1:8" x14ac:dyDescent="0.2">
      <c r="A23" s="1" t="s">
        <v>19</v>
      </c>
      <c r="B23" s="1" t="s">
        <v>5</v>
      </c>
      <c r="C23" s="1" t="s">
        <v>42</v>
      </c>
      <c r="D23" s="1">
        <v>2.4300000000000002</v>
      </c>
      <c r="E23" s="1">
        <v>2.1</v>
      </c>
      <c r="F23" s="1">
        <v>2.2999999999999998</v>
      </c>
      <c r="G23" s="1">
        <v>2.2766666666666668</v>
      </c>
      <c r="H23" s="1">
        <v>0.1662327685305558</v>
      </c>
    </row>
    <row r="24" spans="1:8" x14ac:dyDescent="0.2">
      <c r="A24" s="1" t="s">
        <v>20</v>
      </c>
      <c r="B24" s="1" t="s">
        <v>5</v>
      </c>
      <c r="C24" s="1" t="s">
        <v>42</v>
      </c>
      <c r="D24" s="1">
        <v>3.79</v>
      </c>
      <c r="E24" s="1">
        <v>4.5999999999999996</v>
      </c>
      <c r="F24" s="1">
        <v>5.2</v>
      </c>
      <c r="G24" s="1">
        <v>4.53</v>
      </c>
      <c r="H24" s="1">
        <v>0.70760158281337837</v>
      </c>
    </row>
    <row r="25" spans="1:8" x14ac:dyDescent="0.2">
      <c r="A25" s="1" t="s">
        <v>21</v>
      </c>
      <c r="B25" s="1" t="s">
        <v>5</v>
      </c>
      <c r="C25" s="1" t="s">
        <v>42</v>
      </c>
      <c r="D25" s="1">
        <v>3.9</v>
      </c>
      <c r="E25" s="1">
        <v>9.9</v>
      </c>
      <c r="F25" s="1">
        <v>10.199999999999999</v>
      </c>
      <c r="G25" s="1">
        <v>8</v>
      </c>
      <c r="H25" s="1">
        <v>3.5538711287833715</v>
      </c>
    </row>
    <row r="26" spans="1:8" x14ac:dyDescent="0.2">
      <c r="A26" s="1" t="s">
        <v>11</v>
      </c>
      <c r="B26" s="1" t="s">
        <v>10</v>
      </c>
      <c r="C26" s="1" t="s">
        <v>42</v>
      </c>
      <c r="D26" s="1">
        <v>0.5</v>
      </c>
      <c r="E26" s="1">
        <v>0.1</v>
      </c>
      <c r="F26" s="1">
        <v>0</v>
      </c>
      <c r="G26" s="1">
        <v>0.19999999999999998</v>
      </c>
      <c r="H26" s="1">
        <v>0.26457513110645908</v>
      </c>
    </row>
    <row r="27" spans="1:8" x14ac:dyDescent="0.2">
      <c r="A27" s="1" t="s">
        <v>12</v>
      </c>
      <c r="B27" s="1" t="s">
        <v>10</v>
      </c>
      <c r="C27" s="1" t="s">
        <v>42</v>
      </c>
      <c r="D27" s="1">
        <v>0.76</v>
      </c>
      <c r="E27" s="1">
        <v>0.12</v>
      </c>
      <c r="F27" s="1">
        <v>6.8000000000000005E-2</v>
      </c>
      <c r="G27" s="1">
        <v>0.316</v>
      </c>
      <c r="H27" s="1">
        <v>0.38539330559831986</v>
      </c>
    </row>
    <row r="28" spans="1:8" x14ac:dyDescent="0.2">
      <c r="A28" s="1" t="s">
        <v>13</v>
      </c>
      <c r="B28" s="1" t="s">
        <v>10</v>
      </c>
      <c r="C28" s="1" t="s">
        <v>42</v>
      </c>
      <c r="D28" s="1">
        <v>0.84</v>
      </c>
      <c r="E28" s="1">
        <v>0.18</v>
      </c>
      <c r="F28" s="1">
        <v>0.89</v>
      </c>
      <c r="G28" s="1">
        <v>0.63666666666666671</v>
      </c>
      <c r="H28" s="1">
        <v>0.39627431576287309</v>
      </c>
    </row>
    <row r="29" spans="1:8" x14ac:dyDescent="0.2">
      <c r="A29" s="1" t="s">
        <v>14</v>
      </c>
      <c r="B29" s="1" t="s">
        <v>10</v>
      </c>
      <c r="C29" s="1" t="s">
        <v>42</v>
      </c>
      <c r="D29" s="1">
        <v>3.79</v>
      </c>
      <c r="E29" s="1">
        <v>2.2000000000000002</v>
      </c>
      <c r="F29" s="1">
        <v>4.2</v>
      </c>
      <c r="G29" s="1">
        <v>3.3966666666666669</v>
      </c>
      <c r="H29" s="1">
        <v>1.0564247882993503</v>
      </c>
    </row>
    <row r="30" spans="1:8" x14ac:dyDescent="0.2">
      <c r="A30" s="1" t="s">
        <v>15</v>
      </c>
      <c r="B30" s="1" t="s">
        <v>10</v>
      </c>
      <c r="C30" s="1" t="s">
        <v>42</v>
      </c>
      <c r="D30" s="1">
        <v>8.6999999999999993</v>
      </c>
      <c r="E30" s="1">
        <v>6.8</v>
      </c>
      <c r="F30" s="1">
        <v>5.2</v>
      </c>
      <c r="G30" s="1">
        <v>6.8999999999999995</v>
      </c>
      <c r="H30" s="1">
        <v>1.7521415467935213</v>
      </c>
    </row>
    <row r="31" spans="1:8" x14ac:dyDescent="0.2">
      <c r="A31" s="1" t="s">
        <v>16</v>
      </c>
      <c r="B31" s="1" t="s">
        <v>10</v>
      </c>
      <c r="C31" s="1" t="s">
        <v>42</v>
      </c>
      <c r="D31" s="1">
        <v>7.51</v>
      </c>
      <c r="E31" s="1">
        <v>12.56</v>
      </c>
      <c r="F31" s="1">
        <v>10.5</v>
      </c>
      <c r="G31" s="1">
        <v>10.19</v>
      </c>
      <c r="H31" s="1">
        <v>2.539232167408092</v>
      </c>
    </row>
    <row r="32" spans="1:8" x14ac:dyDescent="0.2">
      <c r="A32" s="1" t="s">
        <v>17</v>
      </c>
      <c r="B32" s="1" t="s">
        <v>10</v>
      </c>
      <c r="C32" s="1" t="s">
        <v>42</v>
      </c>
      <c r="D32" s="1">
        <v>5.4</v>
      </c>
      <c r="E32" s="1">
        <v>16.34</v>
      </c>
      <c r="F32" s="1">
        <v>9.1999999999999993</v>
      </c>
      <c r="G32" s="1">
        <v>10.313333333333334</v>
      </c>
      <c r="H32" s="1">
        <v>5.5543256416358338</v>
      </c>
    </row>
    <row r="33" spans="1:8" x14ac:dyDescent="0.2">
      <c r="A33" s="1" t="s">
        <v>18</v>
      </c>
      <c r="B33" s="1" t="s">
        <v>10</v>
      </c>
      <c r="C33" s="1" t="s">
        <v>42</v>
      </c>
      <c r="D33" s="1">
        <v>2.06</v>
      </c>
      <c r="E33" s="1">
        <v>10.5</v>
      </c>
      <c r="F33" s="1">
        <v>8.1999999999999993</v>
      </c>
      <c r="G33" s="1">
        <v>6.919999999999999</v>
      </c>
      <c r="H33" s="1">
        <v>4.3631639895837075</v>
      </c>
    </row>
    <row r="34" spans="1:8" x14ac:dyDescent="0.2">
      <c r="A34" s="1" t="s">
        <v>19</v>
      </c>
      <c r="B34" s="1" t="s">
        <v>10</v>
      </c>
      <c r="C34" s="1" t="s">
        <v>42</v>
      </c>
      <c r="D34" s="1">
        <v>1.54</v>
      </c>
      <c r="E34" s="1">
        <v>7.06</v>
      </c>
      <c r="F34" s="1">
        <v>5.2</v>
      </c>
      <c r="G34" s="1">
        <v>4.6000000000000005</v>
      </c>
      <c r="H34" s="1">
        <v>2.8084871372324276</v>
      </c>
    </row>
    <row r="35" spans="1:8" x14ac:dyDescent="0.2">
      <c r="A35" s="1" t="s">
        <v>20</v>
      </c>
      <c r="B35" s="1" t="s">
        <v>10</v>
      </c>
      <c r="C35" s="1" t="s">
        <v>42</v>
      </c>
      <c r="D35" s="1">
        <v>0.28000000000000003</v>
      </c>
      <c r="E35" s="1">
        <v>2.5</v>
      </c>
      <c r="F35" s="1">
        <v>1.2</v>
      </c>
      <c r="G35" s="1">
        <v>1.3266666666666669</v>
      </c>
      <c r="H35" s="1">
        <v>1.1154072499913799</v>
      </c>
    </row>
    <row r="36" spans="1:8" x14ac:dyDescent="0.2">
      <c r="A36" s="1" t="s">
        <v>21</v>
      </c>
      <c r="B36" s="1" t="s">
        <v>10</v>
      </c>
      <c r="C36" s="1" t="s">
        <v>42</v>
      </c>
      <c r="D36" s="1">
        <v>4.9000000000000002E-2</v>
      </c>
      <c r="E36" s="1">
        <v>1.9</v>
      </c>
      <c r="F36" s="1">
        <v>0.8</v>
      </c>
      <c r="G36" s="1">
        <v>0.91633333333333322</v>
      </c>
      <c r="H36" s="1">
        <v>0.93096741797623273</v>
      </c>
    </row>
    <row r="37" spans="1:8" x14ac:dyDescent="0.2">
      <c r="A37" s="1" t="s">
        <v>11</v>
      </c>
      <c r="B37" s="1" t="s">
        <v>6</v>
      </c>
      <c r="C37" s="1" t="s">
        <v>42</v>
      </c>
      <c r="D37" s="1">
        <v>98.4</v>
      </c>
      <c r="E37" s="1">
        <v>98.96</v>
      </c>
      <c r="F37" s="1">
        <v>99.891999999999996</v>
      </c>
      <c r="G37" s="1">
        <v>99.091333333333338</v>
      </c>
      <c r="H37" s="1">
        <v>0.75368959127746582</v>
      </c>
    </row>
    <row r="38" spans="1:8" x14ac:dyDescent="0.2">
      <c r="A38" s="1" t="s">
        <v>12</v>
      </c>
      <c r="B38" s="1" t="s">
        <v>6</v>
      </c>
      <c r="C38" s="1" t="s">
        <v>42</v>
      </c>
      <c r="D38" s="1">
        <v>93.89</v>
      </c>
      <c r="E38" s="1">
        <v>94.85</v>
      </c>
      <c r="F38" s="1">
        <v>97.587000000000003</v>
      </c>
      <c r="G38" s="1">
        <v>95.442333333333337</v>
      </c>
      <c r="H38" s="1">
        <v>1.9183577177714648</v>
      </c>
    </row>
    <row r="39" spans="1:8" x14ac:dyDescent="0.2">
      <c r="A39" s="1" t="s">
        <v>13</v>
      </c>
      <c r="B39" s="1" t="s">
        <v>6</v>
      </c>
      <c r="C39" s="1" t="s">
        <v>42</v>
      </c>
      <c r="D39" s="1">
        <v>91.67</v>
      </c>
      <c r="E39" s="1">
        <v>93.2</v>
      </c>
      <c r="F39" s="1">
        <v>94.759</v>
      </c>
      <c r="G39" s="1">
        <v>93.149666666666661</v>
      </c>
      <c r="H39" s="1">
        <v>1.5445226878661675</v>
      </c>
    </row>
    <row r="40" spans="1:8" x14ac:dyDescent="0.2">
      <c r="A40" s="1" t="s">
        <v>14</v>
      </c>
      <c r="B40" s="1" t="s">
        <v>6</v>
      </c>
      <c r="C40" s="1" t="s">
        <v>42</v>
      </c>
      <c r="D40" s="1">
        <v>87.61</v>
      </c>
      <c r="E40" s="1">
        <v>90.85</v>
      </c>
      <c r="F40" s="1">
        <v>88.87</v>
      </c>
      <c r="G40" s="1">
        <v>89.103333333333339</v>
      </c>
      <c r="H40" s="1">
        <v>1.6332789106579406</v>
      </c>
    </row>
    <row r="41" spans="1:8" x14ac:dyDescent="0.2">
      <c r="A41" s="1" t="s">
        <v>15</v>
      </c>
      <c r="B41" s="1" t="s">
        <v>6</v>
      </c>
      <c r="C41" s="1" t="s">
        <v>42</v>
      </c>
      <c r="D41" s="1">
        <v>83.81</v>
      </c>
      <c r="E41" s="1">
        <v>85.69</v>
      </c>
      <c r="F41" s="1">
        <v>87.22</v>
      </c>
      <c r="G41" s="1">
        <v>85.573333333333338</v>
      </c>
      <c r="H41" s="1">
        <v>1.707991022614969</v>
      </c>
    </row>
    <row r="42" spans="1:8" x14ac:dyDescent="0.2">
      <c r="A42" s="1" t="s">
        <v>16</v>
      </c>
      <c r="B42" s="1" t="s">
        <v>6</v>
      </c>
      <c r="C42" s="1" t="s">
        <v>42</v>
      </c>
      <c r="D42" s="1">
        <v>82.158000000000001</v>
      </c>
      <c r="E42" s="1">
        <v>77.5</v>
      </c>
      <c r="F42" s="1">
        <v>75.36</v>
      </c>
      <c r="G42" s="1">
        <v>78.339333333333329</v>
      </c>
      <c r="H42" s="1">
        <v>3.4758540437327543</v>
      </c>
    </row>
    <row r="43" spans="1:8" x14ac:dyDescent="0.2">
      <c r="A43" s="1" t="s">
        <v>17</v>
      </c>
      <c r="B43" s="1" t="s">
        <v>6</v>
      </c>
      <c r="C43" s="1" t="s">
        <v>42</v>
      </c>
      <c r="D43" s="1">
        <v>79.430000000000007</v>
      </c>
      <c r="E43" s="1">
        <v>68.89</v>
      </c>
      <c r="F43" s="1">
        <v>71.460000000000008</v>
      </c>
      <c r="G43" s="1">
        <v>73.260000000000005</v>
      </c>
      <c r="H43" s="1">
        <v>5.4957165137950872</v>
      </c>
    </row>
    <row r="44" spans="1:8" x14ac:dyDescent="0.2">
      <c r="A44" s="1" t="s">
        <v>18</v>
      </c>
      <c r="B44" s="1" t="s">
        <v>6</v>
      </c>
      <c r="C44" s="1" t="s">
        <v>42</v>
      </c>
      <c r="D44" s="1">
        <v>75.73</v>
      </c>
      <c r="E44" s="1">
        <v>58.83</v>
      </c>
      <c r="F44" s="1">
        <v>60.61</v>
      </c>
      <c r="G44" s="1">
        <v>65.056666666666672</v>
      </c>
      <c r="H44" s="1">
        <v>9.2861258516849787</v>
      </c>
    </row>
    <row r="45" spans="1:8" x14ac:dyDescent="0.2">
      <c r="A45" s="1" t="s">
        <v>19</v>
      </c>
      <c r="B45" s="1" t="s">
        <v>6</v>
      </c>
      <c r="C45" s="1" t="s">
        <v>42</v>
      </c>
      <c r="D45" s="1">
        <v>69.14</v>
      </c>
      <c r="E45" s="1">
        <v>52.53</v>
      </c>
      <c r="F45" s="1">
        <v>54.999999999999993</v>
      </c>
      <c r="G45" s="1">
        <v>58.889999999999993</v>
      </c>
      <c r="H45" s="1">
        <v>8.9622597596811673</v>
      </c>
    </row>
    <row r="46" spans="1:8" x14ac:dyDescent="0.2">
      <c r="A46" s="1" t="s">
        <v>20</v>
      </c>
      <c r="B46" s="1" t="s">
        <v>6</v>
      </c>
      <c r="C46" s="1" t="s">
        <v>42</v>
      </c>
      <c r="D46" s="1">
        <v>56.12</v>
      </c>
      <c r="E46" s="1">
        <v>33.049999999999997</v>
      </c>
      <c r="F46" s="1">
        <v>41.399999999999991</v>
      </c>
      <c r="G46" s="1">
        <v>43.523333333333326</v>
      </c>
      <c r="H46" s="1">
        <v>11.680652093668957</v>
      </c>
    </row>
    <row r="47" spans="1:8" x14ac:dyDescent="0.2">
      <c r="A47" s="1" t="s">
        <v>21</v>
      </c>
      <c r="B47" s="1" t="s">
        <v>6</v>
      </c>
      <c r="C47" s="1" t="s">
        <v>42</v>
      </c>
      <c r="D47" s="1">
        <v>50.75</v>
      </c>
      <c r="E47" s="1">
        <v>18.150000000000006</v>
      </c>
      <c r="F47" s="1">
        <v>24.399999999999991</v>
      </c>
      <c r="G47" s="1">
        <v>31.100333333333339</v>
      </c>
      <c r="H47" s="1">
        <v>17.301950757067832</v>
      </c>
    </row>
    <row r="48" spans="1:8" x14ac:dyDescent="0.2">
      <c r="A48" s="1" t="s">
        <v>11</v>
      </c>
      <c r="B48" s="1" t="s">
        <v>7</v>
      </c>
      <c r="C48" s="1" t="s">
        <v>42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2">
      <c r="A49" s="1" t="s">
        <v>12</v>
      </c>
      <c r="B49" s="1" t="s">
        <v>7</v>
      </c>
      <c r="C49" s="1" t="s">
        <v>42</v>
      </c>
      <c r="D49" s="1">
        <v>0</v>
      </c>
      <c r="E49" s="1">
        <v>0</v>
      </c>
      <c r="F49" s="1">
        <v>0.02</v>
      </c>
      <c r="G49" s="1">
        <v>6.6666666666666671E-3</v>
      </c>
      <c r="H49" s="1">
        <v>1.1547005383792516E-2</v>
      </c>
    </row>
    <row r="50" spans="1:8" x14ac:dyDescent="0.2">
      <c r="A50" s="1" t="s">
        <v>13</v>
      </c>
      <c r="B50" s="1" t="s">
        <v>7</v>
      </c>
      <c r="C50" s="1" t="s">
        <v>42</v>
      </c>
      <c r="D50" s="1">
        <v>0</v>
      </c>
      <c r="E50" s="1">
        <v>0</v>
      </c>
      <c r="F50" s="1">
        <v>1.4999999999999999E-2</v>
      </c>
      <c r="G50" s="1">
        <v>5.0000000000000001E-3</v>
      </c>
      <c r="H50" s="1">
        <v>8.6602540378443865E-3</v>
      </c>
    </row>
    <row r="51" spans="1:8" x14ac:dyDescent="0.2">
      <c r="A51" s="1" t="s">
        <v>14</v>
      </c>
      <c r="B51" s="1" t="s">
        <v>7</v>
      </c>
      <c r="C51" s="1" t="s">
        <v>42</v>
      </c>
      <c r="D51" s="1">
        <v>0</v>
      </c>
      <c r="E51" s="1">
        <v>0.01</v>
      </c>
      <c r="F51" s="1">
        <v>0.15</v>
      </c>
      <c r="G51" s="1">
        <v>5.3333333333333337E-2</v>
      </c>
      <c r="H51" s="1">
        <v>8.3864970836060829E-2</v>
      </c>
    </row>
    <row r="52" spans="1:8" x14ac:dyDescent="0.2">
      <c r="A52" s="1" t="s">
        <v>15</v>
      </c>
      <c r="B52" s="1" t="s">
        <v>7</v>
      </c>
      <c r="C52" s="1" t="s">
        <v>42</v>
      </c>
      <c r="D52" s="1">
        <v>0</v>
      </c>
      <c r="E52" s="1">
        <v>0.02</v>
      </c>
      <c r="F52" s="1">
        <v>0.2</v>
      </c>
      <c r="G52" s="1">
        <v>7.3333333333333334E-2</v>
      </c>
      <c r="H52" s="1">
        <v>0.11015141094572205</v>
      </c>
    </row>
    <row r="53" spans="1:8" x14ac:dyDescent="0.2">
      <c r="A53" s="1" t="s">
        <v>16</v>
      </c>
      <c r="B53" s="1" t="s">
        <v>7</v>
      </c>
      <c r="C53" s="1" t="s">
        <v>42</v>
      </c>
      <c r="D53" s="1">
        <v>0</v>
      </c>
      <c r="E53" s="1">
        <v>1.65</v>
      </c>
      <c r="F53" s="1">
        <v>2.2000000000000002</v>
      </c>
      <c r="G53" s="1">
        <v>1.2833333333333334</v>
      </c>
      <c r="H53" s="1">
        <v>1.1449162997063729</v>
      </c>
    </row>
    <row r="54" spans="1:8" x14ac:dyDescent="0.2">
      <c r="A54" s="1" t="s">
        <v>17</v>
      </c>
      <c r="B54" s="1" t="s">
        <v>7</v>
      </c>
      <c r="C54" s="1" t="s">
        <v>42</v>
      </c>
      <c r="D54" s="1">
        <v>0</v>
      </c>
      <c r="E54" s="1">
        <v>2.9</v>
      </c>
      <c r="F54" s="1">
        <v>2.2999999999999998</v>
      </c>
      <c r="G54" s="1">
        <v>1.7333333333333332</v>
      </c>
      <c r="H54" s="1">
        <v>1.5307950004273383</v>
      </c>
    </row>
    <row r="55" spans="1:8" x14ac:dyDescent="0.2">
      <c r="A55" s="1" t="s">
        <v>18</v>
      </c>
      <c r="B55" s="1" t="s">
        <v>7</v>
      </c>
      <c r="C55" s="1" t="s">
        <v>42</v>
      </c>
      <c r="D55" s="1">
        <v>0.89</v>
      </c>
      <c r="E55" s="1">
        <v>6.26</v>
      </c>
      <c r="F55" s="1">
        <v>4.2</v>
      </c>
      <c r="G55" s="1">
        <v>3.7833333333333332</v>
      </c>
      <c r="H55" s="1">
        <v>2.7091388545686121</v>
      </c>
    </row>
    <row r="56" spans="1:8" x14ac:dyDescent="0.2">
      <c r="A56" s="1" t="s">
        <v>19</v>
      </c>
      <c r="B56" s="1" t="s">
        <v>7</v>
      </c>
      <c r="C56" s="1" t="s">
        <v>42</v>
      </c>
      <c r="D56" s="1">
        <v>1.29</v>
      </c>
      <c r="E56" s="1">
        <v>6.2</v>
      </c>
      <c r="F56" s="1">
        <v>6.2</v>
      </c>
      <c r="G56" s="1">
        <v>4.5633333333333335</v>
      </c>
      <c r="H56" s="1">
        <v>2.834789821721063</v>
      </c>
    </row>
    <row r="57" spans="1:8" x14ac:dyDescent="0.2">
      <c r="A57" s="1" t="s">
        <v>20</v>
      </c>
      <c r="B57" s="1" t="s">
        <v>7</v>
      </c>
      <c r="C57" s="1" t="s">
        <v>42</v>
      </c>
      <c r="D57" s="1">
        <v>2.2000000000000002</v>
      </c>
      <c r="E57" s="1">
        <v>6.7</v>
      </c>
      <c r="F57" s="1">
        <v>5.2</v>
      </c>
      <c r="G57" s="1">
        <v>4.7</v>
      </c>
      <c r="H57" s="1">
        <v>2.2912878474779199</v>
      </c>
    </row>
    <row r="58" spans="1:8" x14ac:dyDescent="0.2">
      <c r="A58" s="1" t="s">
        <v>21</v>
      </c>
      <c r="B58" s="1" t="s">
        <v>7</v>
      </c>
      <c r="C58" s="1" t="s">
        <v>42</v>
      </c>
      <c r="D58" s="1">
        <v>3.2</v>
      </c>
      <c r="E58" s="1">
        <v>6.93</v>
      </c>
      <c r="F58" s="1">
        <v>7.2</v>
      </c>
      <c r="G58" s="1">
        <v>5.7766666666666664</v>
      </c>
      <c r="H58" s="1">
        <v>2.2355387121079668</v>
      </c>
    </row>
    <row r="59" spans="1:8" x14ac:dyDescent="0.2">
      <c r="A59" s="1" t="s">
        <v>11</v>
      </c>
      <c r="B59" s="1" t="s">
        <v>8</v>
      </c>
      <c r="C59" s="1" t="s">
        <v>42</v>
      </c>
      <c r="D59" s="1">
        <v>0</v>
      </c>
      <c r="E59" s="1">
        <v>0.01</v>
      </c>
      <c r="F59" s="1">
        <v>0</v>
      </c>
      <c r="G59" s="1">
        <v>3.3333333333333335E-3</v>
      </c>
      <c r="H59" s="1">
        <v>5.773502691896258E-3</v>
      </c>
    </row>
    <row r="60" spans="1:8" x14ac:dyDescent="0.2">
      <c r="A60" s="1" t="s">
        <v>12</v>
      </c>
      <c r="B60" s="1" t="s">
        <v>8</v>
      </c>
      <c r="C60" s="1" t="s">
        <v>42</v>
      </c>
      <c r="D60" s="1">
        <v>0</v>
      </c>
      <c r="E60" s="1">
        <v>0.1</v>
      </c>
      <c r="F60" s="1">
        <v>1.4999999999999999E-2</v>
      </c>
      <c r="G60" s="1">
        <v>3.8333333333333337E-2</v>
      </c>
      <c r="H60" s="1">
        <v>5.3928965624544793E-2</v>
      </c>
    </row>
    <row r="61" spans="1:8" x14ac:dyDescent="0.2">
      <c r="A61" s="1" t="s">
        <v>13</v>
      </c>
      <c r="B61" s="1" t="s">
        <v>8</v>
      </c>
      <c r="C61" s="1" t="s">
        <v>42</v>
      </c>
      <c r="D61" s="1">
        <v>0</v>
      </c>
      <c r="E61" s="1">
        <v>0.4</v>
      </c>
      <c r="F61" s="1">
        <v>6.8000000000000005E-2</v>
      </c>
      <c r="G61" s="1">
        <v>0.156</v>
      </c>
      <c r="H61" s="1">
        <v>0.21402803554674796</v>
      </c>
    </row>
    <row r="62" spans="1:8" x14ac:dyDescent="0.2">
      <c r="A62" s="1" t="s">
        <v>14</v>
      </c>
      <c r="B62" s="1" t="s">
        <v>8</v>
      </c>
      <c r="C62" s="1" t="s">
        <v>42</v>
      </c>
      <c r="D62" s="1">
        <v>0.02</v>
      </c>
      <c r="E62" s="1">
        <v>0.02</v>
      </c>
      <c r="F62" s="1">
        <v>0.2</v>
      </c>
      <c r="G62" s="1">
        <v>0.08</v>
      </c>
      <c r="H62" s="1">
        <v>0.10392304845413265</v>
      </c>
    </row>
    <row r="63" spans="1:8" x14ac:dyDescent="0.2">
      <c r="A63" s="1" t="s">
        <v>15</v>
      </c>
      <c r="B63" s="1" t="s">
        <v>8</v>
      </c>
      <c r="C63" s="1" t="s">
        <v>42</v>
      </c>
      <c r="D63" s="1">
        <v>0.35</v>
      </c>
      <c r="E63" s="1">
        <v>0.08</v>
      </c>
      <c r="F63" s="1">
        <v>0.3</v>
      </c>
      <c r="G63" s="1">
        <v>0.24333333333333332</v>
      </c>
      <c r="H63" s="1">
        <v>0.14364307617610164</v>
      </c>
    </row>
    <row r="64" spans="1:8" x14ac:dyDescent="0.2">
      <c r="A64" s="1" t="s">
        <v>16</v>
      </c>
      <c r="B64" s="1" t="s">
        <v>8</v>
      </c>
      <c r="C64" s="1" t="s">
        <v>42</v>
      </c>
      <c r="D64" s="1">
        <v>0.76</v>
      </c>
      <c r="E64" s="1">
        <v>0.04</v>
      </c>
      <c r="F64" s="1">
        <v>0.54</v>
      </c>
      <c r="G64" s="1">
        <v>0.44666666666666671</v>
      </c>
      <c r="H64" s="1">
        <v>0.36896250938724556</v>
      </c>
    </row>
    <row r="65" spans="1:8" x14ac:dyDescent="0.2">
      <c r="A65" s="1" t="s">
        <v>17</v>
      </c>
      <c r="B65" s="1" t="s">
        <v>8</v>
      </c>
      <c r="C65" s="1" t="s">
        <v>42</v>
      </c>
      <c r="D65" s="1">
        <v>1.39</v>
      </c>
      <c r="E65" s="1">
        <v>0.4</v>
      </c>
      <c r="F65" s="1">
        <v>1.2</v>
      </c>
      <c r="G65" s="1">
        <v>0.9966666666666667</v>
      </c>
      <c r="H65" s="1">
        <v>0.52538874496255927</v>
      </c>
    </row>
    <row r="66" spans="1:8" x14ac:dyDescent="0.2">
      <c r="A66" s="1" t="s">
        <v>18</v>
      </c>
      <c r="B66" s="1" t="s">
        <v>8</v>
      </c>
      <c r="C66" s="1" t="s">
        <v>42</v>
      </c>
      <c r="D66" s="1">
        <v>1.91</v>
      </c>
      <c r="E66" s="1">
        <v>4.3499999999999996</v>
      </c>
      <c r="F66" s="1">
        <v>2.2999999999999998</v>
      </c>
      <c r="G66" s="1">
        <v>2.8533333333333331</v>
      </c>
      <c r="H66" s="1">
        <v>1.3107377057723388</v>
      </c>
    </row>
    <row r="67" spans="1:8" x14ac:dyDescent="0.2">
      <c r="A67" s="1" t="s">
        <v>19</v>
      </c>
      <c r="B67" s="1" t="s">
        <v>8</v>
      </c>
      <c r="C67" s="1" t="s">
        <v>42</v>
      </c>
      <c r="D67" s="1">
        <v>3.2</v>
      </c>
      <c r="E67" s="1">
        <v>4.8</v>
      </c>
      <c r="F67" s="1">
        <v>6.2</v>
      </c>
      <c r="G67" s="1">
        <v>4.7333333333333334</v>
      </c>
      <c r="H67" s="1">
        <v>1.5011106998930284</v>
      </c>
    </row>
    <row r="68" spans="1:8" x14ac:dyDescent="0.2">
      <c r="A68" s="1" t="s">
        <v>20</v>
      </c>
      <c r="B68" s="1" t="s">
        <v>8</v>
      </c>
      <c r="C68" s="1" t="s">
        <v>42</v>
      </c>
      <c r="D68" s="1">
        <v>3.21</v>
      </c>
      <c r="E68" s="1">
        <v>8</v>
      </c>
      <c r="F68" s="1">
        <v>7.2</v>
      </c>
      <c r="G68" s="1">
        <v>6.1366666666666667</v>
      </c>
      <c r="H68" s="1">
        <v>2.5659371257560717</v>
      </c>
    </row>
    <row r="69" spans="1:8" x14ac:dyDescent="0.2">
      <c r="A69" s="1" t="s">
        <v>21</v>
      </c>
      <c r="B69" s="1" t="s">
        <v>8</v>
      </c>
      <c r="C69" s="1" t="s">
        <v>42</v>
      </c>
      <c r="D69" s="1">
        <v>2.9</v>
      </c>
      <c r="E69" s="1">
        <v>7.5</v>
      </c>
      <c r="F69" s="1">
        <v>10.199999999999999</v>
      </c>
      <c r="G69" s="1">
        <v>6.8666666666666671</v>
      </c>
      <c r="H69" s="1">
        <v>3.690979996333402</v>
      </c>
    </row>
    <row r="70" spans="1:8" x14ac:dyDescent="0.2">
      <c r="A70" s="1" t="s">
        <v>11</v>
      </c>
      <c r="B70" s="1" t="s">
        <v>4</v>
      </c>
      <c r="C70" s="1" t="s">
        <v>187</v>
      </c>
      <c r="D70" s="1">
        <v>0.8</v>
      </c>
      <c r="E70" s="1">
        <v>0.2</v>
      </c>
      <c r="F70" s="1">
        <v>0.18</v>
      </c>
      <c r="G70" s="1">
        <v>0.39333333333333331</v>
      </c>
      <c r="H70" s="1">
        <v>0.35232560697930176</v>
      </c>
    </row>
    <row r="71" spans="1:8" x14ac:dyDescent="0.2">
      <c r="A71" s="1" t="s">
        <v>12</v>
      </c>
      <c r="B71" s="1" t="s">
        <v>4</v>
      </c>
      <c r="C71" s="1" t="s">
        <v>187</v>
      </c>
      <c r="D71" s="1">
        <v>0.11</v>
      </c>
      <c r="E71" s="1">
        <v>1.4999999999999999E-2</v>
      </c>
      <c r="F71" s="1">
        <v>0.21</v>
      </c>
      <c r="G71" s="1">
        <v>0.11166666666666665</v>
      </c>
      <c r="H71" s="1">
        <v>9.7510683175400487E-2</v>
      </c>
    </row>
    <row r="72" spans="1:8" x14ac:dyDescent="0.2">
      <c r="A72" s="1" t="s">
        <v>13</v>
      </c>
      <c r="B72" s="1" t="s">
        <v>4</v>
      </c>
      <c r="C72" s="1" t="s">
        <v>187</v>
      </c>
      <c r="D72" s="1">
        <v>0.56000000000000005</v>
      </c>
      <c r="E72" s="1">
        <v>0.25</v>
      </c>
      <c r="F72" s="1">
        <v>0.21</v>
      </c>
      <c r="G72" s="1">
        <v>0.34</v>
      </c>
      <c r="H72" s="1">
        <v>0.19157244060668019</v>
      </c>
    </row>
    <row r="73" spans="1:8" x14ac:dyDescent="0.2">
      <c r="A73" s="1" t="s">
        <v>14</v>
      </c>
      <c r="B73" s="1" t="s">
        <v>4</v>
      </c>
      <c r="C73" s="1" t="s">
        <v>187</v>
      </c>
      <c r="D73" s="1">
        <v>0.22</v>
      </c>
      <c r="E73" s="1">
        <v>0.15</v>
      </c>
      <c r="F73" s="1">
        <v>0.15</v>
      </c>
      <c r="G73" s="1">
        <v>0.17333333333333334</v>
      </c>
      <c r="H73" s="1">
        <v>4.0414518843273635E-2</v>
      </c>
    </row>
    <row r="74" spans="1:8" x14ac:dyDescent="0.2">
      <c r="A74" s="1" t="s">
        <v>15</v>
      </c>
      <c r="B74" s="1" t="s">
        <v>4</v>
      </c>
      <c r="C74" s="1" t="s">
        <v>187</v>
      </c>
      <c r="D74" s="1">
        <v>0.68</v>
      </c>
      <c r="E74" s="1">
        <v>0.98</v>
      </c>
      <c r="F74" s="1">
        <v>0.78</v>
      </c>
      <c r="G74" s="1">
        <v>0.81333333333333346</v>
      </c>
      <c r="H74" s="1">
        <v>0.15275252316519389</v>
      </c>
    </row>
    <row r="75" spans="1:8" x14ac:dyDescent="0.2">
      <c r="A75" s="1" t="s">
        <v>16</v>
      </c>
      <c r="B75" s="1" t="s">
        <v>4</v>
      </c>
      <c r="C75" s="1" t="s">
        <v>187</v>
      </c>
      <c r="D75" s="1">
        <v>1.97</v>
      </c>
      <c r="E75" s="1">
        <v>1.2</v>
      </c>
      <c r="F75" s="1">
        <v>1.1000000000000001</v>
      </c>
      <c r="G75" s="1">
        <v>1.4233333333333331</v>
      </c>
      <c r="H75" s="1">
        <v>0.47606022028030648</v>
      </c>
    </row>
    <row r="76" spans="1:8" x14ac:dyDescent="0.2">
      <c r="A76" s="1" t="s">
        <v>17</v>
      </c>
      <c r="B76" s="1" t="s">
        <v>4</v>
      </c>
      <c r="C76" s="1" t="s">
        <v>187</v>
      </c>
      <c r="D76" s="1">
        <v>0.68</v>
      </c>
      <c r="E76" s="1">
        <v>0.89</v>
      </c>
      <c r="F76" s="1">
        <v>0.9</v>
      </c>
      <c r="G76" s="1">
        <v>0.82333333333333336</v>
      </c>
      <c r="H76" s="1">
        <v>0.12423096769056091</v>
      </c>
    </row>
    <row r="77" spans="1:8" x14ac:dyDescent="0.2">
      <c r="A77" s="1" t="s">
        <v>18</v>
      </c>
      <c r="B77" s="1" t="s">
        <v>4</v>
      </c>
      <c r="C77" s="1" t="s">
        <v>187</v>
      </c>
      <c r="D77" s="1">
        <v>1.17</v>
      </c>
      <c r="E77" s="1">
        <v>0.48</v>
      </c>
      <c r="F77" s="1">
        <v>0.32</v>
      </c>
      <c r="G77" s="1">
        <v>0.65666666666666662</v>
      </c>
      <c r="H77" s="1">
        <v>0.45170049073842411</v>
      </c>
    </row>
    <row r="78" spans="1:8" x14ac:dyDescent="0.2">
      <c r="A78" s="1" t="s">
        <v>19</v>
      </c>
      <c r="B78" s="1" t="s">
        <v>4</v>
      </c>
      <c r="C78" s="1" t="s">
        <v>187</v>
      </c>
      <c r="D78" s="1">
        <v>1.75</v>
      </c>
      <c r="E78" s="1">
        <v>0.89</v>
      </c>
      <c r="F78" s="1">
        <v>1.2</v>
      </c>
      <c r="G78" s="1">
        <v>1.28</v>
      </c>
      <c r="H78" s="1">
        <v>0.43554563480765157</v>
      </c>
    </row>
    <row r="79" spans="1:8" x14ac:dyDescent="0.2">
      <c r="A79" s="1" t="s">
        <v>20</v>
      </c>
      <c r="B79" s="1" t="s">
        <v>4</v>
      </c>
      <c r="C79" s="1" t="s">
        <v>187</v>
      </c>
      <c r="D79" s="1">
        <v>1.1100000000000001</v>
      </c>
      <c r="E79" s="1">
        <v>0.18</v>
      </c>
      <c r="F79" s="1">
        <v>1.3</v>
      </c>
      <c r="G79" s="1">
        <v>0.86333333333333329</v>
      </c>
      <c r="H79" s="1">
        <v>0.59936077059925585</v>
      </c>
    </row>
    <row r="80" spans="1:8" x14ac:dyDescent="0.2">
      <c r="A80" s="1" t="s">
        <v>21</v>
      </c>
      <c r="B80" s="1" t="s">
        <v>4</v>
      </c>
      <c r="C80" s="1" t="s">
        <v>187</v>
      </c>
      <c r="D80" s="1">
        <v>1.43</v>
      </c>
      <c r="E80" s="1">
        <v>0.98</v>
      </c>
      <c r="F80" s="1">
        <v>0.98</v>
      </c>
      <c r="G80" s="1">
        <v>1.1300000000000001</v>
      </c>
      <c r="H80" s="1">
        <v>0.25980762113533096</v>
      </c>
    </row>
    <row r="81" spans="1:8" x14ac:dyDescent="0.2">
      <c r="A81" s="1" t="s">
        <v>11</v>
      </c>
      <c r="B81" s="1" t="s">
        <v>5</v>
      </c>
      <c r="C81" s="1" t="s">
        <v>187</v>
      </c>
      <c r="D81" s="1">
        <v>0.01</v>
      </c>
      <c r="E81" s="1">
        <v>0.01</v>
      </c>
      <c r="F81" s="1">
        <v>0.02</v>
      </c>
      <c r="G81" s="1">
        <v>1.3333333333333334E-2</v>
      </c>
      <c r="H81" s="1">
        <v>5.7735026918962588E-3</v>
      </c>
    </row>
    <row r="82" spans="1:8" x14ac:dyDescent="0.2">
      <c r="A82" s="1" t="s">
        <v>12</v>
      </c>
      <c r="B82" s="1" t="s">
        <v>5</v>
      </c>
      <c r="C82" s="1" t="s">
        <v>187</v>
      </c>
      <c r="D82" s="1">
        <v>0.37</v>
      </c>
      <c r="E82" s="1">
        <v>1.7999999999999999E-2</v>
      </c>
      <c r="F82" s="1">
        <v>0.02</v>
      </c>
      <c r="G82" s="1">
        <v>0.13600000000000001</v>
      </c>
      <c r="H82" s="1">
        <v>0.20265241177938148</v>
      </c>
    </row>
    <row r="83" spans="1:8" x14ac:dyDescent="0.2">
      <c r="A83" s="1" t="s">
        <v>13</v>
      </c>
      <c r="B83" s="1" t="s">
        <v>5</v>
      </c>
      <c r="C83" s="1" t="s">
        <v>187</v>
      </c>
      <c r="D83" s="1">
        <v>9.4E-2</v>
      </c>
      <c r="E83" s="1">
        <v>0</v>
      </c>
      <c r="F83" s="1">
        <v>0.12</v>
      </c>
      <c r="G83" s="1">
        <v>7.1333333333333332E-2</v>
      </c>
      <c r="H83" s="1">
        <v>6.3129496539520519E-2</v>
      </c>
    </row>
    <row r="84" spans="1:8" x14ac:dyDescent="0.2">
      <c r="A84" s="1" t="s">
        <v>14</v>
      </c>
      <c r="B84" s="1" t="s">
        <v>5</v>
      </c>
      <c r="C84" s="1" t="s">
        <v>187</v>
      </c>
      <c r="D84" s="1">
        <v>0.13</v>
      </c>
      <c r="E84" s="1">
        <v>0.02</v>
      </c>
      <c r="F84" s="1">
        <v>0.2</v>
      </c>
      <c r="G84" s="1">
        <v>0.11666666666666665</v>
      </c>
      <c r="H84" s="1">
        <v>9.0737717258774719E-2</v>
      </c>
    </row>
    <row r="85" spans="1:8" x14ac:dyDescent="0.2">
      <c r="A85" s="1" t="s">
        <v>15</v>
      </c>
      <c r="B85" s="1" t="s">
        <v>5</v>
      </c>
      <c r="C85" s="1" t="s">
        <v>187</v>
      </c>
      <c r="D85" s="1">
        <v>0.31</v>
      </c>
      <c r="E85" s="1">
        <v>0.89</v>
      </c>
      <c r="F85" s="1">
        <v>0.98</v>
      </c>
      <c r="G85" s="1">
        <v>0.72666666666666657</v>
      </c>
      <c r="H85" s="1">
        <v>0.36363901514184838</v>
      </c>
    </row>
    <row r="86" spans="1:8" x14ac:dyDescent="0.2">
      <c r="A86" s="1" t="s">
        <v>16</v>
      </c>
      <c r="B86" s="1" t="s">
        <v>5</v>
      </c>
      <c r="C86" s="1" t="s">
        <v>187</v>
      </c>
      <c r="D86" s="1">
        <v>0.18</v>
      </c>
      <c r="E86" s="1">
        <v>0.02</v>
      </c>
      <c r="F86" s="1">
        <v>0.14000000000000001</v>
      </c>
      <c r="G86" s="1">
        <v>0.11333333333333333</v>
      </c>
      <c r="H86" s="1">
        <v>8.3266639978645335E-2</v>
      </c>
    </row>
    <row r="87" spans="1:8" x14ac:dyDescent="0.2">
      <c r="A87" s="1" t="s">
        <v>17</v>
      </c>
      <c r="B87" s="1" t="s">
        <v>5</v>
      </c>
      <c r="C87" s="1" t="s">
        <v>187</v>
      </c>
      <c r="D87" s="1">
        <v>0</v>
      </c>
      <c r="E87" s="1">
        <v>0.45</v>
      </c>
      <c r="F87" s="1">
        <v>0.98</v>
      </c>
      <c r="G87" s="1">
        <v>0.47666666666666663</v>
      </c>
      <c r="H87" s="1">
        <v>0.49054391580503109</v>
      </c>
    </row>
    <row r="88" spans="1:8" x14ac:dyDescent="0.2">
      <c r="A88" s="1" t="s">
        <v>18</v>
      </c>
      <c r="B88" s="1" t="s">
        <v>5</v>
      </c>
      <c r="C88" s="1" t="s">
        <v>187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</row>
    <row r="89" spans="1:8" x14ac:dyDescent="0.2">
      <c r="A89" s="1" t="s">
        <v>19</v>
      </c>
      <c r="B89" s="1" t="s">
        <v>5</v>
      </c>
      <c r="C89" s="1" t="s">
        <v>187</v>
      </c>
      <c r="D89" s="1">
        <v>0.28000000000000003</v>
      </c>
      <c r="E89" s="1">
        <v>1.7999999999999999E-2</v>
      </c>
      <c r="F89" s="1">
        <v>0.14000000000000001</v>
      </c>
      <c r="G89" s="1">
        <v>0.14600000000000002</v>
      </c>
      <c r="H89" s="1">
        <v>0.13110301293257909</v>
      </c>
    </row>
    <row r="90" spans="1:8" x14ac:dyDescent="0.2">
      <c r="A90" s="1" t="s">
        <v>20</v>
      </c>
      <c r="B90" s="1" t="s">
        <v>5</v>
      </c>
      <c r="C90" s="1" t="s">
        <v>187</v>
      </c>
      <c r="D90" s="1">
        <v>0.2</v>
      </c>
      <c r="E90" s="1">
        <v>0.08</v>
      </c>
      <c r="F90" s="1">
        <v>0.56000000000000005</v>
      </c>
      <c r="G90" s="1">
        <v>0.28000000000000003</v>
      </c>
      <c r="H90" s="1">
        <v>0.24979991993593592</v>
      </c>
    </row>
    <row r="91" spans="1:8" x14ac:dyDescent="0.2">
      <c r="A91" s="1" t="s">
        <v>21</v>
      </c>
      <c r="B91" s="1" t="s">
        <v>5</v>
      </c>
      <c r="C91" s="1" t="s">
        <v>187</v>
      </c>
      <c r="D91" s="1">
        <v>0.35</v>
      </c>
      <c r="E91" s="1">
        <v>0.89</v>
      </c>
      <c r="F91" s="1">
        <v>1.2</v>
      </c>
      <c r="G91" s="1">
        <v>0.81333333333333335</v>
      </c>
      <c r="H91" s="1">
        <v>0.43015501081974317</v>
      </c>
    </row>
    <row r="92" spans="1:8" x14ac:dyDescent="0.2">
      <c r="A92" s="1" t="s">
        <v>11</v>
      </c>
      <c r="B92" s="1" t="s">
        <v>10</v>
      </c>
      <c r="C92" s="1" t="s">
        <v>187</v>
      </c>
      <c r="D92" s="1">
        <v>0</v>
      </c>
      <c r="E92" s="1">
        <v>0</v>
      </c>
      <c r="F92" s="1">
        <v>0.01</v>
      </c>
      <c r="G92" s="1">
        <v>3.3333333333333335E-3</v>
      </c>
      <c r="H92" s="1">
        <v>5.773502691896258E-3</v>
      </c>
    </row>
    <row r="93" spans="1:8" x14ac:dyDescent="0.2">
      <c r="A93" s="1" t="s">
        <v>12</v>
      </c>
      <c r="B93" s="1" t="s">
        <v>10</v>
      </c>
      <c r="C93" s="1" t="s">
        <v>187</v>
      </c>
      <c r="D93" s="1">
        <v>0</v>
      </c>
      <c r="E93" s="1">
        <v>0</v>
      </c>
      <c r="F93" s="1">
        <v>0.14000000000000001</v>
      </c>
      <c r="G93" s="1">
        <v>4.6666666666666669E-2</v>
      </c>
      <c r="H93" s="1">
        <v>8.0829037686547603E-2</v>
      </c>
    </row>
    <row r="94" spans="1:8" x14ac:dyDescent="0.2">
      <c r="A94" s="1" t="s">
        <v>13</v>
      </c>
      <c r="B94" s="1" t="s">
        <v>10</v>
      </c>
      <c r="C94" s="1" t="s">
        <v>187</v>
      </c>
      <c r="D94" s="1">
        <v>0.28000000000000003</v>
      </c>
      <c r="E94" s="1">
        <v>1.4999999999999999E-2</v>
      </c>
      <c r="F94" s="1">
        <v>0.15</v>
      </c>
      <c r="G94" s="1">
        <v>0.14833333333333334</v>
      </c>
      <c r="H94" s="1">
        <v>0.1325078614020064</v>
      </c>
    </row>
    <row r="95" spans="1:8" x14ac:dyDescent="0.2">
      <c r="A95" s="1" t="s">
        <v>14</v>
      </c>
      <c r="B95" s="1" t="s">
        <v>10</v>
      </c>
      <c r="C95" s="1" t="s">
        <v>187</v>
      </c>
      <c r="D95" s="1">
        <v>0.38</v>
      </c>
      <c r="E95" s="1">
        <v>7.0000000000000007E-2</v>
      </c>
      <c r="F95" s="1">
        <v>0.13</v>
      </c>
      <c r="G95" s="1">
        <v>0.19333333333333336</v>
      </c>
      <c r="H95" s="1">
        <v>0.16441816606851359</v>
      </c>
    </row>
    <row r="96" spans="1:8" x14ac:dyDescent="0.2">
      <c r="A96" s="1" t="s">
        <v>15</v>
      </c>
      <c r="B96" s="1" t="s">
        <v>10</v>
      </c>
      <c r="C96" s="1" t="s">
        <v>187</v>
      </c>
      <c r="D96" s="1">
        <v>6.2E-2</v>
      </c>
      <c r="E96" s="1">
        <v>0.09</v>
      </c>
      <c r="F96" s="1">
        <v>0.09</v>
      </c>
      <c r="G96" s="1">
        <v>8.0666666666666664E-2</v>
      </c>
      <c r="H96" s="1">
        <v>1.6165807537309538E-2</v>
      </c>
    </row>
    <row r="97" spans="1:8" x14ac:dyDescent="0.2">
      <c r="A97" s="1" t="s">
        <v>16</v>
      </c>
      <c r="B97" s="1" t="s">
        <v>10</v>
      </c>
      <c r="C97" s="1" t="s">
        <v>187</v>
      </c>
      <c r="D97" s="1">
        <v>0.11</v>
      </c>
      <c r="E97" s="1">
        <v>0.18</v>
      </c>
      <c r="F97" s="1">
        <v>0.78</v>
      </c>
      <c r="G97" s="1">
        <v>0.35666666666666669</v>
      </c>
      <c r="H97" s="1">
        <v>0.36828431046317106</v>
      </c>
    </row>
    <row r="98" spans="1:8" x14ac:dyDescent="0.2">
      <c r="A98" s="1" t="s">
        <v>17</v>
      </c>
      <c r="B98" s="1" t="s">
        <v>10</v>
      </c>
      <c r="C98" s="1" t="s">
        <v>187</v>
      </c>
      <c r="D98" s="1">
        <v>0</v>
      </c>
      <c r="E98" s="1">
        <v>1.4999999999999999E-2</v>
      </c>
      <c r="F98" s="1">
        <v>1.4E-2</v>
      </c>
      <c r="G98" s="1">
        <v>9.6666666666666654E-3</v>
      </c>
      <c r="H98" s="1">
        <v>8.3864970836060853E-3</v>
      </c>
    </row>
    <row r="99" spans="1:8" x14ac:dyDescent="0.2">
      <c r="A99" s="1" t="s">
        <v>18</v>
      </c>
      <c r="B99" s="1" t="s">
        <v>10</v>
      </c>
      <c r="C99" s="1" t="s">
        <v>187</v>
      </c>
      <c r="D99" s="1">
        <v>0</v>
      </c>
      <c r="E99" s="1">
        <v>0.15</v>
      </c>
      <c r="F99" s="1">
        <v>0.12</v>
      </c>
      <c r="G99" s="1">
        <v>9.0000000000000011E-2</v>
      </c>
      <c r="H99" s="1">
        <v>7.9372539331937719E-2</v>
      </c>
    </row>
    <row r="100" spans="1:8" x14ac:dyDescent="0.2">
      <c r="A100" s="1" t="s">
        <v>19</v>
      </c>
      <c r="B100" s="1" t="s">
        <v>10</v>
      </c>
      <c r="C100" s="1" t="s">
        <v>187</v>
      </c>
      <c r="D100" s="1">
        <v>8.3000000000000004E-2</v>
      </c>
      <c r="E100" s="1">
        <v>7.0000000000000007E-2</v>
      </c>
      <c r="F100" s="1">
        <v>0.04</v>
      </c>
      <c r="G100" s="1">
        <v>6.433333333333334E-2</v>
      </c>
      <c r="H100" s="1">
        <v>2.2052966542697436E-2</v>
      </c>
    </row>
    <row r="101" spans="1:8" x14ac:dyDescent="0.2">
      <c r="A101" s="1" t="s">
        <v>20</v>
      </c>
      <c r="B101" s="1" t="s">
        <v>10</v>
      </c>
      <c r="C101" s="1" t="s">
        <v>187</v>
      </c>
      <c r="D101" s="1">
        <v>0.1</v>
      </c>
      <c r="E101" s="1">
        <v>0.05</v>
      </c>
      <c r="F101" s="1">
        <v>0.04</v>
      </c>
      <c r="G101" s="1">
        <v>6.3333333333333339E-2</v>
      </c>
      <c r="H101" s="1">
        <v>3.2145502536643167E-2</v>
      </c>
    </row>
    <row r="102" spans="1:8" x14ac:dyDescent="0.2">
      <c r="A102" s="1" t="s">
        <v>21</v>
      </c>
      <c r="B102" s="1" t="s">
        <v>10</v>
      </c>
      <c r="C102" s="1" t="s">
        <v>187</v>
      </c>
      <c r="D102" s="1">
        <v>0.2</v>
      </c>
      <c r="E102" s="1">
        <v>0.01</v>
      </c>
      <c r="F102" s="1">
        <v>0.12</v>
      </c>
      <c r="G102" s="1">
        <v>0.11</v>
      </c>
      <c r="H102" s="1">
        <v>9.5393920141694566E-2</v>
      </c>
    </row>
    <row r="103" spans="1:8" x14ac:dyDescent="0.2">
      <c r="A103" s="1" t="s">
        <v>11</v>
      </c>
      <c r="B103" s="1" t="s">
        <v>6</v>
      </c>
      <c r="C103" s="1" t="s">
        <v>187</v>
      </c>
      <c r="D103" s="1">
        <v>99.2</v>
      </c>
      <c r="E103" s="1">
        <v>99.79</v>
      </c>
      <c r="F103" s="1">
        <v>99.79</v>
      </c>
      <c r="G103" s="1">
        <v>99.59</v>
      </c>
      <c r="H103" s="1">
        <v>0.34063665882188116</v>
      </c>
    </row>
    <row r="104" spans="1:8" x14ac:dyDescent="0.2">
      <c r="A104" s="1" t="s">
        <v>12</v>
      </c>
      <c r="B104" s="1" t="s">
        <v>6</v>
      </c>
      <c r="C104" s="1" t="s">
        <v>187</v>
      </c>
      <c r="D104" s="1">
        <v>98.83</v>
      </c>
      <c r="E104" s="1">
        <v>99.942999999999998</v>
      </c>
      <c r="F104" s="1">
        <v>99.5</v>
      </c>
      <c r="G104" s="1">
        <v>99.424333333333337</v>
      </c>
      <c r="H104" s="1">
        <v>0.56034483430592386</v>
      </c>
    </row>
    <row r="105" spans="1:8" x14ac:dyDescent="0.2">
      <c r="A105" s="1" t="s">
        <v>13</v>
      </c>
      <c r="B105" s="1" t="s">
        <v>6</v>
      </c>
      <c r="C105" s="1" t="s">
        <v>187</v>
      </c>
      <c r="D105" s="1">
        <v>98.92</v>
      </c>
      <c r="E105" s="1">
        <v>99.575000000000003</v>
      </c>
      <c r="F105" s="1">
        <v>99.2</v>
      </c>
      <c r="G105" s="1">
        <v>99.233666666666664</v>
      </c>
      <c r="H105" s="1">
        <v>0.32864621302143993</v>
      </c>
    </row>
    <row r="106" spans="1:8" x14ac:dyDescent="0.2">
      <c r="A106" s="1" t="s">
        <v>14</v>
      </c>
      <c r="B106" s="1" t="s">
        <v>6</v>
      </c>
      <c r="C106" s="1" t="s">
        <v>187</v>
      </c>
      <c r="D106" s="1">
        <v>98.74</v>
      </c>
      <c r="E106" s="1">
        <v>99.39</v>
      </c>
      <c r="F106" s="1">
        <v>99.06</v>
      </c>
      <c r="G106" s="1">
        <v>99.063333333333333</v>
      </c>
      <c r="H106" s="1">
        <v>0.32501282025996325</v>
      </c>
    </row>
    <row r="107" spans="1:8" x14ac:dyDescent="0.2">
      <c r="A107" s="1" t="s">
        <v>15</v>
      </c>
      <c r="B107" s="1" t="s">
        <v>6</v>
      </c>
      <c r="C107" s="1" t="s">
        <v>187</v>
      </c>
      <c r="D107" s="1">
        <v>97.638000000000005</v>
      </c>
      <c r="E107" s="1">
        <v>97.82</v>
      </c>
      <c r="F107" s="1">
        <v>97.61</v>
      </c>
      <c r="G107" s="1">
        <v>97.689333333333337</v>
      </c>
      <c r="H107" s="1">
        <v>0.11402338941345419</v>
      </c>
    </row>
    <row r="108" spans="1:8" x14ac:dyDescent="0.2">
      <c r="A108" s="1" t="s">
        <v>16</v>
      </c>
      <c r="B108" s="1" t="s">
        <v>6</v>
      </c>
      <c r="C108" s="1" t="s">
        <v>187</v>
      </c>
      <c r="D108" s="1">
        <v>97.44</v>
      </c>
      <c r="E108" s="1">
        <v>98.48</v>
      </c>
      <c r="F108" s="1">
        <v>97.965999999999994</v>
      </c>
      <c r="G108" s="1">
        <v>97.962000000000003</v>
      </c>
      <c r="H108" s="1">
        <v>0.52001153833352898</v>
      </c>
    </row>
    <row r="109" spans="1:8" x14ac:dyDescent="0.2">
      <c r="A109" s="1" t="s">
        <v>17</v>
      </c>
      <c r="B109" s="1" t="s">
        <v>6</v>
      </c>
      <c r="C109" s="1" t="s">
        <v>187</v>
      </c>
      <c r="D109" s="1">
        <v>98.91</v>
      </c>
      <c r="E109" s="1">
        <v>98.325000000000003</v>
      </c>
      <c r="F109" s="1">
        <v>97.941000000000003</v>
      </c>
      <c r="G109" s="1">
        <v>98.391999999999996</v>
      </c>
      <c r="H109" s="1">
        <v>0.48796208869132129</v>
      </c>
    </row>
    <row r="110" spans="1:8" x14ac:dyDescent="0.2">
      <c r="A110" s="1" t="s">
        <v>18</v>
      </c>
      <c r="B110" s="1" t="s">
        <v>6</v>
      </c>
      <c r="C110" s="1" t="s">
        <v>187</v>
      </c>
      <c r="D110" s="1">
        <v>97.5</v>
      </c>
      <c r="E110" s="1">
        <v>97.6</v>
      </c>
      <c r="F110" s="1">
        <v>97.16</v>
      </c>
      <c r="G110" s="1">
        <v>97.42</v>
      </c>
      <c r="H110" s="1">
        <v>0.23065125189341562</v>
      </c>
    </row>
    <row r="111" spans="1:8" x14ac:dyDescent="0.2">
      <c r="A111" s="1" t="s">
        <v>19</v>
      </c>
      <c r="B111" s="1" t="s">
        <v>6</v>
      </c>
      <c r="C111" s="1" t="s">
        <v>187</v>
      </c>
      <c r="D111" s="1">
        <v>92.07</v>
      </c>
      <c r="E111" s="1">
        <v>95.102000000000004</v>
      </c>
      <c r="F111" s="1">
        <v>93.12</v>
      </c>
      <c r="G111" s="1">
        <v>93.432999999999993</v>
      </c>
      <c r="H111" s="1">
        <v>1.5396887131278671</v>
      </c>
    </row>
    <row r="112" spans="1:8" x14ac:dyDescent="0.2">
      <c r="A112" s="1" t="s">
        <v>20</v>
      </c>
      <c r="B112" s="1" t="s">
        <v>6</v>
      </c>
      <c r="C112" s="1" t="s">
        <v>187</v>
      </c>
      <c r="D112" s="1">
        <v>87.27</v>
      </c>
      <c r="E112" s="1">
        <v>88.89</v>
      </c>
      <c r="F112" s="1">
        <v>85.6</v>
      </c>
      <c r="G112" s="1">
        <v>87.25333333333333</v>
      </c>
      <c r="H112" s="1">
        <v>1.6450633219828785</v>
      </c>
    </row>
    <row r="113" spans="1:8" x14ac:dyDescent="0.2">
      <c r="A113" s="1" t="s">
        <v>21</v>
      </c>
      <c r="B113" s="1" t="s">
        <v>6</v>
      </c>
      <c r="C113" s="1" t="s">
        <v>187</v>
      </c>
      <c r="D113" s="1">
        <v>86.48</v>
      </c>
      <c r="E113" s="1">
        <v>85.72</v>
      </c>
      <c r="F113" s="1">
        <v>89</v>
      </c>
      <c r="G113" s="1">
        <v>87.066666666666663</v>
      </c>
      <c r="H113" s="1">
        <v>1.7168964247540772</v>
      </c>
    </row>
    <row r="114" spans="1:8" x14ac:dyDescent="0.2">
      <c r="A114" s="1" t="s">
        <v>11</v>
      </c>
      <c r="B114" s="1" t="s">
        <v>7</v>
      </c>
      <c r="C114" s="1" t="s">
        <v>187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</row>
    <row r="115" spans="1:8" x14ac:dyDescent="0.2">
      <c r="A115" s="1" t="s">
        <v>12</v>
      </c>
      <c r="B115" s="1" t="s">
        <v>7</v>
      </c>
      <c r="C115" s="1" t="s">
        <v>187</v>
      </c>
      <c r="D115" s="1">
        <v>0.25</v>
      </c>
      <c r="E115" s="1">
        <v>1.2E-2</v>
      </c>
      <c r="F115" s="1">
        <v>0.12</v>
      </c>
      <c r="G115" s="1">
        <v>0.12733333333333333</v>
      </c>
      <c r="H115" s="1">
        <v>0.11916934728919737</v>
      </c>
    </row>
    <row r="116" spans="1:8" x14ac:dyDescent="0.2">
      <c r="A116" s="1" t="s">
        <v>13</v>
      </c>
      <c r="B116" s="1" t="s">
        <v>7</v>
      </c>
      <c r="C116" s="1" t="s">
        <v>187</v>
      </c>
      <c r="D116" s="1">
        <v>0.14000000000000001</v>
      </c>
      <c r="E116" s="1">
        <v>0.01</v>
      </c>
      <c r="F116" s="1">
        <v>0.12</v>
      </c>
      <c r="G116" s="1">
        <v>9.0000000000000011E-2</v>
      </c>
      <c r="H116" s="1">
        <v>7.0000000000000007E-2</v>
      </c>
    </row>
    <row r="117" spans="1:8" x14ac:dyDescent="0.2">
      <c r="A117" s="1" t="s">
        <v>14</v>
      </c>
      <c r="B117" s="1" t="s">
        <v>7</v>
      </c>
      <c r="C117" s="1" t="s">
        <v>187</v>
      </c>
      <c r="D117" s="1">
        <v>0.2</v>
      </c>
      <c r="E117" s="1">
        <v>0.01</v>
      </c>
      <c r="F117" s="1">
        <v>0.01</v>
      </c>
      <c r="G117" s="1">
        <v>7.3333333333333348E-2</v>
      </c>
      <c r="H117" s="1">
        <v>0.10969655114602891</v>
      </c>
    </row>
    <row r="118" spans="1:8" x14ac:dyDescent="0.2">
      <c r="A118" s="1" t="s">
        <v>15</v>
      </c>
      <c r="B118" s="1" t="s">
        <v>7</v>
      </c>
      <c r="C118" s="1" t="s">
        <v>187</v>
      </c>
      <c r="D118" s="1">
        <v>0.56000000000000005</v>
      </c>
      <c r="E118" s="1">
        <v>0.08</v>
      </c>
      <c r="F118" s="1">
        <v>0.04</v>
      </c>
      <c r="G118" s="1">
        <v>0.22666666666666668</v>
      </c>
      <c r="H118" s="1">
        <v>0.28936712552280941</v>
      </c>
    </row>
    <row r="119" spans="1:8" x14ac:dyDescent="0.2">
      <c r="A119" s="1" t="s">
        <v>16</v>
      </c>
      <c r="B119" s="1" t="s">
        <v>7</v>
      </c>
      <c r="C119" s="1" t="s">
        <v>187</v>
      </c>
      <c r="D119" s="1">
        <v>0.3</v>
      </c>
      <c r="E119" s="1">
        <v>0.12</v>
      </c>
      <c r="F119" s="1">
        <v>1.4E-2</v>
      </c>
      <c r="G119" s="1">
        <v>0.14466666666666667</v>
      </c>
      <c r="H119" s="1">
        <v>0.14458676749043575</v>
      </c>
    </row>
    <row r="120" spans="1:8" x14ac:dyDescent="0.2">
      <c r="A120" s="1" t="s">
        <v>17</v>
      </c>
      <c r="B120" s="1" t="s">
        <v>7</v>
      </c>
      <c r="C120" s="1" t="s">
        <v>187</v>
      </c>
      <c r="D120" s="1">
        <v>0.27</v>
      </c>
      <c r="E120" s="1">
        <v>0.18</v>
      </c>
      <c r="F120" s="1">
        <v>1.4999999999999999E-2</v>
      </c>
      <c r="G120" s="1">
        <v>0.155</v>
      </c>
      <c r="H120" s="1">
        <v>0.12932517156377563</v>
      </c>
    </row>
    <row r="121" spans="1:8" x14ac:dyDescent="0.2">
      <c r="A121" s="1" t="s">
        <v>18</v>
      </c>
      <c r="B121" s="1" t="s">
        <v>7</v>
      </c>
      <c r="C121" s="1" t="s">
        <v>187</v>
      </c>
      <c r="D121" s="1">
        <v>0.34</v>
      </c>
      <c r="E121" s="1">
        <v>0.78</v>
      </c>
      <c r="F121" s="1">
        <v>1.2</v>
      </c>
      <c r="G121" s="1">
        <v>0.77333333333333343</v>
      </c>
      <c r="H121" s="1">
        <v>0.43003875794320351</v>
      </c>
    </row>
    <row r="122" spans="1:8" x14ac:dyDescent="0.2">
      <c r="A122" s="1" t="s">
        <v>19</v>
      </c>
      <c r="B122" s="1" t="s">
        <v>7</v>
      </c>
      <c r="C122" s="1" t="s">
        <v>187</v>
      </c>
      <c r="D122" s="1">
        <v>2.64</v>
      </c>
      <c r="E122" s="1">
        <v>1.8</v>
      </c>
      <c r="F122" s="1">
        <v>3.2</v>
      </c>
      <c r="G122" s="1">
        <v>2.5466666666666669</v>
      </c>
      <c r="H122" s="1">
        <v>0.70465121395860353</v>
      </c>
    </row>
    <row r="123" spans="1:8" x14ac:dyDescent="0.2">
      <c r="A123" s="1" t="s">
        <v>20</v>
      </c>
      <c r="B123" s="1" t="s">
        <v>7</v>
      </c>
      <c r="C123" s="1" t="s">
        <v>187</v>
      </c>
      <c r="D123" s="1">
        <v>5.92</v>
      </c>
      <c r="E123" s="1">
        <v>5.2</v>
      </c>
      <c r="F123" s="1">
        <v>6.2</v>
      </c>
      <c r="G123" s="1">
        <v>5.7733333333333334</v>
      </c>
      <c r="H123" s="1">
        <v>0.51588112325741609</v>
      </c>
    </row>
    <row r="124" spans="1:8" x14ac:dyDescent="0.2">
      <c r="A124" s="1" t="s">
        <v>21</v>
      </c>
      <c r="B124" s="1" t="s">
        <v>7</v>
      </c>
      <c r="C124" s="1" t="s">
        <v>187</v>
      </c>
      <c r="D124" s="1">
        <v>6.39</v>
      </c>
      <c r="E124" s="1">
        <v>5.6</v>
      </c>
      <c r="F124" s="1">
        <v>4.5</v>
      </c>
      <c r="G124" s="1">
        <v>5.4966666666666661</v>
      </c>
      <c r="H124" s="1">
        <v>0.94922775630158696</v>
      </c>
    </row>
    <row r="125" spans="1:8" x14ac:dyDescent="0.2">
      <c r="A125" s="1" t="s">
        <v>11</v>
      </c>
      <c r="B125" s="1" t="s">
        <v>8</v>
      </c>
      <c r="C125" s="1" t="s">
        <v>187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</row>
    <row r="126" spans="1:8" x14ac:dyDescent="0.2">
      <c r="A126" s="1" t="s">
        <v>12</v>
      </c>
      <c r="B126" s="1" t="s">
        <v>8</v>
      </c>
      <c r="C126" s="1" t="s">
        <v>187</v>
      </c>
      <c r="D126" s="1">
        <v>0.44</v>
      </c>
      <c r="E126" s="1">
        <v>1.2E-2</v>
      </c>
      <c r="F126" s="1">
        <v>0.01</v>
      </c>
      <c r="G126" s="1">
        <v>0.154</v>
      </c>
      <c r="H126" s="1">
        <v>0.24768528418135785</v>
      </c>
    </row>
    <row r="127" spans="1:8" x14ac:dyDescent="0.2">
      <c r="A127" s="1" t="s">
        <v>13</v>
      </c>
      <c r="B127" s="1" t="s">
        <v>8</v>
      </c>
      <c r="C127" s="1" t="s">
        <v>187</v>
      </c>
      <c r="D127" s="1">
        <v>0</v>
      </c>
      <c r="E127" s="1">
        <v>0.15</v>
      </c>
      <c r="F127" s="1">
        <v>0.2</v>
      </c>
      <c r="G127" s="1">
        <v>0.11666666666666665</v>
      </c>
      <c r="H127" s="1">
        <v>0.10408329997330666</v>
      </c>
    </row>
    <row r="128" spans="1:8" x14ac:dyDescent="0.2">
      <c r="A128" s="1" t="s">
        <v>14</v>
      </c>
      <c r="B128" s="1" t="s">
        <v>8</v>
      </c>
      <c r="C128" s="1" t="s">
        <v>187</v>
      </c>
      <c r="D128" s="1">
        <v>0.33</v>
      </c>
      <c r="E128" s="1">
        <v>0.36</v>
      </c>
      <c r="F128" s="1">
        <v>0.45</v>
      </c>
      <c r="G128" s="1">
        <v>0.37999999999999995</v>
      </c>
      <c r="H128" s="1">
        <v>6.2449979983984098E-2</v>
      </c>
    </row>
    <row r="129" spans="1:8" x14ac:dyDescent="0.2">
      <c r="A129" s="1" t="s">
        <v>15</v>
      </c>
      <c r="B129" s="1" t="s">
        <v>8</v>
      </c>
      <c r="C129" s="1" t="s">
        <v>187</v>
      </c>
      <c r="D129" s="1">
        <v>0.75</v>
      </c>
      <c r="E129" s="1">
        <v>0.14000000000000001</v>
      </c>
      <c r="F129" s="1">
        <v>0.5</v>
      </c>
      <c r="G129" s="1">
        <v>0.46333333333333337</v>
      </c>
      <c r="H129" s="1">
        <v>0.30664855018951787</v>
      </c>
    </row>
    <row r="130" spans="1:8" x14ac:dyDescent="0.2">
      <c r="A130" s="1" t="s">
        <v>16</v>
      </c>
      <c r="B130" s="1" t="s">
        <v>8</v>
      </c>
      <c r="C130" s="1" t="s">
        <v>187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</row>
    <row r="131" spans="1:8" x14ac:dyDescent="0.2">
      <c r="A131" s="1" t="s">
        <v>17</v>
      </c>
      <c r="B131" s="1" t="s">
        <v>8</v>
      </c>
      <c r="C131" s="1" t="s">
        <v>187</v>
      </c>
      <c r="D131" s="1">
        <v>0.14000000000000001</v>
      </c>
      <c r="E131" s="1">
        <v>0.14000000000000001</v>
      </c>
      <c r="F131" s="1">
        <v>0.15</v>
      </c>
      <c r="G131" s="1">
        <v>0.14333333333333334</v>
      </c>
      <c r="H131" s="1">
        <v>5.7735026918962467E-3</v>
      </c>
    </row>
    <row r="132" spans="1:8" x14ac:dyDescent="0.2">
      <c r="A132" s="1" t="s">
        <v>18</v>
      </c>
      <c r="B132" s="1" t="s">
        <v>8</v>
      </c>
      <c r="C132" s="1" t="s">
        <v>187</v>
      </c>
      <c r="D132" s="1">
        <v>0.99</v>
      </c>
      <c r="E132" s="1">
        <v>0.99</v>
      </c>
      <c r="F132" s="1">
        <v>1.2</v>
      </c>
      <c r="G132" s="1">
        <v>1.0599999999999998</v>
      </c>
      <c r="H132" s="1">
        <v>0.12124355652982138</v>
      </c>
    </row>
    <row r="133" spans="1:8" x14ac:dyDescent="0.2">
      <c r="A133" s="1" t="s">
        <v>19</v>
      </c>
      <c r="B133" s="1" t="s">
        <v>8</v>
      </c>
      <c r="C133" s="1" t="s">
        <v>187</v>
      </c>
      <c r="D133" s="1">
        <v>3.17</v>
      </c>
      <c r="E133" s="1">
        <v>2.12</v>
      </c>
      <c r="F133" s="1">
        <v>2.2999999999999998</v>
      </c>
      <c r="G133" s="1">
        <v>2.5299999999999998</v>
      </c>
      <c r="H133" s="1">
        <v>0.56151580565465886</v>
      </c>
    </row>
    <row r="134" spans="1:8" x14ac:dyDescent="0.2">
      <c r="A134" s="1" t="s">
        <v>20</v>
      </c>
      <c r="B134" s="1" t="s">
        <v>8</v>
      </c>
      <c r="C134" s="1" t="s">
        <v>187</v>
      </c>
      <c r="D134" s="1">
        <v>5.4</v>
      </c>
      <c r="E134" s="1">
        <v>5.6</v>
      </c>
      <c r="F134" s="1">
        <v>6.3</v>
      </c>
      <c r="G134" s="1">
        <v>5.7666666666666666</v>
      </c>
      <c r="H134" s="1">
        <v>0.47258156262526063</v>
      </c>
    </row>
    <row r="135" spans="1:8" x14ac:dyDescent="0.2">
      <c r="A135" s="1" t="s">
        <v>21</v>
      </c>
      <c r="B135" s="1" t="s">
        <v>8</v>
      </c>
      <c r="C135" s="1" t="s">
        <v>187</v>
      </c>
      <c r="D135" s="1">
        <v>5.15</v>
      </c>
      <c r="E135" s="1">
        <v>6.8</v>
      </c>
      <c r="F135" s="1">
        <v>4.2</v>
      </c>
      <c r="G135" s="1">
        <v>5.3833333333333329</v>
      </c>
      <c r="H135" s="1">
        <v>1.3156113914577297</v>
      </c>
    </row>
    <row r="136" spans="1:8" x14ac:dyDescent="0.2">
      <c r="A136" s="1" t="s">
        <v>11</v>
      </c>
      <c r="B136" s="1" t="s">
        <v>4</v>
      </c>
      <c r="C136" s="1" t="s">
        <v>188</v>
      </c>
      <c r="D136" s="1">
        <v>0.2</v>
      </c>
      <c r="E136" s="1">
        <v>0.01</v>
      </c>
      <c r="F136" s="1">
        <v>0.01</v>
      </c>
      <c r="G136" s="1">
        <v>7.3333333333333348E-2</v>
      </c>
      <c r="H136" s="1">
        <v>0.10969655114602891</v>
      </c>
    </row>
    <row r="137" spans="1:8" x14ac:dyDescent="0.2">
      <c r="A137" s="1" t="s">
        <v>12</v>
      </c>
      <c r="B137" s="1" t="s">
        <v>4</v>
      </c>
      <c r="C137" s="1" t="s">
        <v>188</v>
      </c>
      <c r="D137" s="1">
        <v>0.11</v>
      </c>
      <c r="E137" s="1">
        <v>1.7999999999999999E-2</v>
      </c>
      <c r="F137" s="1">
        <v>0.02</v>
      </c>
      <c r="G137" s="1">
        <v>4.9333333333333333E-2</v>
      </c>
      <c r="H137" s="1">
        <v>5.2548390397169478E-2</v>
      </c>
    </row>
    <row r="138" spans="1:8" x14ac:dyDescent="0.2">
      <c r="A138" s="1" t="s">
        <v>13</v>
      </c>
      <c r="B138" s="1" t="s">
        <v>4</v>
      </c>
      <c r="C138" s="1" t="s">
        <v>188</v>
      </c>
      <c r="D138" s="1">
        <v>0.56000000000000005</v>
      </c>
      <c r="E138" s="1">
        <v>0</v>
      </c>
      <c r="F138" s="1">
        <v>0</v>
      </c>
      <c r="G138" s="1">
        <v>0.18666666666666668</v>
      </c>
      <c r="H138" s="1">
        <v>0.32331615074619041</v>
      </c>
    </row>
    <row r="139" spans="1:8" x14ac:dyDescent="0.2">
      <c r="A139" s="1" t="s">
        <v>14</v>
      </c>
      <c r="B139" s="1" t="s">
        <v>4</v>
      </c>
      <c r="C139" s="1" t="s">
        <v>188</v>
      </c>
      <c r="D139" s="1">
        <v>0.22</v>
      </c>
      <c r="E139" s="1">
        <v>0.02</v>
      </c>
      <c r="F139" s="1">
        <v>0.1552</v>
      </c>
      <c r="G139" s="1">
        <v>0.13173333333333334</v>
      </c>
      <c r="H139" s="1">
        <v>0.10204417344137458</v>
      </c>
    </row>
    <row r="140" spans="1:8" x14ac:dyDescent="0.2">
      <c r="A140" s="1" t="s">
        <v>15</v>
      </c>
      <c r="B140" s="1" t="s">
        <v>4</v>
      </c>
      <c r="C140" s="1" t="s">
        <v>188</v>
      </c>
      <c r="D140" s="1">
        <v>0.68</v>
      </c>
      <c r="E140" s="1">
        <v>0.89</v>
      </c>
      <c r="F140" s="1">
        <v>0.8</v>
      </c>
      <c r="G140" s="1">
        <v>0.79</v>
      </c>
      <c r="H140" s="1">
        <v>0.10535653752852792</v>
      </c>
    </row>
    <row r="141" spans="1:8" x14ac:dyDescent="0.2">
      <c r="A141" s="1" t="s">
        <v>16</v>
      </c>
      <c r="B141" s="1" t="s">
        <v>4</v>
      </c>
      <c r="C141" s="1" t="s">
        <v>188</v>
      </c>
      <c r="D141" s="1">
        <v>0</v>
      </c>
      <c r="E141" s="1">
        <v>0.02</v>
      </c>
      <c r="F141" s="1">
        <v>0.9</v>
      </c>
      <c r="G141" s="1">
        <v>0.3066666666666667</v>
      </c>
      <c r="H141" s="1">
        <v>0.51393903659221429</v>
      </c>
    </row>
    <row r="142" spans="1:8" x14ac:dyDescent="0.2">
      <c r="A142" s="1" t="s">
        <v>17</v>
      </c>
      <c r="B142" s="1" t="s">
        <v>4</v>
      </c>
      <c r="C142" s="1" t="s">
        <v>188</v>
      </c>
      <c r="D142" s="1">
        <v>0.68</v>
      </c>
      <c r="E142" s="1">
        <v>0.45</v>
      </c>
      <c r="F142" s="1">
        <v>0.78</v>
      </c>
      <c r="G142" s="1">
        <v>0.63666666666666671</v>
      </c>
      <c r="H142" s="1">
        <v>0.1692138686199606</v>
      </c>
    </row>
    <row r="143" spans="1:8" x14ac:dyDescent="0.2">
      <c r="A143" s="1" t="s">
        <v>18</v>
      </c>
      <c r="B143" s="1" t="s">
        <v>4</v>
      </c>
      <c r="C143" s="1" t="s">
        <v>188</v>
      </c>
      <c r="D143" s="1">
        <v>1.17</v>
      </c>
      <c r="E143" s="1">
        <v>0</v>
      </c>
      <c r="F143" s="1">
        <v>0</v>
      </c>
      <c r="G143" s="1">
        <v>0.38999999999999996</v>
      </c>
      <c r="H143" s="1">
        <v>0.67549981495186207</v>
      </c>
    </row>
    <row r="144" spans="1:8" x14ac:dyDescent="0.2">
      <c r="A144" s="1" t="s">
        <v>19</v>
      </c>
      <c r="B144" s="1" t="s">
        <v>4</v>
      </c>
      <c r="C144" s="1" t="s">
        <v>188</v>
      </c>
      <c r="D144" s="1">
        <v>0.75</v>
      </c>
      <c r="E144" s="1">
        <v>1.7999999999999999E-2</v>
      </c>
      <c r="F144" s="1">
        <v>0.15</v>
      </c>
      <c r="G144" s="1">
        <v>0.30599999999999999</v>
      </c>
      <c r="H144" s="1">
        <v>0.3901384369682126</v>
      </c>
    </row>
    <row r="145" spans="1:8" x14ac:dyDescent="0.2">
      <c r="A145" s="1" t="s">
        <v>20</v>
      </c>
      <c r="B145" s="1" t="s">
        <v>4</v>
      </c>
      <c r="C145" s="1" t="s">
        <v>188</v>
      </c>
      <c r="D145" s="1">
        <v>1.1100000000000001</v>
      </c>
      <c r="E145" s="1">
        <v>0.08</v>
      </c>
      <c r="F145" s="1">
        <v>0.89</v>
      </c>
      <c r="G145" s="1">
        <v>0.69333333333333336</v>
      </c>
      <c r="H145" s="1">
        <v>0.5424327915358117</v>
      </c>
    </row>
    <row r="146" spans="1:8" x14ac:dyDescent="0.2">
      <c r="A146" s="1" t="s">
        <v>21</v>
      </c>
      <c r="B146" s="1" t="s">
        <v>4</v>
      </c>
      <c r="C146" s="1" t="s">
        <v>188</v>
      </c>
      <c r="D146" s="1">
        <v>0.43</v>
      </c>
      <c r="E146" s="1">
        <v>0.89</v>
      </c>
      <c r="F146" s="1">
        <v>0.98</v>
      </c>
      <c r="G146" s="1">
        <v>0.76666666666666661</v>
      </c>
      <c r="H146" s="1">
        <v>0.29501412395567334</v>
      </c>
    </row>
    <row r="147" spans="1:8" x14ac:dyDescent="0.2">
      <c r="A147" s="1" t="s">
        <v>11</v>
      </c>
      <c r="B147" s="1" t="s">
        <v>5</v>
      </c>
      <c r="C147" s="1" t="s">
        <v>188</v>
      </c>
      <c r="D147" s="1">
        <v>0.01</v>
      </c>
      <c r="E147" s="1">
        <v>0</v>
      </c>
      <c r="F147" s="1">
        <v>0</v>
      </c>
      <c r="G147" s="1">
        <v>3.3333333333333335E-3</v>
      </c>
      <c r="H147" s="1">
        <v>5.773502691896258E-3</v>
      </c>
    </row>
    <row r="148" spans="1:8" x14ac:dyDescent="0.2">
      <c r="A148" s="1" t="s">
        <v>12</v>
      </c>
      <c r="B148" s="1" t="s">
        <v>5</v>
      </c>
      <c r="C148" s="1" t="s">
        <v>188</v>
      </c>
      <c r="D148" s="1">
        <v>0</v>
      </c>
      <c r="E148" s="1">
        <v>1.2E-2</v>
      </c>
      <c r="F148" s="1">
        <v>0.12</v>
      </c>
      <c r="G148" s="1">
        <v>4.4000000000000004E-2</v>
      </c>
      <c r="H148" s="1">
        <v>6.609084656743322E-2</v>
      </c>
    </row>
    <row r="149" spans="1:8" x14ac:dyDescent="0.2">
      <c r="A149" s="1" t="s">
        <v>13</v>
      </c>
      <c r="B149" s="1" t="s">
        <v>5</v>
      </c>
      <c r="C149" s="1" t="s">
        <v>188</v>
      </c>
      <c r="D149" s="1">
        <v>9.4E-2</v>
      </c>
      <c r="E149" s="1">
        <v>0.01</v>
      </c>
      <c r="F149" s="1">
        <v>7.0000000000000007E-2</v>
      </c>
      <c r="G149" s="1">
        <v>5.7999999999999996E-2</v>
      </c>
      <c r="H149" s="1">
        <v>4.3266615305567885E-2</v>
      </c>
    </row>
    <row r="150" spans="1:8" x14ac:dyDescent="0.2">
      <c r="A150" s="1" t="s">
        <v>14</v>
      </c>
      <c r="B150" s="1" t="s">
        <v>5</v>
      </c>
      <c r="C150" s="1" t="s">
        <v>188</v>
      </c>
      <c r="D150" s="1">
        <v>0.13</v>
      </c>
      <c r="E150" s="1">
        <v>0.01</v>
      </c>
      <c r="F150" s="1">
        <v>0.12</v>
      </c>
      <c r="G150" s="1">
        <v>8.666666666666667E-2</v>
      </c>
      <c r="H150" s="1">
        <v>6.658328118479391E-2</v>
      </c>
    </row>
    <row r="151" spans="1:8" x14ac:dyDescent="0.2">
      <c r="A151" s="1" t="s">
        <v>15</v>
      </c>
      <c r="B151" s="1" t="s">
        <v>5</v>
      </c>
      <c r="C151" s="1" t="s">
        <v>188</v>
      </c>
      <c r="D151" s="1">
        <v>0.31</v>
      </c>
      <c r="E151" s="1">
        <v>0.08</v>
      </c>
      <c r="F151" s="1">
        <v>0.5</v>
      </c>
      <c r="G151" s="1">
        <v>0.29666666666666669</v>
      </c>
      <c r="H151" s="1">
        <v>0.21031722072463147</v>
      </c>
    </row>
    <row r="152" spans="1:8" x14ac:dyDescent="0.2">
      <c r="A152" s="1" t="s">
        <v>16</v>
      </c>
      <c r="B152" s="1" t="s">
        <v>5</v>
      </c>
      <c r="C152" s="1" t="s">
        <v>188</v>
      </c>
      <c r="D152" s="1">
        <v>0.18</v>
      </c>
      <c r="E152" s="1">
        <v>0.12</v>
      </c>
      <c r="F152" s="1">
        <v>0.89</v>
      </c>
      <c r="G152" s="1">
        <v>0.39666666666666667</v>
      </c>
      <c r="H152" s="1">
        <v>0.42829117821096119</v>
      </c>
    </row>
    <row r="153" spans="1:8" x14ac:dyDescent="0.2">
      <c r="A153" s="1" t="s">
        <v>17</v>
      </c>
      <c r="B153" s="1" t="s">
        <v>5</v>
      </c>
      <c r="C153" s="1" t="s">
        <v>188</v>
      </c>
      <c r="D153" s="1">
        <v>0</v>
      </c>
      <c r="E153" s="1">
        <v>0.18</v>
      </c>
      <c r="F153" s="1">
        <v>0.78</v>
      </c>
      <c r="G153" s="1">
        <v>0.32</v>
      </c>
      <c r="H153" s="1">
        <v>0.40841155713324279</v>
      </c>
    </row>
    <row r="154" spans="1:8" x14ac:dyDescent="0.2">
      <c r="A154" s="1" t="s">
        <v>18</v>
      </c>
      <c r="B154" s="1" t="s">
        <v>5</v>
      </c>
      <c r="C154" s="1" t="s">
        <v>188</v>
      </c>
      <c r="D154" s="1">
        <v>0</v>
      </c>
      <c r="E154" s="1">
        <v>0.78</v>
      </c>
      <c r="F154" s="1">
        <v>0.9</v>
      </c>
      <c r="G154" s="1">
        <v>0.56000000000000005</v>
      </c>
      <c r="H154" s="1">
        <v>0.48867166891482461</v>
      </c>
    </row>
    <row r="155" spans="1:8" x14ac:dyDescent="0.2">
      <c r="A155" s="1" t="s">
        <v>19</v>
      </c>
      <c r="B155" s="1" t="s">
        <v>5</v>
      </c>
      <c r="C155" s="1" t="s">
        <v>188</v>
      </c>
      <c r="D155" s="1">
        <v>0.28000000000000003</v>
      </c>
      <c r="E155" s="1">
        <v>0.8</v>
      </c>
      <c r="F155" s="1">
        <v>0.2</v>
      </c>
      <c r="G155" s="1">
        <v>0.42666666666666669</v>
      </c>
      <c r="H155" s="1">
        <v>0.32578111260988324</v>
      </c>
    </row>
    <row r="156" spans="1:8" x14ac:dyDescent="0.2">
      <c r="A156" s="1" t="s">
        <v>20</v>
      </c>
      <c r="B156" s="1" t="s">
        <v>5</v>
      </c>
      <c r="C156" s="1" t="s">
        <v>188</v>
      </c>
      <c r="D156" s="1">
        <v>0.2</v>
      </c>
      <c r="E156" s="1">
        <v>1.2E-2</v>
      </c>
      <c r="F156" s="1">
        <v>0.01</v>
      </c>
      <c r="G156" s="1">
        <v>7.400000000000001E-2</v>
      </c>
      <c r="H156" s="1">
        <v>0.10912378292562992</v>
      </c>
    </row>
    <row r="157" spans="1:8" x14ac:dyDescent="0.2">
      <c r="A157" s="1" t="s">
        <v>21</v>
      </c>
      <c r="B157" s="1" t="s">
        <v>5</v>
      </c>
      <c r="C157" s="1" t="s">
        <v>188</v>
      </c>
      <c r="D157" s="1">
        <v>0.35</v>
      </c>
      <c r="E157" s="1">
        <v>0.15</v>
      </c>
      <c r="F157" s="1">
        <v>0.8</v>
      </c>
      <c r="G157" s="1">
        <v>0.43333333333333335</v>
      </c>
      <c r="H157" s="1">
        <v>0.33291640592396976</v>
      </c>
    </row>
    <row r="158" spans="1:8" x14ac:dyDescent="0.2">
      <c r="A158" s="1" t="s">
        <v>11</v>
      </c>
      <c r="B158" s="1" t="s">
        <v>10</v>
      </c>
      <c r="C158" s="1" t="s">
        <v>188</v>
      </c>
      <c r="D158" s="1">
        <v>0</v>
      </c>
      <c r="E158" s="1">
        <v>0.01</v>
      </c>
      <c r="F158" s="1">
        <v>0</v>
      </c>
      <c r="G158" s="1">
        <v>3.3333333333333335E-3</v>
      </c>
      <c r="H158" s="1">
        <v>5.773502691896258E-3</v>
      </c>
    </row>
    <row r="159" spans="1:8" x14ac:dyDescent="0.2">
      <c r="A159" s="1" t="s">
        <v>12</v>
      </c>
      <c r="B159" s="1" t="s">
        <v>10</v>
      </c>
      <c r="C159" s="1" t="s">
        <v>188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</row>
    <row r="160" spans="1:8" x14ac:dyDescent="0.2">
      <c r="A160" s="1" t="s">
        <v>13</v>
      </c>
      <c r="B160" s="1" t="s">
        <v>10</v>
      </c>
      <c r="C160" s="1" t="s">
        <v>188</v>
      </c>
      <c r="D160" s="1">
        <v>0.28000000000000003</v>
      </c>
      <c r="E160" s="1">
        <v>9.7000000000000003E-2</v>
      </c>
      <c r="F160" s="1">
        <v>0.2</v>
      </c>
      <c r="G160" s="1">
        <v>0.19233333333333333</v>
      </c>
      <c r="H160" s="1">
        <v>9.1740576264449841E-2</v>
      </c>
    </row>
    <row r="161" spans="1:8" x14ac:dyDescent="0.2">
      <c r="A161" s="1" t="s">
        <v>14</v>
      </c>
      <c r="B161" s="1" t="s">
        <v>10</v>
      </c>
      <c r="C161" s="1" t="s">
        <v>188</v>
      </c>
      <c r="D161" s="1">
        <v>0.38</v>
      </c>
      <c r="E161" s="1">
        <v>0.13</v>
      </c>
      <c r="F161" s="1">
        <v>0.15</v>
      </c>
      <c r="G161" s="1">
        <v>0.22</v>
      </c>
      <c r="H161" s="1">
        <v>0.13892443989449799</v>
      </c>
    </row>
    <row r="162" spans="1:8" x14ac:dyDescent="0.2">
      <c r="A162" s="1" t="s">
        <v>15</v>
      </c>
      <c r="B162" s="1" t="s">
        <v>10</v>
      </c>
      <c r="C162" s="1" t="s">
        <v>188</v>
      </c>
      <c r="D162" s="1">
        <v>6.2E-2</v>
      </c>
      <c r="E162" s="1">
        <v>0.31</v>
      </c>
      <c r="F162" s="1">
        <v>0.98</v>
      </c>
      <c r="G162" s="1">
        <v>0.4506666666666666</v>
      </c>
      <c r="H162" s="1">
        <v>0.47489086465558944</v>
      </c>
    </row>
    <row r="163" spans="1:8" x14ac:dyDescent="0.2">
      <c r="A163" s="1" t="s">
        <v>16</v>
      </c>
      <c r="B163" s="1" t="s">
        <v>10</v>
      </c>
      <c r="C163" s="1" t="s">
        <v>188</v>
      </c>
      <c r="D163" s="1">
        <v>0.11</v>
      </c>
      <c r="E163" s="1">
        <v>0.18</v>
      </c>
      <c r="F163" s="1">
        <v>0</v>
      </c>
      <c r="G163" s="1">
        <v>9.6666666666666665E-2</v>
      </c>
      <c r="H163" s="1">
        <v>9.0737717258774664E-2</v>
      </c>
    </row>
    <row r="164" spans="1:8" x14ac:dyDescent="0.2">
      <c r="A164" s="1" t="s">
        <v>17</v>
      </c>
      <c r="B164" s="1" t="s">
        <v>10</v>
      </c>
      <c r="C164" s="1" t="s">
        <v>188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</row>
    <row r="165" spans="1:8" x14ac:dyDescent="0.2">
      <c r="A165" s="1" t="s">
        <v>18</v>
      </c>
      <c r="B165" s="1" t="s">
        <v>10</v>
      </c>
      <c r="C165" s="1" t="s">
        <v>188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</row>
    <row r="166" spans="1:8" x14ac:dyDescent="0.2">
      <c r="A166" s="1" t="s">
        <v>19</v>
      </c>
      <c r="B166" s="1" t="s">
        <v>10</v>
      </c>
      <c r="C166" s="1" t="s">
        <v>188</v>
      </c>
      <c r="D166" s="1">
        <v>8.3000000000000004E-2</v>
      </c>
      <c r="E166" s="1">
        <v>0.28000000000000003</v>
      </c>
      <c r="F166" s="1">
        <v>0</v>
      </c>
      <c r="G166" s="1">
        <v>0.12100000000000001</v>
      </c>
      <c r="H166" s="1">
        <v>0.14381585448065176</v>
      </c>
    </row>
    <row r="167" spans="1:8" x14ac:dyDescent="0.2">
      <c r="A167" s="1" t="s">
        <v>20</v>
      </c>
      <c r="B167" s="1" t="s">
        <v>10</v>
      </c>
      <c r="C167" s="1" t="s">
        <v>188</v>
      </c>
      <c r="D167" s="1">
        <v>0.1</v>
      </c>
      <c r="E167" s="1">
        <v>0.2</v>
      </c>
      <c r="F167" s="1">
        <v>0</v>
      </c>
      <c r="G167" s="1">
        <v>0.10000000000000002</v>
      </c>
      <c r="H167" s="1">
        <v>0.1</v>
      </c>
    </row>
    <row r="168" spans="1:8" x14ac:dyDescent="0.2">
      <c r="A168" s="1" t="s">
        <v>21</v>
      </c>
      <c r="B168" s="1" t="s">
        <v>10</v>
      </c>
      <c r="C168" s="1" t="s">
        <v>188</v>
      </c>
      <c r="D168" s="1">
        <v>0.2</v>
      </c>
      <c r="E168" s="1">
        <v>0.35</v>
      </c>
      <c r="F168" s="1">
        <v>0</v>
      </c>
      <c r="G168" s="1">
        <v>0.18333333333333335</v>
      </c>
      <c r="H168" s="1">
        <v>0.17559422921421228</v>
      </c>
    </row>
    <row r="169" spans="1:8" x14ac:dyDescent="0.2">
      <c r="A169" s="1" t="s">
        <v>11</v>
      </c>
      <c r="B169" s="1" t="s">
        <v>6</v>
      </c>
      <c r="C169" s="1" t="s">
        <v>188</v>
      </c>
      <c r="D169" s="1">
        <v>99.79</v>
      </c>
      <c r="E169" s="1">
        <v>99.825000000000003</v>
      </c>
      <c r="F169" s="1">
        <v>99.778000000000006</v>
      </c>
      <c r="G169" s="1">
        <v>99.797666666666672</v>
      </c>
      <c r="H169" s="1">
        <v>2.4419937209854758E-2</v>
      </c>
    </row>
    <row r="170" spans="1:8" x14ac:dyDescent="0.2">
      <c r="A170" s="1" t="s">
        <v>12</v>
      </c>
      <c r="B170" s="1" t="s">
        <v>6</v>
      </c>
      <c r="C170" s="1" t="s">
        <v>188</v>
      </c>
      <c r="D170" s="1">
        <v>99.2</v>
      </c>
      <c r="E170" s="1">
        <v>99.605000000000004</v>
      </c>
      <c r="F170" s="1">
        <v>98.41</v>
      </c>
      <c r="G170" s="1">
        <v>99.071666666666673</v>
      </c>
      <c r="H170" s="1">
        <v>0.60774857740132815</v>
      </c>
    </row>
    <row r="171" spans="1:8" x14ac:dyDescent="0.2">
      <c r="A171" s="1" t="s">
        <v>13</v>
      </c>
      <c r="B171" s="1" t="s">
        <v>6</v>
      </c>
      <c r="C171" s="1" t="s">
        <v>188</v>
      </c>
      <c r="D171" s="1">
        <v>98.926000000000002</v>
      </c>
      <c r="E171" s="1">
        <v>99.533000000000001</v>
      </c>
      <c r="F171" s="1">
        <v>98.78</v>
      </c>
      <c r="G171" s="1">
        <v>99.079666666666668</v>
      </c>
      <c r="H171" s="1">
        <v>0.3993273510959815</v>
      </c>
    </row>
    <row r="172" spans="1:8" x14ac:dyDescent="0.2">
      <c r="A172" s="1" t="s">
        <v>14</v>
      </c>
      <c r="B172" s="1" t="s">
        <v>6</v>
      </c>
      <c r="C172" s="1" t="s">
        <v>188</v>
      </c>
      <c r="D172" s="1">
        <v>98.74</v>
      </c>
      <c r="E172" s="1">
        <v>98.95</v>
      </c>
      <c r="F172" s="1">
        <v>98.724800000000002</v>
      </c>
      <c r="G172" s="1">
        <v>98.804933333333338</v>
      </c>
      <c r="H172" s="1">
        <v>0.12586108744697039</v>
      </c>
    </row>
    <row r="173" spans="1:8" x14ac:dyDescent="0.2">
      <c r="A173" s="1" t="s">
        <v>15</v>
      </c>
      <c r="B173" s="1" t="s">
        <v>6</v>
      </c>
      <c r="C173" s="1" t="s">
        <v>188</v>
      </c>
      <c r="D173" s="1">
        <v>97.638000000000005</v>
      </c>
      <c r="E173" s="1">
        <v>97.68</v>
      </c>
      <c r="F173" s="1">
        <v>96.71</v>
      </c>
      <c r="G173" s="1">
        <v>97.342666666666673</v>
      </c>
      <c r="H173" s="1">
        <v>0.54830769950215097</v>
      </c>
    </row>
    <row r="174" spans="1:8" x14ac:dyDescent="0.2">
      <c r="A174" s="1" t="s">
        <v>16</v>
      </c>
      <c r="B174" s="1" t="s">
        <v>6</v>
      </c>
      <c r="C174" s="1" t="s">
        <v>188</v>
      </c>
      <c r="D174" s="1">
        <v>99.41</v>
      </c>
      <c r="E174" s="1">
        <v>98.83</v>
      </c>
      <c r="F174" s="1">
        <v>97.18</v>
      </c>
      <c r="G174" s="1">
        <v>98.473333333333329</v>
      </c>
      <c r="H174" s="1">
        <v>1.1569932295970105</v>
      </c>
    </row>
    <row r="175" spans="1:8" x14ac:dyDescent="0.2">
      <c r="A175" s="1" t="s">
        <v>17</v>
      </c>
      <c r="B175" s="1" t="s">
        <v>6</v>
      </c>
      <c r="C175" s="1" t="s">
        <v>188</v>
      </c>
      <c r="D175" s="1">
        <v>98.91</v>
      </c>
      <c r="E175" s="1">
        <v>98.16</v>
      </c>
      <c r="F175" s="1">
        <v>97.23</v>
      </c>
      <c r="G175" s="1">
        <v>98.1</v>
      </c>
      <c r="H175" s="1">
        <v>0.84160560834632847</v>
      </c>
    </row>
    <row r="176" spans="1:8" x14ac:dyDescent="0.2">
      <c r="A176" s="1" t="s">
        <v>18</v>
      </c>
      <c r="B176" s="1" t="s">
        <v>6</v>
      </c>
      <c r="C176" s="1" t="s">
        <v>188</v>
      </c>
      <c r="D176" s="1">
        <v>97.5</v>
      </c>
      <c r="E176" s="1">
        <v>97.42</v>
      </c>
      <c r="F176" s="1">
        <v>96.68</v>
      </c>
      <c r="G176" s="1">
        <v>97.2</v>
      </c>
      <c r="H176" s="1">
        <v>0.45210618221828913</v>
      </c>
    </row>
    <row r="177" spans="1:8" x14ac:dyDescent="0.2">
      <c r="A177" s="1" t="s">
        <v>19</v>
      </c>
      <c r="B177" s="1" t="s">
        <v>6</v>
      </c>
      <c r="C177" s="1" t="s">
        <v>188</v>
      </c>
      <c r="D177" s="1">
        <v>93.076999999999998</v>
      </c>
      <c r="E177" s="1">
        <v>94.402000000000001</v>
      </c>
      <c r="F177" s="1">
        <v>97.03</v>
      </c>
      <c r="G177" s="1">
        <v>94.836333333333329</v>
      </c>
      <c r="H177" s="1">
        <v>2.0119732436922062</v>
      </c>
    </row>
    <row r="178" spans="1:8" x14ac:dyDescent="0.2">
      <c r="A178" s="1" t="s">
        <v>20</v>
      </c>
      <c r="B178" s="1" t="s">
        <v>6</v>
      </c>
      <c r="C178" s="1" t="s">
        <v>188</v>
      </c>
      <c r="D178" s="1">
        <v>85.27</v>
      </c>
      <c r="E178" s="1">
        <v>85.608000000000004</v>
      </c>
      <c r="F178" s="1">
        <v>79.099999999999994</v>
      </c>
      <c r="G178" s="1">
        <v>83.325999999999993</v>
      </c>
      <c r="H178" s="1">
        <v>3.6637232428228015</v>
      </c>
    </row>
    <row r="179" spans="1:8" x14ac:dyDescent="0.2">
      <c r="A179" s="1" t="s">
        <v>21</v>
      </c>
      <c r="B179" s="1" t="s">
        <v>6</v>
      </c>
      <c r="C179" s="1" t="s">
        <v>188</v>
      </c>
      <c r="D179" s="1">
        <v>85.48</v>
      </c>
      <c r="E179" s="1">
        <v>82.81</v>
      </c>
      <c r="F179" s="1">
        <v>76.72</v>
      </c>
      <c r="G179" s="1">
        <v>81.67</v>
      </c>
      <c r="H179" s="1">
        <v>4.4898886400444304</v>
      </c>
    </row>
    <row r="180" spans="1:8" x14ac:dyDescent="0.2">
      <c r="A180" s="1" t="s">
        <v>11</v>
      </c>
      <c r="B180" s="1" t="s">
        <v>7</v>
      </c>
      <c r="C180" s="1" t="s">
        <v>188</v>
      </c>
      <c r="D180" s="1">
        <v>0</v>
      </c>
      <c r="E180" s="1">
        <v>1.4999999999999999E-2</v>
      </c>
      <c r="F180" s="1">
        <v>1.2E-2</v>
      </c>
      <c r="G180" s="1">
        <v>8.9999999999999993E-3</v>
      </c>
      <c r="H180" s="1">
        <v>7.9372539331937723E-3</v>
      </c>
    </row>
    <row r="181" spans="1:8" x14ac:dyDescent="0.2">
      <c r="A181" s="1" t="s">
        <v>12</v>
      </c>
      <c r="B181" s="1" t="s">
        <v>7</v>
      </c>
      <c r="C181" s="1" t="s">
        <v>188</v>
      </c>
      <c r="D181" s="1">
        <v>0.25</v>
      </c>
      <c r="E181" s="1">
        <v>1.4999999999999999E-2</v>
      </c>
      <c r="F181" s="1">
        <v>0.15</v>
      </c>
      <c r="G181" s="1">
        <v>0.13833333333333334</v>
      </c>
      <c r="H181" s="1">
        <v>0.11793359713556323</v>
      </c>
    </row>
    <row r="182" spans="1:8" x14ac:dyDescent="0.2">
      <c r="A182" s="1" t="s">
        <v>13</v>
      </c>
      <c r="B182" s="1" t="s">
        <v>7</v>
      </c>
      <c r="C182" s="1" t="s">
        <v>188</v>
      </c>
      <c r="D182" s="1">
        <v>0.14000000000000001</v>
      </c>
      <c r="E182" s="1">
        <v>0.21</v>
      </c>
      <c r="F182" s="1">
        <v>0.32</v>
      </c>
      <c r="G182" s="1">
        <v>0.2233333333333333</v>
      </c>
      <c r="H182" s="1">
        <v>9.0737717258774719E-2</v>
      </c>
    </row>
    <row r="183" spans="1:8" x14ac:dyDescent="0.2">
      <c r="A183" s="1" t="s">
        <v>14</v>
      </c>
      <c r="B183" s="1" t="s">
        <v>7</v>
      </c>
      <c r="C183" s="1" t="s">
        <v>188</v>
      </c>
      <c r="D183" s="1">
        <v>0.2</v>
      </c>
      <c r="E183" s="1">
        <v>0.19</v>
      </c>
      <c r="F183" s="1">
        <v>0.15</v>
      </c>
      <c r="G183" s="1">
        <v>0.18000000000000002</v>
      </c>
      <c r="H183" s="1">
        <v>2.6457513110645762E-2</v>
      </c>
    </row>
    <row r="184" spans="1:8" x14ac:dyDescent="0.2">
      <c r="A184" s="1" t="s">
        <v>15</v>
      </c>
      <c r="B184" s="1" t="s">
        <v>7</v>
      </c>
      <c r="C184" s="1" t="s">
        <v>188</v>
      </c>
      <c r="D184" s="1">
        <v>0.56000000000000005</v>
      </c>
      <c r="E184" s="1">
        <v>0.15</v>
      </c>
      <c r="F184" s="1">
        <v>0.12</v>
      </c>
      <c r="G184" s="1">
        <v>0.27666666666666667</v>
      </c>
      <c r="H184" s="1">
        <v>0.2458319208998973</v>
      </c>
    </row>
    <row r="185" spans="1:8" x14ac:dyDescent="0.2">
      <c r="A185" s="1" t="s">
        <v>16</v>
      </c>
      <c r="B185" s="1" t="s">
        <v>7</v>
      </c>
      <c r="C185" s="1" t="s">
        <v>188</v>
      </c>
      <c r="D185" s="1">
        <v>0.3</v>
      </c>
      <c r="E185" s="1">
        <v>0.5</v>
      </c>
      <c r="F185" s="1">
        <v>0.8</v>
      </c>
      <c r="G185" s="1">
        <v>0.53333333333333333</v>
      </c>
      <c r="H185" s="1">
        <v>0.25166114784235827</v>
      </c>
    </row>
    <row r="186" spans="1:8" x14ac:dyDescent="0.2">
      <c r="A186" s="1" t="s">
        <v>17</v>
      </c>
      <c r="B186" s="1" t="s">
        <v>7</v>
      </c>
      <c r="C186" s="1" t="s">
        <v>188</v>
      </c>
      <c r="D186" s="1">
        <v>0.27</v>
      </c>
      <c r="E186" s="1">
        <v>0.7</v>
      </c>
      <c r="F186" s="1">
        <v>0.7</v>
      </c>
      <c r="G186" s="1">
        <v>0.55666666666666664</v>
      </c>
      <c r="H186" s="1">
        <v>0.24826061575153904</v>
      </c>
    </row>
    <row r="187" spans="1:8" x14ac:dyDescent="0.2">
      <c r="A187" s="1" t="s">
        <v>18</v>
      </c>
      <c r="B187" s="1" t="s">
        <v>7</v>
      </c>
      <c r="C187" s="1" t="s">
        <v>188</v>
      </c>
      <c r="D187" s="1">
        <v>0.34</v>
      </c>
      <c r="E187" s="1">
        <v>0.6</v>
      </c>
      <c r="F187" s="1">
        <v>0.12</v>
      </c>
      <c r="G187" s="1">
        <v>0.35333333333333333</v>
      </c>
      <c r="H187" s="1">
        <v>0.24027761721253466</v>
      </c>
    </row>
    <row r="188" spans="1:8" x14ac:dyDescent="0.2">
      <c r="A188" s="1" t="s">
        <v>19</v>
      </c>
      <c r="B188" s="1" t="s">
        <v>7</v>
      </c>
      <c r="C188" s="1" t="s">
        <v>188</v>
      </c>
      <c r="D188" s="1">
        <v>2.64</v>
      </c>
      <c r="E188" s="1">
        <v>1.9</v>
      </c>
      <c r="F188" s="1">
        <v>0.12</v>
      </c>
      <c r="G188" s="1">
        <v>1.5533333333333335</v>
      </c>
      <c r="H188" s="1">
        <v>1.2952734589009895</v>
      </c>
    </row>
    <row r="189" spans="1:8" x14ac:dyDescent="0.2">
      <c r="A189" s="1" t="s">
        <v>20</v>
      </c>
      <c r="B189" s="1" t="s">
        <v>7</v>
      </c>
      <c r="C189" s="1" t="s">
        <v>188</v>
      </c>
      <c r="D189" s="1">
        <v>6.92</v>
      </c>
      <c r="E189" s="1">
        <v>5.2</v>
      </c>
      <c r="F189" s="1">
        <v>9.8000000000000007</v>
      </c>
      <c r="G189" s="1">
        <v>7.3066666666666675</v>
      </c>
      <c r="H189" s="1">
        <v>2.3242489826465103</v>
      </c>
    </row>
    <row r="190" spans="1:8" x14ac:dyDescent="0.2">
      <c r="A190" s="1" t="s">
        <v>21</v>
      </c>
      <c r="B190" s="1" t="s">
        <v>7</v>
      </c>
      <c r="C190" s="1" t="s">
        <v>188</v>
      </c>
      <c r="D190" s="1">
        <v>6.39</v>
      </c>
      <c r="E190" s="1">
        <v>5.6</v>
      </c>
      <c r="F190" s="1">
        <v>10.3</v>
      </c>
      <c r="G190" s="1">
        <v>7.43</v>
      </c>
      <c r="H190" s="1">
        <v>2.5166843266488566</v>
      </c>
    </row>
    <row r="191" spans="1:8" x14ac:dyDescent="0.2">
      <c r="A191" s="1" t="s">
        <v>11</v>
      </c>
      <c r="B191" s="1" t="s">
        <v>8</v>
      </c>
      <c r="C191" s="1" t="s">
        <v>188</v>
      </c>
      <c r="D191" s="1">
        <v>0</v>
      </c>
      <c r="E191" s="1">
        <v>0.14000000000000001</v>
      </c>
      <c r="F191" s="1">
        <v>0.2</v>
      </c>
      <c r="G191" s="1">
        <v>0.11333333333333334</v>
      </c>
      <c r="H191" s="1">
        <v>0.10263202878893769</v>
      </c>
    </row>
    <row r="192" spans="1:8" x14ac:dyDescent="0.2">
      <c r="A192" s="1" t="s">
        <v>12</v>
      </c>
      <c r="B192" s="1" t="s">
        <v>8</v>
      </c>
      <c r="C192" s="1" t="s">
        <v>188</v>
      </c>
      <c r="D192" s="1">
        <v>0.44</v>
      </c>
      <c r="E192" s="1">
        <v>0.35</v>
      </c>
      <c r="F192" s="1">
        <v>1.3</v>
      </c>
      <c r="G192" s="1">
        <v>0.69666666666666666</v>
      </c>
      <c r="H192" s="1">
        <v>0.52443620520834888</v>
      </c>
    </row>
    <row r="193" spans="1:8" x14ac:dyDescent="0.2">
      <c r="A193" s="1" t="s">
        <v>13</v>
      </c>
      <c r="B193" s="1" t="s">
        <v>8</v>
      </c>
      <c r="C193" s="1" t="s">
        <v>188</v>
      </c>
      <c r="D193" s="1">
        <v>0</v>
      </c>
      <c r="E193" s="1">
        <v>0.15</v>
      </c>
      <c r="F193" s="1">
        <v>0.63</v>
      </c>
      <c r="G193" s="1">
        <v>0.26</v>
      </c>
      <c r="H193" s="1">
        <v>0.32908965343808672</v>
      </c>
    </row>
    <row r="194" spans="1:8" x14ac:dyDescent="0.2">
      <c r="A194" s="1" t="s">
        <v>14</v>
      </c>
      <c r="B194" s="1" t="s">
        <v>8</v>
      </c>
      <c r="C194" s="1" t="s">
        <v>188</v>
      </c>
      <c r="D194" s="1">
        <v>0.33</v>
      </c>
      <c r="E194" s="1">
        <v>0.7</v>
      </c>
      <c r="F194" s="1">
        <v>0.7</v>
      </c>
      <c r="G194" s="1">
        <v>0.57666666666666666</v>
      </c>
      <c r="H194" s="1">
        <v>0.21361959960016147</v>
      </c>
    </row>
    <row r="195" spans="1:8" x14ac:dyDescent="0.2">
      <c r="A195" s="1" t="s">
        <v>15</v>
      </c>
      <c r="B195" s="1" t="s">
        <v>8</v>
      </c>
      <c r="C195" s="1" t="s">
        <v>188</v>
      </c>
      <c r="D195" s="1">
        <v>0.75</v>
      </c>
      <c r="E195" s="1">
        <v>0.89</v>
      </c>
      <c r="F195" s="1">
        <v>0.89</v>
      </c>
      <c r="G195" s="1">
        <v>0.84333333333333338</v>
      </c>
      <c r="H195" s="1">
        <v>8.0829037686547617E-2</v>
      </c>
    </row>
    <row r="196" spans="1:8" x14ac:dyDescent="0.2">
      <c r="A196" s="1" t="s">
        <v>16</v>
      </c>
      <c r="B196" s="1" t="s">
        <v>8</v>
      </c>
      <c r="C196" s="1" t="s">
        <v>188</v>
      </c>
      <c r="D196" s="1">
        <v>0</v>
      </c>
      <c r="E196" s="1">
        <v>0.35</v>
      </c>
      <c r="F196" s="1">
        <v>0.23</v>
      </c>
      <c r="G196" s="1">
        <v>0.19333333333333333</v>
      </c>
      <c r="H196" s="1">
        <v>0.17785762095938801</v>
      </c>
    </row>
    <row r="197" spans="1:8" x14ac:dyDescent="0.2">
      <c r="A197" s="1" t="s">
        <v>17</v>
      </c>
      <c r="B197" s="1" t="s">
        <v>8</v>
      </c>
      <c r="C197" s="1" t="s">
        <v>188</v>
      </c>
      <c r="D197" s="1">
        <v>0.14000000000000001</v>
      </c>
      <c r="E197" s="1">
        <v>0.51</v>
      </c>
      <c r="F197" s="1">
        <v>0.51</v>
      </c>
      <c r="G197" s="1">
        <v>0.38666666666666671</v>
      </c>
      <c r="H197" s="1">
        <v>0.21361959960016147</v>
      </c>
    </row>
    <row r="198" spans="1:8" x14ac:dyDescent="0.2">
      <c r="A198" s="1" t="s">
        <v>18</v>
      </c>
      <c r="B198" s="1" t="s">
        <v>8</v>
      </c>
      <c r="C198" s="1" t="s">
        <v>188</v>
      </c>
      <c r="D198" s="1">
        <v>0.99</v>
      </c>
      <c r="E198" s="1">
        <v>1.2</v>
      </c>
      <c r="F198" s="1">
        <v>2.2999999999999998</v>
      </c>
      <c r="G198" s="1">
        <v>1.4966666666666668</v>
      </c>
      <c r="H198" s="1">
        <v>0.70358605254320694</v>
      </c>
    </row>
    <row r="199" spans="1:8" x14ac:dyDescent="0.2">
      <c r="A199" s="1" t="s">
        <v>19</v>
      </c>
      <c r="B199" s="1" t="s">
        <v>8</v>
      </c>
      <c r="C199" s="1" t="s">
        <v>188</v>
      </c>
      <c r="D199" s="1">
        <v>3.17</v>
      </c>
      <c r="E199" s="1">
        <v>2.6</v>
      </c>
      <c r="F199" s="1">
        <v>2.5</v>
      </c>
      <c r="G199" s="1">
        <v>2.7566666666666664</v>
      </c>
      <c r="H199" s="1">
        <v>0.3614323357605595</v>
      </c>
    </row>
    <row r="200" spans="1:8" x14ac:dyDescent="0.2">
      <c r="A200" s="1" t="s">
        <v>20</v>
      </c>
      <c r="B200" s="1" t="s">
        <v>8</v>
      </c>
      <c r="C200" s="1" t="s">
        <v>188</v>
      </c>
      <c r="D200" s="1">
        <v>6.4</v>
      </c>
      <c r="E200" s="1">
        <v>8.9</v>
      </c>
      <c r="F200" s="1">
        <v>10.199999999999999</v>
      </c>
      <c r="G200" s="1">
        <v>8.5</v>
      </c>
      <c r="H200" s="1">
        <v>1.9313207915827977</v>
      </c>
    </row>
    <row r="201" spans="1:8" x14ac:dyDescent="0.2">
      <c r="A201" s="1" t="s">
        <v>21</v>
      </c>
      <c r="B201" s="1" t="s">
        <v>8</v>
      </c>
      <c r="C201" s="1" t="s">
        <v>188</v>
      </c>
      <c r="D201" s="1">
        <v>7.15</v>
      </c>
      <c r="E201" s="1">
        <v>10.199999999999999</v>
      </c>
      <c r="F201" s="1">
        <v>11.2</v>
      </c>
      <c r="G201" s="1">
        <v>9.5166666666666675</v>
      </c>
      <c r="H201" s="1">
        <v>2.1096998206695883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95B49-F931-8B4B-93C4-C92D029677DD}">
  <dimension ref="A3:B28"/>
  <sheetViews>
    <sheetView topLeftCell="A3" zoomScale="85" zoomScaleNormal="85" workbookViewId="0">
      <selection activeCell="W30" sqref="W30"/>
    </sheetView>
  </sheetViews>
  <sheetFormatPr baseColWidth="10" defaultRowHeight="16" x14ac:dyDescent="0.2"/>
  <sheetData>
    <row r="3" spans="2:2" x14ac:dyDescent="0.2">
      <c r="B3" t="s">
        <v>1016</v>
      </c>
    </row>
    <row r="28" spans="1:1" x14ac:dyDescent="0.2">
      <c r="A28" t="s">
        <v>1017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B206-129F-094C-95F7-47813875000A}">
  <dimension ref="A4:AA43"/>
  <sheetViews>
    <sheetView tabSelected="1" workbookViewId="0">
      <selection activeCell="M42" sqref="M42"/>
    </sheetView>
  </sheetViews>
  <sheetFormatPr baseColWidth="10" defaultRowHeight="16" x14ac:dyDescent="0.2"/>
  <cols>
    <col min="1" max="1" width="23" customWidth="1"/>
    <col min="12" max="12" width="14" customWidth="1"/>
    <col min="22" max="22" width="14.83203125" customWidth="1"/>
  </cols>
  <sheetData>
    <row r="4" spans="1:27" x14ac:dyDescent="0.2">
      <c r="A4" s="1" t="s">
        <v>34</v>
      </c>
      <c r="B4" s="1" t="s">
        <v>35</v>
      </c>
      <c r="C4" s="1" t="s">
        <v>36</v>
      </c>
      <c r="D4" s="1" t="s">
        <v>46</v>
      </c>
      <c r="E4" s="1" t="s">
        <v>38</v>
      </c>
      <c r="F4" s="1" t="s">
        <v>39</v>
      </c>
      <c r="G4" s="1" t="s">
        <v>40</v>
      </c>
      <c r="H4" s="1" t="s">
        <v>41</v>
      </c>
      <c r="J4" s="1" t="s">
        <v>34</v>
      </c>
      <c r="K4" s="1" t="s">
        <v>35</v>
      </c>
      <c r="L4" s="1" t="s">
        <v>36</v>
      </c>
      <c r="M4" s="1" t="s">
        <v>46</v>
      </c>
      <c r="N4" s="1" t="s">
        <v>38</v>
      </c>
      <c r="O4" s="1" t="s">
        <v>39</v>
      </c>
      <c r="P4" s="1" t="s">
        <v>40</v>
      </c>
      <c r="Q4" s="1" t="s">
        <v>41</v>
      </c>
      <c r="T4" s="1" t="s">
        <v>34</v>
      </c>
      <c r="U4" s="1" t="s">
        <v>35</v>
      </c>
      <c r="V4" s="1" t="s">
        <v>36</v>
      </c>
      <c r="W4" s="1" t="s">
        <v>46</v>
      </c>
      <c r="X4" s="1" t="s">
        <v>38</v>
      </c>
      <c r="Y4" s="1" t="s">
        <v>39</v>
      </c>
      <c r="Z4" s="1" t="s">
        <v>40</v>
      </c>
      <c r="AA4" s="1" t="s">
        <v>41</v>
      </c>
    </row>
    <row r="5" spans="1:27" x14ac:dyDescent="0.2">
      <c r="A5" s="1" t="s">
        <v>11</v>
      </c>
      <c r="B5" s="1" t="s">
        <v>4</v>
      </c>
      <c r="C5" s="1" t="s">
        <v>42</v>
      </c>
      <c r="D5" s="25">
        <v>0.04</v>
      </c>
      <c r="E5" s="25">
        <v>0.37</v>
      </c>
      <c r="F5" s="25">
        <v>0.02</v>
      </c>
      <c r="G5" s="1">
        <f>AVERAGE(D5:F5)</f>
        <v>0.14333333333333334</v>
      </c>
      <c r="H5" s="1">
        <f>STDEV(D5:F5)</f>
        <v>0.19655363983740759</v>
      </c>
      <c r="J5" s="1" t="s">
        <v>11</v>
      </c>
      <c r="K5" s="1" t="s">
        <v>4</v>
      </c>
      <c r="L5" s="1" t="s">
        <v>189</v>
      </c>
      <c r="M5" s="25">
        <v>0.3</v>
      </c>
      <c r="N5" s="25">
        <v>0.81</v>
      </c>
      <c r="O5" s="25">
        <v>0.62</v>
      </c>
      <c r="P5" s="1">
        <f>AVERAGE(M5:O5)</f>
        <v>0.57666666666666666</v>
      </c>
      <c r="Q5" s="1">
        <f>STDEV(M5:O5)</f>
        <v>0.25774664562964411</v>
      </c>
      <c r="T5" s="1" t="s">
        <v>11</v>
      </c>
      <c r="U5" s="1" t="s">
        <v>4</v>
      </c>
      <c r="V5" s="1" t="s">
        <v>190</v>
      </c>
      <c r="W5" s="25">
        <v>4.1000000000000002E-2</v>
      </c>
      <c r="X5" s="25">
        <v>6.6000000000000003E-2</v>
      </c>
      <c r="Y5" s="25">
        <v>0.42</v>
      </c>
      <c r="Z5" s="1">
        <f>AVERAGE(W5:Y5)</f>
        <v>0.17566666666666667</v>
      </c>
      <c r="AA5" s="1">
        <f>STDEV(W5:Y5)</f>
        <v>0.21196776484487756</v>
      </c>
    </row>
    <row r="6" spans="1:27" x14ac:dyDescent="0.2">
      <c r="A6" s="1" t="s">
        <v>12</v>
      </c>
      <c r="B6" s="1" t="s">
        <v>4</v>
      </c>
      <c r="C6" s="1" t="s">
        <v>42</v>
      </c>
      <c r="D6" s="25">
        <v>3.81</v>
      </c>
      <c r="E6" s="25">
        <v>6.1</v>
      </c>
      <c r="F6" s="25">
        <v>5.2</v>
      </c>
      <c r="G6" s="1">
        <f t="shared" ref="G6:G37" si="0">AVERAGE(D6:F6)</f>
        <v>5.0366666666666662</v>
      </c>
      <c r="H6" s="1">
        <f t="shared" ref="H6:H37" si="1">STDEV(D6:F6)</f>
        <v>1.1537041792995857</v>
      </c>
      <c r="J6" s="1" t="s">
        <v>12</v>
      </c>
      <c r="K6" s="1" t="s">
        <v>4</v>
      </c>
      <c r="L6" s="1" t="s">
        <v>189</v>
      </c>
      <c r="M6" s="25">
        <v>0.11</v>
      </c>
      <c r="N6" s="25">
        <v>0.86</v>
      </c>
      <c r="O6" s="25">
        <v>0.14000000000000001</v>
      </c>
      <c r="P6" s="1">
        <f t="shared" ref="P6:P37" si="2">AVERAGE(M6:O6)</f>
        <v>0.36999999999999994</v>
      </c>
      <c r="Q6" s="1">
        <f t="shared" ref="Q6:Q37" si="3">STDEV(M6:O6)</f>
        <v>0.42461747491124291</v>
      </c>
      <c r="T6" s="1" t="s">
        <v>12</v>
      </c>
      <c r="U6" s="1" t="s">
        <v>4</v>
      </c>
      <c r="V6" s="1" t="s">
        <v>190</v>
      </c>
      <c r="W6" s="25">
        <v>5.6000000000000001E-2</v>
      </c>
      <c r="X6" s="25">
        <v>0.63</v>
      </c>
      <c r="Y6" s="25">
        <v>2.3E-2</v>
      </c>
      <c r="Z6" s="1">
        <f t="shared" ref="Z6:Z37" si="4">AVERAGE(W6:Y6)</f>
        <v>0.23633333333333337</v>
      </c>
      <c r="AA6" s="1">
        <f t="shared" ref="AA6:AA37" si="5">STDEV(W6:Y6)</f>
        <v>0.34132438139302812</v>
      </c>
    </row>
    <row r="7" spans="1:27" x14ac:dyDescent="0.2">
      <c r="A7" s="1" t="s">
        <v>13</v>
      </c>
      <c r="B7" s="1" t="s">
        <v>4</v>
      </c>
      <c r="C7" s="1" t="s">
        <v>42</v>
      </c>
      <c r="D7" s="25">
        <v>8.3000000000000007</v>
      </c>
      <c r="E7" s="25">
        <v>10.199999999999999</v>
      </c>
      <c r="F7" s="25">
        <v>6.5</v>
      </c>
      <c r="G7" s="1">
        <f t="shared" si="0"/>
        <v>8.3333333333333339</v>
      </c>
      <c r="H7" s="1">
        <f t="shared" si="1"/>
        <v>1.8502252115170552</v>
      </c>
      <c r="J7" s="1" t="s">
        <v>13</v>
      </c>
      <c r="K7" s="1" t="s">
        <v>4</v>
      </c>
      <c r="L7" s="1" t="s">
        <v>189</v>
      </c>
      <c r="M7" s="25">
        <v>9.1999999999999998E-2</v>
      </c>
      <c r="N7" s="25">
        <v>1.18</v>
      </c>
      <c r="O7" s="25">
        <v>9.8000000000000004E-2</v>
      </c>
      <c r="P7" s="1">
        <f t="shared" si="2"/>
        <v>0.45666666666666672</v>
      </c>
      <c r="Q7" s="1">
        <f t="shared" si="3"/>
        <v>0.62643222565041556</v>
      </c>
      <c r="T7" s="1" t="s">
        <v>13</v>
      </c>
      <c r="U7" s="1" t="s">
        <v>4</v>
      </c>
      <c r="V7" s="1" t="s">
        <v>190</v>
      </c>
      <c r="W7" s="25">
        <v>7.1999999999999995E-2</v>
      </c>
      <c r="X7" s="25">
        <v>0.65</v>
      </c>
      <c r="Y7" s="25">
        <v>9.2999999999999999E-2</v>
      </c>
      <c r="Z7" s="1">
        <f t="shared" si="4"/>
        <v>0.27166666666666667</v>
      </c>
      <c r="AA7" s="1">
        <f t="shared" si="5"/>
        <v>0.32781448005439506</v>
      </c>
    </row>
    <row r="8" spans="1:27" x14ac:dyDescent="0.2">
      <c r="A8" s="1" t="s">
        <v>14</v>
      </c>
      <c r="B8" s="1" t="s">
        <v>4</v>
      </c>
      <c r="C8" s="1" t="s">
        <v>42</v>
      </c>
      <c r="D8" s="25">
        <v>12.4</v>
      </c>
      <c r="E8" s="25">
        <v>14</v>
      </c>
      <c r="F8" s="25">
        <v>9.5</v>
      </c>
      <c r="G8" s="1">
        <f t="shared" si="0"/>
        <v>11.966666666666667</v>
      </c>
      <c r="H8" s="1">
        <f t="shared" si="1"/>
        <v>2.2810816147900863</v>
      </c>
      <c r="J8" s="1" t="s">
        <v>14</v>
      </c>
      <c r="K8" s="1" t="s">
        <v>4</v>
      </c>
      <c r="L8" s="1" t="s">
        <v>189</v>
      </c>
      <c r="M8" s="25">
        <v>0</v>
      </c>
      <c r="N8" s="25">
        <v>0.13</v>
      </c>
      <c r="O8" s="25">
        <v>2.9000000000000001E-2</v>
      </c>
      <c r="P8" s="1">
        <f t="shared" si="2"/>
        <v>5.2999999999999999E-2</v>
      </c>
      <c r="Q8" s="1">
        <f t="shared" si="3"/>
        <v>6.8242215673291279E-2</v>
      </c>
      <c r="T8" s="1" t="s">
        <v>14</v>
      </c>
      <c r="U8" s="1" t="s">
        <v>4</v>
      </c>
      <c r="V8" s="1" t="s">
        <v>190</v>
      </c>
      <c r="W8" s="25">
        <v>6.7000000000000004E-2</v>
      </c>
      <c r="X8" s="25">
        <v>0.31</v>
      </c>
      <c r="Y8" s="25">
        <v>4.8000000000000001E-2</v>
      </c>
      <c r="Z8" s="1">
        <f t="shared" si="4"/>
        <v>0.14166666666666666</v>
      </c>
      <c r="AA8" s="1">
        <f t="shared" si="5"/>
        <v>0.14609015481316098</v>
      </c>
    </row>
    <row r="9" spans="1:27" x14ac:dyDescent="0.2">
      <c r="A9" s="1" t="s">
        <v>15</v>
      </c>
      <c r="B9" s="1" t="s">
        <v>4</v>
      </c>
      <c r="C9" s="1" t="s">
        <v>42</v>
      </c>
      <c r="D9" s="25">
        <v>11.5</v>
      </c>
      <c r="E9" s="25">
        <v>9.81</v>
      </c>
      <c r="F9" s="25">
        <v>12.5</v>
      </c>
      <c r="G9" s="1">
        <f t="shared" si="0"/>
        <v>11.270000000000001</v>
      </c>
      <c r="H9" s="1">
        <f t="shared" si="1"/>
        <v>1.3596690773861113</v>
      </c>
      <c r="J9" s="1" t="s">
        <v>15</v>
      </c>
      <c r="K9" s="1" t="s">
        <v>4</v>
      </c>
      <c r="L9" s="1" t="s">
        <v>189</v>
      </c>
      <c r="M9" s="25">
        <v>0.52</v>
      </c>
      <c r="N9" s="25">
        <v>0.23</v>
      </c>
      <c r="O9" s="25">
        <v>0.16</v>
      </c>
      <c r="P9" s="1">
        <f t="shared" si="2"/>
        <v>0.30333333333333334</v>
      </c>
      <c r="Q9" s="1">
        <f t="shared" si="3"/>
        <v>0.1908751773629388</v>
      </c>
      <c r="T9" s="1" t="s">
        <v>15</v>
      </c>
      <c r="U9" s="1" t="s">
        <v>4</v>
      </c>
      <c r="V9" s="1" t="s">
        <v>190</v>
      </c>
      <c r="W9" s="25">
        <v>0.48</v>
      </c>
      <c r="X9" s="25">
        <v>0.53</v>
      </c>
      <c r="Y9" s="25">
        <v>2.3E-2</v>
      </c>
      <c r="Z9" s="1">
        <f t="shared" si="4"/>
        <v>0.34433333333333332</v>
      </c>
      <c r="AA9" s="1">
        <f t="shared" si="5"/>
        <v>0.2794035313544434</v>
      </c>
    </row>
    <row r="10" spans="1:27" x14ac:dyDescent="0.2">
      <c r="A10" s="1" t="s">
        <v>16</v>
      </c>
      <c r="B10" s="1" t="s">
        <v>4</v>
      </c>
      <c r="C10" s="1" t="s">
        <v>42</v>
      </c>
      <c r="D10" s="25">
        <v>16.3</v>
      </c>
      <c r="E10" s="25">
        <v>12.8</v>
      </c>
      <c r="F10" s="25">
        <v>20.9</v>
      </c>
      <c r="G10" s="1">
        <f t="shared" si="0"/>
        <v>16.666666666666668</v>
      </c>
      <c r="H10" s="1">
        <f t="shared" si="1"/>
        <v>4.0624294865675239</v>
      </c>
      <c r="J10" s="1" t="s">
        <v>16</v>
      </c>
      <c r="K10" s="1" t="s">
        <v>4</v>
      </c>
      <c r="L10" s="1" t="s">
        <v>189</v>
      </c>
      <c r="M10" s="25">
        <v>1.38</v>
      </c>
      <c r="N10" s="25">
        <v>1.4999999999999999E-2</v>
      </c>
      <c r="O10" s="25">
        <v>0.47</v>
      </c>
      <c r="P10" s="1">
        <f t="shared" si="2"/>
        <v>0.62166666666666659</v>
      </c>
      <c r="Q10" s="1">
        <f t="shared" si="3"/>
        <v>0.69502398040163571</v>
      </c>
      <c r="T10" s="1" t="s">
        <v>16</v>
      </c>
      <c r="U10" s="1" t="s">
        <v>4</v>
      </c>
      <c r="V10" s="1" t="s">
        <v>190</v>
      </c>
      <c r="W10" s="25">
        <v>0.76</v>
      </c>
      <c r="X10" s="25">
        <v>8.4000000000000005E-2</v>
      </c>
      <c r="Y10" s="25">
        <v>3.5999999999999997E-2</v>
      </c>
      <c r="Z10" s="1">
        <f t="shared" si="4"/>
        <v>0.29333333333333333</v>
      </c>
      <c r="AA10" s="1">
        <f t="shared" si="5"/>
        <v>0.4048571764626796</v>
      </c>
    </row>
    <row r="11" spans="1:27" x14ac:dyDescent="0.2">
      <c r="A11" s="1" t="s">
        <v>17</v>
      </c>
      <c r="B11" s="1" t="s">
        <v>4</v>
      </c>
      <c r="C11" s="1" t="s">
        <v>42</v>
      </c>
      <c r="D11" s="25">
        <v>21.3</v>
      </c>
      <c r="E11" s="25">
        <v>19.899999999999999</v>
      </c>
      <c r="F11" s="25">
        <v>22.3</v>
      </c>
      <c r="G11" s="1">
        <f t="shared" si="0"/>
        <v>21.166666666666668</v>
      </c>
      <c r="H11" s="1">
        <f t="shared" si="1"/>
        <v>1.2055427546683428</v>
      </c>
      <c r="J11" s="1" t="s">
        <v>17</v>
      </c>
      <c r="K11" s="1" t="s">
        <v>4</v>
      </c>
      <c r="L11" s="1" t="s">
        <v>189</v>
      </c>
      <c r="M11" s="25">
        <v>0.89</v>
      </c>
      <c r="N11" s="25">
        <v>0.18</v>
      </c>
      <c r="O11" s="25">
        <v>0.52</v>
      </c>
      <c r="P11" s="1">
        <f t="shared" si="2"/>
        <v>0.53</v>
      </c>
      <c r="Q11" s="1">
        <f t="shared" si="3"/>
        <v>0.35510561809129398</v>
      </c>
      <c r="T11" s="1" t="s">
        <v>17</v>
      </c>
      <c r="U11" s="1" t="s">
        <v>4</v>
      </c>
      <c r="V11" s="1" t="s">
        <v>190</v>
      </c>
      <c r="W11" s="25">
        <v>0.98</v>
      </c>
      <c r="X11" s="25">
        <v>0.19</v>
      </c>
      <c r="Y11" s="25">
        <v>5.8999999999999997E-2</v>
      </c>
      <c r="Z11" s="1">
        <f t="shared" si="4"/>
        <v>0.40966666666666662</v>
      </c>
      <c r="AA11" s="1">
        <f t="shared" si="5"/>
        <v>0.49824726124017316</v>
      </c>
    </row>
    <row r="12" spans="1:27" x14ac:dyDescent="0.2">
      <c r="A12" s="1" t="s">
        <v>18</v>
      </c>
      <c r="B12" s="1" t="s">
        <v>4</v>
      </c>
      <c r="C12" s="1" t="s">
        <v>42</v>
      </c>
      <c r="D12" s="25">
        <v>24.5</v>
      </c>
      <c r="E12" s="25">
        <v>19.649999999999999</v>
      </c>
      <c r="F12" s="25">
        <v>24.5</v>
      </c>
      <c r="G12" s="1">
        <f t="shared" si="0"/>
        <v>22.883333333333336</v>
      </c>
      <c r="H12" s="1">
        <f t="shared" si="1"/>
        <v>2.8001488055696857</v>
      </c>
      <c r="J12" s="1" t="s">
        <v>18</v>
      </c>
      <c r="K12" s="1" t="s">
        <v>4</v>
      </c>
      <c r="L12" s="1" t="s">
        <v>189</v>
      </c>
      <c r="M12" s="25">
        <v>1.2</v>
      </c>
      <c r="N12" s="25">
        <v>0.59</v>
      </c>
      <c r="O12" s="25">
        <v>0.19</v>
      </c>
      <c r="P12" s="1">
        <f t="shared" si="2"/>
        <v>0.66</v>
      </c>
      <c r="Q12" s="1">
        <f t="shared" si="3"/>
        <v>0.50862559904118088</v>
      </c>
      <c r="T12" s="1" t="s">
        <v>18</v>
      </c>
      <c r="U12" s="1" t="s">
        <v>4</v>
      </c>
      <c r="V12" s="1" t="s">
        <v>190</v>
      </c>
      <c r="W12" s="25">
        <v>1.2</v>
      </c>
      <c r="X12" s="25">
        <v>0.33</v>
      </c>
      <c r="Y12" s="25">
        <v>0</v>
      </c>
      <c r="Z12" s="1">
        <f t="shared" si="4"/>
        <v>0.51</v>
      </c>
      <c r="AA12" s="1">
        <f t="shared" si="5"/>
        <v>0.61991934959315476</v>
      </c>
    </row>
    <row r="13" spans="1:27" x14ac:dyDescent="0.2">
      <c r="A13" s="1" t="s">
        <v>19</v>
      </c>
      <c r="B13" s="1" t="s">
        <v>4</v>
      </c>
      <c r="C13" s="1" t="s">
        <v>42</v>
      </c>
      <c r="D13" s="25">
        <v>26.9</v>
      </c>
      <c r="E13" s="25">
        <v>23.1</v>
      </c>
      <c r="F13" s="25">
        <v>32.5</v>
      </c>
      <c r="G13" s="1">
        <f t="shared" si="0"/>
        <v>27.5</v>
      </c>
      <c r="H13" s="1">
        <f t="shared" si="1"/>
        <v>4.728636167014745</v>
      </c>
      <c r="J13" s="1" t="s">
        <v>19</v>
      </c>
      <c r="K13" s="1" t="s">
        <v>4</v>
      </c>
      <c r="L13" s="1" t="s">
        <v>189</v>
      </c>
      <c r="M13" s="25">
        <v>0.94</v>
      </c>
      <c r="N13" s="25">
        <v>0.46</v>
      </c>
      <c r="O13" s="25">
        <v>0.23</v>
      </c>
      <c r="P13" s="1">
        <f t="shared" si="2"/>
        <v>0.54333333333333333</v>
      </c>
      <c r="Q13" s="1">
        <f t="shared" si="3"/>
        <v>0.36226141573915005</v>
      </c>
      <c r="T13" s="1" t="s">
        <v>19</v>
      </c>
      <c r="U13" s="1" t="s">
        <v>4</v>
      </c>
      <c r="V13" s="1" t="s">
        <v>190</v>
      </c>
      <c r="W13" s="25">
        <v>1.5</v>
      </c>
      <c r="X13" s="25">
        <v>0.85</v>
      </c>
      <c r="Y13" s="25">
        <v>6.7000000000000004E-2</v>
      </c>
      <c r="Z13" s="1">
        <f t="shared" si="4"/>
        <v>0.80566666666666675</v>
      </c>
      <c r="AA13" s="1">
        <f t="shared" si="5"/>
        <v>0.71752793209277443</v>
      </c>
    </row>
    <row r="14" spans="1:27" x14ac:dyDescent="0.2">
      <c r="A14" s="1" t="s">
        <v>20</v>
      </c>
      <c r="B14" s="1" t="s">
        <v>4</v>
      </c>
      <c r="C14" s="1" t="s">
        <v>42</v>
      </c>
      <c r="D14" s="25">
        <v>45</v>
      </c>
      <c r="E14" s="25">
        <v>43.8</v>
      </c>
      <c r="F14" s="25">
        <v>39.799999999999997</v>
      </c>
      <c r="G14" s="1">
        <f t="shared" si="0"/>
        <v>42.866666666666667</v>
      </c>
      <c r="H14" s="1">
        <f t="shared" si="1"/>
        <v>2.7227437142216195</v>
      </c>
      <c r="J14" s="1" t="s">
        <v>20</v>
      </c>
      <c r="K14" s="1" t="s">
        <v>4</v>
      </c>
      <c r="L14" s="1" t="s">
        <v>189</v>
      </c>
      <c r="M14" s="25">
        <v>0.11</v>
      </c>
      <c r="N14" s="25">
        <v>0.51</v>
      </c>
      <c r="O14" s="25">
        <v>1.4E-2</v>
      </c>
      <c r="P14" s="1">
        <f t="shared" si="2"/>
        <v>0.21133333333333335</v>
      </c>
      <c r="Q14" s="1">
        <f t="shared" si="3"/>
        <v>0.2630690657096218</v>
      </c>
      <c r="T14" s="1" t="s">
        <v>20</v>
      </c>
      <c r="U14" s="1" t="s">
        <v>4</v>
      </c>
      <c r="V14" s="1" t="s">
        <v>190</v>
      </c>
      <c r="W14" s="25">
        <v>0.1</v>
      </c>
      <c r="X14" s="25">
        <v>0.66</v>
      </c>
      <c r="Y14" s="25">
        <v>0</v>
      </c>
      <c r="Z14" s="1">
        <f t="shared" si="4"/>
        <v>0.25333333333333335</v>
      </c>
      <c r="AA14" s="1">
        <f t="shared" si="5"/>
        <v>0.35571524191877602</v>
      </c>
    </row>
    <row r="15" spans="1:27" x14ac:dyDescent="0.2">
      <c r="A15" s="1" t="s">
        <v>21</v>
      </c>
      <c r="B15" s="1" t="s">
        <v>4</v>
      </c>
      <c r="C15" s="1" t="s">
        <v>42</v>
      </c>
      <c r="D15" s="25">
        <v>59.7</v>
      </c>
      <c r="E15" s="25">
        <v>51.9</v>
      </c>
      <c r="F15" s="25">
        <v>62.1</v>
      </c>
      <c r="G15" s="1">
        <f t="shared" si="0"/>
        <v>57.9</v>
      </c>
      <c r="H15" s="1">
        <f t="shared" si="1"/>
        <v>5.3329166503893548</v>
      </c>
      <c r="J15" s="1" t="s">
        <v>21</v>
      </c>
      <c r="K15" s="1" t="s">
        <v>4</v>
      </c>
      <c r="L15" s="1" t="s">
        <v>189</v>
      </c>
      <c r="M15" s="25">
        <v>8.8999999999999996E-2</v>
      </c>
      <c r="N15" s="25">
        <v>0</v>
      </c>
      <c r="O15" s="25">
        <v>1.96</v>
      </c>
      <c r="P15" s="1">
        <f t="shared" si="2"/>
        <v>0.68299999999999994</v>
      </c>
      <c r="Q15" s="1">
        <f t="shared" si="3"/>
        <v>1.1068093783484128</v>
      </c>
      <c r="T15" s="1" t="s">
        <v>21</v>
      </c>
      <c r="U15" s="1" t="s">
        <v>4</v>
      </c>
      <c r="V15" s="1" t="s">
        <v>190</v>
      </c>
      <c r="W15" s="25">
        <v>0.35</v>
      </c>
      <c r="X15" s="25">
        <v>0.67</v>
      </c>
      <c r="Y15" s="25">
        <v>0.06</v>
      </c>
      <c r="Z15" s="1">
        <f t="shared" si="4"/>
        <v>0.36000000000000004</v>
      </c>
      <c r="AA15" s="1">
        <f t="shared" si="5"/>
        <v>0.30512292604784719</v>
      </c>
    </row>
    <row r="16" spans="1:27" x14ac:dyDescent="0.2">
      <c r="A16" s="1" t="s">
        <v>11</v>
      </c>
      <c r="B16" s="1" t="s">
        <v>10</v>
      </c>
      <c r="C16" s="1" t="s">
        <v>42</v>
      </c>
      <c r="D16" s="25">
        <v>0</v>
      </c>
      <c r="E16" s="25">
        <v>0</v>
      </c>
      <c r="F16" s="25">
        <v>0.05</v>
      </c>
      <c r="G16" s="1">
        <f t="shared" si="0"/>
        <v>1.6666666666666666E-2</v>
      </c>
      <c r="H16" s="1">
        <f t="shared" si="1"/>
        <v>2.8867513459481291E-2</v>
      </c>
      <c r="J16" s="1" t="s">
        <v>11</v>
      </c>
      <c r="K16" s="1" t="s">
        <v>10</v>
      </c>
      <c r="L16" s="1" t="s">
        <v>189</v>
      </c>
      <c r="M16" s="25">
        <v>0</v>
      </c>
      <c r="N16" s="25">
        <v>0</v>
      </c>
      <c r="O16" s="25">
        <v>4.5999999999999999E-2</v>
      </c>
      <c r="P16" s="1">
        <f t="shared" si="2"/>
        <v>1.5333333333333332E-2</v>
      </c>
      <c r="Q16" s="1">
        <f t="shared" si="3"/>
        <v>2.6558112382722782E-2</v>
      </c>
      <c r="T16" s="1" t="s">
        <v>11</v>
      </c>
      <c r="U16" s="1" t="s">
        <v>10</v>
      </c>
      <c r="V16" s="1" t="s">
        <v>190</v>
      </c>
      <c r="W16" s="25">
        <v>0</v>
      </c>
      <c r="X16" s="25">
        <v>0</v>
      </c>
      <c r="Y16" s="25">
        <v>3.2000000000000001E-2</v>
      </c>
      <c r="Z16" s="1">
        <f t="shared" si="4"/>
        <v>1.0666666666666666E-2</v>
      </c>
      <c r="AA16" s="1">
        <f t="shared" si="5"/>
        <v>1.8475208614068026E-2</v>
      </c>
    </row>
    <row r="17" spans="1:27" x14ac:dyDescent="0.2">
      <c r="A17" s="1" t="s">
        <v>12</v>
      </c>
      <c r="B17" s="1" t="s">
        <v>10</v>
      </c>
      <c r="C17" s="1" t="s">
        <v>42</v>
      </c>
      <c r="D17" s="25">
        <v>0</v>
      </c>
      <c r="E17" s="25">
        <v>0</v>
      </c>
      <c r="F17" s="25">
        <v>0.01</v>
      </c>
      <c r="G17" s="1">
        <f t="shared" si="0"/>
        <v>3.3333333333333335E-3</v>
      </c>
      <c r="H17" s="1">
        <f t="shared" si="1"/>
        <v>5.773502691896258E-3</v>
      </c>
      <c r="J17" s="1" t="s">
        <v>12</v>
      </c>
      <c r="K17" s="1" t="s">
        <v>10</v>
      </c>
      <c r="L17" s="1" t="s">
        <v>189</v>
      </c>
      <c r="M17" s="25">
        <v>0</v>
      </c>
      <c r="N17" s="25">
        <v>0</v>
      </c>
      <c r="O17" s="25">
        <v>2.4E-2</v>
      </c>
      <c r="P17" s="1">
        <f t="shared" si="2"/>
        <v>8.0000000000000002E-3</v>
      </c>
      <c r="Q17" s="1">
        <f t="shared" si="3"/>
        <v>1.3856406460551019E-2</v>
      </c>
      <c r="T17" s="1" t="s">
        <v>12</v>
      </c>
      <c r="U17" s="1" t="s">
        <v>10</v>
      </c>
      <c r="V17" s="1" t="s">
        <v>190</v>
      </c>
      <c r="W17" s="25">
        <v>0</v>
      </c>
      <c r="X17" s="25">
        <v>0</v>
      </c>
      <c r="Y17" s="25">
        <v>0.96</v>
      </c>
      <c r="Z17" s="1">
        <f t="shared" si="4"/>
        <v>0.32</v>
      </c>
      <c r="AA17" s="1">
        <f t="shared" si="5"/>
        <v>0.55425625842204074</v>
      </c>
    </row>
    <row r="18" spans="1:27" x14ac:dyDescent="0.2">
      <c r="A18" s="1" t="s">
        <v>13</v>
      </c>
      <c r="B18" s="1" t="s">
        <v>10</v>
      </c>
      <c r="C18" s="1" t="s">
        <v>42</v>
      </c>
      <c r="D18" s="25">
        <v>0</v>
      </c>
      <c r="E18" s="25">
        <v>0</v>
      </c>
      <c r="F18" s="25">
        <v>0.36</v>
      </c>
      <c r="G18" s="1">
        <f t="shared" si="0"/>
        <v>0.12</v>
      </c>
      <c r="H18" s="1">
        <f t="shared" si="1"/>
        <v>0.20784609690826528</v>
      </c>
      <c r="J18" s="1" t="s">
        <v>13</v>
      </c>
      <c r="K18" s="1" t="s">
        <v>10</v>
      </c>
      <c r="L18" s="1" t="s">
        <v>189</v>
      </c>
      <c r="M18" s="25">
        <v>0</v>
      </c>
      <c r="N18" s="25">
        <v>0</v>
      </c>
      <c r="O18" s="25">
        <v>5.8000000000000003E-2</v>
      </c>
      <c r="P18" s="1">
        <f t="shared" si="2"/>
        <v>1.9333333333333334E-2</v>
      </c>
      <c r="Q18" s="1">
        <f t="shared" si="3"/>
        <v>3.3486315612998301E-2</v>
      </c>
      <c r="T18" s="1" t="s">
        <v>13</v>
      </c>
      <c r="U18" s="1" t="s">
        <v>10</v>
      </c>
      <c r="V18" s="1" t="s">
        <v>190</v>
      </c>
      <c r="W18" s="25">
        <v>0</v>
      </c>
      <c r="X18" s="25">
        <v>0</v>
      </c>
      <c r="Y18" s="25">
        <v>0.86</v>
      </c>
      <c r="Z18" s="1">
        <f t="shared" si="4"/>
        <v>0.28666666666666668</v>
      </c>
      <c r="AA18" s="1">
        <f t="shared" si="5"/>
        <v>0.49652123150307814</v>
      </c>
    </row>
    <row r="19" spans="1:27" x14ac:dyDescent="0.2">
      <c r="A19" s="1" t="s">
        <v>14</v>
      </c>
      <c r="B19" s="1" t="s">
        <v>10</v>
      </c>
      <c r="C19" s="1" t="s">
        <v>42</v>
      </c>
      <c r="D19" s="25">
        <v>3.2</v>
      </c>
      <c r="E19" s="25">
        <v>3.12</v>
      </c>
      <c r="F19" s="25">
        <v>5.2</v>
      </c>
      <c r="G19" s="1">
        <f t="shared" si="0"/>
        <v>3.84</v>
      </c>
      <c r="H19" s="1">
        <f t="shared" si="1"/>
        <v>1.1784735890125018</v>
      </c>
      <c r="J19" s="1" t="s">
        <v>14</v>
      </c>
      <c r="K19" s="1" t="s">
        <v>10</v>
      </c>
      <c r="L19" s="1" t="s">
        <v>189</v>
      </c>
      <c r="M19" s="25">
        <v>12.7</v>
      </c>
      <c r="N19" s="25">
        <v>20.399999999999999</v>
      </c>
      <c r="O19" s="25">
        <v>2.84</v>
      </c>
      <c r="P19" s="1">
        <f t="shared" si="2"/>
        <v>11.979999999999999</v>
      </c>
      <c r="Q19" s="1">
        <f t="shared" si="3"/>
        <v>8.8021133825917062</v>
      </c>
      <c r="T19" s="1" t="s">
        <v>14</v>
      </c>
      <c r="U19" s="1" t="s">
        <v>10</v>
      </c>
      <c r="V19" s="1" t="s">
        <v>190</v>
      </c>
      <c r="W19" s="25">
        <v>11</v>
      </c>
      <c r="X19" s="25">
        <v>9.6199999999999992</v>
      </c>
      <c r="Y19" s="25">
        <v>3.34</v>
      </c>
      <c r="Z19" s="1">
        <f t="shared" si="4"/>
        <v>7.9866666666666655</v>
      </c>
      <c r="AA19" s="1">
        <f t="shared" si="5"/>
        <v>4.0828584757903812</v>
      </c>
    </row>
    <row r="20" spans="1:27" x14ac:dyDescent="0.2">
      <c r="A20" s="1" t="s">
        <v>15</v>
      </c>
      <c r="B20" s="1" t="s">
        <v>10</v>
      </c>
      <c r="C20" s="1" t="s">
        <v>42</v>
      </c>
      <c r="D20" s="25">
        <v>9.08</v>
      </c>
      <c r="E20" s="25">
        <v>11.4</v>
      </c>
      <c r="F20" s="25">
        <v>10.199999999999999</v>
      </c>
      <c r="G20" s="1">
        <f t="shared" si="0"/>
        <v>10.226666666666667</v>
      </c>
      <c r="H20" s="1">
        <f t="shared" si="1"/>
        <v>1.1602298622830451</v>
      </c>
      <c r="J20" s="1" t="s">
        <v>15</v>
      </c>
      <c r="K20" s="1" t="s">
        <v>10</v>
      </c>
      <c r="L20" s="1" t="s">
        <v>189</v>
      </c>
      <c r="M20" s="25">
        <v>20.9</v>
      </c>
      <c r="N20" s="25">
        <v>15.5</v>
      </c>
      <c r="O20" s="25">
        <v>4.72</v>
      </c>
      <c r="P20" s="1">
        <f t="shared" si="2"/>
        <v>13.706666666666665</v>
      </c>
      <c r="Q20" s="1">
        <f t="shared" si="3"/>
        <v>8.2377262234996227</v>
      </c>
      <c r="T20" s="1" t="s">
        <v>15</v>
      </c>
      <c r="U20" s="1" t="s">
        <v>10</v>
      </c>
      <c r="V20" s="1" t="s">
        <v>190</v>
      </c>
      <c r="W20" s="25">
        <v>16.8</v>
      </c>
      <c r="X20" s="25">
        <v>20.7</v>
      </c>
      <c r="Y20" s="25">
        <v>7.3</v>
      </c>
      <c r="Z20" s="1">
        <f t="shared" si="4"/>
        <v>14.933333333333332</v>
      </c>
      <c r="AA20" s="1">
        <f t="shared" si="5"/>
        <v>6.8922661972194161</v>
      </c>
    </row>
    <row r="21" spans="1:27" x14ac:dyDescent="0.2">
      <c r="A21" s="1" t="s">
        <v>16</v>
      </c>
      <c r="B21" s="1" t="s">
        <v>10</v>
      </c>
      <c r="C21" s="1" t="s">
        <v>42</v>
      </c>
      <c r="D21" s="25">
        <v>15.17</v>
      </c>
      <c r="E21" s="25">
        <v>12.1</v>
      </c>
      <c r="F21" s="25">
        <v>19.8</v>
      </c>
      <c r="G21" s="1">
        <f t="shared" si="0"/>
        <v>15.69</v>
      </c>
      <c r="H21" s="1">
        <f t="shared" si="1"/>
        <v>3.8762481860685876</v>
      </c>
      <c r="J21" s="1" t="s">
        <v>16</v>
      </c>
      <c r="K21" s="1" t="s">
        <v>10</v>
      </c>
      <c r="L21" s="1" t="s">
        <v>189</v>
      </c>
      <c r="M21" s="25">
        <v>20.7</v>
      </c>
      <c r="N21" s="25">
        <v>25.4</v>
      </c>
      <c r="O21" s="25">
        <v>8.7100000000000009</v>
      </c>
      <c r="P21" s="1">
        <f t="shared" si="2"/>
        <v>18.27</v>
      </c>
      <c r="Q21" s="1">
        <f t="shared" si="3"/>
        <v>8.6062593500312357</v>
      </c>
      <c r="T21" s="1" t="s">
        <v>16</v>
      </c>
      <c r="U21" s="1" t="s">
        <v>10</v>
      </c>
      <c r="V21" s="1" t="s">
        <v>190</v>
      </c>
      <c r="W21" s="25">
        <v>20.100000000000001</v>
      </c>
      <c r="X21" s="25">
        <v>24.1</v>
      </c>
      <c r="Y21" s="25">
        <v>10</v>
      </c>
      <c r="Z21" s="1">
        <f t="shared" si="4"/>
        <v>18.066666666666666</v>
      </c>
      <c r="AA21" s="1">
        <f t="shared" si="5"/>
        <v>7.2665902136650962</v>
      </c>
    </row>
    <row r="22" spans="1:27" x14ac:dyDescent="0.2">
      <c r="A22" s="1" t="s">
        <v>17</v>
      </c>
      <c r="B22" s="1" t="s">
        <v>10</v>
      </c>
      <c r="C22" s="1" t="s">
        <v>42</v>
      </c>
      <c r="D22" s="25">
        <v>18.3</v>
      </c>
      <c r="E22" s="25">
        <v>19</v>
      </c>
      <c r="F22" s="25">
        <v>21.2</v>
      </c>
      <c r="G22" s="1">
        <f t="shared" si="0"/>
        <v>19.5</v>
      </c>
      <c r="H22" s="1">
        <f t="shared" si="1"/>
        <v>1.5132745950421549</v>
      </c>
      <c r="J22" s="1" t="s">
        <v>17</v>
      </c>
      <c r="K22" s="1" t="s">
        <v>10</v>
      </c>
      <c r="L22" s="1" t="s">
        <v>189</v>
      </c>
      <c r="M22" s="25">
        <v>25.7</v>
      </c>
      <c r="N22" s="25">
        <v>23</v>
      </c>
      <c r="O22" s="25">
        <v>10.199999999999999</v>
      </c>
      <c r="P22" s="1">
        <f t="shared" si="2"/>
        <v>19.633333333333336</v>
      </c>
      <c r="Q22" s="1">
        <f t="shared" si="3"/>
        <v>8.2802979012432445</v>
      </c>
      <c r="T22" s="1" t="s">
        <v>17</v>
      </c>
      <c r="U22" s="1" t="s">
        <v>10</v>
      </c>
      <c r="V22" s="1" t="s">
        <v>190</v>
      </c>
      <c r="W22" s="25">
        <v>21.2</v>
      </c>
      <c r="X22" s="25">
        <v>18.600000000000001</v>
      </c>
      <c r="Y22" s="25">
        <v>10.7</v>
      </c>
      <c r="Z22" s="1">
        <f t="shared" si="4"/>
        <v>16.833333333333332</v>
      </c>
      <c r="AA22" s="1">
        <f t="shared" si="5"/>
        <v>5.4683940360341046</v>
      </c>
    </row>
    <row r="23" spans="1:27" x14ac:dyDescent="0.2">
      <c r="A23" s="1" t="s">
        <v>18</v>
      </c>
      <c r="B23" s="1" t="s">
        <v>10</v>
      </c>
      <c r="C23" s="1" t="s">
        <v>42</v>
      </c>
      <c r="D23" s="25">
        <v>9.8000000000000007</v>
      </c>
      <c r="E23" s="25">
        <v>13.4</v>
      </c>
      <c r="F23" s="25">
        <v>11.2</v>
      </c>
      <c r="G23" s="1">
        <f t="shared" si="0"/>
        <v>11.466666666666669</v>
      </c>
      <c r="H23" s="1">
        <f t="shared" si="1"/>
        <v>1.8147543451754824</v>
      </c>
      <c r="J23" s="1" t="s">
        <v>18</v>
      </c>
      <c r="K23" s="1" t="s">
        <v>10</v>
      </c>
      <c r="L23" s="1" t="s">
        <v>189</v>
      </c>
      <c r="M23" s="25">
        <v>26.7</v>
      </c>
      <c r="N23" s="25">
        <v>28.3</v>
      </c>
      <c r="O23" s="25">
        <v>13.9</v>
      </c>
      <c r="P23" s="1">
        <f t="shared" si="2"/>
        <v>22.966666666666669</v>
      </c>
      <c r="Q23" s="1">
        <f t="shared" si="3"/>
        <v>7.8926125797059861</v>
      </c>
      <c r="T23" s="1" t="s">
        <v>18</v>
      </c>
      <c r="U23" s="1" t="s">
        <v>10</v>
      </c>
      <c r="V23" s="1" t="s">
        <v>190</v>
      </c>
      <c r="W23" s="25">
        <v>25.6</v>
      </c>
      <c r="X23" s="25">
        <v>28.1</v>
      </c>
      <c r="Y23" s="25">
        <v>12.5</v>
      </c>
      <c r="Z23" s="1">
        <f t="shared" si="4"/>
        <v>22.066666666666666</v>
      </c>
      <c r="AA23" s="1">
        <f t="shared" si="5"/>
        <v>8.3787429446984092</v>
      </c>
    </row>
    <row r="24" spans="1:27" x14ac:dyDescent="0.2">
      <c r="A24" s="1" t="s">
        <v>19</v>
      </c>
      <c r="B24" s="1" t="s">
        <v>10</v>
      </c>
      <c r="C24" s="1" t="s">
        <v>42</v>
      </c>
      <c r="D24" s="25">
        <v>4.84</v>
      </c>
      <c r="E24" s="25">
        <v>5.25</v>
      </c>
      <c r="F24" s="25">
        <v>3.2</v>
      </c>
      <c r="G24" s="1">
        <f t="shared" si="0"/>
        <v>4.43</v>
      </c>
      <c r="H24" s="1">
        <f t="shared" si="1"/>
        <v>1.0847580375364856</v>
      </c>
      <c r="J24" s="1" t="s">
        <v>19</v>
      </c>
      <c r="K24" s="1" t="s">
        <v>10</v>
      </c>
      <c r="L24" s="1" t="s">
        <v>189</v>
      </c>
      <c r="M24" s="25">
        <v>24.8</v>
      </c>
      <c r="N24" s="25">
        <v>27.1</v>
      </c>
      <c r="O24" s="25">
        <v>11.8</v>
      </c>
      <c r="P24" s="1">
        <f t="shared" si="2"/>
        <v>21.233333333333334</v>
      </c>
      <c r="Q24" s="1">
        <f t="shared" si="3"/>
        <v>8.2500505048959187</v>
      </c>
      <c r="T24" s="1" t="s">
        <v>19</v>
      </c>
      <c r="U24" s="1" t="s">
        <v>10</v>
      </c>
      <c r="V24" s="1" t="s">
        <v>190</v>
      </c>
      <c r="W24" s="25">
        <v>21</v>
      </c>
      <c r="X24" s="25">
        <v>32.200000000000003</v>
      </c>
      <c r="Y24" s="25">
        <v>17.100000000000001</v>
      </c>
      <c r="Z24" s="1">
        <f t="shared" si="4"/>
        <v>23.433333333333337</v>
      </c>
      <c r="AA24" s="1">
        <f t="shared" si="5"/>
        <v>7.8385798033402168</v>
      </c>
    </row>
    <row r="25" spans="1:27" x14ac:dyDescent="0.2">
      <c r="A25" s="1" t="s">
        <v>20</v>
      </c>
      <c r="B25" s="1" t="s">
        <v>10</v>
      </c>
      <c r="C25" s="1" t="s">
        <v>42</v>
      </c>
      <c r="D25" s="25">
        <v>0</v>
      </c>
      <c r="E25" s="25">
        <v>0.83</v>
      </c>
      <c r="F25" s="25">
        <v>0.01</v>
      </c>
      <c r="G25" s="1">
        <f t="shared" si="0"/>
        <v>0.27999999999999997</v>
      </c>
      <c r="H25" s="1">
        <f t="shared" si="1"/>
        <v>0.47634021455258213</v>
      </c>
      <c r="J25" s="1" t="s">
        <v>20</v>
      </c>
      <c r="K25" s="1" t="s">
        <v>10</v>
      </c>
      <c r="L25" s="1" t="s">
        <v>189</v>
      </c>
      <c r="M25" s="25">
        <v>27.7</v>
      </c>
      <c r="N25" s="25">
        <v>26.7</v>
      </c>
      <c r="O25" s="25">
        <v>18.100000000000001</v>
      </c>
      <c r="P25" s="1">
        <f t="shared" si="2"/>
        <v>24.166666666666668</v>
      </c>
      <c r="Q25" s="1">
        <f t="shared" si="3"/>
        <v>5.277625728803943</v>
      </c>
      <c r="T25" s="1" t="s">
        <v>20</v>
      </c>
      <c r="U25" s="1" t="s">
        <v>10</v>
      </c>
      <c r="V25" s="1" t="s">
        <v>190</v>
      </c>
      <c r="W25" s="25">
        <v>26.3</v>
      </c>
      <c r="X25" s="25">
        <v>23</v>
      </c>
      <c r="Y25" s="25">
        <v>29.4</v>
      </c>
      <c r="Z25" s="1">
        <f t="shared" si="4"/>
        <v>26.233333333333331</v>
      </c>
      <c r="AA25" s="1">
        <f t="shared" si="5"/>
        <v>3.2005207909547049</v>
      </c>
    </row>
    <row r="26" spans="1:27" x14ac:dyDescent="0.2">
      <c r="A26" s="1" t="s">
        <v>21</v>
      </c>
      <c r="B26" s="1" t="s">
        <v>10</v>
      </c>
      <c r="C26" s="1" t="s">
        <v>42</v>
      </c>
      <c r="D26" s="25">
        <v>3.1E-2</v>
      </c>
      <c r="E26" s="25">
        <v>0.02</v>
      </c>
      <c r="F26" s="25">
        <v>0.98</v>
      </c>
      <c r="G26" s="1">
        <f t="shared" si="0"/>
        <v>0.34366666666666662</v>
      </c>
      <c r="H26" s="1">
        <f t="shared" si="1"/>
        <v>0.55110827732246348</v>
      </c>
      <c r="J26" s="1" t="s">
        <v>21</v>
      </c>
      <c r="K26" s="1" t="s">
        <v>10</v>
      </c>
      <c r="L26" s="1" t="s">
        <v>189</v>
      </c>
      <c r="M26" s="25">
        <v>33.9</v>
      </c>
      <c r="N26" s="25">
        <v>28</v>
      </c>
      <c r="O26" s="25">
        <v>25.9</v>
      </c>
      <c r="P26" s="1">
        <f t="shared" si="2"/>
        <v>29.266666666666666</v>
      </c>
      <c r="Q26" s="1">
        <f t="shared" si="3"/>
        <v>4.1476901202154854</v>
      </c>
      <c r="T26" s="1" t="s">
        <v>21</v>
      </c>
      <c r="U26" s="1" t="s">
        <v>10</v>
      </c>
      <c r="V26" s="1" t="s">
        <v>190</v>
      </c>
      <c r="W26" s="25">
        <v>30.7</v>
      </c>
      <c r="X26" s="25">
        <v>26.1</v>
      </c>
      <c r="Y26" s="25">
        <v>33</v>
      </c>
      <c r="Z26" s="1">
        <f t="shared" si="4"/>
        <v>29.933333333333334</v>
      </c>
      <c r="AA26" s="1">
        <f t="shared" si="5"/>
        <v>3.5133080327994763</v>
      </c>
    </row>
    <row r="27" spans="1:27" x14ac:dyDescent="0.2">
      <c r="A27" s="1" t="s">
        <v>11</v>
      </c>
      <c r="B27" s="1" t="s">
        <v>6</v>
      </c>
      <c r="C27" s="1" t="s">
        <v>42</v>
      </c>
      <c r="D27" s="25">
        <v>98.25</v>
      </c>
      <c r="E27" s="25">
        <v>99.51</v>
      </c>
      <c r="F27" s="25">
        <v>99.27</v>
      </c>
      <c r="G27" s="1">
        <f t="shared" si="0"/>
        <v>99.009999999999991</v>
      </c>
      <c r="H27" s="1">
        <f t="shared" si="1"/>
        <v>0.66902914734711039</v>
      </c>
      <c r="J27" s="1" t="s">
        <v>11</v>
      </c>
      <c r="K27" s="1" t="s">
        <v>6</v>
      </c>
      <c r="L27" s="1" t="s">
        <v>189</v>
      </c>
      <c r="M27" s="25">
        <v>99.37</v>
      </c>
      <c r="N27" s="25">
        <v>98.46</v>
      </c>
      <c r="O27" s="25">
        <v>99.206999999999994</v>
      </c>
      <c r="P27" s="1">
        <f t="shared" si="2"/>
        <v>99.012333333333331</v>
      </c>
      <c r="Q27" s="1">
        <f t="shared" si="3"/>
        <v>0.4852281250436099</v>
      </c>
      <c r="T27" s="1" t="s">
        <v>11</v>
      </c>
      <c r="U27" s="1" t="s">
        <v>6</v>
      </c>
      <c r="V27" s="1" t="s">
        <v>190</v>
      </c>
      <c r="W27" s="25">
        <v>99.421000000000006</v>
      </c>
      <c r="X27" s="25">
        <v>99.474000000000004</v>
      </c>
      <c r="Y27" s="25">
        <v>99.477000000000004</v>
      </c>
      <c r="Z27" s="1">
        <f t="shared" si="4"/>
        <v>99.457333333333338</v>
      </c>
      <c r="AA27" s="1">
        <f t="shared" si="5"/>
        <v>3.1501322723549822E-2</v>
      </c>
    </row>
    <row r="28" spans="1:27" x14ac:dyDescent="0.2">
      <c r="A28" s="1" t="s">
        <v>12</v>
      </c>
      <c r="B28" s="1" t="s">
        <v>6</v>
      </c>
      <c r="C28" s="1" t="s">
        <v>42</v>
      </c>
      <c r="D28" s="25">
        <v>95.19</v>
      </c>
      <c r="E28" s="25">
        <v>93</v>
      </c>
      <c r="F28" s="25">
        <v>93.97</v>
      </c>
      <c r="G28" s="1">
        <f t="shared" si="0"/>
        <v>94.053333333333327</v>
      </c>
      <c r="H28" s="1">
        <f t="shared" si="1"/>
        <v>1.0973756573449818</v>
      </c>
      <c r="J28" s="1" t="s">
        <v>12</v>
      </c>
      <c r="K28" s="1" t="s">
        <v>6</v>
      </c>
      <c r="L28" s="1" t="s">
        <v>189</v>
      </c>
      <c r="M28" s="25">
        <v>98.787000000000006</v>
      </c>
      <c r="N28" s="25">
        <v>97.677000000000007</v>
      </c>
      <c r="O28" s="25">
        <v>99.433000000000007</v>
      </c>
      <c r="P28" s="1">
        <f t="shared" si="2"/>
        <v>98.632333333333335</v>
      </c>
      <c r="Q28" s="1">
        <f t="shared" si="3"/>
        <v>0.88815839428186094</v>
      </c>
      <c r="T28" s="1" t="s">
        <v>12</v>
      </c>
      <c r="U28" s="1" t="s">
        <v>6</v>
      </c>
      <c r="V28" s="1" t="s">
        <v>190</v>
      </c>
      <c r="W28" s="25">
        <v>99.058000000000007</v>
      </c>
      <c r="X28" s="25">
        <v>98.94</v>
      </c>
      <c r="Y28" s="25">
        <v>98.697000000000003</v>
      </c>
      <c r="Z28" s="1">
        <f t="shared" si="4"/>
        <v>98.898333333333326</v>
      </c>
      <c r="AA28" s="1">
        <f t="shared" si="5"/>
        <v>0.1840715440619049</v>
      </c>
    </row>
    <row r="29" spans="1:27" x14ac:dyDescent="0.2">
      <c r="A29" s="1" t="s">
        <v>13</v>
      </c>
      <c r="B29" s="1" t="s">
        <v>6</v>
      </c>
      <c r="C29" s="1" t="s">
        <v>42</v>
      </c>
      <c r="D29" s="25">
        <v>89.74</v>
      </c>
      <c r="E29" s="25">
        <v>89.126000000000005</v>
      </c>
      <c r="F29" s="25">
        <v>92.18</v>
      </c>
      <c r="G29" s="1">
        <f t="shared" si="0"/>
        <v>90.348666666666659</v>
      </c>
      <c r="H29" s="1">
        <f t="shared" si="1"/>
        <v>1.6154211009310677</v>
      </c>
      <c r="J29" s="1" t="s">
        <v>13</v>
      </c>
      <c r="K29" s="1" t="s">
        <v>6</v>
      </c>
      <c r="L29" s="1" t="s">
        <v>189</v>
      </c>
      <c r="M29" s="25">
        <v>98.628</v>
      </c>
      <c r="N29" s="25">
        <v>98.51</v>
      </c>
      <c r="O29" s="25">
        <v>99.775999999999996</v>
      </c>
      <c r="P29" s="1">
        <f t="shared" si="2"/>
        <v>98.971333333333334</v>
      </c>
      <c r="Q29" s="1">
        <f t="shared" si="3"/>
        <v>0.69935494088004269</v>
      </c>
      <c r="T29" s="1" t="s">
        <v>13</v>
      </c>
      <c r="U29" s="1" t="s">
        <v>6</v>
      </c>
      <c r="V29" s="1" t="s">
        <v>190</v>
      </c>
      <c r="W29" s="25">
        <v>99.278000000000006</v>
      </c>
      <c r="X29" s="25">
        <v>99.26</v>
      </c>
      <c r="Y29" s="25">
        <v>98.881</v>
      </c>
      <c r="Z29" s="1">
        <f t="shared" si="4"/>
        <v>99.139666666666656</v>
      </c>
      <c r="AA29" s="1">
        <f t="shared" si="5"/>
        <v>0.22419262551059679</v>
      </c>
    </row>
    <row r="30" spans="1:27" x14ac:dyDescent="0.2">
      <c r="A30" s="1" t="s">
        <v>14</v>
      </c>
      <c r="B30" s="1" t="s">
        <v>6</v>
      </c>
      <c r="C30" s="1" t="s">
        <v>42</v>
      </c>
      <c r="D30" s="25">
        <v>80.73</v>
      </c>
      <c r="E30" s="25">
        <v>81.608999999999995</v>
      </c>
      <c r="F30" s="25">
        <v>84.52</v>
      </c>
      <c r="G30" s="1">
        <f t="shared" si="0"/>
        <v>82.286333333333332</v>
      </c>
      <c r="H30" s="1">
        <f t="shared" si="1"/>
        <v>1.9837112525096292</v>
      </c>
      <c r="J30" s="1" t="s">
        <v>14</v>
      </c>
      <c r="K30" s="1" t="s">
        <v>6</v>
      </c>
      <c r="L30" s="1" t="s">
        <v>189</v>
      </c>
      <c r="M30" s="25">
        <v>85.89</v>
      </c>
      <c r="N30" s="25">
        <v>77.537000000000006</v>
      </c>
      <c r="O30" s="25">
        <v>96.941000000000003</v>
      </c>
      <c r="P30" s="1">
        <f t="shared" si="2"/>
        <v>86.789333333333346</v>
      </c>
      <c r="Q30" s="1">
        <f t="shared" si="3"/>
        <v>9.7332114090537107</v>
      </c>
      <c r="T30" s="1" t="s">
        <v>14</v>
      </c>
      <c r="U30" s="1" t="s">
        <v>6</v>
      </c>
      <c r="V30" s="1" t="s">
        <v>190</v>
      </c>
      <c r="W30" s="25">
        <v>87.813000000000002</v>
      </c>
      <c r="X30" s="25">
        <v>87.561000000000007</v>
      </c>
      <c r="Y30" s="25">
        <v>96.492000000000004</v>
      </c>
      <c r="Z30" s="1">
        <f t="shared" si="4"/>
        <v>90.622000000000014</v>
      </c>
      <c r="AA30" s="1">
        <f t="shared" si="5"/>
        <v>5.0851303818093001</v>
      </c>
    </row>
    <row r="31" spans="1:27" x14ac:dyDescent="0.2">
      <c r="A31" s="1" t="s">
        <v>15</v>
      </c>
      <c r="B31" s="1" t="s">
        <v>6</v>
      </c>
      <c r="C31" s="1" t="s">
        <v>42</v>
      </c>
      <c r="D31" s="25">
        <v>72.22</v>
      </c>
      <c r="E31" s="25">
        <v>77.11</v>
      </c>
      <c r="F31" s="25">
        <v>73.94</v>
      </c>
      <c r="G31" s="1">
        <f t="shared" si="0"/>
        <v>74.423333333333332</v>
      </c>
      <c r="H31" s="1">
        <f t="shared" si="1"/>
        <v>2.4805711707857396</v>
      </c>
      <c r="J31" s="1" t="s">
        <v>15</v>
      </c>
      <c r="K31" s="1" t="s">
        <v>6</v>
      </c>
      <c r="L31" s="1" t="s">
        <v>189</v>
      </c>
      <c r="M31" s="25">
        <v>75.680000000000007</v>
      </c>
      <c r="N31" s="25">
        <v>82.65</v>
      </c>
      <c r="O31" s="25">
        <v>95</v>
      </c>
      <c r="P31" s="1">
        <f t="shared" si="2"/>
        <v>84.443333333333342</v>
      </c>
      <c r="Q31" s="1">
        <f t="shared" si="3"/>
        <v>9.7840499453617493</v>
      </c>
      <c r="T31" s="1" t="s">
        <v>15</v>
      </c>
      <c r="U31" s="1" t="s">
        <v>6</v>
      </c>
      <c r="V31" s="1" t="s">
        <v>190</v>
      </c>
      <c r="W31" s="25">
        <v>80.53</v>
      </c>
      <c r="X31" s="25">
        <v>78.510000000000005</v>
      </c>
      <c r="Y31" s="25">
        <v>92.447000000000003</v>
      </c>
      <c r="Z31" s="1">
        <f t="shared" si="4"/>
        <v>83.829000000000008</v>
      </c>
      <c r="AA31" s="1">
        <f t="shared" si="5"/>
        <v>7.5314369810813657</v>
      </c>
    </row>
    <row r="32" spans="1:27" x14ac:dyDescent="0.2">
      <c r="A32" s="1" t="s">
        <v>16</v>
      </c>
      <c r="B32" s="1" t="s">
        <v>6</v>
      </c>
      <c r="C32" s="1" t="s">
        <v>42</v>
      </c>
      <c r="D32" s="25">
        <v>63.75</v>
      </c>
      <c r="E32" s="25">
        <v>72.948999999999998</v>
      </c>
      <c r="F32" s="25">
        <v>56.8</v>
      </c>
      <c r="G32" s="1">
        <f t="shared" si="0"/>
        <v>64.49966666666667</v>
      </c>
      <c r="H32" s="1">
        <f t="shared" si="1"/>
        <v>8.1005586432869539</v>
      </c>
      <c r="J32" s="1" t="s">
        <v>16</v>
      </c>
      <c r="K32" s="1" t="s">
        <v>6</v>
      </c>
      <c r="L32" s="1" t="s">
        <v>189</v>
      </c>
      <c r="M32" s="25">
        <v>74.8</v>
      </c>
      <c r="N32" s="25">
        <v>72.094999999999999</v>
      </c>
      <c r="O32" s="25">
        <v>90.683000000000007</v>
      </c>
      <c r="P32" s="1">
        <f t="shared" si="2"/>
        <v>79.192666666666653</v>
      </c>
      <c r="Q32" s="1">
        <f t="shared" si="3"/>
        <v>10.042413869849016</v>
      </c>
      <c r="T32" s="1" t="s">
        <v>16</v>
      </c>
      <c r="U32" s="1" t="s">
        <v>6</v>
      </c>
      <c r="V32" s="1" t="s">
        <v>190</v>
      </c>
      <c r="W32" s="25">
        <v>74.36</v>
      </c>
      <c r="X32" s="25">
        <v>73.316000000000003</v>
      </c>
      <c r="Y32" s="25">
        <v>89.677999999999997</v>
      </c>
      <c r="Z32" s="1">
        <f t="shared" si="4"/>
        <v>79.117999999999995</v>
      </c>
      <c r="AA32" s="1">
        <f t="shared" si="5"/>
        <v>9.1601137547521727</v>
      </c>
    </row>
    <row r="33" spans="1:27" x14ac:dyDescent="0.2">
      <c r="A33" s="1" t="s">
        <v>17</v>
      </c>
      <c r="B33" s="1" t="s">
        <v>6</v>
      </c>
      <c r="C33" s="1" t="s">
        <v>42</v>
      </c>
      <c r="D33" s="25">
        <v>54.71</v>
      </c>
      <c r="E33" s="25">
        <v>59.12</v>
      </c>
      <c r="F33" s="25">
        <v>53.72</v>
      </c>
      <c r="G33" s="1">
        <f t="shared" si="0"/>
        <v>55.85</v>
      </c>
      <c r="H33" s="1">
        <f t="shared" si="1"/>
        <v>2.8748391259338306</v>
      </c>
      <c r="J33" s="1" t="s">
        <v>17</v>
      </c>
      <c r="K33" s="1" t="s">
        <v>6</v>
      </c>
      <c r="L33" s="1" t="s">
        <v>189</v>
      </c>
      <c r="M33" s="25">
        <v>70.400000000000006</v>
      </c>
      <c r="N33" s="25">
        <v>75.959999999999994</v>
      </c>
      <c r="O33" s="25">
        <v>88.26</v>
      </c>
      <c r="P33" s="1">
        <f t="shared" si="2"/>
        <v>78.206666666666663</v>
      </c>
      <c r="Q33" s="1">
        <f t="shared" si="3"/>
        <v>9.1395039982120121</v>
      </c>
      <c r="T33" s="1" t="s">
        <v>17</v>
      </c>
      <c r="U33" s="1" t="s">
        <v>6</v>
      </c>
      <c r="V33" s="1" t="s">
        <v>190</v>
      </c>
      <c r="W33" s="25">
        <v>73.53</v>
      </c>
      <c r="X33" s="25">
        <v>79.02</v>
      </c>
      <c r="Y33" s="25">
        <v>89.180999999999997</v>
      </c>
      <c r="Z33" s="1">
        <f t="shared" si="4"/>
        <v>80.576999999999998</v>
      </c>
      <c r="AA33" s="1">
        <f t="shared" si="5"/>
        <v>7.9408209273349053</v>
      </c>
    </row>
    <row r="34" spans="1:27" x14ac:dyDescent="0.2">
      <c r="A34" s="1" t="s">
        <v>18</v>
      </c>
      <c r="B34" s="1" t="s">
        <v>6</v>
      </c>
      <c r="C34" s="1" t="s">
        <v>42</v>
      </c>
      <c r="D34" s="25">
        <v>60.82</v>
      </c>
      <c r="E34" s="25">
        <v>64.47</v>
      </c>
      <c r="F34" s="25">
        <v>60.88</v>
      </c>
      <c r="G34" s="1">
        <f t="shared" si="0"/>
        <v>62.056666666666665</v>
      </c>
      <c r="H34" s="1">
        <f t="shared" si="1"/>
        <v>2.0902232735603454</v>
      </c>
      <c r="J34" s="1" t="s">
        <v>18</v>
      </c>
      <c r="K34" s="1" t="s">
        <v>6</v>
      </c>
      <c r="L34" s="1" t="s">
        <v>189</v>
      </c>
      <c r="M34" s="25">
        <v>69.36</v>
      </c>
      <c r="N34" s="25">
        <v>69.948999999999998</v>
      </c>
      <c r="O34" s="25">
        <v>85.152000000000001</v>
      </c>
      <c r="P34" s="1">
        <f t="shared" si="2"/>
        <v>74.820333333333338</v>
      </c>
      <c r="Q34" s="1">
        <f t="shared" si="3"/>
        <v>8.9523311116900359</v>
      </c>
      <c r="T34" s="1" t="s">
        <v>18</v>
      </c>
      <c r="U34" s="1" t="s">
        <v>6</v>
      </c>
      <c r="V34" s="1" t="s">
        <v>190</v>
      </c>
      <c r="W34" s="25">
        <v>69.13</v>
      </c>
      <c r="X34" s="25">
        <v>70.861999999999995</v>
      </c>
      <c r="Y34" s="25">
        <v>87.5</v>
      </c>
      <c r="Z34" s="1">
        <f t="shared" si="4"/>
        <v>75.830666666666659</v>
      </c>
      <c r="AA34" s="1">
        <f t="shared" si="5"/>
        <v>10.142975960404026</v>
      </c>
    </row>
    <row r="35" spans="1:27" x14ac:dyDescent="0.2">
      <c r="A35" s="1" t="s">
        <v>19</v>
      </c>
      <c r="B35" s="1" t="s">
        <v>6</v>
      </c>
      <c r="C35" s="1" t="s">
        <v>42</v>
      </c>
      <c r="D35" s="25">
        <v>59.87</v>
      </c>
      <c r="E35" s="25">
        <v>66.17</v>
      </c>
      <c r="F35" s="25">
        <v>57.42</v>
      </c>
      <c r="G35" s="1">
        <f t="shared" si="0"/>
        <v>61.153333333333329</v>
      </c>
      <c r="H35" s="1">
        <f t="shared" si="1"/>
        <v>4.5139598285023919</v>
      </c>
      <c r="J35" s="1" t="s">
        <v>19</v>
      </c>
      <c r="K35" s="1" t="s">
        <v>6</v>
      </c>
      <c r="L35" s="1" t="s">
        <v>189</v>
      </c>
      <c r="M35" s="25">
        <v>71.510000000000005</v>
      </c>
      <c r="N35" s="25">
        <v>69.45</v>
      </c>
      <c r="O35" s="25">
        <v>83.92</v>
      </c>
      <c r="P35" s="1">
        <f t="shared" si="2"/>
        <v>74.959999999999994</v>
      </c>
      <c r="Q35" s="1">
        <f t="shared" si="3"/>
        <v>7.8276497111201895</v>
      </c>
      <c r="T35" s="1" t="s">
        <v>19</v>
      </c>
      <c r="U35" s="1" t="s">
        <v>6</v>
      </c>
      <c r="V35" s="1" t="s">
        <v>190</v>
      </c>
      <c r="W35" s="25">
        <v>72.66</v>
      </c>
      <c r="X35" s="25">
        <v>60.82</v>
      </c>
      <c r="Y35" s="25">
        <v>79.003</v>
      </c>
      <c r="Z35" s="1">
        <f t="shared" si="4"/>
        <v>70.827666666666673</v>
      </c>
      <c r="AA35" s="1">
        <f t="shared" si="5"/>
        <v>9.2289466535099258</v>
      </c>
    </row>
    <row r="36" spans="1:27" x14ac:dyDescent="0.2">
      <c r="A36" s="1" t="s">
        <v>20</v>
      </c>
      <c r="B36" s="1" t="s">
        <v>6</v>
      </c>
      <c r="C36" s="1" t="s">
        <v>42</v>
      </c>
      <c r="D36" s="25">
        <v>42.62</v>
      </c>
      <c r="E36" s="25">
        <v>50.68</v>
      </c>
      <c r="F36" s="25">
        <v>52.84</v>
      </c>
      <c r="G36" s="1">
        <f t="shared" si="0"/>
        <v>48.713333333333331</v>
      </c>
      <c r="H36" s="1">
        <f t="shared" si="1"/>
        <v>5.3863655031322706</v>
      </c>
      <c r="J36" s="1" t="s">
        <v>20</v>
      </c>
      <c r="K36" s="1" t="s">
        <v>6</v>
      </c>
      <c r="L36" s="1" t="s">
        <v>189</v>
      </c>
      <c r="M36" s="25">
        <v>69.22</v>
      </c>
      <c r="N36" s="25">
        <v>68.540000000000006</v>
      </c>
      <c r="O36" s="25">
        <v>75.796000000000006</v>
      </c>
      <c r="P36" s="1">
        <f t="shared" si="2"/>
        <v>71.185333333333332</v>
      </c>
      <c r="Q36" s="1">
        <f t="shared" si="3"/>
        <v>4.0074038146078257</v>
      </c>
      <c r="T36" s="1" t="s">
        <v>20</v>
      </c>
      <c r="U36" s="1" t="s">
        <v>6</v>
      </c>
      <c r="V36" s="1" t="s">
        <v>190</v>
      </c>
      <c r="W36" s="25">
        <v>63.47</v>
      </c>
      <c r="X36" s="25">
        <v>65.650000000000006</v>
      </c>
      <c r="Y36" s="25">
        <v>62.143000000000001</v>
      </c>
      <c r="Z36" s="1">
        <f t="shared" si="4"/>
        <v>63.754333333333335</v>
      </c>
      <c r="AA36" s="1">
        <f t="shared" si="5"/>
        <v>1.7707050384898506</v>
      </c>
    </row>
    <row r="37" spans="1:27" x14ac:dyDescent="0.2">
      <c r="A37" s="1" t="s">
        <v>21</v>
      </c>
      <c r="B37" s="1" t="s">
        <v>6</v>
      </c>
      <c r="C37" s="1" t="s">
        <v>42</v>
      </c>
      <c r="D37" s="25">
        <v>13.569000000000001</v>
      </c>
      <c r="E37" s="25">
        <v>32.29</v>
      </c>
      <c r="F37" s="25">
        <v>19.32</v>
      </c>
      <c r="G37" s="1">
        <f t="shared" si="0"/>
        <v>21.726333333333333</v>
      </c>
      <c r="H37" s="1">
        <f t="shared" si="1"/>
        <v>9.5896710232068649</v>
      </c>
      <c r="J37" s="1" t="s">
        <v>21</v>
      </c>
      <c r="K37" s="1" t="s">
        <v>6</v>
      </c>
      <c r="L37" s="1" t="s">
        <v>189</v>
      </c>
      <c r="M37" s="25">
        <v>56.741</v>
      </c>
      <c r="N37" s="25">
        <v>66.44</v>
      </c>
      <c r="O37" s="25">
        <v>65.81</v>
      </c>
      <c r="P37" s="1">
        <f t="shared" si="2"/>
        <v>62.996999999999993</v>
      </c>
      <c r="Q37" s="1">
        <f t="shared" si="3"/>
        <v>5.4270044223309792</v>
      </c>
      <c r="T37" s="1" t="s">
        <v>21</v>
      </c>
      <c r="U37" s="1" t="s">
        <v>6</v>
      </c>
      <c r="V37" s="1" t="s">
        <v>190</v>
      </c>
      <c r="W37" s="25">
        <v>59.59</v>
      </c>
      <c r="X37" s="25">
        <v>51.97</v>
      </c>
      <c r="Y37" s="25">
        <v>52.31</v>
      </c>
      <c r="Z37" s="1">
        <f t="shared" si="4"/>
        <v>54.623333333333335</v>
      </c>
      <c r="AA37" s="1">
        <f t="shared" si="5"/>
        <v>4.3046176756285046</v>
      </c>
    </row>
    <row r="39" spans="1:27" x14ac:dyDescent="0.2">
      <c r="A39" s="58" t="s">
        <v>1025</v>
      </c>
      <c r="B39" s="58"/>
      <c r="C39" s="58"/>
      <c r="D39" s="58"/>
      <c r="E39" s="58"/>
      <c r="F39" s="58"/>
      <c r="G39" s="58"/>
      <c r="H39" s="58"/>
    </row>
    <row r="40" spans="1:27" x14ac:dyDescent="0.2">
      <c r="A40" s="56" t="s">
        <v>1026</v>
      </c>
      <c r="B40" s="55" t="s">
        <v>12</v>
      </c>
      <c r="C40" s="55" t="s">
        <v>13</v>
      </c>
      <c r="D40" s="55" t="s">
        <v>14</v>
      </c>
      <c r="E40" s="55" t="s">
        <v>15</v>
      </c>
      <c r="F40" s="55" t="s">
        <v>16</v>
      </c>
      <c r="G40" s="55" t="s">
        <v>17</v>
      </c>
      <c r="H40" s="55" t="s">
        <v>18</v>
      </c>
      <c r="I40" s="55" t="s">
        <v>19</v>
      </c>
      <c r="J40" s="55" t="s">
        <v>20</v>
      </c>
      <c r="K40" s="55" t="s">
        <v>21</v>
      </c>
    </row>
    <row r="41" spans="1:27" x14ac:dyDescent="0.2">
      <c r="A41" s="56" t="s">
        <v>217</v>
      </c>
      <c r="B41" s="61">
        <v>5.541E-5</v>
      </c>
      <c r="C41" s="61">
        <v>3.8310000000000003E-6</v>
      </c>
      <c r="D41" s="60">
        <v>0.188</v>
      </c>
      <c r="E41" s="59">
        <v>8.0869999999999997E-2</v>
      </c>
      <c r="F41" s="59">
        <v>4.4080000000000001E-2</v>
      </c>
      <c r="G41" s="59">
        <v>1.678E-3</v>
      </c>
      <c r="H41" s="59">
        <v>3.7589999999999998E-2</v>
      </c>
      <c r="I41" s="59">
        <v>5.3580000000000003E-2</v>
      </c>
      <c r="J41" s="59">
        <v>1.1969999999999999E-3</v>
      </c>
      <c r="K41" s="59">
        <v>1.9870000000000001E-4</v>
      </c>
    </row>
    <row r="42" spans="1:27" x14ac:dyDescent="0.2">
      <c r="A42" s="56" t="s">
        <v>1020</v>
      </c>
      <c r="B42" s="59">
        <v>0.51290000000000002</v>
      </c>
      <c r="C42" s="59">
        <v>0.88590000000000002</v>
      </c>
      <c r="D42" s="60">
        <v>0.16089999999999999</v>
      </c>
      <c r="E42" s="59">
        <v>0.35170000000000001</v>
      </c>
      <c r="F42" s="59">
        <v>0.59919999999999995</v>
      </c>
      <c r="G42" s="59">
        <v>0.755</v>
      </c>
      <c r="H42" s="59">
        <v>4.0800000000000003E-2</v>
      </c>
      <c r="I42" s="59">
        <v>4.6470000000000001E-3</v>
      </c>
      <c r="J42" s="61">
        <v>1.84E-5</v>
      </c>
      <c r="K42" s="61">
        <v>2.1519999999999999E-6</v>
      </c>
    </row>
    <row r="43" spans="1:27" x14ac:dyDescent="0.2">
      <c r="A43" s="56" t="s">
        <v>4</v>
      </c>
      <c r="B43" s="61">
        <v>2.4839999999999999E-5</v>
      </c>
      <c r="C43" s="61">
        <v>1.446E-5</v>
      </c>
      <c r="D43" s="62">
        <v>2.57E-6</v>
      </c>
      <c r="E43" s="61">
        <v>1.561E-7</v>
      </c>
      <c r="F43" s="61">
        <v>1.7249999999999999E-5</v>
      </c>
      <c r="G43" s="61">
        <v>1.488E-9</v>
      </c>
      <c r="H43" s="61">
        <v>1.804E-7</v>
      </c>
      <c r="I43" s="61">
        <v>1.5540000000000001E-6</v>
      </c>
      <c r="J43" s="61">
        <v>1.364E-9</v>
      </c>
      <c r="K43" s="61">
        <v>2.0050000000000001E-8</v>
      </c>
    </row>
  </sheetData>
  <mergeCells count="1">
    <mergeCell ref="A39:H39"/>
  </mergeCells>
  <phoneticPr fontId="9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B4186-A57E-5E44-A1BE-4678AB603746}">
  <dimension ref="A3:H201"/>
  <sheetViews>
    <sheetView workbookViewId="0">
      <selection activeCell="D4" sqref="D4:F201"/>
    </sheetView>
  </sheetViews>
  <sheetFormatPr baseColWidth="10" defaultRowHeight="16" x14ac:dyDescent="0.2"/>
  <sheetData>
    <row r="3" spans="1:8" x14ac:dyDescent="0.2">
      <c r="A3" s="1" t="s">
        <v>34</v>
      </c>
      <c r="B3" s="1" t="s">
        <v>35</v>
      </c>
      <c r="C3" s="1" t="s">
        <v>36</v>
      </c>
      <c r="D3" s="1" t="s">
        <v>46</v>
      </c>
      <c r="E3" s="1" t="s">
        <v>38</v>
      </c>
      <c r="F3" s="1" t="s">
        <v>39</v>
      </c>
      <c r="G3" s="1" t="s">
        <v>40</v>
      </c>
      <c r="H3" s="1" t="s">
        <v>41</v>
      </c>
    </row>
    <row r="4" spans="1:8" x14ac:dyDescent="0.2">
      <c r="A4" s="1" t="s">
        <v>11</v>
      </c>
      <c r="B4" s="1" t="s">
        <v>4</v>
      </c>
      <c r="C4" s="1" t="s">
        <v>42</v>
      </c>
      <c r="D4" s="25">
        <v>0.04</v>
      </c>
      <c r="E4" s="25">
        <v>0.37</v>
      </c>
      <c r="F4" s="25">
        <v>0.02</v>
      </c>
      <c r="G4" s="1">
        <f>AVERAGE(D4:F4)</f>
        <v>0.14333333333333334</v>
      </c>
      <c r="H4" s="1">
        <f>STDEV(D4:F4)</f>
        <v>0.19655363983740759</v>
      </c>
    </row>
    <row r="5" spans="1:8" x14ac:dyDescent="0.2">
      <c r="A5" s="1" t="s">
        <v>12</v>
      </c>
      <c r="B5" s="1" t="s">
        <v>4</v>
      </c>
      <c r="C5" s="1" t="s">
        <v>42</v>
      </c>
      <c r="D5" s="25">
        <v>3.81</v>
      </c>
      <c r="E5" s="25">
        <v>6.1</v>
      </c>
      <c r="F5" s="25">
        <v>5.2</v>
      </c>
      <c r="G5" s="1">
        <f t="shared" ref="G5:G68" si="0">AVERAGE(D5:F5)</f>
        <v>5.0366666666666662</v>
      </c>
      <c r="H5" s="1">
        <f t="shared" ref="H5:H68" si="1">STDEV(D5:F5)</f>
        <v>1.1537041792995857</v>
      </c>
    </row>
    <row r="6" spans="1:8" x14ac:dyDescent="0.2">
      <c r="A6" s="1" t="s">
        <v>13</v>
      </c>
      <c r="B6" s="1" t="s">
        <v>4</v>
      </c>
      <c r="C6" s="1" t="s">
        <v>42</v>
      </c>
      <c r="D6" s="25">
        <v>8.3000000000000007</v>
      </c>
      <c r="E6" s="25">
        <v>10.199999999999999</v>
      </c>
      <c r="F6" s="25">
        <v>6.5</v>
      </c>
      <c r="G6" s="1">
        <f t="shared" si="0"/>
        <v>8.3333333333333339</v>
      </c>
      <c r="H6" s="1">
        <f t="shared" si="1"/>
        <v>1.8502252115170552</v>
      </c>
    </row>
    <row r="7" spans="1:8" x14ac:dyDescent="0.2">
      <c r="A7" s="1" t="s">
        <v>14</v>
      </c>
      <c r="B7" s="1" t="s">
        <v>4</v>
      </c>
      <c r="C7" s="1" t="s">
        <v>42</v>
      </c>
      <c r="D7" s="25">
        <v>12.4</v>
      </c>
      <c r="E7" s="25">
        <v>14</v>
      </c>
      <c r="F7" s="25">
        <v>9.5</v>
      </c>
      <c r="G7" s="1">
        <f t="shared" si="0"/>
        <v>11.966666666666667</v>
      </c>
      <c r="H7" s="1">
        <f t="shared" si="1"/>
        <v>2.2810816147900863</v>
      </c>
    </row>
    <row r="8" spans="1:8" x14ac:dyDescent="0.2">
      <c r="A8" s="1" t="s">
        <v>15</v>
      </c>
      <c r="B8" s="1" t="s">
        <v>4</v>
      </c>
      <c r="C8" s="1" t="s">
        <v>42</v>
      </c>
      <c r="D8" s="25">
        <v>11.5</v>
      </c>
      <c r="E8" s="25">
        <v>9.81</v>
      </c>
      <c r="F8" s="25">
        <v>12.5</v>
      </c>
      <c r="G8" s="1">
        <f t="shared" si="0"/>
        <v>11.270000000000001</v>
      </c>
      <c r="H8" s="1">
        <f t="shared" si="1"/>
        <v>1.3596690773861113</v>
      </c>
    </row>
    <row r="9" spans="1:8" x14ac:dyDescent="0.2">
      <c r="A9" s="1" t="s">
        <v>16</v>
      </c>
      <c r="B9" s="1" t="s">
        <v>4</v>
      </c>
      <c r="C9" s="1" t="s">
        <v>42</v>
      </c>
      <c r="D9" s="25">
        <v>16.3</v>
      </c>
      <c r="E9" s="25">
        <v>12.8</v>
      </c>
      <c r="F9" s="25">
        <v>20.9</v>
      </c>
      <c r="G9" s="1">
        <f t="shared" si="0"/>
        <v>16.666666666666668</v>
      </c>
      <c r="H9" s="1">
        <f t="shared" si="1"/>
        <v>4.0624294865675239</v>
      </c>
    </row>
    <row r="10" spans="1:8" x14ac:dyDescent="0.2">
      <c r="A10" s="1" t="s">
        <v>17</v>
      </c>
      <c r="B10" s="1" t="s">
        <v>4</v>
      </c>
      <c r="C10" s="1" t="s">
        <v>42</v>
      </c>
      <c r="D10" s="25">
        <v>21.3</v>
      </c>
      <c r="E10" s="25">
        <v>19.899999999999999</v>
      </c>
      <c r="F10" s="25">
        <v>22.3</v>
      </c>
      <c r="G10" s="1">
        <f t="shared" si="0"/>
        <v>21.166666666666668</v>
      </c>
      <c r="H10" s="1">
        <f t="shared" si="1"/>
        <v>1.2055427546683428</v>
      </c>
    </row>
    <row r="11" spans="1:8" x14ac:dyDescent="0.2">
      <c r="A11" s="1" t="s">
        <v>18</v>
      </c>
      <c r="B11" s="1" t="s">
        <v>4</v>
      </c>
      <c r="C11" s="1" t="s">
        <v>42</v>
      </c>
      <c r="D11" s="25">
        <v>24.5</v>
      </c>
      <c r="E11" s="25">
        <v>19.649999999999999</v>
      </c>
      <c r="F11" s="25">
        <v>24.5</v>
      </c>
      <c r="G11" s="1">
        <f t="shared" si="0"/>
        <v>22.883333333333336</v>
      </c>
      <c r="H11" s="1">
        <f t="shared" si="1"/>
        <v>2.8001488055696857</v>
      </c>
    </row>
    <row r="12" spans="1:8" x14ac:dyDescent="0.2">
      <c r="A12" s="1" t="s">
        <v>19</v>
      </c>
      <c r="B12" s="1" t="s">
        <v>4</v>
      </c>
      <c r="C12" s="1" t="s">
        <v>42</v>
      </c>
      <c r="D12" s="25">
        <v>26.9</v>
      </c>
      <c r="E12" s="25">
        <v>23.1</v>
      </c>
      <c r="F12" s="25">
        <v>32.5</v>
      </c>
      <c r="G12" s="1">
        <f t="shared" si="0"/>
        <v>27.5</v>
      </c>
      <c r="H12" s="1">
        <f t="shared" si="1"/>
        <v>4.728636167014745</v>
      </c>
    </row>
    <row r="13" spans="1:8" x14ac:dyDescent="0.2">
      <c r="A13" s="1" t="s">
        <v>20</v>
      </c>
      <c r="B13" s="1" t="s">
        <v>4</v>
      </c>
      <c r="C13" s="1" t="s">
        <v>42</v>
      </c>
      <c r="D13" s="25">
        <v>45</v>
      </c>
      <c r="E13" s="25">
        <v>43.8</v>
      </c>
      <c r="F13" s="25">
        <v>39.799999999999997</v>
      </c>
      <c r="G13" s="1">
        <f t="shared" si="0"/>
        <v>42.866666666666667</v>
      </c>
      <c r="H13" s="1">
        <f t="shared" si="1"/>
        <v>2.7227437142216195</v>
      </c>
    </row>
    <row r="14" spans="1:8" x14ac:dyDescent="0.2">
      <c r="A14" s="1" t="s">
        <v>21</v>
      </c>
      <c r="B14" s="1" t="s">
        <v>4</v>
      </c>
      <c r="C14" s="1" t="s">
        <v>42</v>
      </c>
      <c r="D14" s="25">
        <v>59.7</v>
      </c>
      <c r="E14" s="25">
        <v>51.9</v>
      </c>
      <c r="F14" s="25">
        <v>62.1</v>
      </c>
      <c r="G14" s="1">
        <f t="shared" si="0"/>
        <v>57.9</v>
      </c>
      <c r="H14" s="1">
        <f t="shared" si="1"/>
        <v>5.3329166503893548</v>
      </c>
    </row>
    <row r="15" spans="1:8" x14ac:dyDescent="0.2">
      <c r="A15" s="1" t="s">
        <v>11</v>
      </c>
      <c r="B15" s="1" t="s">
        <v>5</v>
      </c>
      <c r="C15" s="1" t="s">
        <v>42</v>
      </c>
      <c r="D15" s="25">
        <v>0.93</v>
      </c>
      <c r="E15" s="25">
        <v>0</v>
      </c>
      <c r="F15" s="25">
        <v>0.06</v>
      </c>
      <c r="G15" s="1">
        <f t="shared" si="0"/>
        <v>0.33</v>
      </c>
      <c r="H15" s="1">
        <f t="shared" si="1"/>
        <v>0.52048054718692427</v>
      </c>
    </row>
    <row r="16" spans="1:8" x14ac:dyDescent="0.2">
      <c r="A16" s="1" t="s">
        <v>12</v>
      </c>
      <c r="B16" s="1" t="s">
        <v>5</v>
      </c>
      <c r="C16" s="1" t="s">
        <v>42</v>
      </c>
      <c r="D16" s="25">
        <v>0.05</v>
      </c>
      <c r="E16" s="25">
        <v>0.31</v>
      </c>
      <c r="F16" s="25">
        <v>0.01</v>
      </c>
      <c r="G16" s="1">
        <f t="shared" si="0"/>
        <v>0.12333333333333334</v>
      </c>
      <c r="H16" s="1">
        <f t="shared" si="1"/>
        <v>0.16289055630494156</v>
      </c>
    </row>
    <row r="17" spans="1:8" x14ac:dyDescent="0.2">
      <c r="A17" s="1" t="s">
        <v>13</v>
      </c>
      <c r="B17" s="1" t="s">
        <v>5</v>
      </c>
      <c r="C17" s="1" t="s">
        <v>42</v>
      </c>
      <c r="D17" s="25">
        <v>0.96</v>
      </c>
      <c r="E17" s="25">
        <v>0</v>
      </c>
      <c r="F17" s="25">
        <v>0.06</v>
      </c>
      <c r="G17" s="1">
        <f t="shared" si="0"/>
        <v>0.34</v>
      </c>
      <c r="H17" s="1">
        <f t="shared" si="1"/>
        <v>0.53777318638995009</v>
      </c>
    </row>
    <row r="18" spans="1:8" x14ac:dyDescent="0.2">
      <c r="A18" s="1" t="s">
        <v>14</v>
      </c>
      <c r="B18" s="1" t="s">
        <v>5</v>
      </c>
      <c r="C18" s="1" t="s">
        <v>42</v>
      </c>
      <c r="D18" s="25">
        <v>0.5</v>
      </c>
      <c r="E18" s="25">
        <v>0.51</v>
      </c>
      <c r="F18" s="25">
        <v>0.23</v>
      </c>
      <c r="G18" s="1">
        <f t="shared" si="0"/>
        <v>0.41333333333333333</v>
      </c>
      <c r="H18" s="1">
        <f t="shared" si="1"/>
        <v>0.15885003409925122</v>
      </c>
    </row>
    <row r="19" spans="1:8" x14ac:dyDescent="0.2">
      <c r="A19" s="1" t="s">
        <v>15</v>
      </c>
      <c r="B19" s="1" t="s">
        <v>5</v>
      </c>
      <c r="C19" s="1" t="s">
        <v>42</v>
      </c>
      <c r="D19" s="25">
        <v>2.91</v>
      </c>
      <c r="E19" s="25">
        <v>0.98</v>
      </c>
      <c r="F19" s="25">
        <v>1.2</v>
      </c>
      <c r="G19" s="1">
        <f t="shared" si="0"/>
        <v>1.6966666666666665</v>
      </c>
      <c r="H19" s="1">
        <f t="shared" si="1"/>
        <v>1.0565194429509257</v>
      </c>
    </row>
    <row r="20" spans="1:8" x14ac:dyDescent="0.2">
      <c r="A20" s="1" t="s">
        <v>16</v>
      </c>
      <c r="B20" s="1" t="s">
        <v>5</v>
      </c>
      <c r="C20" s="1" t="s">
        <v>42</v>
      </c>
      <c r="D20" s="25">
        <v>2.15</v>
      </c>
      <c r="E20" s="25">
        <v>0.98</v>
      </c>
      <c r="F20" s="25">
        <v>1.5</v>
      </c>
      <c r="G20" s="1">
        <f t="shared" si="0"/>
        <v>1.5433333333333332</v>
      </c>
      <c r="H20" s="1">
        <f t="shared" si="1"/>
        <v>0.58620246786697638</v>
      </c>
    </row>
    <row r="21" spans="1:8" x14ac:dyDescent="0.2">
      <c r="A21" s="1" t="s">
        <v>17</v>
      </c>
      <c r="B21" s="1" t="s">
        <v>5</v>
      </c>
      <c r="C21" s="1" t="s">
        <v>42</v>
      </c>
      <c r="D21" s="25">
        <v>2.5</v>
      </c>
      <c r="E21" s="25">
        <v>0.4</v>
      </c>
      <c r="F21" s="25">
        <v>0.69</v>
      </c>
      <c r="G21" s="1">
        <f t="shared" si="0"/>
        <v>1.1966666666666665</v>
      </c>
      <c r="H21" s="1">
        <f t="shared" si="1"/>
        <v>1.1379953134056984</v>
      </c>
    </row>
    <row r="22" spans="1:8" x14ac:dyDescent="0.2">
      <c r="A22" s="1" t="s">
        <v>18</v>
      </c>
      <c r="B22" s="1" t="s">
        <v>5</v>
      </c>
      <c r="C22" s="1" t="s">
        <v>42</v>
      </c>
      <c r="D22" s="25">
        <v>2.1</v>
      </c>
      <c r="E22" s="25">
        <v>0.52</v>
      </c>
      <c r="F22" s="25">
        <v>0.98</v>
      </c>
      <c r="G22" s="1">
        <f t="shared" si="0"/>
        <v>1.2</v>
      </c>
      <c r="H22" s="1">
        <f t="shared" si="1"/>
        <v>0.81264998615640183</v>
      </c>
    </row>
    <row r="23" spans="1:8" x14ac:dyDescent="0.2">
      <c r="A23" s="1" t="s">
        <v>19</v>
      </c>
      <c r="B23" s="1" t="s">
        <v>5</v>
      </c>
      <c r="C23" s="1" t="s">
        <v>42</v>
      </c>
      <c r="D23" s="25">
        <v>2.59</v>
      </c>
      <c r="E23" s="25">
        <v>1.58</v>
      </c>
      <c r="F23" s="25">
        <v>2.1</v>
      </c>
      <c r="G23" s="1">
        <f t="shared" si="0"/>
        <v>2.09</v>
      </c>
      <c r="H23" s="1">
        <f t="shared" si="1"/>
        <v>0.50507425196697708</v>
      </c>
    </row>
    <row r="24" spans="1:8" x14ac:dyDescent="0.2">
      <c r="A24" s="1" t="s">
        <v>20</v>
      </c>
      <c r="B24" s="1" t="s">
        <v>5</v>
      </c>
      <c r="C24" s="1" t="s">
        <v>42</v>
      </c>
      <c r="D24" s="25">
        <v>4.6500000000000004</v>
      </c>
      <c r="E24" s="25">
        <v>1.85</v>
      </c>
      <c r="F24" s="25">
        <v>2.2999999999999998</v>
      </c>
      <c r="G24" s="1">
        <f t="shared" si="0"/>
        <v>2.9333333333333336</v>
      </c>
      <c r="H24" s="1">
        <f t="shared" si="1"/>
        <v>1.5036067748362045</v>
      </c>
    </row>
    <row r="25" spans="1:8" x14ac:dyDescent="0.2">
      <c r="A25" s="1" t="s">
        <v>21</v>
      </c>
      <c r="B25" s="1" t="s">
        <v>5</v>
      </c>
      <c r="C25" s="1" t="s">
        <v>42</v>
      </c>
      <c r="D25" s="25">
        <v>7.9</v>
      </c>
      <c r="E25" s="25">
        <v>3.95</v>
      </c>
      <c r="F25" s="25">
        <v>5.2</v>
      </c>
      <c r="G25" s="1">
        <f t="shared" si="0"/>
        <v>5.6833333333333336</v>
      </c>
      <c r="H25" s="1">
        <f t="shared" si="1"/>
        <v>2.0188693205191188</v>
      </c>
    </row>
    <row r="26" spans="1:8" x14ac:dyDescent="0.2">
      <c r="A26" s="1" t="s">
        <v>11</v>
      </c>
      <c r="B26" s="1" t="s">
        <v>10</v>
      </c>
      <c r="C26" s="1" t="s">
        <v>42</v>
      </c>
      <c r="D26" s="25">
        <v>0</v>
      </c>
      <c r="E26" s="25">
        <v>0</v>
      </c>
      <c r="F26" s="25">
        <v>0.05</v>
      </c>
      <c r="G26" s="1">
        <f t="shared" si="0"/>
        <v>1.6666666666666666E-2</v>
      </c>
      <c r="H26" s="1">
        <f t="shared" si="1"/>
        <v>2.8867513459481291E-2</v>
      </c>
    </row>
    <row r="27" spans="1:8" x14ac:dyDescent="0.2">
      <c r="A27" s="1" t="s">
        <v>12</v>
      </c>
      <c r="B27" s="1" t="s">
        <v>10</v>
      </c>
      <c r="C27" s="1" t="s">
        <v>42</v>
      </c>
      <c r="D27" s="25">
        <v>0</v>
      </c>
      <c r="E27" s="25">
        <v>0</v>
      </c>
      <c r="F27" s="25">
        <v>0.01</v>
      </c>
      <c r="G27" s="1">
        <f t="shared" si="0"/>
        <v>3.3333333333333335E-3</v>
      </c>
      <c r="H27" s="1">
        <f t="shared" si="1"/>
        <v>5.773502691896258E-3</v>
      </c>
    </row>
    <row r="28" spans="1:8" x14ac:dyDescent="0.2">
      <c r="A28" s="1" t="s">
        <v>13</v>
      </c>
      <c r="B28" s="1" t="s">
        <v>10</v>
      </c>
      <c r="C28" s="1" t="s">
        <v>42</v>
      </c>
      <c r="D28" s="25">
        <v>0</v>
      </c>
      <c r="E28" s="25">
        <v>0</v>
      </c>
      <c r="F28" s="25">
        <v>0.36</v>
      </c>
      <c r="G28" s="1">
        <f t="shared" si="0"/>
        <v>0.12</v>
      </c>
      <c r="H28" s="1">
        <f t="shared" si="1"/>
        <v>0.20784609690826528</v>
      </c>
    </row>
    <row r="29" spans="1:8" x14ac:dyDescent="0.2">
      <c r="A29" s="1" t="s">
        <v>14</v>
      </c>
      <c r="B29" s="1" t="s">
        <v>10</v>
      </c>
      <c r="C29" s="1" t="s">
        <v>42</v>
      </c>
      <c r="D29" s="25">
        <v>3.2</v>
      </c>
      <c r="E29" s="25">
        <v>3.12</v>
      </c>
      <c r="F29" s="25">
        <v>5.2</v>
      </c>
      <c r="G29" s="1">
        <f t="shared" si="0"/>
        <v>3.84</v>
      </c>
      <c r="H29" s="1">
        <f t="shared" si="1"/>
        <v>1.1784735890125018</v>
      </c>
    </row>
    <row r="30" spans="1:8" x14ac:dyDescent="0.2">
      <c r="A30" s="1" t="s">
        <v>15</v>
      </c>
      <c r="B30" s="1" t="s">
        <v>10</v>
      </c>
      <c r="C30" s="1" t="s">
        <v>42</v>
      </c>
      <c r="D30" s="25">
        <v>9.08</v>
      </c>
      <c r="E30" s="25">
        <v>11.4</v>
      </c>
      <c r="F30" s="25">
        <v>10.199999999999999</v>
      </c>
      <c r="G30" s="1">
        <f t="shared" si="0"/>
        <v>10.226666666666667</v>
      </c>
      <c r="H30" s="1">
        <f t="shared" si="1"/>
        <v>1.1602298622830451</v>
      </c>
    </row>
    <row r="31" spans="1:8" x14ac:dyDescent="0.2">
      <c r="A31" s="1" t="s">
        <v>16</v>
      </c>
      <c r="B31" s="1" t="s">
        <v>10</v>
      </c>
      <c r="C31" s="1" t="s">
        <v>42</v>
      </c>
      <c r="D31" s="25">
        <v>15.17</v>
      </c>
      <c r="E31" s="25">
        <v>12.1</v>
      </c>
      <c r="F31" s="25">
        <v>19.8</v>
      </c>
      <c r="G31" s="1">
        <f t="shared" si="0"/>
        <v>15.69</v>
      </c>
      <c r="H31" s="1">
        <f t="shared" si="1"/>
        <v>3.8762481860685876</v>
      </c>
    </row>
    <row r="32" spans="1:8" x14ac:dyDescent="0.2">
      <c r="A32" s="1" t="s">
        <v>17</v>
      </c>
      <c r="B32" s="1" t="s">
        <v>10</v>
      </c>
      <c r="C32" s="1" t="s">
        <v>42</v>
      </c>
      <c r="D32" s="25">
        <v>18.3</v>
      </c>
      <c r="E32" s="25">
        <v>19</v>
      </c>
      <c r="F32" s="25">
        <v>21.2</v>
      </c>
      <c r="G32" s="1">
        <f t="shared" si="0"/>
        <v>19.5</v>
      </c>
      <c r="H32" s="1">
        <f t="shared" si="1"/>
        <v>1.5132745950421549</v>
      </c>
    </row>
    <row r="33" spans="1:8" x14ac:dyDescent="0.2">
      <c r="A33" s="1" t="s">
        <v>18</v>
      </c>
      <c r="B33" s="1" t="s">
        <v>10</v>
      </c>
      <c r="C33" s="1" t="s">
        <v>42</v>
      </c>
      <c r="D33" s="25">
        <v>9.8000000000000007</v>
      </c>
      <c r="E33" s="25">
        <v>13.4</v>
      </c>
      <c r="F33" s="25">
        <v>11.2</v>
      </c>
      <c r="G33" s="1">
        <f t="shared" si="0"/>
        <v>11.466666666666669</v>
      </c>
      <c r="H33" s="1">
        <f t="shared" si="1"/>
        <v>1.8147543451754824</v>
      </c>
    </row>
    <row r="34" spans="1:8" x14ac:dyDescent="0.2">
      <c r="A34" s="1" t="s">
        <v>19</v>
      </c>
      <c r="B34" s="1" t="s">
        <v>10</v>
      </c>
      <c r="C34" s="1" t="s">
        <v>42</v>
      </c>
      <c r="D34" s="25">
        <v>4.84</v>
      </c>
      <c r="E34" s="25">
        <v>5.25</v>
      </c>
      <c r="F34" s="25">
        <v>3.2</v>
      </c>
      <c r="G34" s="1">
        <f t="shared" si="0"/>
        <v>4.43</v>
      </c>
      <c r="H34" s="1">
        <f t="shared" si="1"/>
        <v>1.0847580375364856</v>
      </c>
    </row>
    <row r="35" spans="1:8" x14ac:dyDescent="0.2">
      <c r="A35" s="1" t="s">
        <v>20</v>
      </c>
      <c r="B35" s="1" t="s">
        <v>10</v>
      </c>
      <c r="C35" s="1" t="s">
        <v>42</v>
      </c>
      <c r="D35" s="25">
        <v>0</v>
      </c>
      <c r="E35" s="25">
        <v>0.83</v>
      </c>
      <c r="F35" s="25">
        <v>0.01</v>
      </c>
      <c r="G35" s="1">
        <f t="shared" si="0"/>
        <v>0.27999999999999997</v>
      </c>
      <c r="H35" s="1">
        <f t="shared" si="1"/>
        <v>0.47634021455258213</v>
      </c>
    </row>
    <row r="36" spans="1:8" x14ac:dyDescent="0.2">
      <c r="A36" s="1" t="s">
        <v>21</v>
      </c>
      <c r="B36" s="1" t="s">
        <v>10</v>
      </c>
      <c r="C36" s="1" t="s">
        <v>42</v>
      </c>
      <c r="D36" s="25">
        <v>3.1E-2</v>
      </c>
      <c r="E36" s="25">
        <v>0.02</v>
      </c>
      <c r="F36" s="25">
        <v>0.98</v>
      </c>
      <c r="G36" s="1">
        <f t="shared" si="0"/>
        <v>0.34366666666666662</v>
      </c>
      <c r="H36" s="1">
        <f t="shared" si="1"/>
        <v>0.55110827732246348</v>
      </c>
    </row>
    <row r="37" spans="1:8" x14ac:dyDescent="0.2">
      <c r="A37" s="1" t="s">
        <v>11</v>
      </c>
      <c r="B37" s="1" t="s">
        <v>6</v>
      </c>
      <c r="C37" s="1" t="s">
        <v>42</v>
      </c>
      <c r="D37" s="25">
        <v>98.25</v>
      </c>
      <c r="E37" s="25">
        <v>99.51</v>
      </c>
      <c r="F37" s="25">
        <v>99.27</v>
      </c>
      <c r="G37" s="1">
        <f t="shared" si="0"/>
        <v>99.009999999999991</v>
      </c>
      <c r="H37" s="1">
        <f t="shared" si="1"/>
        <v>0.66902914734711039</v>
      </c>
    </row>
    <row r="38" spans="1:8" x14ac:dyDescent="0.2">
      <c r="A38" s="1" t="s">
        <v>12</v>
      </c>
      <c r="B38" s="1" t="s">
        <v>6</v>
      </c>
      <c r="C38" s="1" t="s">
        <v>42</v>
      </c>
      <c r="D38" s="25">
        <v>95.19</v>
      </c>
      <c r="E38" s="25">
        <v>93</v>
      </c>
      <c r="F38" s="25">
        <v>93.97</v>
      </c>
      <c r="G38" s="1">
        <f t="shared" si="0"/>
        <v>94.053333333333327</v>
      </c>
      <c r="H38" s="1">
        <f t="shared" si="1"/>
        <v>1.0973756573449818</v>
      </c>
    </row>
    <row r="39" spans="1:8" x14ac:dyDescent="0.2">
      <c r="A39" s="1" t="s">
        <v>13</v>
      </c>
      <c r="B39" s="1" t="s">
        <v>6</v>
      </c>
      <c r="C39" s="1" t="s">
        <v>42</v>
      </c>
      <c r="D39" s="25">
        <v>89.74</v>
      </c>
      <c r="E39" s="25">
        <v>89.126000000000005</v>
      </c>
      <c r="F39" s="25">
        <v>92.18</v>
      </c>
      <c r="G39" s="1">
        <f t="shared" si="0"/>
        <v>90.348666666666659</v>
      </c>
      <c r="H39" s="1">
        <f t="shared" si="1"/>
        <v>1.6154211009310677</v>
      </c>
    </row>
    <row r="40" spans="1:8" x14ac:dyDescent="0.2">
      <c r="A40" s="1" t="s">
        <v>14</v>
      </c>
      <c r="B40" s="1" t="s">
        <v>6</v>
      </c>
      <c r="C40" s="1" t="s">
        <v>42</v>
      </c>
      <c r="D40" s="25">
        <v>80.73</v>
      </c>
      <c r="E40" s="25">
        <v>81.608999999999995</v>
      </c>
      <c r="F40" s="25">
        <v>84.52</v>
      </c>
      <c r="G40" s="1">
        <f t="shared" si="0"/>
        <v>82.286333333333332</v>
      </c>
      <c r="H40" s="1">
        <f t="shared" si="1"/>
        <v>1.9837112525096292</v>
      </c>
    </row>
    <row r="41" spans="1:8" x14ac:dyDescent="0.2">
      <c r="A41" s="1" t="s">
        <v>15</v>
      </c>
      <c r="B41" s="1" t="s">
        <v>6</v>
      </c>
      <c r="C41" s="1" t="s">
        <v>42</v>
      </c>
      <c r="D41" s="25">
        <v>72.22</v>
      </c>
      <c r="E41" s="25">
        <v>77.11</v>
      </c>
      <c r="F41" s="25">
        <v>73.94</v>
      </c>
      <c r="G41" s="1">
        <f t="shared" si="0"/>
        <v>74.423333333333332</v>
      </c>
      <c r="H41" s="1">
        <f t="shared" si="1"/>
        <v>2.4805711707857396</v>
      </c>
    </row>
    <row r="42" spans="1:8" x14ac:dyDescent="0.2">
      <c r="A42" s="1" t="s">
        <v>16</v>
      </c>
      <c r="B42" s="1" t="s">
        <v>6</v>
      </c>
      <c r="C42" s="1" t="s">
        <v>42</v>
      </c>
      <c r="D42" s="25">
        <v>63.75</v>
      </c>
      <c r="E42" s="25">
        <v>72.948999999999998</v>
      </c>
      <c r="F42" s="25">
        <v>56.8</v>
      </c>
      <c r="G42" s="1">
        <f t="shared" si="0"/>
        <v>64.49966666666667</v>
      </c>
      <c r="H42" s="1">
        <f t="shared" si="1"/>
        <v>8.1005586432869539</v>
      </c>
    </row>
    <row r="43" spans="1:8" x14ac:dyDescent="0.2">
      <c r="A43" s="1" t="s">
        <v>17</v>
      </c>
      <c r="B43" s="1" t="s">
        <v>6</v>
      </c>
      <c r="C43" s="1" t="s">
        <v>42</v>
      </c>
      <c r="D43" s="25">
        <v>54.71</v>
      </c>
      <c r="E43" s="25">
        <v>59.12</v>
      </c>
      <c r="F43" s="25">
        <v>53.72</v>
      </c>
      <c r="G43" s="1">
        <f t="shared" si="0"/>
        <v>55.85</v>
      </c>
      <c r="H43" s="1">
        <f t="shared" si="1"/>
        <v>2.8748391259338306</v>
      </c>
    </row>
    <row r="44" spans="1:8" x14ac:dyDescent="0.2">
      <c r="A44" s="1" t="s">
        <v>18</v>
      </c>
      <c r="B44" s="1" t="s">
        <v>6</v>
      </c>
      <c r="C44" s="1" t="s">
        <v>42</v>
      </c>
      <c r="D44" s="25">
        <v>60.82</v>
      </c>
      <c r="E44" s="25">
        <v>64.47</v>
      </c>
      <c r="F44" s="25">
        <v>60.88</v>
      </c>
      <c r="G44" s="1">
        <f t="shared" si="0"/>
        <v>62.056666666666665</v>
      </c>
      <c r="H44" s="1">
        <f t="shared" si="1"/>
        <v>2.0902232735603454</v>
      </c>
    </row>
    <row r="45" spans="1:8" x14ac:dyDescent="0.2">
      <c r="A45" s="1" t="s">
        <v>19</v>
      </c>
      <c r="B45" s="1" t="s">
        <v>6</v>
      </c>
      <c r="C45" s="1" t="s">
        <v>42</v>
      </c>
      <c r="D45" s="25">
        <v>59.87</v>
      </c>
      <c r="E45" s="25">
        <v>66.17</v>
      </c>
      <c r="F45" s="25">
        <v>57.42</v>
      </c>
      <c r="G45" s="1">
        <f t="shared" si="0"/>
        <v>61.153333333333329</v>
      </c>
      <c r="H45" s="1">
        <f t="shared" si="1"/>
        <v>4.5139598285023919</v>
      </c>
    </row>
    <row r="46" spans="1:8" x14ac:dyDescent="0.2">
      <c r="A46" s="1" t="s">
        <v>20</v>
      </c>
      <c r="B46" s="1" t="s">
        <v>6</v>
      </c>
      <c r="C46" s="1" t="s">
        <v>42</v>
      </c>
      <c r="D46" s="25">
        <v>42.62</v>
      </c>
      <c r="E46" s="25">
        <v>50.68</v>
      </c>
      <c r="F46" s="25">
        <v>52.84</v>
      </c>
      <c r="G46" s="1">
        <f t="shared" si="0"/>
        <v>48.713333333333331</v>
      </c>
      <c r="H46" s="1">
        <f t="shared" si="1"/>
        <v>5.3863655031322706</v>
      </c>
    </row>
    <row r="47" spans="1:8" x14ac:dyDescent="0.2">
      <c r="A47" s="1" t="s">
        <v>21</v>
      </c>
      <c r="B47" s="1" t="s">
        <v>6</v>
      </c>
      <c r="C47" s="1" t="s">
        <v>42</v>
      </c>
      <c r="D47" s="25">
        <v>13.569000000000001</v>
      </c>
      <c r="E47" s="25">
        <v>32.29</v>
      </c>
      <c r="F47" s="25">
        <v>19.32</v>
      </c>
      <c r="G47" s="1">
        <f t="shared" si="0"/>
        <v>21.726333333333333</v>
      </c>
      <c r="H47" s="1">
        <f t="shared" si="1"/>
        <v>9.5896710232068649</v>
      </c>
    </row>
    <row r="48" spans="1:8" x14ac:dyDescent="0.2">
      <c r="A48" s="1" t="s">
        <v>11</v>
      </c>
      <c r="B48" s="1" t="s">
        <v>7</v>
      </c>
      <c r="C48" s="1" t="s">
        <v>42</v>
      </c>
      <c r="D48" s="25">
        <v>0.47</v>
      </c>
      <c r="E48" s="25">
        <v>0.12</v>
      </c>
      <c r="F48" s="25">
        <v>0</v>
      </c>
      <c r="G48" s="1">
        <f t="shared" si="0"/>
        <v>0.19666666666666666</v>
      </c>
      <c r="H48" s="1">
        <f t="shared" si="1"/>
        <v>0.24419937209856485</v>
      </c>
    </row>
    <row r="49" spans="1:8" x14ac:dyDescent="0.2">
      <c r="A49" s="1" t="s">
        <v>12</v>
      </c>
      <c r="B49" s="1" t="s">
        <v>7</v>
      </c>
      <c r="C49" s="1" t="s">
        <v>42</v>
      </c>
      <c r="D49" s="25">
        <v>0.63</v>
      </c>
      <c r="E49" s="25">
        <v>0.49</v>
      </c>
      <c r="F49" s="25">
        <v>0.31</v>
      </c>
      <c r="G49" s="1">
        <f>AVERAGE(D49:F49)</f>
        <v>0.47666666666666674</v>
      </c>
      <c r="H49" s="1">
        <f t="shared" si="1"/>
        <v>0.16041612554021251</v>
      </c>
    </row>
    <row r="50" spans="1:8" x14ac:dyDescent="0.2">
      <c r="A50" s="1" t="s">
        <v>13</v>
      </c>
      <c r="B50" s="1" t="s">
        <v>7</v>
      </c>
      <c r="C50" s="1" t="s">
        <v>42</v>
      </c>
      <c r="D50" s="25">
        <v>0.86</v>
      </c>
      <c r="E50" s="25">
        <v>0.62</v>
      </c>
      <c r="F50" s="25">
        <v>0</v>
      </c>
      <c r="G50" s="1">
        <f t="shared" si="0"/>
        <v>0.49333333333333335</v>
      </c>
      <c r="H50" s="1">
        <f t="shared" si="1"/>
        <v>0.44377171308380314</v>
      </c>
    </row>
    <row r="51" spans="1:8" x14ac:dyDescent="0.2">
      <c r="A51" s="1" t="s">
        <v>14</v>
      </c>
      <c r="B51" s="1" t="s">
        <v>7</v>
      </c>
      <c r="C51" s="1" t="s">
        <v>42</v>
      </c>
      <c r="D51" s="25">
        <v>3.05</v>
      </c>
      <c r="E51" s="25">
        <v>0.71</v>
      </c>
      <c r="F51" s="25">
        <v>0.51</v>
      </c>
      <c r="G51" s="1">
        <f t="shared" si="0"/>
        <v>1.4233333333333331</v>
      </c>
      <c r="H51" s="1">
        <f t="shared" si="1"/>
        <v>1.4122794813114481</v>
      </c>
    </row>
    <row r="52" spans="1:8" x14ac:dyDescent="0.2">
      <c r="A52" s="1" t="s">
        <v>15</v>
      </c>
      <c r="B52" s="1" t="s">
        <v>7</v>
      </c>
      <c r="C52" s="1" t="s">
        <v>42</v>
      </c>
      <c r="D52" s="25">
        <v>3.85</v>
      </c>
      <c r="E52" s="25">
        <v>0.7</v>
      </c>
      <c r="F52" s="25">
        <v>1.2</v>
      </c>
      <c r="G52" s="1">
        <f t="shared" si="0"/>
        <v>1.9166666666666667</v>
      </c>
      <c r="H52" s="1">
        <f t="shared" si="1"/>
        <v>1.6928772351630621</v>
      </c>
    </row>
    <row r="53" spans="1:8" x14ac:dyDescent="0.2">
      <c r="A53" s="1" t="s">
        <v>16</v>
      </c>
      <c r="B53" s="1" t="s">
        <v>7</v>
      </c>
      <c r="C53" s="1" t="s">
        <v>42</v>
      </c>
      <c r="D53" s="25">
        <v>2.6</v>
      </c>
      <c r="E53" s="25">
        <v>1.1499999999999999</v>
      </c>
      <c r="F53" s="25">
        <v>0.4</v>
      </c>
      <c r="G53" s="1">
        <f t="shared" si="0"/>
        <v>1.3833333333333335</v>
      </c>
      <c r="H53" s="1">
        <f t="shared" si="1"/>
        <v>1.1184066046538408</v>
      </c>
    </row>
    <row r="54" spans="1:8" x14ac:dyDescent="0.2">
      <c r="A54" s="1" t="s">
        <v>17</v>
      </c>
      <c r="B54" s="1" t="s">
        <v>7</v>
      </c>
      <c r="C54" s="1" t="s">
        <v>42</v>
      </c>
      <c r="D54" s="25">
        <v>2.2999999999999998</v>
      </c>
      <c r="E54" s="25">
        <v>1.2</v>
      </c>
      <c r="F54" s="25">
        <v>0.89</v>
      </c>
      <c r="G54" s="1">
        <f t="shared" si="0"/>
        <v>1.4633333333333332</v>
      </c>
      <c r="H54" s="1">
        <f t="shared" si="1"/>
        <v>0.74096783555923162</v>
      </c>
    </row>
    <row r="55" spans="1:8" x14ac:dyDescent="0.2">
      <c r="A55" s="1" t="s">
        <v>18</v>
      </c>
      <c r="B55" s="1" t="s">
        <v>7</v>
      </c>
      <c r="C55" s="1" t="s">
        <v>42</v>
      </c>
      <c r="D55" s="25">
        <v>1.8</v>
      </c>
      <c r="E55" s="25">
        <v>1.8</v>
      </c>
      <c r="F55" s="25">
        <v>0.14000000000000001</v>
      </c>
      <c r="G55" s="1">
        <f t="shared" si="0"/>
        <v>1.2466666666666668</v>
      </c>
      <c r="H55" s="1">
        <f t="shared" si="1"/>
        <v>0.95840144685477857</v>
      </c>
    </row>
    <row r="56" spans="1:8" x14ac:dyDescent="0.2">
      <c r="A56" s="1" t="s">
        <v>19</v>
      </c>
      <c r="B56" s="1" t="s">
        <v>7</v>
      </c>
      <c r="C56" s="1" t="s">
        <v>42</v>
      </c>
      <c r="D56" s="25">
        <v>3.5</v>
      </c>
      <c r="E56" s="25">
        <v>2.2999999999999998</v>
      </c>
      <c r="F56" s="25">
        <v>1.58</v>
      </c>
      <c r="G56" s="1">
        <f t="shared" si="0"/>
        <v>2.46</v>
      </c>
      <c r="H56" s="1">
        <f t="shared" si="1"/>
        <v>0.96994845223857185</v>
      </c>
    </row>
    <row r="57" spans="1:8" x14ac:dyDescent="0.2">
      <c r="A57" s="1" t="s">
        <v>20</v>
      </c>
      <c r="B57" s="1" t="s">
        <v>7</v>
      </c>
      <c r="C57" s="1" t="s">
        <v>42</v>
      </c>
      <c r="D57" s="25">
        <v>4.59</v>
      </c>
      <c r="E57" s="25">
        <v>1.3</v>
      </c>
      <c r="F57" s="25">
        <v>1.85</v>
      </c>
      <c r="G57" s="1">
        <f t="shared" si="0"/>
        <v>2.58</v>
      </c>
      <c r="H57" s="1">
        <f t="shared" si="1"/>
        <v>1.7622996340009831</v>
      </c>
    </row>
    <row r="58" spans="1:8" x14ac:dyDescent="0.2">
      <c r="A58" s="1" t="s">
        <v>21</v>
      </c>
      <c r="B58" s="1" t="s">
        <v>7</v>
      </c>
      <c r="C58" s="1" t="s">
        <v>42</v>
      </c>
      <c r="D58" s="25">
        <v>11.1</v>
      </c>
      <c r="E58" s="25">
        <v>6.24</v>
      </c>
      <c r="F58" s="25">
        <v>5.6</v>
      </c>
      <c r="G58" s="1">
        <f t="shared" si="0"/>
        <v>7.6466666666666656</v>
      </c>
      <c r="H58" s="1">
        <f t="shared" si="1"/>
        <v>3.0077455566143461</v>
      </c>
    </row>
    <row r="59" spans="1:8" x14ac:dyDescent="0.2">
      <c r="A59" s="1" t="s">
        <v>11</v>
      </c>
      <c r="B59" s="1" t="s">
        <v>8</v>
      </c>
      <c r="C59" s="1" t="s">
        <v>42</v>
      </c>
      <c r="D59" s="25">
        <v>0.31</v>
      </c>
      <c r="E59" s="25">
        <v>0</v>
      </c>
      <c r="F59" s="25">
        <v>0.6</v>
      </c>
      <c r="G59" s="1">
        <f t="shared" si="0"/>
        <v>0.30333333333333329</v>
      </c>
      <c r="H59" s="1">
        <f t="shared" si="1"/>
        <v>0.30005555041247506</v>
      </c>
    </row>
    <row r="60" spans="1:8" x14ac:dyDescent="0.2">
      <c r="A60" s="1" t="s">
        <v>12</v>
      </c>
      <c r="B60" s="1" t="s">
        <v>8</v>
      </c>
      <c r="C60" s="1" t="s">
        <v>42</v>
      </c>
      <c r="D60" s="25">
        <v>0.32</v>
      </c>
      <c r="E60" s="25">
        <v>0.1</v>
      </c>
      <c r="F60" s="25">
        <v>0.5</v>
      </c>
      <c r="G60" s="1">
        <f t="shared" si="0"/>
        <v>0.3066666666666667</v>
      </c>
      <c r="H60" s="1">
        <f t="shared" si="1"/>
        <v>0.20033305601755624</v>
      </c>
    </row>
    <row r="61" spans="1:8" x14ac:dyDescent="0.2">
      <c r="A61" s="1" t="s">
        <v>13</v>
      </c>
      <c r="B61" s="1" t="s">
        <v>8</v>
      </c>
      <c r="C61" s="1" t="s">
        <v>42</v>
      </c>
      <c r="D61" s="25">
        <v>0.14000000000000001</v>
      </c>
      <c r="E61" s="25">
        <v>5.3999999999999999E-2</v>
      </c>
      <c r="F61" s="25">
        <v>0.9</v>
      </c>
      <c r="G61" s="1">
        <f t="shared" si="0"/>
        <v>0.36466666666666669</v>
      </c>
      <c r="H61" s="1">
        <f t="shared" si="1"/>
        <v>0.46560211912461619</v>
      </c>
    </row>
    <row r="62" spans="1:8" x14ac:dyDescent="0.2">
      <c r="A62" s="1" t="s">
        <v>14</v>
      </c>
      <c r="B62" s="1" t="s">
        <v>8</v>
      </c>
      <c r="C62" s="1" t="s">
        <v>42</v>
      </c>
      <c r="D62" s="25">
        <v>0.12</v>
      </c>
      <c r="E62" s="25">
        <v>5.0999999999999997E-2</v>
      </c>
      <c r="F62" s="25">
        <v>0.04</v>
      </c>
      <c r="G62" s="1">
        <f t="shared" si="0"/>
        <v>7.0333333333333331E-2</v>
      </c>
      <c r="H62" s="1">
        <f t="shared" si="1"/>
        <v>4.3362810487021404E-2</v>
      </c>
    </row>
    <row r="63" spans="1:8" x14ac:dyDescent="0.2">
      <c r="A63" s="1" t="s">
        <v>15</v>
      </c>
      <c r="B63" s="1" t="s">
        <v>8</v>
      </c>
      <c r="C63" s="1" t="s">
        <v>42</v>
      </c>
      <c r="D63" s="25">
        <v>0.44</v>
      </c>
      <c r="E63" s="25">
        <v>0</v>
      </c>
      <c r="F63" s="25">
        <v>0.96</v>
      </c>
      <c r="G63" s="1">
        <f t="shared" si="0"/>
        <v>0.46666666666666662</v>
      </c>
      <c r="H63" s="1">
        <f t="shared" si="1"/>
        <v>0.48055523442506937</v>
      </c>
    </row>
    <row r="64" spans="1:8" x14ac:dyDescent="0.2">
      <c r="A64" s="1" t="s">
        <v>16</v>
      </c>
      <c r="B64" s="1" t="s">
        <v>8</v>
      </c>
      <c r="C64" s="1" t="s">
        <v>42</v>
      </c>
      <c r="D64" s="25">
        <v>0.03</v>
      </c>
      <c r="E64" s="25">
        <v>2.1000000000000001E-2</v>
      </c>
      <c r="F64" s="25">
        <v>0.6</v>
      </c>
      <c r="G64" s="1">
        <f t="shared" si="0"/>
        <v>0.217</v>
      </c>
      <c r="H64" s="1">
        <f t="shared" si="1"/>
        <v>0.33171825394451837</v>
      </c>
    </row>
    <row r="65" spans="1:8" x14ac:dyDescent="0.2">
      <c r="A65" s="1" t="s">
        <v>17</v>
      </c>
      <c r="B65" s="1" t="s">
        <v>8</v>
      </c>
      <c r="C65" s="1" t="s">
        <v>42</v>
      </c>
      <c r="D65" s="25">
        <v>0.89</v>
      </c>
      <c r="E65" s="25">
        <v>0.38</v>
      </c>
      <c r="F65" s="25">
        <v>1.2</v>
      </c>
      <c r="G65" s="1">
        <f t="shared" si="0"/>
        <v>0.82333333333333325</v>
      </c>
      <c r="H65" s="1">
        <f t="shared" si="1"/>
        <v>0.41404508611180685</v>
      </c>
    </row>
    <row r="66" spans="1:8" x14ac:dyDescent="0.2">
      <c r="A66" s="1" t="s">
        <v>18</v>
      </c>
      <c r="B66" s="1" t="s">
        <v>8</v>
      </c>
      <c r="C66" s="1" t="s">
        <v>42</v>
      </c>
      <c r="D66" s="25">
        <v>0.98</v>
      </c>
      <c r="E66" s="25">
        <v>0.16</v>
      </c>
      <c r="F66" s="25">
        <v>2.2999999999999998</v>
      </c>
      <c r="G66" s="1">
        <f t="shared" si="0"/>
        <v>1.1466666666666665</v>
      </c>
      <c r="H66" s="1">
        <f t="shared" si="1"/>
        <v>1.0796913139102924</v>
      </c>
    </row>
    <row r="67" spans="1:8" x14ac:dyDescent="0.2">
      <c r="A67" s="1" t="s">
        <v>19</v>
      </c>
      <c r="B67" s="1" t="s">
        <v>8</v>
      </c>
      <c r="C67" s="1" t="s">
        <v>42</v>
      </c>
      <c r="D67" s="25">
        <v>2.2999999999999998</v>
      </c>
      <c r="E67" s="25">
        <v>1.6</v>
      </c>
      <c r="F67" s="25">
        <v>3.2</v>
      </c>
      <c r="G67" s="1">
        <f t="shared" si="0"/>
        <v>2.3666666666666667</v>
      </c>
      <c r="H67" s="1">
        <f t="shared" si="1"/>
        <v>0.80208062770106614</v>
      </c>
    </row>
    <row r="68" spans="1:8" x14ac:dyDescent="0.2">
      <c r="A68" s="1" t="s">
        <v>20</v>
      </c>
      <c r="B68" s="1" t="s">
        <v>8</v>
      </c>
      <c r="C68" s="1" t="s">
        <v>42</v>
      </c>
      <c r="D68" s="25">
        <v>3.14</v>
      </c>
      <c r="E68" s="25">
        <v>1.54</v>
      </c>
      <c r="F68" s="25">
        <v>3.2</v>
      </c>
      <c r="G68" s="1">
        <f t="shared" si="0"/>
        <v>2.6266666666666665</v>
      </c>
      <c r="H68" s="1">
        <f t="shared" si="1"/>
        <v>0.94155899089400352</v>
      </c>
    </row>
    <row r="69" spans="1:8" x14ac:dyDescent="0.2">
      <c r="A69" s="1" t="s">
        <v>21</v>
      </c>
      <c r="B69" s="1" t="s">
        <v>8</v>
      </c>
      <c r="C69" s="1" t="s">
        <v>42</v>
      </c>
      <c r="D69" s="25">
        <v>7.7</v>
      </c>
      <c r="E69" s="25">
        <v>5.6</v>
      </c>
      <c r="F69" s="25">
        <v>6.8</v>
      </c>
      <c r="G69" s="1">
        <f t="shared" ref="G69:G132" si="2">AVERAGE(D69:F69)</f>
        <v>6.7</v>
      </c>
      <c r="H69" s="1">
        <f t="shared" ref="H69:H88" si="3">STDEV(D69:F69)</f>
        <v>1.0535653752852669</v>
      </c>
    </row>
    <row r="70" spans="1:8" x14ac:dyDescent="0.2">
      <c r="A70" s="1" t="s">
        <v>11</v>
      </c>
      <c r="B70" s="1" t="s">
        <v>4</v>
      </c>
      <c r="C70" s="1" t="s">
        <v>189</v>
      </c>
      <c r="D70" s="25">
        <v>0.3</v>
      </c>
      <c r="E70" s="25">
        <v>0.81</v>
      </c>
      <c r="F70" s="25">
        <v>0.62</v>
      </c>
      <c r="G70" s="1">
        <f t="shared" si="2"/>
        <v>0.57666666666666666</v>
      </c>
      <c r="H70" s="1">
        <f t="shared" si="3"/>
        <v>0.25774664562964411</v>
      </c>
    </row>
    <row r="71" spans="1:8" x14ac:dyDescent="0.2">
      <c r="A71" s="1" t="s">
        <v>12</v>
      </c>
      <c r="B71" s="1" t="s">
        <v>4</v>
      </c>
      <c r="C71" s="1" t="s">
        <v>189</v>
      </c>
      <c r="D71" s="25">
        <v>0.11</v>
      </c>
      <c r="E71" s="25">
        <v>0.86</v>
      </c>
      <c r="F71" s="25">
        <v>0.14000000000000001</v>
      </c>
      <c r="G71" s="1">
        <f t="shared" si="2"/>
        <v>0.36999999999999994</v>
      </c>
      <c r="H71" s="1">
        <f t="shared" si="3"/>
        <v>0.42461747491124291</v>
      </c>
    </row>
    <row r="72" spans="1:8" x14ac:dyDescent="0.2">
      <c r="A72" s="1" t="s">
        <v>13</v>
      </c>
      <c r="B72" s="1" t="s">
        <v>4</v>
      </c>
      <c r="C72" s="1" t="s">
        <v>189</v>
      </c>
      <c r="D72" s="25">
        <v>9.1999999999999998E-2</v>
      </c>
      <c r="E72" s="25">
        <v>1.18</v>
      </c>
      <c r="F72" s="25">
        <v>9.8000000000000004E-2</v>
      </c>
      <c r="G72" s="1">
        <f t="shared" si="2"/>
        <v>0.45666666666666672</v>
      </c>
      <c r="H72" s="1">
        <f t="shared" si="3"/>
        <v>0.62643222565041556</v>
      </c>
    </row>
    <row r="73" spans="1:8" x14ac:dyDescent="0.2">
      <c r="A73" s="1" t="s">
        <v>14</v>
      </c>
      <c r="B73" s="1" t="s">
        <v>4</v>
      </c>
      <c r="C73" s="1" t="s">
        <v>189</v>
      </c>
      <c r="D73" s="25">
        <v>0</v>
      </c>
      <c r="E73" s="25">
        <v>0.13</v>
      </c>
      <c r="F73" s="25">
        <v>2.9000000000000001E-2</v>
      </c>
      <c r="G73" s="1">
        <f t="shared" si="2"/>
        <v>5.2999999999999999E-2</v>
      </c>
      <c r="H73" s="1">
        <f t="shared" si="3"/>
        <v>6.8242215673291279E-2</v>
      </c>
    </row>
    <row r="74" spans="1:8" x14ac:dyDescent="0.2">
      <c r="A74" s="1" t="s">
        <v>15</v>
      </c>
      <c r="B74" s="1" t="s">
        <v>4</v>
      </c>
      <c r="C74" s="1" t="s">
        <v>189</v>
      </c>
      <c r="D74" s="25">
        <v>0.52</v>
      </c>
      <c r="E74" s="25">
        <v>0.23</v>
      </c>
      <c r="F74" s="25">
        <v>0.16</v>
      </c>
      <c r="G74" s="1">
        <f t="shared" si="2"/>
        <v>0.30333333333333334</v>
      </c>
      <c r="H74" s="1">
        <f t="shared" si="3"/>
        <v>0.1908751773629388</v>
      </c>
    </row>
    <row r="75" spans="1:8" x14ac:dyDescent="0.2">
      <c r="A75" s="1" t="s">
        <v>16</v>
      </c>
      <c r="B75" s="1" t="s">
        <v>4</v>
      </c>
      <c r="C75" s="1" t="s">
        <v>189</v>
      </c>
      <c r="D75" s="25">
        <v>1.38</v>
      </c>
      <c r="E75" s="25">
        <v>1.4999999999999999E-2</v>
      </c>
      <c r="F75" s="25">
        <v>0.47</v>
      </c>
      <c r="G75" s="1">
        <f t="shared" si="2"/>
        <v>0.62166666666666659</v>
      </c>
      <c r="H75" s="1">
        <f t="shared" si="3"/>
        <v>0.69502398040163571</v>
      </c>
    </row>
    <row r="76" spans="1:8" x14ac:dyDescent="0.2">
      <c r="A76" s="1" t="s">
        <v>17</v>
      </c>
      <c r="B76" s="1" t="s">
        <v>4</v>
      </c>
      <c r="C76" s="1" t="s">
        <v>189</v>
      </c>
      <c r="D76" s="25">
        <v>0.89</v>
      </c>
      <c r="E76" s="25">
        <v>0.18</v>
      </c>
      <c r="F76" s="25">
        <v>0.52</v>
      </c>
      <c r="G76" s="1">
        <f t="shared" si="2"/>
        <v>0.53</v>
      </c>
      <c r="H76" s="1">
        <f t="shared" si="3"/>
        <v>0.35510561809129398</v>
      </c>
    </row>
    <row r="77" spans="1:8" x14ac:dyDescent="0.2">
      <c r="A77" s="1" t="s">
        <v>18</v>
      </c>
      <c r="B77" s="1" t="s">
        <v>4</v>
      </c>
      <c r="C77" s="1" t="s">
        <v>189</v>
      </c>
      <c r="D77" s="25">
        <v>1.2</v>
      </c>
      <c r="E77" s="25">
        <v>0.59</v>
      </c>
      <c r="F77" s="25">
        <v>0.19</v>
      </c>
      <c r="G77" s="1">
        <f t="shared" si="2"/>
        <v>0.66</v>
      </c>
      <c r="H77" s="1">
        <f t="shared" si="3"/>
        <v>0.50862559904118088</v>
      </c>
    </row>
    <row r="78" spans="1:8" x14ac:dyDescent="0.2">
      <c r="A78" s="1" t="s">
        <v>19</v>
      </c>
      <c r="B78" s="1" t="s">
        <v>4</v>
      </c>
      <c r="C78" s="1" t="s">
        <v>189</v>
      </c>
      <c r="D78" s="25">
        <v>0.94</v>
      </c>
      <c r="E78" s="25">
        <v>0.46</v>
      </c>
      <c r="F78" s="25">
        <v>0.23</v>
      </c>
      <c r="G78" s="1">
        <f t="shared" si="2"/>
        <v>0.54333333333333333</v>
      </c>
      <c r="H78" s="1">
        <f t="shared" si="3"/>
        <v>0.36226141573915005</v>
      </c>
    </row>
    <row r="79" spans="1:8" x14ac:dyDescent="0.2">
      <c r="A79" s="1" t="s">
        <v>20</v>
      </c>
      <c r="B79" s="1" t="s">
        <v>4</v>
      </c>
      <c r="C79" s="1" t="s">
        <v>189</v>
      </c>
      <c r="D79" s="25">
        <v>0.11</v>
      </c>
      <c r="E79" s="25">
        <v>0.51</v>
      </c>
      <c r="F79" s="25">
        <v>1.4E-2</v>
      </c>
      <c r="G79" s="1">
        <f t="shared" si="2"/>
        <v>0.21133333333333335</v>
      </c>
      <c r="H79" s="1">
        <f t="shared" si="3"/>
        <v>0.2630690657096218</v>
      </c>
    </row>
    <row r="80" spans="1:8" x14ac:dyDescent="0.2">
      <c r="A80" s="1" t="s">
        <v>21</v>
      </c>
      <c r="B80" s="1" t="s">
        <v>4</v>
      </c>
      <c r="C80" s="1" t="s">
        <v>189</v>
      </c>
      <c r="D80" s="25">
        <v>8.8999999999999996E-2</v>
      </c>
      <c r="E80" s="25">
        <v>0</v>
      </c>
      <c r="F80" s="25">
        <v>1.96</v>
      </c>
      <c r="G80" s="1">
        <f t="shared" si="2"/>
        <v>0.68299999999999994</v>
      </c>
      <c r="H80" s="1">
        <f t="shared" si="3"/>
        <v>1.1068093783484128</v>
      </c>
    </row>
    <row r="81" spans="1:8" x14ac:dyDescent="0.2">
      <c r="A81" s="1" t="s">
        <v>11</v>
      </c>
      <c r="B81" s="1" t="s">
        <v>5</v>
      </c>
      <c r="C81" s="1" t="s">
        <v>189</v>
      </c>
      <c r="D81" s="25">
        <v>0.05</v>
      </c>
      <c r="E81" s="25">
        <v>0.2</v>
      </c>
      <c r="F81" s="25">
        <v>7.1999999999999995E-2</v>
      </c>
      <c r="G81" s="1">
        <f t="shared" si="2"/>
        <v>0.10733333333333334</v>
      </c>
      <c r="H81" s="1">
        <f t="shared" si="3"/>
        <v>8.1002057587035006E-2</v>
      </c>
    </row>
    <row r="82" spans="1:8" x14ac:dyDescent="0.2">
      <c r="A82" s="1" t="s">
        <v>12</v>
      </c>
      <c r="B82" s="1" t="s">
        <v>5</v>
      </c>
      <c r="C82" s="1" t="s">
        <v>189</v>
      </c>
      <c r="D82" s="25">
        <v>2.3E-2</v>
      </c>
      <c r="E82" s="25">
        <v>0.63</v>
      </c>
      <c r="F82" s="25">
        <v>0</v>
      </c>
      <c r="G82" s="1">
        <f t="shared" si="2"/>
        <v>0.21766666666666667</v>
      </c>
      <c r="H82" s="1">
        <f t="shared" si="3"/>
        <v>0.35727627031938936</v>
      </c>
    </row>
    <row r="83" spans="1:8" x14ac:dyDescent="0.2">
      <c r="A83" s="1" t="s">
        <v>13</v>
      </c>
      <c r="B83" s="1" t="s">
        <v>5</v>
      </c>
      <c r="C83" s="1" t="s">
        <v>189</v>
      </c>
      <c r="D83" s="25">
        <v>0.48</v>
      </c>
      <c r="E83" s="25">
        <v>0</v>
      </c>
      <c r="F83" s="25">
        <v>0</v>
      </c>
      <c r="G83" s="1">
        <f t="shared" si="2"/>
        <v>0.16</v>
      </c>
      <c r="H83" s="1">
        <f t="shared" si="3"/>
        <v>0.27712812921102037</v>
      </c>
    </row>
    <row r="84" spans="1:8" x14ac:dyDescent="0.2">
      <c r="A84" s="1" t="s">
        <v>14</v>
      </c>
      <c r="B84" s="1" t="s">
        <v>5</v>
      </c>
      <c r="C84" s="1" t="s">
        <v>189</v>
      </c>
      <c r="D84" s="25">
        <v>0.18</v>
      </c>
      <c r="E84" s="25">
        <v>0.7</v>
      </c>
      <c r="F84" s="25">
        <v>0</v>
      </c>
      <c r="G84" s="1">
        <f t="shared" si="2"/>
        <v>0.29333333333333328</v>
      </c>
      <c r="H84" s="1">
        <f t="shared" si="3"/>
        <v>0.36350149013908228</v>
      </c>
    </row>
    <row r="85" spans="1:8" x14ac:dyDescent="0.2">
      <c r="A85" s="1" t="s">
        <v>15</v>
      </c>
      <c r="B85" s="1" t="s">
        <v>5</v>
      </c>
      <c r="C85" s="1" t="s">
        <v>189</v>
      </c>
      <c r="D85" s="25">
        <v>0.82</v>
      </c>
      <c r="E85" s="25">
        <v>0.44</v>
      </c>
      <c r="F85" s="25">
        <v>0.12</v>
      </c>
      <c r="G85" s="1">
        <f t="shared" si="2"/>
        <v>0.45999999999999996</v>
      </c>
      <c r="H85" s="1">
        <f t="shared" si="3"/>
        <v>0.35042830935870456</v>
      </c>
    </row>
    <row r="86" spans="1:8" x14ac:dyDescent="0.2">
      <c r="A86" s="1" t="s">
        <v>16</v>
      </c>
      <c r="B86" s="1" t="s">
        <v>5</v>
      </c>
      <c r="C86" s="1" t="s">
        <v>189</v>
      </c>
      <c r="D86" s="25">
        <v>0.41</v>
      </c>
      <c r="E86" s="25">
        <v>0.83</v>
      </c>
      <c r="F86" s="25">
        <v>0.11</v>
      </c>
      <c r="G86" s="1">
        <f t="shared" si="2"/>
        <v>0.45</v>
      </c>
      <c r="H86" s="1">
        <f t="shared" si="3"/>
        <v>0.36166282640050246</v>
      </c>
    </row>
    <row r="87" spans="1:8" x14ac:dyDescent="0.2">
      <c r="A87" s="1" t="s">
        <v>17</v>
      </c>
      <c r="B87" s="1" t="s">
        <v>5</v>
      </c>
      <c r="C87" s="1" t="s">
        <v>189</v>
      </c>
      <c r="D87" s="25">
        <v>0.31</v>
      </c>
      <c r="E87" s="25">
        <v>0.3</v>
      </c>
      <c r="F87" s="25">
        <v>0</v>
      </c>
      <c r="G87" s="1">
        <f t="shared" si="2"/>
        <v>0.20333333333333334</v>
      </c>
      <c r="H87" s="1">
        <f t="shared" si="3"/>
        <v>0.17616280348965083</v>
      </c>
    </row>
    <row r="88" spans="1:8" x14ac:dyDescent="0.2">
      <c r="A88" s="1" t="s">
        <v>18</v>
      </c>
      <c r="B88" s="1" t="s">
        <v>5</v>
      </c>
      <c r="C88" s="1" t="s">
        <v>189</v>
      </c>
      <c r="D88" s="25">
        <v>0.56000000000000005</v>
      </c>
      <c r="E88" s="25">
        <v>0.28000000000000003</v>
      </c>
      <c r="F88" s="25">
        <v>0.57999999999999996</v>
      </c>
      <c r="G88" s="1">
        <f t="shared" si="2"/>
        <v>0.47333333333333333</v>
      </c>
      <c r="H88" s="1">
        <f t="shared" si="3"/>
        <v>0.16772994167212169</v>
      </c>
    </row>
    <row r="89" spans="1:8" x14ac:dyDescent="0.2">
      <c r="A89" s="1" t="s">
        <v>19</v>
      </c>
      <c r="B89" s="1" t="s">
        <v>5</v>
      </c>
      <c r="C89" s="1" t="s">
        <v>189</v>
      </c>
      <c r="D89" s="25">
        <v>0.38</v>
      </c>
      <c r="E89" s="25">
        <v>0.39</v>
      </c>
      <c r="F89" s="25">
        <v>0</v>
      </c>
      <c r="G89" s="1">
        <f t="shared" si="2"/>
        <v>0.25666666666666665</v>
      </c>
      <c r="H89" s="1">
        <f>STDEV(D89:F89)</f>
        <v>0.22233608194203056</v>
      </c>
    </row>
    <row r="90" spans="1:8" x14ac:dyDescent="0.2">
      <c r="A90" s="1" t="s">
        <v>20</v>
      </c>
      <c r="B90" s="1" t="s">
        <v>5</v>
      </c>
      <c r="C90" s="1" t="s">
        <v>189</v>
      </c>
      <c r="D90" s="25">
        <v>1.04</v>
      </c>
      <c r="E90" s="25">
        <v>0.47</v>
      </c>
      <c r="F90" s="25">
        <v>0</v>
      </c>
      <c r="G90" s="1">
        <f t="shared" si="2"/>
        <v>0.5033333333333333</v>
      </c>
      <c r="H90" s="1">
        <f t="shared" ref="H90:H113" si="4">STDEV(D90:F90)</f>
        <v>0.52080066564217586</v>
      </c>
    </row>
    <row r="91" spans="1:8" x14ac:dyDescent="0.2">
      <c r="A91" s="1" t="s">
        <v>21</v>
      </c>
      <c r="B91" s="1" t="s">
        <v>5</v>
      </c>
      <c r="C91" s="1" t="s">
        <v>189</v>
      </c>
      <c r="D91" s="25">
        <v>0.53</v>
      </c>
      <c r="E91" s="25">
        <v>0.78</v>
      </c>
      <c r="F91" s="25">
        <v>0</v>
      </c>
      <c r="G91" s="1">
        <f t="shared" si="2"/>
        <v>0.4366666666666667</v>
      </c>
      <c r="H91" s="1">
        <f t="shared" si="4"/>
        <v>0.39828800299950456</v>
      </c>
    </row>
    <row r="92" spans="1:8" x14ac:dyDescent="0.2">
      <c r="A92" s="1" t="s">
        <v>11</v>
      </c>
      <c r="B92" s="1" t="s">
        <v>10</v>
      </c>
      <c r="C92" s="1" t="s">
        <v>189</v>
      </c>
      <c r="D92" s="25">
        <v>0</v>
      </c>
      <c r="E92" s="25">
        <v>0</v>
      </c>
      <c r="F92" s="25">
        <v>4.5999999999999999E-2</v>
      </c>
      <c r="G92" s="1">
        <f t="shared" si="2"/>
        <v>1.5333333333333332E-2</v>
      </c>
      <c r="H92" s="1">
        <f t="shared" si="4"/>
        <v>2.6558112382722782E-2</v>
      </c>
    </row>
    <row r="93" spans="1:8" x14ac:dyDescent="0.2">
      <c r="A93" s="1" t="s">
        <v>12</v>
      </c>
      <c r="B93" s="1" t="s">
        <v>10</v>
      </c>
      <c r="C93" s="1" t="s">
        <v>189</v>
      </c>
      <c r="D93" s="25">
        <v>0</v>
      </c>
      <c r="E93" s="25">
        <v>0</v>
      </c>
      <c r="F93" s="25">
        <v>2.4E-2</v>
      </c>
      <c r="G93" s="1">
        <f t="shared" si="2"/>
        <v>8.0000000000000002E-3</v>
      </c>
      <c r="H93" s="1">
        <f t="shared" si="4"/>
        <v>1.3856406460551019E-2</v>
      </c>
    </row>
    <row r="94" spans="1:8" x14ac:dyDescent="0.2">
      <c r="A94" s="1" t="s">
        <v>13</v>
      </c>
      <c r="B94" s="1" t="s">
        <v>10</v>
      </c>
      <c r="C94" s="1" t="s">
        <v>189</v>
      </c>
      <c r="D94" s="25">
        <v>0</v>
      </c>
      <c r="E94" s="25">
        <v>0</v>
      </c>
      <c r="F94" s="25">
        <v>5.8000000000000003E-2</v>
      </c>
      <c r="G94" s="1">
        <f t="shared" si="2"/>
        <v>1.9333333333333334E-2</v>
      </c>
      <c r="H94" s="1">
        <f t="shared" si="4"/>
        <v>3.3486315612998301E-2</v>
      </c>
    </row>
    <row r="95" spans="1:8" x14ac:dyDescent="0.2">
      <c r="A95" s="1" t="s">
        <v>14</v>
      </c>
      <c r="B95" s="1" t="s">
        <v>10</v>
      </c>
      <c r="C95" s="1" t="s">
        <v>189</v>
      </c>
      <c r="D95" s="25">
        <v>12.7</v>
      </c>
      <c r="E95" s="25">
        <v>20.399999999999999</v>
      </c>
      <c r="F95" s="25">
        <v>2.84</v>
      </c>
      <c r="G95" s="1">
        <f t="shared" si="2"/>
        <v>11.979999999999999</v>
      </c>
      <c r="H95" s="1">
        <f t="shared" si="4"/>
        <v>8.8021133825917062</v>
      </c>
    </row>
    <row r="96" spans="1:8" x14ac:dyDescent="0.2">
      <c r="A96" s="1" t="s">
        <v>15</v>
      </c>
      <c r="B96" s="1" t="s">
        <v>10</v>
      </c>
      <c r="C96" s="1" t="s">
        <v>189</v>
      </c>
      <c r="D96" s="25">
        <v>20.9</v>
      </c>
      <c r="E96" s="25">
        <v>15.5</v>
      </c>
      <c r="F96" s="25">
        <v>4.72</v>
      </c>
      <c r="G96" s="1">
        <f t="shared" si="2"/>
        <v>13.706666666666665</v>
      </c>
      <c r="H96" s="1">
        <f t="shared" si="4"/>
        <v>8.2377262234996227</v>
      </c>
    </row>
    <row r="97" spans="1:8" x14ac:dyDescent="0.2">
      <c r="A97" s="1" t="s">
        <v>16</v>
      </c>
      <c r="B97" s="1" t="s">
        <v>10</v>
      </c>
      <c r="C97" s="1" t="s">
        <v>189</v>
      </c>
      <c r="D97" s="25">
        <v>20.7</v>
      </c>
      <c r="E97" s="25">
        <v>25.4</v>
      </c>
      <c r="F97" s="25">
        <v>8.7100000000000009</v>
      </c>
      <c r="G97" s="1">
        <f t="shared" si="2"/>
        <v>18.27</v>
      </c>
      <c r="H97" s="1">
        <f t="shared" si="4"/>
        <v>8.6062593500312357</v>
      </c>
    </row>
    <row r="98" spans="1:8" x14ac:dyDescent="0.2">
      <c r="A98" s="1" t="s">
        <v>17</v>
      </c>
      <c r="B98" s="1" t="s">
        <v>10</v>
      </c>
      <c r="C98" s="1" t="s">
        <v>189</v>
      </c>
      <c r="D98" s="25">
        <v>25.7</v>
      </c>
      <c r="E98" s="25">
        <v>23</v>
      </c>
      <c r="F98" s="25">
        <v>10.199999999999999</v>
      </c>
      <c r="G98" s="1">
        <f t="shared" si="2"/>
        <v>19.633333333333336</v>
      </c>
      <c r="H98" s="1">
        <f t="shared" si="4"/>
        <v>8.2802979012432445</v>
      </c>
    </row>
    <row r="99" spans="1:8" x14ac:dyDescent="0.2">
      <c r="A99" s="1" t="s">
        <v>18</v>
      </c>
      <c r="B99" s="1" t="s">
        <v>10</v>
      </c>
      <c r="C99" s="1" t="s">
        <v>189</v>
      </c>
      <c r="D99" s="25">
        <v>26.7</v>
      </c>
      <c r="E99" s="25">
        <v>28.3</v>
      </c>
      <c r="F99" s="25">
        <v>13.9</v>
      </c>
      <c r="G99" s="1">
        <f t="shared" si="2"/>
        <v>22.966666666666669</v>
      </c>
      <c r="H99" s="1">
        <f t="shared" si="4"/>
        <v>7.8926125797059861</v>
      </c>
    </row>
    <row r="100" spans="1:8" x14ac:dyDescent="0.2">
      <c r="A100" s="1" t="s">
        <v>19</v>
      </c>
      <c r="B100" s="1" t="s">
        <v>10</v>
      </c>
      <c r="C100" s="1" t="s">
        <v>189</v>
      </c>
      <c r="D100" s="25">
        <v>24.8</v>
      </c>
      <c r="E100" s="25">
        <v>27.1</v>
      </c>
      <c r="F100" s="25">
        <v>11.8</v>
      </c>
      <c r="G100" s="1">
        <f t="shared" si="2"/>
        <v>21.233333333333334</v>
      </c>
      <c r="H100" s="1">
        <f t="shared" si="4"/>
        <v>8.2500505048959187</v>
      </c>
    </row>
    <row r="101" spans="1:8" x14ac:dyDescent="0.2">
      <c r="A101" s="1" t="s">
        <v>20</v>
      </c>
      <c r="B101" s="1" t="s">
        <v>10</v>
      </c>
      <c r="C101" s="1" t="s">
        <v>189</v>
      </c>
      <c r="D101" s="25">
        <v>27.7</v>
      </c>
      <c r="E101" s="25">
        <v>26.7</v>
      </c>
      <c r="F101" s="25">
        <v>18.100000000000001</v>
      </c>
      <c r="G101" s="1">
        <f t="shared" si="2"/>
        <v>24.166666666666668</v>
      </c>
      <c r="H101" s="1">
        <f t="shared" si="4"/>
        <v>5.277625728803943</v>
      </c>
    </row>
    <row r="102" spans="1:8" x14ac:dyDescent="0.2">
      <c r="A102" s="1" t="s">
        <v>21</v>
      </c>
      <c r="B102" s="1" t="s">
        <v>10</v>
      </c>
      <c r="C102" s="1" t="s">
        <v>189</v>
      </c>
      <c r="D102" s="25">
        <v>33.9</v>
      </c>
      <c r="E102" s="25">
        <v>28</v>
      </c>
      <c r="F102" s="25">
        <v>25.9</v>
      </c>
      <c r="G102" s="1">
        <f t="shared" si="2"/>
        <v>29.266666666666666</v>
      </c>
      <c r="H102" s="1">
        <f t="shared" si="4"/>
        <v>4.1476901202154854</v>
      </c>
    </row>
    <row r="103" spans="1:8" x14ac:dyDescent="0.2">
      <c r="A103" s="1" t="s">
        <v>11</v>
      </c>
      <c r="B103" s="1" t="s">
        <v>6</v>
      </c>
      <c r="C103" s="1" t="s">
        <v>189</v>
      </c>
      <c r="D103" s="25">
        <v>99.37</v>
      </c>
      <c r="E103" s="25">
        <v>98.46</v>
      </c>
      <c r="F103" s="25">
        <v>99.206999999999994</v>
      </c>
      <c r="G103" s="1">
        <f t="shared" si="2"/>
        <v>99.012333333333331</v>
      </c>
      <c r="H103" s="1">
        <f t="shared" si="4"/>
        <v>0.4852281250436099</v>
      </c>
    </row>
    <row r="104" spans="1:8" x14ac:dyDescent="0.2">
      <c r="A104" s="1" t="s">
        <v>12</v>
      </c>
      <c r="B104" s="1" t="s">
        <v>6</v>
      </c>
      <c r="C104" s="1" t="s">
        <v>189</v>
      </c>
      <c r="D104" s="25">
        <v>98.787000000000006</v>
      </c>
      <c r="E104" s="25">
        <v>97.677000000000007</v>
      </c>
      <c r="F104" s="25">
        <v>99.433000000000007</v>
      </c>
      <c r="G104" s="1">
        <f t="shared" si="2"/>
        <v>98.632333333333335</v>
      </c>
      <c r="H104" s="1">
        <f t="shared" si="4"/>
        <v>0.88815839428186094</v>
      </c>
    </row>
    <row r="105" spans="1:8" x14ac:dyDescent="0.2">
      <c r="A105" s="1" t="s">
        <v>13</v>
      </c>
      <c r="B105" s="1" t="s">
        <v>6</v>
      </c>
      <c r="C105" s="1" t="s">
        <v>189</v>
      </c>
      <c r="D105" s="25">
        <v>98.628</v>
      </c>
      <c r="E105" s="25">
        <v>98.51</v>
      </c>
      <c r="F105" s="25">
        <v>99.775999999999996</v>
      </c>
      <c r="G105" s="1">
        <f t="shared" si="2"/>
        <v>98.971333333333334</v>
      </c>
      <c r="H105" s="1">
        <f t="shared" si="4"/>
        <v>0.69935494088004269</v>
      </c>
    </row>
    <row r="106" spans="1:8" x14ac:dyDescent="0.2">
      <c r="A106" s="1" t="s">
        <v>14</v>
      </c>
      <c r="B106" s="1" t="s">
        <v>6</v>
      </c>
      <c r="C106" s="1" t="s">
        <v>189</v>
      </c>
      <c r="D106" s="25">
        <v>85.89</v>
      </c>
      <c r="E106" s="25">
        <v>77.537000000000006</v>
      </c>
      <c r="F106" s="25">
        <v>96.941000000000003</v>
      </c>
      <c r="G106" s="1">
        <f t="shared" si="2"/>
        <v>86.789333333333346</v>
      </c>
      <c r="H106" s="1">
        <f t="shared" si="4"/>
        <v>9.7332114090537107</v>
      </c>
    </row>
    <row r="107" spans="1:8" x14ac:dyDescent="0.2">
      <c r="A107" s="1" t="s">
        <v>15</v>
      </c>
      <c r="B107" s="1" t="s">
        <v>6</v>
      </c>
      <c r="C107" s="1" t="s">
        <v>189</v>
      </c>
      <c r="D107" s="25">
        <v>75.680000000000007</v>
      </c>
      <c r="E107" s="25">
        <v>82.65</v>
      </c>
      <c r="F107" s="25">
        <v>95</v>
      </c>
      <c r="G107" s="1">
        <f t="shared" si="2"/>
        <v>84.443333333333342</v>
      </c>
      <c r="H107" s="1">
        <f t="shared" si="4"/>
        <v>9.7840499453617493</v>
      </c>
    </row>
    <row r="108" spans="1:8" x14ac:dyDescent="0.2">
      <c r="A108" s="1" t="s">
        <v>16</v>
      </c>
      <c r="B108" s="1" t="s">
        <v>6</v>
      </c>
      <c r="C108" s="1" t="s">
        <v>189</v>
      </c>
      <c r="D108" s="25">
        <v>74.8</v>
      </c>
      <c r="E108" s="25">
        <v>72.094999999999999</v>
      </c>
      <c r="F108" s="25">
        <v>90.683000000000007</v>
      </c>
      <c r="G108" s="1">
        <f t="shared" si="2"/>
        <v>79.192666666666653</v>
      </c>
      <c r="H108" s="1">
        <f t="shared" si="4"/>
        <v>10.042413869849016</v>
      </c>
    </row>
    <row r="109" spans="1:8" x14ac:dyDescent="0.2">
      <c r="A109" s="1" t="s">
        <v>17</v>
      </c>
      <c r="B109" s="1" t="s">
        <v>6</v>
      </c>
      <c r="C109" s="1" t="s">
        <v>189</v>
      </c>
      <c r="D109" s="25">
        <v>70.400000000000006</v>
      </c>
      <c r="E109" s="25">
        <v>75.959999999999994</v>
      </c>
      <c r="F109" s="25">
        <v>88.26</v>
      </c>
      <c r="G109" s="1">
        <f t="shared" si="2"/>
        <v>78.206666666666663</v>
      </c>
      <c r="H109" s="1">
        <f t="shared" si="4"/>
        <v>9.1395039982120121</v>
      </c>
    </row>
    <row r="110" spans="1:8" x14ac:dyDescent="0.2">
      <c r="A110" s="1" t="s">
        <v>18</v>
      </c>
      <c r="B110" s="1" t="s">
        <v>6</v>
      </c>
      <c r="C110" s="1" t="s">
        <v>189</v>
      </c>
      <c r="D110" s="25">
        <v>69.36</v>
      </c>
      <c r="E110" s="25">
        <v>69.948999999999998</v>
      </c>
      <c r="F110" s="25">
        <v>85.152000000000001</v>
      </c>
      <c r="G110" s="1">
        <f t="shared" si="2"/>
        <v>74.820333333333338</v>
      </c>
      <c r="H110" s="1">
        <f t="shared" si="4"/>
        <v>8.9523311116900359</v>
      </c>
    </row>
    <row r="111" spans="1:8" x14ac:dyDescent="0.2">
      <c r="A111" s="1" t="s">
        <v>19</v>
      </c>
      <c r="B111" s="1" t="s">
        <v>6</v>
      </c>
      <c r="C111" s="1" t="s">
        <v>189</v>
      </c>
      <c r="D111" s="25">
        <v>71.510000000000005</v>
      </c>
      <c r="E111" s="25">
        <v>69.45</v>
      </c>
      <c r="F111" s="25">
        <v>83.92</v>
      </c>
      <c r="G111" s="1">
        <f t="shared" si="2"/>
        <v>74.959999999999994</v>
      </c>
      <c r="H111" s="1">
        <f t="shared" si="4"/>
        <v>7.8276497111201895</v>
      </c>
    </row>
    <row r="112" spans="1:8" x14ac:dyDescent="0.2">
      <c r="A112" s="1" t="s">
        <v>20</v>
      </c>
      <c r="B112" s="1" t="s">
        <v>6</v>
      </c>
      <c r="C112" s="1" t="s">
        <v>189</v>
      </c>
      <c r="D112" s="25">
        <v>69.22</v>
      </c>
      <c r="E112" s="25">
        <v>68.540000000000006</v>
      </c>
      <c r="F112" s="25">
        <v>75.796000000000006</v>
      </c>
      <c r="G112" s="1">
        <f t="shared" si="2"/>
        <v>71.185333333333332</v>
      </c>
      <c r="H112" s="1">
        <f t="shared" si="4"/>
        <v>4.0074038146078257</v>
      </c>
    </row>
    <row r="113" spans="1:8" x14ac:dyDescent="0.2">
      <c r="A113" s="1" t="s">
        <v>21</v>
      </c>
      <c r="B113" s="1" t="s">
        <v>6</v>
      </c>
      <c r="C113" s="1" t="s">
        <v>189</v>
      </c>
      <c r="D113" s="25">
        <v>56.741</v>
      </c>
      <c r="E113" s="25">
        <v>66.44</v>
      </c>
      <c r="F113" s="25">
        <v>65.81</v>
      </c>
      <c r="G113" s="1">
        <f t="shared" si="2"/>
        <v>62.996999999999993</v>
      </c>
      <c r="H113" s="1">
        <f t="shared" si="4"/>
        <v>5.4270044223309792</v>
      </c>
    </row>
    <row r="114" spans="1:8" x14ac:dyDescent="0.2">
      <c r="A114" s="1" t="s">
        <v>11</v>
      </c>
      <c r="B114" s="1" t="s">
        <v>7</v>
      </c>
      <c r="C114" s="1" t="s">
        <v>189</v>
      </c>
      <c r="D114" s="25">
        <v>0.17</v>
      </c>
      <c r="E114" s="25">
        <v>0.31</v>
      </c>
      <c r="F114" s="25">
        <v>0</v>
      </c>
      <c r="G114" s="1">
        <f t="shared" si="2"/>
        <v>0.16</v>
      </c>
      <c r="H114" s="1">
        <f>STDEV(D114:F114)</f>
        <v>0.15524174696260024</v>
      </c>
    </row>
    <row r="115" spans="1:8" x14ac:dyDescent="0.2">
      <c r="A115" s="1" t="s">
        <v>12</v>
      </c>
      <c r="B115" s="1" t="s">
        <v>7</v>
      </c>
      <c r="C115" s="1" t="s">
        <v>189</v>
      </c>
      <c r="D115" s="25">
        <v>0.9</v>
      </c>
      <c r="E115" s="25">
        <v>0.81</v>
      </c>
      <c r="F115" s="25">
        <v>4.2999999999999997E-2</v>
      </c>
      <c r="G115" s="1">
        <f t="shared" si="2"/>
        <v>0.58433333333333326</v>
      </c>
      <c r="H115" s="1">
        <f t="shared" ref="H115:H142" si="5">STDEV(D115:F115)</f>
        <v>0.47096319742983478</v>
      </c>
    </row>
    <row r="116" spans="1:8" x14ac:dyDescent="0.2">
      <c r="A116" s="1" t="s">
        <v>13</v>
      </c>
      <c r="B116" s="1" t="s">
        <v>7</v>
      </c>
      <c r="C116" s="1" t="s">
        <v>189</v>
      </c>
      <c r="D116" s="25">
        <v>0.63</v>
      </c>
      <c r="E116" s="25">
        <v>0.28999999999999998</v>
      </c>
      <c r="F116" s="25">
        <v>2.8000000000000001E-2</v>
      </c>
      <c r="G116" s="1">
        <f t="shared" si="2"/>
        <v>0.316</v>
      </c>
      <c r="H116" s="1">
        <f t="shared" si="5"/>
        <v>0.30184101775603661</v>
      </c>
    </row>
    <row r="117" spans="1:8" x14ac:dyDescent="0.2">
      <c r="A117" s="1" t="s">
        <v>14</v>
      </c>
      <c r="B117" s="1" t="s">
        <v>7</v>
      </c>
      <c r="C117" s="1" t="s">
        <v>189</v>
      </c>
      <c r="D117" s="25">
        <v>1.05</v>
      </c>
      <c r="E117" s="25">
        <v>1.17</v>
      </c>
      <c r="F117" s="25">
        <v>0</v>
      </c>
      <c r="G117" s="1">
        <f t="shared" si="2"/>
        <v>0.73999999999999988</v>
      </c>
      <c r="H117" s="1">
        <f t="shared" si="5"/>
        <v>0.64366140167016406</v>
      </c>
    </row>
    <row r="118" spans="1:8" x14ac:dyDescent="0.2">
      <c r="A118" s="1" t="s">
        <v>15</v>
      </c>
      <c r="B118" s="1" t="s">
        <v>7</v>
      </c>
      <c r="C118" s="1" t="s">
        <v>189</v>
      </c>
      <c r="D118" s="25">
        <v>1.56</v>
      </c>
      <c r="E118" s="25">
        <v>1.02</v>
      </c>
      <c r="F118" s="25">
        <v>0</v>
      </c>
      <c r="G118" s="1">
        <f t="shared" si="2"/>
        <v>0.86</v>
      </c>
      <c r="H118" s="1">
        <f t="shared" si="5"/>
        <v>0.79221209281353433</v>
      </c>
    </row>
    <row r="119" spans="1:8" x14ac:dyDescent="0.2">
      <c r="A119" s="1" t="s">
        <v>16</v>
      </c>
      <c r="B119" s="1" t="s">
        <v>7</v>
      </c>
      <c r="C119" s="1" t="s">
        <v>189</v>
      </c>
      <c r="D119" s="25">
        <v>2.1</v>
      </c>
      <c r="E119" s="25">
        <v>0.83</v>
      </c>
      <c r="F119" s="25">
        <v>1.2999999999999999E-2</v>
      </c>
      <c r="G119" s="1">
        <f t="shared" si="2"/>
        <v>0.98099999999999998</v>
      </c>
      <c r="H119" s="1">
        <f t="shared" si="5"/>
        <v>1.0516620179506342</v>
      </c>
    </row>
    <row r="120" spans="1:8" x14ac:dyDescent="0.2">
      <c r="A120" s="1" t="s">
        <v>17</v>
      </c>
      <c r="B120" s="1" t="s">
        <v>7</v>
      </c>
      <c r="C120" s="1" t="s">
        <v>189</v>
      </c>
      <c r="D120" s="25">
        <v>1.8</v>
      </c>
      <c r="E120" s="25">
        <v>0.3</v>
      </c>
      <c r="F120" s="25">
        <v>0.87</v>
      </c>
      <c r="G120" s="1">
        <f t="shared" si="2"/>
        <v>0.9900000000000001</v>
      </c>
      <c r="H120" s="1">
        <f t="shared" si="5"/>
        <v>0.7571657678474375</v>
      </c>
    </row>
    <row r="121" spans="1:8" x14ac:dyDescent="0.2">
      <c r="A121" s="1" t="s">
        <v>18</v>
      </c>
      <c r="B121" s="1" t="s">
        <v>7</v>
      </c>
      <c r="C121" s="1" t="s">
        <v>189</v>
      </c>
      <c r="D121" s="25">
        <v>1.2</v>
      </c>
      <c r="E121" s="25">
        <v>0.85</v>
      </c>
      <c r="F121" s="25">
        <v>5.8000000000000003E-2</v>
      </c>
      <c r="G121" s="1">
        <f t="shared" si="2"/>
        <v>0.70266666666666655</v>
      </c>
      <c r="H121" s="1">
        <f t="shared" si="5"/>
        <v>0.58508233038892343</v>
      </c>
    </row>
    <row r="122" spans="1:8" x14ac:dyDescent="0.2">
      <c r="A122" s="1" t="s">
        <v>19</v>
      </c>
      <c r="B122" s="1" t="s">
        <v>7</v>
      </c>
      <c r="C122" s="1" t="s">
        <v>189</v>
      </c>
      <c r="D122" s="25">
        <v>1.25</v>
      </c>
      <c r="E122" s="25">
        <v>0.8</v>
      </c>
      <c r="F122" s="25">
        <v>3.81</v>
      </c>
      <c r="G122" s="1">
        <f t="shared" si="2"/>
        <v>1.9533333333333331</v>
      </c>
      <c r="H122" s="1">
        <f t="shared" si="5"/>
        <v>1.6235865647797578</v>
      </c>
    </row>
    <row r="123" spans="1:8" x14ac:dyDescent="0.2">
      <c r="A123" s="1" t="s">
        <v>20</v>
      </c>
      <c r="B123" s="1" t="s">
        <v>7</v>
      </c>
      <c r="C123" s="1" t="s">
        <v>189</v>
      </c>
      <c r="D123" s="25">
        <v>0.26</v>
      </c>
      <c r="E123" s="25">
        <v>2.48</v>
      </c>
      <c r="F123" s="25">
        <v>4.9000000000000004</v>
      </c>
      <c r="G123" s="1">
        <f t="shared" si="2"/>
        <v>2.5466666666666669</v>
      </c>
      <c r="H123" s="1">
        <f t="shared" si="5"/>
        <v>2.3207182796137351</v>
      </c>
    </row>
    <row r="124" spans="1:8" x14ac:dyDescent="0.2">
      <c r="A124" s="1" t="s">
        <v>21</v>
      </c>
      <c r="B124" s="1" t="s">
        <v>7</v>
      </c>
      <c r="C124" s="1" t="s">
        <v>189</v>
      </c>
      <c r="D124" s="25">
        <v>4.84</v>
      </c>
      <c r="E124" s="25">
        <v>3.18</v>
      </c>
      <c r="F124" s="25">
        <v>5.2</v>
      </c>
      <c r="G124" s="1">
        <f t="shared" si="2"/>
        <v>4.4066666666666663</v>
      </c>
      <c r="H124" s="1">
        <f t="shared" si="5"/>
        <v>1.0774661634285057</v>
      </c>
    </row>
    <row r="125" spans="1:8" x14ac:dyDescent="0.2">
      <c r="A125" s="1" t="s">
        <v>11</v>
      </c>
      <c r="B125" s="1" t="s">
        <v>8</v>
      </c>
      <c r="C125" s="1" t="s">
        <v>189</v>
      </c>
      <c r="D125" s="25">
        <v>0.11</v>
      </c>
      <c r="E125" s="25">
        <v>0.22</v>
      </c>
      <c r="F125" s="25">
        <v>5.5E-2</v>
      </c>
      <c r="G125" s="1">
        <f t="shared" si="2"/>
        <v>0.12833333333333333</v>
      </c>
      <c r="H125" s="1">
        <f t="shared" si="5"/>
        <v>8.4013887740857066E-2</v>
      </c>
    </row>
    <row r="126" spans="1:8" x14ac:dyDescent="0.2">
      <c r="A126" s="1" t="s">
        <v>12</v>
      </c>
      <c r="B126" s="1" t="s">
        <v>8</v>
      </c>
      <c r="C126" s="1" t="s">
        <v>189</v>
      </c>
      <c r="D126" s="25">
        <v>0.18</v>
      </c>
      <c r="E126" s="25">
        <v>2.3E-2</v>
      </c>
      <c r="F126" s="25">
        <v>0.36</v>
      </c>
      <c r="G126" s="1">
        <f t="shared" si="2"/>
        <v>0.18766666666666665</v>
      </c>
      <c r="H126" s="1">
        <f t="shared" si="5"/>
        <v>0.16863076034144345</v>
      </c>
    </row>
    <row r="127" spans="1:8" x14ac:dyDescent="0.2">
      <c r="A127" s="1" t="s">
        <v>13</v>
      </c>
      <c r="B127" s="1" t="s">
        <v>8</v>
      </c>
      <c r="C127" s="1" t="s">
        <v>189</v>
      </c>
      <c r="D127" s="25">
        <v>0.17</v>
      </c>
      <c r="E127" s="25">
        <v>0.02</v>
      </c>
      <c r="F127" s="25">
        <v>0.04</v>
      </c>
      <c r="G127" s="1">
        <f t="shared" si="2"/>
        <v>7.6666666666666675E-2</v>
      </c>
      <c r="H127" s="1">
        <f t="shared" si="5"/>
        <v>8.1445278152470796E-2</v>
      </c>
    </row>
    <row r="128" spans="1:8" x14ac:dyDescent="0.2">
      <c r="A128" s="1" t="s">
        <v>14</v>
      </c>
      <c r="B128" s="1" t="s">
        <v>8</v>
      </c>
      <c r="C128" s="1" t="s">
        <v>189</v>
      </c>
      <c r="D128" s="25">
        <v>0.18</v>
      </c>
      <c r="E128" s="25">
        <v>6.3E-2</v>
      </c>
      <c r="F128" s="25">
        <v>0.19</v>
      </c>
      <c r="G128" s="1">
        <f t="shared" si="2"/>
        <v>0.14433333333333334</v>
      </c>
      <c r="H128" s="1">
        <f t="shared" si="5"/>
        <v>7.061397406557246E-2</v>
      </c>
    </row>
    <row r="129" spans="1:8" x14ac:dyDescent="0.2">
      <c r="A129" s="1" t="s">
        <v>15</v>
      </c>
      <c r="B129" s="1" t="s">
        <v>8</v>
      </c>
      <c r="C129" s="1" t="s">
        <v>189</v>
      </c>
      <c r="D129" s="25">
        <v>0.52</v>
      </c>
      <c r="E129" s="25">
        <v>0.16</v>
      </c>
      <c r="F129" s="25">
        <v>0</v>
      </c>
      <c r="G129" s="1">
        <f t="shared" si="2"/>
        <v>0.22666666666666668</v>
      </c>
      <c r="H129" s="1">
        <f t="shared" si="5"/>
        <v>0.2663331247391757</v>
      </c>
    </row>
    <row r="130" spans="1:8" x14ac:dyDescent="0.2">
      <c r="A130" s="1" t="s">
        <v>16</v>
      </c>
      <c r="B130" s="1" t="s">
        <v>8</v>
      </c>
      <c r="C130" s="1" t="s">
        <v>189</v>
      </c>
      <c r="D130" s="25">
        <v>0.61</v>
      </c>
      <c r="E130" s="25">
        <v>0.83</v>
      </c>
      <c r="F130" s="25">
        <v>1.4E-2</v>
      </c>
      <c r="G130" s="1">
        <f t="shared" si="2"/>
        <v>0.48466666666666663</v>
      </c>
      <c r="H130" s="1">
        <f t="shared" si="5"/>
        <v>0.42219110996482795</v>
      </c>
    </row>
    <row r="131" spans="1:8" x14ac:dyDescent="0.2">
      <c r="A131" s="1" t="s">
        <v>17</v>
      </c>
      <c r="B131" s="1" t="s">
        <v>8</v>
      </c>
      <c r="C131" s="1" t="s">
        <v>189</v>
      </c>
      <c r="D131" s="25">
        <v>0.9</v>
      </c>
      <c r="E131" s="25">
        <v>0.26</v>
      </c>
      <c r="F131" s="25">
        <v>0.15</v>
      </c>
      <c r="G131" s="1">
        <f t="shared" si="2"/>
        <v>0.4366666666666667</v>
      </c>
      <c r="H131" s="1">
        <f t="shared" si="5"/>
        <v>0.40501028793517496</v>
      </c>
    </row>
    <row r="132" spans="1:8" x14ac:dyDescent="0.2">
      <c r="A132" s="1" t="s">
        <v>18</v>
      </c>
      <c r="B132" s="1" t="s">
        <v>8</v>
      </c>
      <c r="C132" s="1" t="s">
        <v>189</v>
      </c>
      <c r="D132" s="25">
        <v>0.98</v>
      </c>
      <c r="E132" s="25">
        <v>3.1E-2</v>
      </c>
      <c r="F132" s="25">
        <v>0.12</v>
      </c>
      <c r="G132" s="1">
        <f t="shared" si="2"/>
        <v>0.37699999999999995</v>
      </c>
      <c r="H132" s="1">
        <f t="shared" si="5"/>
        <v>0.52410590532830292</v>
      </c>
    </row>
    <row r="133" spans="1:8" x14ac:dyDescent="0.2">
      <c r="A133" s="1" t="s">
        <v>19</v>
      </c>
      <c r="B133" s="1" t="s">
        <v>8</v>
      </c>
      <c r="C133" s="1" t="s">
        <v>189</v>
      </c>
      <c r="D133" s="25">
        <v>1.1200000000000001</v>
      </c>
      <c r="E133" s="25">
        <v>1.8</v>
      </c>
      <c r="F133" s="25">
        <v>0.24</v>
      </c>
      <c r="G133" s="1">
        <f t="shared" ref="G133:G196" si="6">AVERAGE(D133:F133)</f>
        <v>1.0533333333333335</v>
      </c>
      <c r="H133" s="1">
        <f t="shared" si="5"/>
        <v>0.78213383338999809</v>
      </c>
    </row>
    <row r="134" spans="1:8" x14ac:dyDescent="0.2">
      <c r="A134" s="1" t="s">
        <v>20</v>
      </c>
      <c r="B134" s="1" t="s">
        <v>8</v>
      </c>
      <c r="C134" s="1" t="s">
        <v>189</v>
      </c>
      <c r="D134" s="25">
        <v>1.67</v>
      </c>
      <c r="E134" s="25">
        <v>1.3</v>
      </c>
      <c r="F134" s="25">
        <v>1.19</v>
      </c>
      <c r="G134" s="1">
        <f t="shared" si="6"/>
        <v>1.3866666666666667</v>
      </c>
      <c r="H134" s="1">
        <f t="shared" si="5"/>
        <v>0.25146238950056377</v>
      </c>
    </row>
    <row r="135" spans="1:8" x14ac:dyDescent="0.2">
      <c r="A135" s="1" t="s">
        <v>21</v>
      </c>
      <c r="B135" s="1" t="s">
        <v>8</v>
      </c>
      <c r="C135" s="1" t="s">
        <v>189</v>
      </c>
      <c r="D135" s="25">
        <v>3.9</v>
      </c>
      <c r="E135" s="25">
        <v>1.6</v>
      </c>
      <c r="F135" s="25">
        <v>1.1299999999999999</v>
      </c>
      <c r="G135" s="1">
        <f t="shared" si="6"/>
        <v>2.21</v>
      </c>
      <c r="H135" s="1">
        <f t="shared" si="5"/>
        <v>1.4823292481766663</v>
      </c>
    </row>
    <row r="136" spans="1:8" x14ac:dyDescent="0.2">
      <c r="A136" s="1" t="s">
        <v>11</v>
      </c>
      <c r="B136" s="1" t="s">
        <v>4</v>
      </c>
      <c r="C136" s="1" t="s">
        <v>190</v>
      </c>
      <c r="D136" s="25">
        <v>4.1000000000000002E-2</v>
      </c>
      <c r="E136" s="25">
        <v>6.6000000000000003E-2</v>
      </c>
      <c r="F136" s="25">
        <v>0.42</v>
      </c>
      <c r="G136" s="1">
        <f t="shared" si="6"/>
        <v>0.17566666666666667</v>
      </c>
      <c r="H136" s="1">
        <f t="shared" si="5"/>
        <v>0.21196776484487756</v>
      </c>
    </row>
    <row r="137" spans="1:8" x14ac:dyDescent="0.2">
      <c r="A137" s="1" t="s">
        <v>12</v>
      </c>
      <c r="B137" s="1" t="s">
        <v>4</v>
      </c>
      <c r="C137" s="1" t="s">
        <v>190</v>
      </c>
      <c r="D137" s="25">
        <v>5.6000000000000001E-2</v>
      </c>
      <c r="E137" s="25">
        <v>0.63</v>
      </c>
      <c r="F137" s="25">
        <v>2.3E-2</v>
      </c>
      <c r="G137" s="1">
        <f t="shared" si="6"/>
        <v>0.23633333333333337</v>
      </c>
      <c r="H137" s="1">
        <f t="shared" si="5"/>
        <v>0.34132438139302812</v>
      </c>
    </row>
    <row r="138" spans="1:8" x14ac:dyDescent="0.2">
      <c r="A138" s="1" t="s">
        <v>13</v>
      </c>
      <c r="B138" s="1" t="s">
        <v>4</v>
      </c>
      <c r="C138" s="1" t="s">
        <v>190</v>
      </c>
      <c r="D138" s="25">
        <v>7.1999999999999995E-2</v>
      </c>
      <c r="E138" s="25">
        <v>0.65</v>
      </c>
      <c r="F138" s="25">
        <v>9.2999999999999999E-2</v>
      </c>
      <c r="G138" s="1">
        <f t="shared" si="6"/>
        <v>0.27166666666666667</v>
      </c>
      <c r="H138" s="1">
        <f t="shared" si="5"/>
        <v>0.32781448005439506</v>
      </c>
    </row>
    <row r="139" spans="1:8" x14ac:dyDescent="0.2">
      <c r="A139" s="1" t="s">
        <v>14</v>
      </c>
      <c r="B139" s="1" t="s">
        <v>4</v>
      </c>
      <c r="C139" s="1" t="s">
        <v>190</v>
      </c>
      <c r="D139" s="25">
        <v>6.7000000000000004E-2</v>
      </c>
      <c r="E139" s="25">
        <v>0.31</v>
      </c>
      <c r="F139" s="25">
        <v>4.8000000000000001E-2</v>
      </c>
      <c r="G139" s="1">
        <f t="shared" si="6"/>
        <v>0.14166666666666666</v>
      </c>
      <c r="H139" s="1">
        <f t="shared" si="5"/>
        <v>0.14609015481316098</v>
      </c>
    </row>
    <row r="140" spans="1:8" x14ac:dyDescent="0.2">
      <c r="A140" s="1" t="s">
        <v>15</v>
      </c>
      <c r="B140" s="1" t="s">
        <v>4</v>
      </c>
      <c r="C140" s="1" t="s">
        <v>190</v>
      </c>
      <c r="D140" s="25">
        <v>0.48</v>
      </c>
      <c r="E140" s="25">
        <v>0.53</v>
      </c>
      <c r="F140" s="25">
        <v>2.3E-2</v>
      </c>
      <c r="G140" s="1">
        <f t="shared" si="6"/>
        <v>0.34433333333333332</v>
      </c>
      <c r="H140" s="1">
        <f t="shared" si="5"/>
        <v>0.2794035313544434</v>
      </c>
    </row>
    <row r="141" spans="1:8" x14ac:dyDescent="0.2">
      <c r="A141" s="1" t="s">
        <v>16</v>
      </c>
      <c r="B141" s="1" t="s">
        <v>4</v>
      </c>
      <c r="C141" s="1" t="s">
        <v>190</v>
      </c>
      <c r="D141" s="25">
        <v>0.76</v>
      </c>
      <c r="E141" s="25">
        <v>8.4000000000000005E-2</v>
      </c>
      <c r="F141" s="25">
        <v>3.5999999999999997E-2</v>
      </c>
      <c r="G141" s="1">
        <f t="shared" si="6"/>
        <v>0.29333333333333333</v>
      </c>
      <c r="H141" s="1">
        <f t="shared" si="5"/>
        <v>0.4048571764626796</v>
      </c>
    </row>
    <row r="142" spans="1:8" x14ac:dyDescent="0.2">
      <c r="A142" s="1" t="s">
        <v>17</v>
      </c>
      <c r="B142" s="1" t="s">
        <v>4</v>
      </c>
      <c r="C142" s="1" t="s">
        <v>190</v>
      </c>
      <c r="D142" s="25">
        <v>0.98</v>
      </c>
      <c r="E142" s="25">
        <v>0.19</v>
      </c>
      <c r="F142" s="25">
        <v>5.8999999999999997E-2</v>
      </c>
      <c r="G142" s="1">
        <f t="shared" si="6"/>
        <v>0.40966666666666662</v>
      </c>
      <c r="H142" s="1">
        <f t="shared" si="5"/>
        <v>0.49824726124017316</v>
      </c>
    </row>
    <row r="143" spans="1:8" x14ac:dyDescent="0.2">
      <c r="A143" s="1" t="s">
        <v>18</v>
      </c>
      <c r="B143" s="1" t="s">
        <v>4</v>
      </c>
      <c r="C143" s="1" t="s">
        <v>190</v>
      </c>
      <c r="D143" s="25">
        <v>1.2</v>
      </c>
      <c r="E143" s="25">
        <v>0.33</v>
      </c>
      <c r="F143" s="25">
        <v>0</v>
      </c>
      <c r="G143" s="1">
        <f t="shared" si="6"/>
        <v>0.51</v>
      </c>
      <c r="H143" s="1">
        <f>STDEV(D143:F143)</f>
        <v>0.61991934959315476</v>
      </c>
    </row>
    <row r="144" spans="1:8" x14ac:dyDescent="0.2">
      <c r="A144" s="1" t="s">
        <v>19</v>
      </c>
      <c r="B144" s="1" t="s">
        <v>4</v>
      </c>
      <c r="C144" s="1" t="s">
        <v>190</v>
      </c>
      <c r="D144" s="25">
        <v>1.5</v>
      </c>
      <c r="E144" s="25">
        <v>0.85</v>
      </c>
      <c r="F144" s="25">
        <v>6.7000000000000004E-2</v>
      </c>
      <c r="G144" s="1">
        <f t="shared" si="6"/>
        <v>0.80566666666666675</v>
      </c>
      <c r="H144" s="1">
        <f t="shared" ref="H144:H201" si="7">STDEV(D144:F144)</f>
        <v>0.71752793209277443</v>
      </c>
    </row>
    <row r="145" spans="1:8" x14ac:dyDescent="0.2">
      <c r="A145" s="1" t="s">
        <v>20</v>
      </c>
      <c r="B145" s="1" t="s">
        <v>4</v>
      </c>
      <c r="C145" s="1" t="s">
        <v>190</v>
      </c>
      <c r="D145" s="25">
        <v>0.1</v>
      </c>
      <c r="E145" s="25">
        <v>0.66</v>
      </c>
      <c r="F145" s="25">
        <v>0</v>
      </c>
      <c r="G145" s="1">
        <f t="shared" si="6"/>
        <v>0.25333333333333335</v>
      </c>
      <c r="H145" s="1">
        <f t="shared" si="7"/>
        <v>0.35571524191877602</v>
      </c>
    </row>
    <row r="146" spans="1:8" x14ac:dyDescent="0.2">
      <c r="A146" s="1" t="s">
        <v>21</v>
      </c>
      <c r="B146" s="1" t="s">
        <v>4</v>
      </c>
      <c r="C146" s="1" t="s">
        <v>190</v>
      </c>
      <c r="D146" s="25">
        <v>0.35</v>
      </c>
      <c r="E146" s="25">
        <v>0.67</v>
      </c>
      <c r="F146" s="25">
        <v>0.06</v>
      </c>
      <c r="G146" s="1">
        <f t="shared" si="6"/>
        <v>0.36000000000000004</v>
      </c>
      <c r="H146" s="1">
        <f t="shared" si="7"/>
        <v>0.30512292604784719</v>
      </c>
    </row>
    <row r="147" spans="1:8" x14ac:dyDescent="0.2">
      <c r="A147" s="1" t="s">
        <v>11</v>
      </c>
      <c r="B147" s="1" t="s">
        <v>5</v>
      </c>
      <c r="C147" s="1" t="s">
        <v>190</v>
      </c>
      <c r="D147" s="25">
        <v>5.8000000000000003E-2</v>
      </c>
      <c r="E147" s="25">
        <v>0</v>
      </c>
      <c r="F147" s="25">
        <v>2.4E-2</v>
      </c>
      <c r="G147" s="1">
        <f t="shared" si="6"/>
        <v>2.7333333333333334E-2</v>
      </c>
      <c r="H147" s="1">
        <f t="shared" si="7"/>
        <v>2.9143323992525855E-2</v>
      </c>
    </row>
    <row r="148" spans="1:8" x14ac:dyDescent="0.2">
      <c r="A148" s="1" t="s">
        <v>12</v>
      </c>
      <c r="B148" s="1" t="s">
        <v>5</v>
      </c>
      <c r="C148" s="1" t="s">
        <v>190</v>
      </c>
      <c r="D148" s="25">
        <v>8.5999999999999993E-2</v>
      </c>
      <c r="E148" s="25">
        <v>0.28000000000000003</v>
      </c>
      <c r="F148" s="25">
        <v>0</v>
      </c>
      <c r="G148" s="1">
        <f t="shared" si="6"/>
        <v>0.122</v>
      </c>
      <c r="H148" s="1">
        <f t="shared" si="7"/>
        <v>0.14342942515397603</v>
      </c>
    </row>
    <row r="149" spans="1:8" x14ac:dyDescent="0.2">
      <c r="A149" s="1" t="s">
        <v>13</v>
      </c>
      <c r="B149" s="1" t="s">
        <v>5</v>
      </c>
      <c r="C149" s="1" t="s">
        <v>190</v>
      </c>
      <c r="D149" s="25">
        <v>0.05</v>
      </c>
      <c r="E149" s="25">
        <v>0</v>
      </c>
      <c r="F149" s="25">
        <v>4.5999999999999999E-2</v>
      </c>
      <c r="G149" s="1">
        <f t="shared" si="6"/>
        <v>3.2000000000000001E-2</v>
      </c>
      <c r="H149" s="1">
        <f t="shared" si="7"/>
        <v>2.7784887978899612E-2</v>
      </c>
    </row>
    <row r="150" spans="1:8" x14ac:dyDescent="0.2">
      <c r="A150" s="1" t="s">
        <v>14</v>
      </c>
      <c r="B150" s="1" t="s">
        <v>5</v>
      </c>
      <c r="C150" s="1" t="s">
        <v>190</v>
      </c>
      <c r="D150" s="25">
        <v>0.31</v>
      </c>
      <c r="E150" s="25">
        <v>0.83</v>
      </c>
      <c r="F150" s="25">
        <v>0</v>
      </c>
      <c r="G150" s="1">
        <f t="shared" si="6"/>
        <v>0.37999999999999995</v>
      </c>
      <c r="H150" s="1">
        <f t="shared" si="7"/>
        <v>0.41940433951021533</v>
      </c>
    </row>
    <row r="151" spans="1:8" x14ac:dyDescent="0.2">
      <c r="A151" s="1" t="s">
        <v>15</v>
      </c>
      <c r="B151" s="1" t="s">
        <v>5</v>
      </c>
      <c r="C151" s="1" t="s">
        <v>190</v>
      </c>
      <c r="D151" s="25">
        <v>0.22</v>
      </c>
      <c r="E151" s="25">
        <v>0.02</v>
      </c>
      <c r="F151" s="25">
        <v>0</v>
      </c>
      <c r="G151" s="1">
        <f t="shared" si="6"/>
        <v>0.08</v>
      </c>
      <c r="H151" s="1">
        <f t="shared" si="7"/>
        <v>0.1216552506059644</v>
      </c>
    </row>
    <row r="152" spans="1:8" x14ac:dyDescent="0.2">
      <c r="A152" s="1" t="s">
        <v>16</v>
      </c>
      <c r="B152" s="1" t="s">
        <v>5</v>
      </c>
      <c r="C152" s="1" t="s">
        <v>190</v>
      </c>
      <c r="D152" s="25">
        <v>0.47</v>
      </c>
      <c r="E152" s="25">
        <v>1.03</v>
      </c>
      <c r="F152" s="25">
        <v>0.25</v>
      </c>
      <c r="G152" s="1">
        <f t="shared" si="6"/>
        <v>0.58333333333333337</v>
      </c>
      <c r="H152" s="1">
        <f t="shared" si="7"/>
        <v>0.40216083018281801</v>
      </c>
    </row>
    <row r="153" spans="1:8" x14ac:dyDescent="0.2">
      <c r="A153" s="1" t="s">
        <v>17</v>
      </c>
      <c r="B153" s="1" t="s">
        <v>5</v>
      </c>
      <c r="C153" s="1" t="s">
        <v>190</v>
      </c>
      <c r="D153" s="25">
        <v>1.2</v>
      </c>
      <c r="E153" s="25">
        <v>0.55000000000000004</v>
      </c>
      <c r="F153" s="25">
        <v>0.03</v>
      </c>
      <c r="G153" s="1">
        <f t="shared" si="6"/>
        <v>0.59333333333333338</v>
      </c>
      <c r="H153" s="1">
        <f t="shared" si="7"/>
        <v>0.58620246786697616</v>
      </c>
    </row>
    <row r="154" spans="1:8" x14ac:dyDescent="0.2">
      <c r="A154" s="1" t="s">
        <v>18</v>
      </c>
      <c r="B154" s="1" t="s">
        <v>5</v>
      </c>
      <c r="C154" s="1" t="s">
        <v>190</v>
      </c>
      <c r="D154" s="25">
        <v>0.98</v>
      </c>
      <c r="E154" s="25">
        <v>0.28000000000000003</v>
      </c>
      <c r="F154" s="25">
        <v>0</v>
      </c>
      <c r="G154" s="1">
        <f t="shared" si="6"/>
        <v>0.42</v>
      </c>
      <c r="H154" s="1">
        <f t="shared" si="7"/>
        <v>0.50477717856495852</v>
      </c>
    </row>
    <row r="155" spans="1:8" x14ac:dyDescent="0.2">
      <c r="A155" s="1" t="s">
        <v>19</v>
      </c>
      <c r="B155" s="1" t="s">
        <v>5</v>
      </c>
      <c r="C155" s="1" t="s">
        <v>190</v>
      </c>
      <c r="D155" s="25">
        <v>0.34</v>
      </c>
      <c r="E155" s="25">
        <v>2.13</v>
      </c>
      <c r="F155" s="25">
        <v>0</v>
      </c>
      <c r="G155" s="1">
        <f t="shared" si="6"/>
        <v>0.82333333333333325</v>
      </c>
      <c r="H155" s="1">
        <f t="shared" si="7"/>
        <v>1.144304737966829</v>
      </c>
    </row>
    <row r="156" spans="1:8" x14ac:dyDescent="0.2">
      <c r="A156" s="1" t="s">
        <v>20</v>
      </c>
      <c r="B156" s="1" t="s">
        <v>5</v>
      </c>
      <c r="C156" s="1" t="s">
        <v>190</v>
      </c>
      <c r="D156" s="25">
        <v>0.67</v>
      </c>
      <c r="E156" s="25">
        <v>0.79</v>
      </c>
      <c r="F156" s="25">
        <v>2.1999999999999999E-2</v>
      </c>
      <c r="G156" s="1">
        <f t="shared" si="6"/>
        <v>0.49399999999999999</v>
      </c>
      <c r="H156" s="1">
        <f t="shared" si="7"/>
        <v>0.4131440426776114</v>
      </c>
    </row>
    <row r="157" spans="1:8" x14ac:dyDescent="0.2">
      <c r="A157" s="1" t="s">
        <v>21</v>
      </c>
      <c r="B157" s="1" t="s">
        <v>5</v>
      </c>
      <c r="C157" s="1" t="s">
        <v>190</v>
      </c>
      <c r="D157" s="25">
        <v>0.26</v>
      </c>
      <c r="E157" s="25">
        <v>1.55</v>
      </c>
      <c r="F157" s="25">
        <v>0.02</v>
      </c>
      <c r="G157" s="1">
        <f t="shared" si="6"/>
        <v>0.61</v>
      </c>
      <c r="H157" s="1">
        <f t="shared" si="7"/>
        <v>0.82286086308682838</v>
      </c>
    </row>
    <row r="158" spans="1:8" x14ac:dyDescent="0.2">
      <c r="A158" s="1" t="s">
        <v>11</v>
      </c>
      <c r="B158" s="1" t="s">
        <v>10</v>
      </c>
      <c r="C158" s="1" t="s">
        <v>190</v>
      </c>
      <c r="D158" s="25">
        <v>0</v>
      </c>
      <c r="E158" s="25">
        <v>0</v>
      </c>
      <c r="F158" s="25">
        <v>3.2000000000000001E-2</v>
      </c>
      <c r="G158" s="1">
        <f t="shared" si="6"/>
        <v>1.0666666666666666E-2</v>
      </c>
      <c r="H158" s="1">
        <f t="shared" si="7"/>
        <v>1.8475208614068026E-2</v>
      </c>
    </row>
    <row r="159" spans="1:8" x14ac:dyDescent="0.2">
      <c r="A159" s="1" t="s">
        <v>12</v>
      </c>
      <c r="B159" s="1" t="s">
        <v>10</v>
      </c>
      <c r="C159" s="1" t="s">
        <v>190</v>
      </c>
      <c r="D159" s="25">
        <v>0</v>
      </c>
      <c r="E159" s="25">
        <v>0</v>
      </c>
      <c r="F159" s="25">
        <v>0.96</v>
      </c>
      <c r="G159" s="1">
        <f t="shared" si="6"/>
        <v>0.32</v>
      </c>
      <c r="H159" s="1">
        <f t="shared" si="7"/>
        <v>0.55425625842204074</v>
      </c>
    </row>
    <row r="160" spans="1:8" x14ac:dyDescent="0.2">
      <c r="A160" s="1" t="s">
        <v>13</v>
      </c>
      <c r="B160" s="1" t="s">
        <v>10</v>
      </c>
      <c r="C160" s="1" t="s">
        <v>190</v>
      </c>
      <c r="D160" s="25">
        <v>0</v>
      </c>
      <c r="E160" s="25">
        <v>0</v>
      </c>
      <c r="F160" s="25">
        <v>0.86</v>
      </c>
      <c r="G160" s="1">
        <f t="shared" si="6"/>
        <v>0.28666666666666668</v>
      </c>
      <c r="H160" s="1">
        <f t="shared" si="7"/>
        <v>0.49652123150307814</v>
      </c>
    </row>
    <row r="161" spans="1:8" x14ac:dyDescent="0.2">
      <c r="A161" s="1" t="s">
        <v>14</v>
      </c>
      <c r="B161" s="1" t="s">
        <v>10</v>
      </c>
      <c r="C161" s="1" t="s">
        <v>190</v>
      </c>
      <c r="D161" s="25">
        <v>11</v>
      </c>
      <c r="E161" s="25">
        <v>9.6199999999999992</v>
      </c>
      <c r="F161" s="25">
        <v>3.34</v>
      </c>
      <c r="G161" s="1">
        <f t="shared" si="6"/>
        <v>7.9866666666666655</v>
      </c>
      <c r="H161" s="1">
        <f t="shared" si="7"/>
        <v>4.0828584757903812</v>
      </c>
    </row>
    <row r="162" spans="1:8" x14ac:dyDescent="0.2">
      <c r="A162" s="1" t="s">
        <v>15</v>
      </c>
      <c r="B162" s="1" t="s">
        <v>10</v>
      </c>
      <c r="C162" s="1" t="s">
        <v>190</v>
      </c>
      <c r="D162" s="25">
        <v>16.8</v>
      </c>
      <c r="E162" s="25">
        <v>20.7</v>
      </c>
      <c r="F162" s="25">
        <v>7.3</v>
      </c>
      <c r="G162" s="1">
        <f t="shared" si="6"/>
        <v>14.933333333333332</v>
      </c>
      <c r="H162" s="1">
        <f t="shared" si="7"/>
        <v>6.8922661972194161</v>
      </c>
    </row>
    <row r="163" spans="1:8" x14ac:dyDescent="0.2">
      <c r="A163" s="1" t="s">
        <v>16</v>
      </c>
      <c r="B163" s="1" t="s">
        <v>10</v>
      </c>
      <c r="C163" s="1" t="s">
        <v>190</v>
      </c>
      <c r="D163" s="25">
        <v>20.100000000000001</v>
      </c>
      <c r="E163" s="25">
        <v>24.1</v>
      </c>
      <c r="F163" s="25">
        <v>10</v>
      </c>
      <c r="G163" s="1">
        <f t="shared" si="6"/>
        <v>18.066666666666666</v>
      </c>
      <c r="H163" s="1">
        <f t="shared" si="7"/>
        <v>7.2665902136650962</v>
      </c>
    </row>
    <row r="164" spans="1:8" x14ac:dyDescent="0.2">
      <c r="A164" s="1" t="s">
        <v>17</v>
      </c>
      <c r="B164" s="1" t="s">
        <v>10</v>
      </c>
      <c r="C164" s="1" t="s">
        <v>190</v>
      </c>
      <c r="D164" s="25">
        <v>21.2</v>
      </c>
      <c r="E164" s="25">
        <v>18.600000000000001</v>
      </c>
      <c r="F164" s="25">
        <v>10.7</v>
      </c>
      <c r="G164" s="1">
        <f t="shared" si="6"/>
        <v>16.833333333333332</v>
      </c>
      <c r="H164" s="1">
        <f t="shared" si="7"/>
        <v>5.4683940360341046</v>
      </c>
    </row>
    <row r="165" spans="1:8" x14ac:dyDescent="0.2">
      <c r="A165" s="1" t="s">
        <v>18</v>
      </c>
      <c r="B165" s="1" t="s">
        <v>10</v>
      </c>
      <c r="C165" s="1" t="s">
        <v>190</v>
      </c>
      <c r="D165" s="25">
        <v>25.6</v>
      </c>
      <c r="E165" s="25">
        <v>28.1</v>
      </c>
      <c r="F165" s="25">
        <v>12.5</v>
      </c>
      <c r="G165" s="1">
        <f t="shared" si="6"/>
        <v>22.066666666666666</v>
      </c>
      <c r="H165" s="1">
        <f t="shared" si="7"/>
        <v>8.3787429446984092</v>
      </c>
    </row>
    <row r="166" spans="1:8" x14ac:dyDescent="0.2">
      <c r="A166" s="1" t="s">
        <v>19</v>
      </c>
      <c r="B166" s="1" t="s">
        <v>10</v>
      </c>
      <c r="C166" s="1" t="s">
        <v>190</v>
      </c>
      <c r="D166" s="25">
        <v>21</v>
      </c>
      <c r="E166" s="25">
        <v>32.200000000000003</v>
      </c>
      <c r="F166" s="25">
        <v>17.100000000000001</v>
      </c>
      <c r="G166" s="1">
        <f t="shared" si="6"/>
        <v>23.433333333333337</v>
      </c>
      <c r="H166" s="1">
        <f t="shared" si="7"/>
        <v>7.8385798033402168</v>
      </c>
    </row>
    <row r="167" spans="1:8" x14ac:dyDescent="0.2">
      <c r="A167" s="1" t="s">
        <v>20</v>
      </c>
      <c r="B167" s="1" t="s">
        <v>10</v>
      </c>
      <c r="C167" s="1" t="s">
        <v>190</v>
      </c>
      <c r="D167" s="25">
        <v>26.3</v>
      </c>
      <c r="E167" s="25">
        <v>23</v>
      </c>
      <c r="F167" s="25">
        <v>29.4</v>
      </c>
      <c r="G167" s="1">
        <f t="shared" si="6"/>
        <v>26.233333333333331</v>
      </c>
      <c r="H167" s="1">
        <f t="shared" si="7"/>
        <v>3.2005207909547049</v>
      </c>
    </row>
    <row r="168" spans="1:8" x14ac:dyDescent="0.2">
      <c r="A168" s="1" t="s">
        <v>21</v>
      </c>
      <c r="B168" s="1" t="s">
        <v>10</v>
      </c>
      <c r="C168" s="1" t="s">
        <v>190</v>
      </c>
      <c r="D168" s="25">
        <v>30.7</v>
      </c>
      <c r="E168" s="25">
        <v>26.1</v>
      </c>
      <c r="F168" s="25">
        <v>33</v>
      </c>
      <c r="G168" s="1">
        <f t="shared" si="6"/>
        <v>29.933333333333334</v>
      </c>
      <c r="H168" s="1">
        <f t="shared" si="7"/>
        <v>3.5133080327994763</v>
      </c>
    </row>
    <row r="169" spans="1:8" x14ac:dyDescent="0.2">
      <c r="A169" s="1" t="s">
        <v>11</v>
      </c>
      <c r="B169" s="1" t="s">
        <v>6</v>
      </c>
      <c r="C169" s="1" t="s">
        <v>190</v>
      </c>
      <c r="D169" s="25">
        <v>99.421000000000006</v>
      </c>
      <c r="E169" s="25">
        <v>99.474000000000004</v>
      </c>
      <c r="F169" s="25">
        <v>99.477000000000004</v>
      </c>
      <c r="G169" s="1">
        <f t="shared" si="6"/>
        <v>99.457333333333338</v>
      </c>
      <c r="H169" s="1">
        <f t="shared" si="7"/>
        <v>3.1501322723549822E-2</v>
      </c>
    </row>
    <row r="170" spans="1:8" x14ac:dyDescent="0.2">
      <c r="A170" s="1" t="s">
        <v>12</v>
      </c>
      <c r="B170" s="1" t="s">
        <v>6</v>
      </c>
      <c r="C170" s="1" t="s">
        <v>190</v>
      </c>
      <c r="D170" s="25">
        <v>99.058000000000007</v>
      </c>
      <c r="E170" s="25">
        <v>98.94</v>
      </c>
      <c r="F170" s="25">
        <v>98.697000000000003</v>
      </c>
      <c r="G170" s="1">
        <f t="shared" si="6"/>
        <v>98.898333333333326</v>
      </c>
      <c r="H170" s="1">
        <f t="shared" si="7"/>
        <v>0.1840715440619049</v>
      </c>
    </row>
    <row r="171" spans="1:8" x14ac:dyDescent="0.2">
      <c r="A171" s="1" t="s">
        <v>13</v>
      </c>
      <c r="B171" s="1" t="s">
        <v>6</v>
      </c>
      <c r="C171" s="1" t="s">
        <v>190</v>
      </c>
      <c r="D171" s="25">
        <v>99.278000000000006</v>
      </c>
      <c r="E171" s="25">
        <v>99.26</v>
      </c>
      <c r="F171" s="25">
        <v>98.881</v>
      </c>
      <c r="G171" s="1">
        <f t="shared" si="6"/>
        <v>99.139666666666656</v>
      </c>
      <c r="H171" s="1">
        <f t="shared" si="7"/>
        <v>0.22419262551059679</v>
      </c>
    </row>
    <row r="172" spans="1:8" x14ac:dyDescent="0.2">
      <c r="A172" s="1" t="s">
        <v>14</v>
      </c>
      <c r="B172" s="1" t="s">
        <v>6</v>
      </c>
      <c r="C172" s="1" t="s">
        <v>190</v>
      </c>
      <c r="D172" s="25">
        <v>87.813000000000002</v>
      </c>
      <c r="E172" s="25">
        <v>87.561000000000007</v>
      </c>
      <c r="F172" s="25">
        <v>96.492000000000004</v>
      </c>
      <c r="G172" s="1">
        <f t="shared" si="6"/>
        <v>90.622000000000014</v>
      </c>
      <c r="H172" s="1">
        <f t="shared" si="7"/>
        <v>5.0851303818093001</v>
      </c>
    </row>
    <row r="173" spans="1:8" x14ac:dyDescent="0.2">
      <c r="A173" s="1" t="s">
        <v>15</v>
      </c>
      <c r="B173" s="1" t="s">
        <v>6</v>
      </c>
      <c r="C173" s="1" t="s">
        <v>190</v>
      </c>
      <c r="D173" s="25">
        <v>80.53</v>
      </c>
      <c r="E173" s="25">
        <v>78.510000000000005</v>
      </c>
      <c r="F173" s="25">
        <v>92.447000000000003</v>
      </c>
      <c r="G173" s="1">
        <f t="shared" si="6"/>
        <v>83.829000000000008</v>
      </c>
      <c r="H173" s="1">
        <f t="shared" si="7"/>
        <v>7.5314369810813657</v>
      </c>
    </row>
    <row r="174" spans="1:8" x14ac:dyDescent="0.2">
      <c r="A174" s="1" t="s">
        <v>16</v>
      </c>
      <c r="B174" s="1" t="s">
        <v>6</v>
      </c>
      <c r="C174" s="1" t="s">
        <v>190</v>
      </c>
      <c r="D174" s="25">
        <v>74.36</v>
      </c>
      <c r="E174" s="25">
        <v>73.316000000000003</v>
      </c>
      <c r="F174" s="25">
        <v>89.677999999999997</v>
      </c>
      <c r="G174" s="1">
        <f t="shared" si="6"/>
        <v>79.117999999999995</v>
      </c>
      <c r="H174" s="1">
        <f t="shared" si="7"/>
        <v>9.1601137547521727</v>
      </c>
    </row>
    <row r="175" spans="1:8" x14ac:dyDescent="0.2">
      <c r="A175" s="1" t="s">
        <v>17</v>
      </c>
      <c r="B175" s="1" t="s">
        <v>6</v>
      </c>
      <c r="C175" s="1" t="s">
        <v>190</v>
      </c>
      <c r="D175" s="25">
        <v>73.53</v>
      </c>
      <c r="E175" s="25">
        <v>79.02</v>
      </c>
      <c r="F175" s="25">
        <v>89.180999999999997</v>
      </c>
      <c r="G175" s="1">
        <f t="shared" si="6"/>
        <v>80.576999999999998</v>
      </c>
      <c r="H175" s="1">
        <f t="shared" si="7"/>
        <v>7.9408209273349053</v>
      </c>
    </row>
    <row r="176" spans="1:8" x14ac:dyDescent="0.2">
      <c r="A176" s="1" t="s">
        <v>18</v>
      </c>
      <c r="B176" s="1" t="s">
        <v>6</v>
      </c>
      <c r="C176" s="1" t="s">
        <v>190</v>
      </c>
      <c r="D176" s="25">
        <v>69.13</v>
      </c>
      <c r="E176" s="25">
        <v>70.861999999999995</v>
      </c>
      <c r="F176" s="25">
        <v>87.5</v>
      </c>
      <c r="G176" s="1">
        <f t="shared" si="6"/>
        <v>75.830666666666659</v>
      </c>
      <c r="H176" s="1">
        <f t="shared" si="7"/>
        <v>10.142975960404026</v>
      </c>
    </row>
    <row r="177" spans="1:8" x14ac:dyDescent="0.2">
      <c r="A177" s="1" t="s">
        <v>19</v>
      </c>
      <c r="B177" s="1" t="s">
        <v>6</v>
      </c>
      <c r="C177" s="1" t="s">
        <v>190</v>
      </c>
      <c r="D177" s="25">
        <v>72.66</v>
      </c>
      <c r="E177" s="25">
        <v>60.82</v>
      </c>
      <c r="F177" s="25">
        <v>79.003</v>
      </c>
      <c r="G177" s="1">
        <f t="shared" si="6"/>
        <v>70.827666666666673</v>
      </c>
      <c r="H177" s="1">
        <f t="shared" si="7"/>
        <v>9.2289466535099258</v>
      </c>
    </row>
    <row r="178" spans="1:8" x14ac:dyDescent="0.2">
      <c r="A178" s="1" t="s">
        <v>20</v>
      </c>
      <c r="B178" s="1" t="s">
        <v>6</v>
      </c>
      <c r="C178" s="1" t="s">
        <v>190</v>
      </c>
      <c r="D178" s="25">
        <v>63.47</v>
      </c>
      <c r="E178" s="25">
        <v>65.650000000000006</v>
      </c>
      <c r="F178" s="25">
        <v>62.143000000000001</v>
      </c>
      <c r="G178" s="1">
        <f t="shared" si="6"/>
        <v>63.754333333333335</v>
      </c>
      <c r="H178" s="1">
        <f t="shared" si="7"/>
        <v>1.7707050384898506</v>
      </c>
    </row>
    <row r="179" spans="1:8" x14ac:dyDescent="0.2">
      <c r="A179" s="1" t="s">
        <v>21</v>
      </c>
      <c r="B179" s="1" t="s">
        <v>6</v>
      </c>
      <c r="C179" s="1" t="s">
        <v>190</v>
      </c>
      <c r="D179" s="25">
        <v>59.59</v>
      </c>
      <c r="E179" s="25">
        <v>51.97</v>
      </c>
      <c r="F179" s="25">
        <v>52.31</v>
      </c>
      <c r="G179" s="1">
        <f t="shared" si="6"/>
        <v>54.623333333333335</v>
      </c>
      <c r="H179" s="1">
        <f t="shared" si="7"/>
        <v>4.3046176756285046</v>
      </c>
    </row>
    <row r="180" spans="1:8" x14ac:dyDescent="0.2">
      <c r="A180" s="1" t="s">
        <v>11</v>
      </c>
      <c r="B180" s="1" t="s">
        <v>7</v>
      </c>
      <c r="C180" s="1" t="s">
        <v>190</v>
      </c>
      <c r="D180" s="25">
        <v>0.21</v>
      </c>
      <c r="E180" s="25">
        <v>0.3</v>
      </c>
      <c r="F180" s="25">
        <v>0</v>
      </c>
      <c r="G180" s="1">
        <f t="shared" si="6"/>
        <v>0.17</v>
      </c>
      <c r="H180" s="1">
        <f t="shared" si="7"/>
        <v>0.15394804318340652</v>
      </c>
    </row>
    <row r="181" spans="1:8" x14ac:dyDescent="0.2">
      <c r="A181" s="1" t="s">
        <v>12</v>
      </c>
      <c r="B181" s="1" t="s">
        <v>7</v>
      </c>
      <c r="C181" s="1" t="s">
        <v>190</v>
      </c>
      <c r="D181" s="25">
        <v>0.45</v>
      </c>
      <c r="E181" s="25">
        <v>0.15</v>
      </c>
      <c r="F181" s="25">
        <v>0</v>
      </c>
      <c r="G181" s="1">
        <f t="shared" si="6"/>
        <v>0.19999999999999998</v>
      </c>
      <c r="H181" s="1">
        <f t="shared" si="7"/>
        <v>0.22912878474779202</v>
      </c>
    </row>
    <row r="182" spans="1:8" x14ac:dyDescent="0.2">
      <c r="A182" s="1" t="s">
        <v>13</v>
      </c>
      <c r="B182" s="1" t="s">
        <v>7</v>
      </c>
      <c r="C182" s="1" t="s">
        <v>190</v>
      </c>
      <c r="D182" s="25">
        <v>0.17</v>
      </c>
      <c r="E182" s="25">
        <v>0.09</v>
      </c>
      <c r="F182" s="25">
        <v>0</v>
      </c>
      <c r="G182" s="1">
        <f t="shared" si="6"/>
        <v>8.666666666666667E-2</v>
      </c>
      <c r="H182" s="1">
        <f t="shared" si="7"/>
        <v>8.5049005481153836E-2</v>
      </c>
    </row>
    <row r="183" spans="1:8" x14ac:dyDescent="0.2">
      <c r="A183" s="1" t="s">
        <v>14</v>
      </c>
      <c r="B183" s="1" t="s">
        <v>7</v>
      </c>
      <c r="C183" s="1" t="s">
        <v>190</v>
      </c>
      <c r="D183" s="25">
        <v>0.52</v>
      </c>
      <c r="E183" s="25">
        <v>1.6</v>
      </c>
      <c r="F183" s="25">
        <v>0</v>
      </c>
      <c r="G183" s="1">
        <f t="shared" si="6"/>
        <v>0.70666666666666667</v>
      </c>
      <c r="H183" s="1">
        <f t="shared" si="7"/>
        <v>0.81616991694948759</v>
      </c>
    </row>
    <row r="184" spans="1:8" x14ac:dyDescent="0.2">
      <c r="A184" s="1" t="s">
        <v>15</v>
      </c>
      <c r="B184" s="1" t="s">
        <v>7</v>
      </c>
      <c r="C184" s="1" t="s">
        <v>190</v>
      </c>
      <c r="D184" s="25">
        <v>1.1200000000000001</v>
      </c>
      <c r="E184" s="25">
        <v>0.08</v>
      </c>
      <c r="F184" s="25">
        <v>0</v>
      </c>
      <c r="G184" s="1">
        <f t="shared" si="6"/>
        <v>0.40000000000000008</v>
      </c>
      <c r="H184" s="1">
        <f t="shared" si="7"/>
        <v>0.62481997407253231</v>
      </c>
    </row>
    <row r="185" spans="1:8" x14ac:dyDescent="0.2">
      <c r="A185" s="1" t="s">
        <v>16</v>
      </c>
      <c r="B185" s="1" t="s">
        <v>7</v>
      </c>
      <c r="C185" s="1" t="s">
        <v>190</v>
      </c>
      <c r="D185" s="25">
        <v>2.19</v>
      </c>
      <c r="E185" s="25">
        <v>1.3</v>
      </c>
      <c r="F185" s="25">
        <v>3.5999999999999997E-2</v>
      </c>
      <c r="G185" s="1">
        <f t="shared" si="6"/>
        <v>1.1753333333333333</v>
      </c>
      <c r="H185" s="1">
        <f t="shared" si="7"/>
        <v>1.0823979551594383</v>
      </c>
    </row>
    <row r="186" spans="1:8" x14ac:dyDescent="0.2">
      <c r="A186" s="1" t="s">
        <v>17</v>
      </c>
      <c r="B186" s="1" t="s">
        <v>7</v>
      </c>
      <c r="C186" s="1" t="s">
        <v>190</v>
      </c>
      <c r="D186" s="25">
        <v>1.89</v>
      </c>
      <c r="E186" s="25">
        <v>1.3</v>
      </c>
      <c r="F186" s="25">
        <v>0.03</v>
      </c>
      <c r="G186" s="1">
        <f t="shared" si="6"/>
        <v>1.0733333333333333</v>
      </c>
      <c r="H186" s="1">
        <f t="shared" si="7"/>
        <v>0.9504911011331636</v>
      </c>
    </row>
    <row r="187" spans="1:8" x14ac:dyDescent="0.2">
      <c r="A187" s="1" t="s">
        <v>18</v>
      </c>
      <c r="B187" s="1" t="s">
        <v>7</v>
      </c>
      <c r="C187" s="1" t="s">
        <v>190</v>
      </c>
      <c r="D187" s="25">
        <v>1.2</v>
      </c>
      <c r="E187" s="25">
        <v>0.37</v>
      </c>
      <c r="F187" s="25">
        <v>0</v>
      </c>
      <c r="G187" s="1">
        <f t="shared" si="6"/>
        <v>0.52333333333333332</v>
      </c>
      <c r="H187" s="1">
        <f t="shared" si="7"/>
        <v>0.61451878192072651</v>
      </c>
    </row>
    <row r="188" spans="1:8" x14ac:dyDescent="0.2">
      <c r="A188" s="1" t="s">
        <v>19</v>
      </c>
      <c r="B188" s="1" t="s">
        <v>7</v>
      </c>
      <c r="C188" s="1" t="s">
        <v>190</v>
      </c>
      <c r="D188" s="25">
        <v>1.8</v>
      </c>
      <c r="E188" s="25">
        <v>2.7</v>
      </c>
      <c r="F188" s="25">
        <v>3.2</v>
      </c>
      <c r="G188" s="1">
        <f t="shared" si="6"/>
        <v>2.5666666666666669</v>
      </c>
      <c r="H188" s="1">
        <f t="shared" si="7"/>
        <v>0.70945988845975916</v>
      </c>
    </row>
    <row r="189" spans="1:8" x14ac:dyDescent="0.2">
      <c r="A189" s="1" t="s">
        <v>20</v>
      </c>
      <c r="B189" s="1" t="s">
        <v>7</v>
      </c>
      <c r="C189" s="1" t="s">
        <v>190</v>
      </c>
      <c r="D189" s="25">
        <v>3.91</v>
      </c>
      <c r="E189" s="25">
        <v>2.7</v>
      </c>
      <c r="F189" s="25">
        <v>8.35</v>
      </c>
      <c r="G189" s="1">
        <f t="shared" si="6"/>
        <v>4.9866666666666672</v>
      </c>
      <c r="H189" s="1">
        <f t="shared" si="7"/>
        <v>2.9749005585621395</v>
      </c>
    </row>
    <row r="190" spans="1:8" x14ac:dyDescent="0.2">
      <c r="A190" s="1" t="s">
        <v>21</v>
      </c>
      <c r="B190" s="1" t="s">
        <v>7</v>
      </c>
      <c r="C190" s="1" t="s">
        <v>190</v>
      </c>
      <c r="D190" s="25">
        <v>5.9</v>
      </c>
      <c r="E190" s="25">
        <v>9.01</v>
      </c>
      <c r="F190" s="25">
        <v>14.3</v>
      </c>
      <c r="G190" s="1">
        <f t="shared" si="6"/>
        <v>9.7366666666666664</v>
      </c>
      <c r="H190" s="1">
        <f t="shared" si="7"/>
        <v>4.246885133051439</v>
      </c>
    </row>
    <row r="191" spans="1:8" x14ac:dyDescent="0.2">
      <c r="A191" s="1" t="s">
        <v>11</v>
      </c>
      <c r="B191" s="1" t="s">
        <v>8</v>
      </c>
      <c r="C191" s="1" t="s">
        <v>190</v>
      </c>
      <c r="D191" s="25">
        <v>0.27</v>
      </c>
      <c r="E191" s="25">
        <v>0.16</v>
      </c>
      <c r="F191" s="25">
        <v>4.7E-2</v>
      </c>
      <c r="G191" s="1">
        <f t="shared" si="6"/>
        <v>0.159</v>
      </c>
      <c r="H191" s="1">
        <f t="shared" si="7"/>
        <v>0.11150336317797772</v>
      </c>
    </row>
    <row r="192" spans="1:8" x14ac:dyDescent="0.2">
      <c r="A192" s="1" t="s">
        <v>12</v>
      </c>
      <c r="B192" s="1" t="s">
        <v>8</v>
      </c>
      <c r="C192" s="1" t="s">
        <v>190</v>
      </c>
      <c r="D192" s="25">
        <v>0.35</v>
      </c>
      <c r="E192" s="25">
        <v>0</v>
      </c>
      <c r="F192" s="25">
        <v>0.32</v>
      </c>
      <c r="G192" s="1">
        <f t="shared" si="6"/>
        <v>0.2233333333333333</v>
      </c>
      <c r="H192" s="1">
        <f t="shared" si="7"/>
        <v>0.19399312702601951</v>
      </c>
    </row>
    <row r="193" spans="1:8" x14ac:dyDescent="0.2">
      <c r="A193" s="1" t="s">
        <v>13</v>
      </c>
      <c r="B193" s="1" t="s">
        <v>8</v>
      </c>
      <c r="C193" s="1" t="s">
        <v>190</v>
      </c>
      <c r="D193" s="25">
        <v>0.43</v>
      </c>
      <c r="E193" s="25">
        <v>0</v>
      </c>
      <c r="F193" s="25">
        <v>0.12</v>
      </c>
      <c r="G193" s="1">
        <f t="shared" si="6"/>
        <v>0.18333333333333335</v>
      </c>
      <c r="H193" s="1">
        <f t="shared" si="7"/>
        <v>0.22188585654190154</v>
      </c>
    </row>
    <row r="194" spans="1:8" x14ac:dyDescent="0.2">
      <c r="A194" s="1" t="s">
        <v>14</v>
      </c>
      <c r="B194" s="1" t="s">
        <v>8</v>
      </c>
      <c r="C194" s="1" t="s">
        <v>190</v>
      </c>
      <c r="D194" s="25">
        <v>0.28999999999999998</v>
      </c>
      <c r="E194" s="25">
        <v>7.9000000000000001E-2</v>
      </c>
      <c r="F194" s="25">
        <v>0.12</v>
      </c>
      <c r="G194" s="1">
        <f t="shared" si="6"/>
        <v>0.16300000000000001</v>
      </c>
      <c r="H194" s="1">
        <f t="shared" si="7"/>
        <v>0.11187939935484098</v>
      </c>
    </row>
    <row r="195" spans="1:8" x14ac:dyDescent="0.2">
      <c r="A195" s="1" t="s">
        <v>15</v>
      </c>
      <c r="B195" s="1" t="s">
        <v>8</v>
      </c>
      <c r="C195" s="1" t="s">
        <v>190</v>
      </c>
      <c r="D195" s="25">
        <v>0.85</v>
      </c>
      <c r="E195" s="25">
        <v>0.16</v>
      </c>
      <c r="F195" s="25">
        <v>0.23</v>
      </c>
      <c r="G195" s="1">
        <f t="shared" si="6"/>
        <v>0.41333333333333333</v>
      </c>
      <c r="H195" s="1">
        <f t="shared" si="7"/>
        <v>0.37978063843926174</v>
      </c>
    </row>
    <row r="196" spans="1:8" x14ac:dyDescent="0.2">
      <c r="A196" s="1" t="s">
        <v>16</v>
      </c>
      <c r="B196" s="1" t="s">
        <v>8</v>
      </c>
      <c r="C196" s="1" t="s">
        <v>190</v>
      </c>
      <c r="D196" s="25">
        <v>2.12</v>
      </c>
      <c r="E196" s="25">
        <v>0.17</v>
      </c>
      <c r="F196" s="25">
        <v>0</v>
      </c>
      <c r="G196" s="1">
        <f t="shared" si="6"/>
        <v>0.76333333333333331</v>
      </c>
      <c r="H196" s="1">
        <f t="shared" si="7"/>
        <v>1.177978494427353</v>
      </c>
    </row>
    <row r="197" spans="1:8" x14ac:dyDescent="0.2">
      <c r="A197" s="1" t="s">
        <v>17</v>
      </c>
      <c r="B197" s="1" t="s">
        <v>8</v>
      </c>
      <c r="C197" s="1" t="s">
        <v>190</v>
      </c>
      <c r="D197" s="25">
        <v>1.2</v>
      </c>
      <c r="E197" s="25">
        <v>0.34</v>
      </c>
      <c r="F197" s="25">
        <v>0</v>
      </c>
      <c r="G197" s="1">
        <f t="shared" ref="G197:G201" si="8">AVERAGE(D197:F197)</f>
        <v>0.51333333333333331</v>
      </c>
      <c r="H197" s="1">
        <f t="shared" si="7"/>
        <v>0.61849279165834525</v>
      </c>
    </row>
    <row r="198" spans="1:8" x14ac:dyDescent="0.2">
      <c r="A198" s="1" t="s">
        <v>18</v>
      </c>
      <c r="B198" s="1" t="s">
        <v>8</v>
      </c>
      <c r="C198" s="1" t="s">
        <v>190</v>
      </c>
      <c r="D198" s="25">
        <v>1.89</v>
      </c>
      <c r="E198" s="25">
        <v>5.8000000000000003E-2</v>
      </c>
      <c r="F198" s="25">
        <v>0</v>
      </c>
      <c r="G198" s="1">
        <f t="shared" si="8"/>
        <v>0.64933333333333332</v>
      </c>
      <c r="H198" s="1">
        <f t="shared" si="7"/>
        <v>1.0748401431530799</v>
      </c>
    </row>
    <row r="199" spans="1:8" x14ac:dyDescent="0.2">
      <c r="A199" s="1" t="s">
        <v>19</v>
      </c>
      <c r="B199" s="1" t="s">
        <v>8</v>
      </c>
      <c r="C199" s="1" t="s">
        <v>190</v>
      </c>
      <c r="D199" s="25">
        <v>2.7</v>
      </c>
      <c r="E199" s="25">
        <v>1.3</v>
      </c>
      <c r="F199" s="25">
        <v>0.63</v>
      </c>
      <c r="G199" s="1">
        <f t="shared" si="8"/>
        <v>1.5433333333333332</v>
      </c>
      <c r="H199" s="1">
        <f t="shared" si="7"/>
        <v>1.0562354535487501</v>
      </c>
    </row>
    <row r="200" spans="1:8" x14ac:dyDescent="0.2">
      <c r="A200" s="1" t="s">
        <v>20</v>
      </c>
      <c r="B200" s="1" t="s">
        <v>8</v>
      </c>
      <c r="C200" s="1" t="s">
        <v>190</v>
      </c>
      <c r="D200" s="25">
        <v>5.55</v>
      </c>
      <c r="E200" s="25">
        <v>7.2</v>
      </c>
      <c r="F200" s="25">
        <v>8.5000000000000006E-2</v>
      </c>
      <c r="G200" s="1">
        <f t="shared" si="8"/>
        <v>4.2783333333333333</v>
      </c>
      <c r="H200" s="1">
        <f t="shared" si="7"/>
        <v>3.7240647595514949</v>
      </c>
    </row>
    <row r="201" spans="1:8" x14ac:dyDescent="0.2">
      <c r="A201" s="1" t="s">
        <v>21</v>
      </c>
      <c r="B201" s="1" t="s">
        <v>8</v>
      </c>
      <c r="C201" s="1" t="s">
        <v>190</v>
      </c>
      <c r="D201" s="25">
        <v>3.2</v>
      </c>
      <c r="E201" s="25">
        <v>10.7</v>
      </c>
      <c r="F201" s="25">
        <v>0.31</v>
      </c>
      <c r="G201" s="1">
        <f t="shared" si="8"/>
        <v>4.7366666666666664</v>
      </c>
      <c r="H201" s="1">
        <f t="shared" si="7"/>
        <v>5.3627449439007755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8C39-A033-7344-9DEE-2E49F90F3F46}">
  <dimension ref="A1:A3"/>
  <sheetViews>
    <sheetView workbookViewId="0">
      <selection sqref="A1:A3"/>
    </sheetView>
  </sheetViews>
  <sheetFormatPr baseColWidth="10" defaultRowHeight="16" x14ac:dyDescent="0.2"/>
  <cols>
    <col min="1" max="1" width="77.1640625" bestFit="1" customWidth="1"/>
  </cols>
  <sheetData>
    <row r="1" spans="1:1" x14ac:dyDescent="0.2">
      <c r="A1" s="41" t="s">
        <v>991</v>
      </c>
    </row>
    <row r="2" spans="1:1" x14ac:dyDescent="0.2">
      <c r="A2" t="s">
        <v>992</v>
      </c>
    </row>
    <row r="3" spans="1:1" x14ac:dyDescent="0.2">
      <c r="A3" t="s">
        <v>1002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3C7A-1C60-DA4C-BFB3-731E3F883455}">
  <dimension ref="A1:A3"/>
  <sheetViews>
    <sheetView workbookViewId="0">
      <selection activeCell="A6" sqref="A6"/>
    </sheetView>
  </sheetViews>
  <sheetFormatPr baseColWidth="10" defaultRowHeight="16" x14ac:dyDescent="0.2"/>
  <cols>
    <col min="1" max="1" width="77.1640625" bestFit="1" customWidth="1"/>
  </cols>
  <sheetData>
    <row r="1" spans="1:1" x14ac:dyDescent="0.2">
      <c r="A1" s="41" t="s">
        <v>991</v>
      </c>
    </row>
    <row r="2" spans="1:1" x14ac:dyDescent="0.2">
      <c r="A2" t="s">
        <v>992</v>
      </c>
    </row>
    <row r="3" spans="1:1" x14ac:dyDescent="0.2">
      <c r="A3" t="s">
        <v>1003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0679-5DB3-FC47-9AC2-6DF2F23EC30F}">
  <dimension ref="A1:A3"/>
  <sheetViews>
    <sheetView workbookViewId="0">
      <selection sqref="A1:A3"/>
    </sheetView>
  </sheetViews>
  <sheetFormatPr baseColWidth="10" defaultRowHeight="16" x14ac:dyDescent="0.2"/>
  <cols>
    <col min="1" max="1" width="77.1640625" bestFit="1" customWidth="1"/>
  </cols>
  <sheetData>
    <row r="1" spans="1:1" x14ac:dyDescent="0.2">
      <c r="A1" s="41" t="s">
        <v>991</v>
      </c>
    </row>
    <row r="2" spans="1:1" x14ac:dyDescent="0.2">
      <c r="A2" t="s">
        <v>992</v>
      </c>
    </row>
    <row r="3" spans="1:1" x14ac:dyDescent="0.2">
      <c r="A3" t="s">
        <v>1004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B94C-A413-E546-8A49-808646E24805}">
  <dimension ref="A1:W89"/>
  <sheetViews>
    <sheetView topLeftCell="A9" workbookViewId="0">
      <selection activeCell="Y7" sqref="Y7"/>
    </sheetView>
  </sheetViews>
  <sheetFormatPr baseColWidth="10" defaultRowHeight="16" x14ac:dyDescent="0.2"/>
  <cols>
    <col min="1" max="1" width="13.33203125" customWidth="1"/>
    <col min="2" max="2" width="16.1640625" customWidth="1"/>
    <col min="4" max="4" width="13.5" customWidth="1"/>
    <col min="5" max="5" width="15.33203125" customWidth="1"/>
    <col min="7" max="7" width="14.33203125" customWidth="1"/>
    <col min="8" max="8" width="16.6640625" customWidth="1"/>
    <col min="10" max="10" width="13.6640625" customWidth="1"/>
    <col min="11" max="11" width="13.83203125" customWidth="1"/>
    <col min="13" max="13" width="13.83203125" customWidth="1"/>
    <col min="14" max="14" width="14.83203125" customWidth="1"/>
    <col min="16" max="16" width="14.33203125" customWidth="1"/>
    <col min="17" max="17" width="15.1640625" customWidth="1"/>
    <col min="19" max="19" width="13.83203125" customWidth="1"/>
    <col min="20" max="20" width="15" customWidth="1"/>
    <col min="21" max="21" width="9.83203125" customWidth="1"/>
    <col min="22" max="23" width="14.33203125" customWidth="1"/>
  </cols>
  <sheetData>
    <row r="1" spans="1:23" x14ac:dyDescent="0.2">
      <c r="A1" s="44" t="s">
        <v>193</v>
      </c>
      <c r="B1" s="45"/>
      <c r="D1" s="44" t="s">
        <v>195</v>
      </c>
      <c r="E1" s="45"/>
      <c r="G1" s="46" t="s">
        <v>197</v>
      </c>
      <c r="H1" s="46"/>
      <c r="J1" s="46" t="s">
        <v>199</v>
      </c>
      <c r="K1" s="46"/>
      <c r="M1" s="44" t="s">
        <v>201</v>
      </c>
      <c r="N1" s="45"/>
      <c r="P1" s="46" t="s">
        <v>202</v>
      </c>
      <c r="Q1" s="46"/>
      <c r="S1" s="44" t="s">
        <v>203</v>
      </c>
      <c r="T1" s="45"/>
      <c r="V1" s="46" t="s">
        <v>204</v>
      </c>
      <c r="W1" s="46"/>
    </row>
    <row r="2" spans="1:23" x14ac:dyDescent="0.2">
      <c r="A2" s="26" t="s">
        <v>191</v>
      </c>
      <c r="B2" s="26" t="s">
        <v>192</v>
      </c>
      <c r="D2" s="26" t="s">
        <v>191</v>
      </c>
      <c r="E2" s="26" t="s">
        <v>194</v>
      </c>
      <c r="G2" s="26" t="s">
        <v>191</v>
      </c>
      <c r="H2" s="26" t="s">
        <v>196</v>
      </c>
      <c r="J2" s="26" t="s">
        <v>191</v>
      </c>
      <c r="K2" s="26" t="s">
        <v>198</v>
      </c>
      <c r="M2" s="26" t="s">
        <v>191</v>
      </c>
      <c r="N2" s="26" t="s">
        <v>200</v>
      </c>
      <c r="P2" s="26" t="s">
        <v>192</v>
      </c>
      <c r="Q2" s="26" t="s">
        <v>194</v>
      </c>
      <c r="S2" s="26" t="s">
        <v>192</v>
      </c>
      <c r="T2" s="26" t="s">
        <v>196</v>
      </c>
      <c r="V2" s="26" t="s">
        <v>194</v>
      </c>
      <c r="W2" s="26" t="s">
        <v>196</v>
      </c>
    </row>
    <row r="3" spans="1:23" x14ac:dyDescent="0.2">
      <c r="A3" s="25">
        <v>2.04</v>
      </c>
      <c r="B3" s="25">
        <v>23.3</v>
      </c>
      <c r="D3" s="25">
        <v>2.04</v>
      </c>
      <c r="E3" s="25">
        <v>25.6</v>
      </c>
      <c r="G3" s="25">
        <v>2.04</v>
      </c>
      <c r="H3" s="25">
        <v>32</v>
      </c>
      <c r="J3" s="25">
        <v>2.04</v>
      </c>
      <c r="K3" s="25">
        <v>3.3</v>
      </c>
      <c r="M3" s="25">
        <v>2.04</v>
      </c>
      <c r="N3" s="25">
        <v>13.76</v>
      </c>
      <c r="P3" s="25">
        <v>23.3</v>
      </c>
      <c r="Q3" s="25">
        <v>25.6</v>
      </c>
      <c r="S3" s="25">
        <v>23.3</v>
      </c>
      <c r="T3" s="25">
        <v>32</v>
      </c>
      <c r="V3" s="25">
        <v>25.6</v>
      </c>
      <c r="W3" s="25">
        <v>32</v>
      </c>
    </row>
    <row r="4" spans="1:23" x14ac:dyDescent="0.2">
      <c r="A4" s="25">
        <v>0.97</v>
      </c>
      <c r="B4" s="25">
        <v>15.1</v>
      </c>
      <c r="D4" s="25">
        <v>0.97</v>
      </c>
      <c r="E4" s="25">
        <v>21.8</v>
      </c>
      <c r="G4" s="25">
        <v>0.97</v>
      </c>
      <c r="H4" s="25">
        <v>29.4</v>
      </c>
      <c r="J4" s="25">
        <v>0.97</v>
      </c>
      <c r="K4" s="25">
        <v>7.3</v>
      </c>
      <c r="M4" s="25">
        <v>0.97</v>
      </c>
      <c r="N4" s="25">
        <v>5.43</v>
      </c>
      <c r="P4" s="25">
        <v>15.1</v>
      </c>
      <c r="Q4" s="25">
        <v>21.8</v>
      </c>
      <c r="S4" s="25">
        <v>15.1</v>
      </c>
      <c r="T4" s="25">
        <v>29.4</v>
      </c>
      <c r="V4" s="25">
        <v>21.8</v>
      </c>
      <c r="W4" s="25">
        <v>29.4</v>
      </c>
    </row>
    <row r="5" spans="1:23" x14ac:dyDescent="0.2">
      <c r="A5" s="25">
        <v>10.6</v>
      </c>
      <c r="B5" s="25">
        <v>30.6</v>
      </c>
      <c r="D5" s="25">
        <v>10.6</v>
      </c>
      <c r="E5" s="25">
        <v>38</v>
      </c>
      <c r="G5" s="25">
        <v>10.6</v>
      </c>
      <c r="H5" s="25">
        <v>1.3</v>
      </c>
      <c r="J5" s="25">
        <v>10.6</v>
      </c>
      <c r="K5" s="25">
        <v>8.3699999999999992</v>
      </c>
      <c r="M5" s="25">
        <v>10.6</v>
      </c>
      <c r="N5" s="25">
        <v>11.13</v>
      </c>
      <c r="P5" s="25">
        <v>30.6</v>
      </c>
      <c r="Q5" s="25">
        <v>38</v>
      </c>
      <c r="S5" s="25">
        <v>30.6</v>
      </c>
      <c r="T5" s="25">
        <v>31.3</v>
      </c>
      <c r="V5" s="25">
        <v>38</v>
      </c>
      <c r="W5" s="25">
        <v>31.3</v>
      </c>
    </row>
    <row r="6" spans="1:23" x14ac:dyDescent="0.2">
      <c r="A6" s="25">
        <v>0.75</v>
      </c>
      <c r="B6" s="25">
        <v>35.200000000000003</v>
      </c>
      <c r="D6" s="25">
        <v>0.75</v>
      </c>
      <c r="E6" s="25">
        <v>44</v>
      </c>
      <c r="G6" s="25">
        <v>0.75</v>
      </c>
      <c r="H6" s="25">
        <v>15.6</v>
      </c>
      <c r="J6" s="25">
        <v>0.75</v>
      </c>
      <c r="K6" s="25">
        <v>3.3</v>
      </c>
      <c r="M6" s="25">
        <v>0.75</v>
      </c>
      <c r="N6" s="25">
        <v>1.1499999999999999</v>
      </c>
      <c r="P6" s="25">
        <v>35.200000000000003</v>
      </c>
      <c r="Q6" s="25">
        <v>44</v>
      </c>
      <c r="S6" s="25">
        <v>35.200000000000003</v>
      </c>
      <c r="T6" s="25">
        <v>15.6</v>
      </c>
      <c r="V6" s="25">
        <v>44</v>
      </c>
      <c r="W6" s="25">
        <v>15.6</v>
      </c>
    </row>
    <row r="7" spans="1:23" x14ac:dyDescent="0.2">
      <c r="A7" s="25">
        <v>3.61</v>
      </c>
      <c r="B7" s="25">
        <v>22.5</v>
      </c>
      <c r="D7" s="25">
        <v>3.61</v>
      </c>
      <c r="E7" s="25">
        <v>41.5</v>
      </c>
      <c r="G7" s="25">
        <v>3.61</v>
      </c>
      <c r="H7" s="25">
        <v>28</v>
      </c>
      <c r="J7" s="25">
        <v>3.61</v>
      </c>
      <c r="K7" s="25">
        <v>1.3</v>
      </c>
      <c r="M7" s="25">
        <v>3.61</v>
      </c>
      <c r="N7" s="25">
        <v>3.09</v>
      </c>
      <c r="P7" s="25">
        <v>22.5</v>
      </c>
      <c r="Q7" s="25">
        <v>41.5</v>
      </c>
      <c r="S7" s="25">
        <v>22.5</v>
      </c>
      <c r="T7" s="25">
        <v>28</v>
      </c>
      <c r="V7" s="25">
        <v>41.5</v>
      </c>
      <c r="W7" s="25">
        <v>28</v>
      </c>
    </row>
    <row r="8" spans="1:23" x14ac:dyDescent="0.2">
      <c r="A8" s="25">
        <v>26.33</v>
      </c>
      <c r="B8" s="25">
        <v>11.4</v>
      </c>
      <c r="D8" s="25">
        <v>26.33</v>
      </c>
      <c r="E8" s="25">
        <v>16.3</v>
      </c>
      <c r="G8" s="25">
        <v>26.33</v>
      </c>
      <c r="H8" s="25">
        <v>18.03</v>
      </c>
      <c r="J8" s="25">
        <v>26.33</v>
      </c>
      <c r="K8" s="25">
        <v>6.67</v>
      </c>
      <c r="M8" s="25">
        <v>1.33</v>
      </c>
      <c r="N8" s="25">
        <v>21.27</v>
      </c>
      <c r="P8" s="25">
        <v>11.4</v>
      </c>
      <c r="Q8" s="25">
        <v>16.3</v>
      </c>
      <c r="S8" s="25">
        <v>11.4</v>
      </c>
      <c r="T8" s="25">
        <v>18.03</v>
      </c>
      <c r="V8" s="25">
        <v>16.3</v>
      </c>
      <c r="W8" s="25">
        <v>18.03</v>
      </c>
    </row>
    <row r="9" spans="1:23" x14ac:dyDescent="0.2">
      <c r="A9" s="25">
        <v>0.79</v>
      </c>
      <c r="B9" s="25">
        <v>40.5</v>
      </c>
      <c r="D9" s="25">
        <v>0.79</v>
      </c>
      <c r="E9" s="25">
        <v>30.9</v>
      </c>
      <c r="G9" s="25">
        <v>0.79</v>
      </c>
      <c r="H9" s="25">
        <v>10.55</v>
      </c>
      <c r="J9" s="25">
        <v>0.79</v>
      </c>
      <c r="K9" s="25">
        <v>0.7</v>
      </c>
      <c r="M9" s="25">
        <v>0.79</v>
      </c>
      <c r="N9" s="25">
        <v>16.559999999999999</v>
      </c>
      <c r="P9" s="25">
        <v>40.5</v>
      </c>
      <c r="Q9" s="25">
        <v>30.9</v>
      </c>
      <c r="S9" s="25">
        <v>40.5</v>
      </c>
      <c r="T9" s="25">
        <v>10.55</v>
      </c>
      <c r="V9" s="25">
        <v>30.9</v>
      </c>
      <c r="W9" s="25">
        <v>10.55</v>
      </c>
    </row>
    <row r="10" spans="1:23" x14ac:dyDescent="0.2">
      <c r="A10" s="25">
        <v>23.77</v>
      </c>
      <c r="B10" s="25">
        <v>10.6</v>
      </c>
      <c r="D10" s="25">
        <v>23.77</v>
      </c>
      <c r="E10" s="25">
        <v>14.9</v>
      </c>
      <c r="G10" s="25">
        <v>23.77</v>
      </c>
      <c r="H10" s="25">
        <v>3.15</v>
      </c>
      <c r="J10" s="25">
        <v>23.77</v>
      </c>
      <c r="K10" s="25">
        <v>5.56</v>
      </c>
      <c r="M10" s="25">
        <v>23.77</v>
      </c>
      <c r="N10" s="25">
        <v>42.02</v>
      </c>
      <c r="P10" s="25">
        <v>10.6</v>
      </c>
      <c r="Q10" s="25">
        <v>14.9</v>
      </c>
      <c r="S10" s="25">
        <v>10.6</v>
      </c>
      <c r="T10" s="25">
        <v>3.15</v>
      </c>
      <c r="V10" s="25">
        <v>14.9</v>
      </c>
      <c r="W10" s="25">
        <v>3.15</v>
      </c>
    </row>
    <row r="11" spans="1:23" x14ac:dyDescent="0.2">
      <c r="A11" s="25">
        <v>0.51</v>
      </c>
      <c r="B11" s="25">
        <v>21.81</v>
      </c>
      <c r="D11" s="25">
        <v>0.51</v>
      </c>
      <c r="E11" s="25">
        <v>35.4</v>
      </c>
      <c r="G11" s="25">
        <v>0.51</v>
      </c>
      <c r="H11" s="25">
        <v>16</v>
      </c>
      <c r="J11" s="25">
        <v>0.51</v>
      </c>
      <c r="K11" s="25">
        <v>2.8</v>
      </c>
      <c r="M11" s="25">
        <v>0.51</v>
      </c>
      <c r="N11" s="25">
        <v>23.48</v>
      </c>
      <c r="P11" s="25">
        <v>21.81</v>
      </c>
      <c r="Q11" s="25">
        <v>35.4</v>
      </c>
      <c r="S11" s="25">
        <v>21.81</v>
      </c>
      <c r="T11" s="25">
        <v>16</v>
      </c>
      <c r="V11" s="25">
        <v>35.4</v>
      </c>
      <c r="W11" s="25">
        <v>16</v>
      </c>
    </row>
    <row r="12" spans="1:23" x14ac:dyDescent="0.2">
      <c r="A12" s="25">
        <v>2.4900000000000002</v>
      </c>
      <c r="B12" s="25">
        <v>39.299999999999997</v>
      </c>
      <c r="D12" s="25">
        <v>2.4900000000000002</v>
      </c>
      <c r="E12" s="25">
        <v>32.5</v>
      </c>
      <c r="G12" s="25">
        <v>2.4900000000000002</v>
      </c>
      <c r="H12" s="25">
        <v>20.100000000000001</v>
      </c>
      <c r="J12" s="25">
        <v>2.4900000000000002</v>
      </c>
      <c r="K12" s="25">
        <v>6.21</v>
      </c>
      <c r="M12" s="25">
        <v>2.4900000000000002</v>
      </c>
      <c r="N12" s="25">
        <v>0</v>
      </c>
      <c r="P12" s="25">
        <v>39.299999999999997</v>
      </c>
      <c r="Q12" s="25">
        <v>32.5</v>
      </c>
      <c r="S12" s="25">
        <v>39.299999999999997</v>
      </c>
      <c r="T12" s="25">
        <v>20.100000000000001</v>
      </c>
      <c r="V12" s="25">
        <v>32.5</v>
      </c>
      <c r="W12" s="25">
        <v>20.100000000000001</v>
      </c>
    </row>
    <row r="13" spans="1:23" x14ac:dyDescent="0.2">
      <c r="A13" s="25">
        <v>0.35</v>
      </c>
      <c r="B13" s="25">
        <v>18</v>
      </c>
      <c r="D13" s="25">
        <v>0.35</v>
      </c>
      <c r="E13" s="25">
        <v>34.299999999999997</v>
      </c>
      <c r="G13" s="25">
        <v>0.35</v>
      </c>
      <c r="H13" s="25">
        <v>16.329999999999998</v>
      </c>
      <c r="J13" s="25">
        <v>0.35</v>
      </c>
      <c r="K13" s="25">
        <v>11</v>
      </c>
      <c r="M13" s="25">
        <v>0.35</v>
      </c>
      <c r="N13" s="25">
        <v>20.02</v>
      </c>
      <c r="P13" s="25">
        <v>18</v>
      </c>
      <c r="Q13" s="25">
        <v>34.299999999999997</v>
      </c>
      <c r="S13" s="25">
        <v>18</v>
      </c>
      <c r="T13" s="25">
        <v>16.329999999999998</v>
      </c>
      <c r="V13" s="25">
        <v>34.299999999999997</v>
      </c>
      <c r="W13" s="25">
        <v>16.329999999999998</v>
      </c>
    </row>
    <row r="14" spans="1:23" x14ac:dyDescent="0.2">
      <c r="A14" s="25">
        <v>0.11</v>
      </c>
      <c r="B14" s="25">
        <v>22.6</v>
      </c>
      <c r="D14" s="25">
        <v>0.11</v>
      </c>
      <c r="E14" s="25">
        <v>27.7</v>
      </c>
      <c r="G14" s="25">
        <v>0.11</v>
      </c>
      <c r="H14" s="25">
        <v>34.75</v>
      </c>
      <c r="J14" s="25">
        <v>0.11</v>
      </c>
      <c r="K14" s="25">
        <v>1.2</v>
      </c>
      <c r="M14" s="25">
        <v>0.11</v>
      </c>
      <c r="N14" s="25">
        <v>13.64</v>
      </c>
      <c r="P14" s="25">
        <v>22.6</v>
      </c>
      <c r="Q14" s="25">
        <v>27.7</v>
      </c>
      <c r="S14" s="25">
        <v>22.6</v>
      </c>
      <c r="T14" s="25">
        <v>34.75</v>
      </c>
      <c r="V14" s="25">
        <v>27.7</v>
      </c>
      <c r="W14" s="25">
        <v>34.75</v>
      </c>
    </row>
    <row r="15" spans="1:23" x14ac:dyDescent="0.2">
      <c r="A15" s="25">
        <v>4.96</v>
      </c>
      <c r="B15" s="25">
        <v>21.1</v>
      </c>
      <c r="D15" s="25">
        <v>4.96</v>
      </c>
      <c r="E15" s="25">
        <v>45.8</v>
      </c>
      <c r="G15" s="25">
        <v>4.96</v>
      </c>
      <c r="H15" s="25">
        <v>5.84</v>
      </c>
      <c r="J15" s="25">
        <v>4.96</v>
      </c>
      <c r="K15" s="25">
        <v>18.100000000000001</v>
      </c>
      <c r="M15" s="25">
        <v>4.96</v>
      </c>
      <c r="N15" s="25">
        <v>4.2</v>
      </c>
      <c r="P15" s="25">
        <v>21.1</v>
      </c>
      <c r="Q15" s="25">
        <v>45.8</v>
      </c>
      <c r="S15" s="25">
        <v>21.1</v>
      </c>
      <c r="T15" s="25">
        <v>5.84</v>
      </c>
      <c r="V15" s="25">
        <v>45.8</v>
      </c>
      <c r="W15" s="25">
        <v>5.84</v>
      </c>
    </row>
    <row r="16" spans="1:23" x14ac:dyDescent="0.2">
      <c r="A16" s="25">
        <v>1</v>
      </c>
      <c r="B16" s="25">
        <v>38.299999999999997</v>
      </c>
      <c r="D16" s="25">
        <v>1</v>
      </c>
      <c r="E16" s="25">
        <v>20</v>
      </c>
      <c r="G16" s="25">
        <v>1</v>
      </c>
      <c r="H16" s="25">
        <v>29</v>
      </c>
      <c r="J16" s="25">
        <v>1</v>
      </c>
      <c r="K16" s="25">
        <v>3</v>
      </c>
      <c r="M16" s="25">
        <v>1</v>
      </c>
      <c r="N16" s="25">
        <v>8.6999999999999993</v>
      </c>
      <c r="P16" s="25">
        <v>38.299999999999997</v>
      </c>
      <c r="Q16" s="25">
        <v>20</v>
      </c>
      <c r="S16" s="25">
        <v>38.299999999999997</v>
      </c>
      <c r="T16" s="25">
        <v>29</v>
      </c>
      <c r="V16" s="25">
        <v>20</v>
      </c>
      <c r="W16" s="25">
        <v>29</v>
      </c>
    </row>
    <row r="17" spans="1:23" x14ac:dyDescent="0.2">
      <c r="A17" s="25">
        <v>17.72</v>
      </c>
      <c r="B17" s="25">
        <v>9.9700000000000006</v>
      </c>
      <c r="D17" s="25">
        <v>17.72</v>
      </c>
      <c r="E17" s="25">
        <v>13.8</v>
      </c>
      <c r="G17" s="25">
        <v>17.72</v>
      </c>
      <c r="H17" s="25">
        <v>29.8</v>
      </c>
      <c r="J17" s="25">
        <v>17.72</v>
      </c>
      <c r="K17" s="25">
        <v>5.5</v>
      </c>
      <c r="M17" s="25">
        <v>17.72</v>
      </c>
      <c r="N17" s="25">
        <v>23.21</v>
      </c>
      <c r="P17" s="25">
        <v>9.9700000000000006</v>
      </c>
      <c r="Q17" s="25">
        <v>13.8</v>
      </c>
      <c r="S17" s="25">
        <v>9.9700000000000006</v>
      </c>
      <c r="T17" s="25">
        <v>29.8</v>
      </c>
      <c r="V17" s="25">
        <v>13.8</v>
      </c>
      <c r="W17" s="25">
        <v>29.8</v>
      </c>
    </row>
    <row r="18" spans="1:23" x14ac:dyDescent="0.2">
      <c r="A18" s="25">
        <v>38</v>
      </c>
      <c r="B18" s="25">
        <v>9.09</v>
      </c>
      <c r="D18" s="25">
        <v>38</v>
      </c>
      <c r="E18" s="25">
        <v>4.55</v>
      </c>
      <c r="G18" s="25">
        <v>38</v>
      </c>
      <c r="H18" s="25">
        <v>4</v>
      </c>
      <c r="J18" s="25">
        <v>38</v>
      </c>
      <c r="K18" s="25">
        <v>7</v>
      </c>
      <c r="M18" s="25">
        <v>38</v>
      </c>
      <c r="N18" s="25">
        <v>37.36</v>
      </c>
      <c r="P18" s="25">
        <v>9.09</v>
      </c>
      <c r="Q18" s="25">
        <v>4.55</v>
      </c>
      <c r="S18" s="25">
        <v>9.09</v>
      </c>
      <c r="T18" s="25">
        <v>4</v>
      </c>
      <c r="V18" s="25">
        <v>4.55</v>
      </c>
      <c r="W18" s="25">
        <v>4</v>
      </c>
    </row>
    <row r="19" spans="1:23" x14ac:dyDescent="0.2">
      <c r="A19" s="25">
        <v>0.46</v>
      </c>
      <c r="B19" s="25">
        <v>8.23</v>
      </c>
      <c r="D19" s="25">
        <v>0.46</v>
      </c>
      <c r="E19" s="25">
        <v>42</v>
      </c>
      <c r="G19" s="25">
        <v>0.46</v>
      </c>
      <c r="H19" s="25">
        <v>40.35</v>
      </c>
      <c r="J19" s="25">
        <v>0.46</v>
      </c>
      <c r="K19" s="25">
        <v>3.7</v>
      </c>
      <c r="M19" s="25">
        <v>0.46</v>
      </c>
      <c r="N19" s="25">
        <v>5.26</v>
      </c>
      <c r="P19" s="25">
        <v>8.23</v>
      </c>
      <c r="Q19" s="25">
        <v>42</v>
      </c>
      <c r="S19" s="25">
        <v>8.23</v>
      </c>
      <c r="T19" s="25">
        <v>4.3499999999999996</v>
      </c>
      <c r="V19" s="25">
        <v>4</v>
      </c>
      <c r="W19" s="25">
        <v>4.3499999999999996</v>
      </c>
    </row>
    <row r="20" spans="1:23" x14ac:dyDescent="0.2">
      <c r="A20" s="25">
        <v>3.4</v>
      </c>
      <c r="B20" s="25">
        <v>13</v>
      </c>
      <c r="D20" s="25">
        <v>3.4</v>
      </c>
      <c r="E20" s="25">
        <v>29.2</v>
      </c>
      <c r="G20" s="25">
        <v>3.4</v>
      </c>
      <c r="H20" s="25">
        <v>46.9</v>
      </c>
      <c r="J20" s="25">
        <v>3.4</v>
      </c>
      <c r="K20" s="25">
        <v>0.4</v>
      </c>
      <c r="M20" s="25">
        <v>3.4</v>
      </c>
      <c r="N20" s="25">
        <v>7.1</v>
      </c>
      <c r="P20" s="25">
        <v>13</v>
      </c>
      <c r="Q20" s="25">
        <v>29.2</v>
      </c>
      <c r="S20" s="25">
        <v>13</v>
      </c>
      <c r="T20" s="25">
        <v>46.9</v>
      </c>
      <c r="V20" s="25">
        <v>29.2</v>
      </c>
      <c r="W20" s="25">
        <v>46.9</v>
      </c>
    </row>
    <row r="21" spans="1:23" x14ac:dyDescent="0.2">
      <c r="A21" s="25">
        <v>0.74</v>
      </c>
      <c r="B21" s="25">
        <v>27.82</v>
      </c>
      <c r="D21" s="25">
        <v>0.74</v>
      </c>
      <c r="E21" s="25">
        <v>32.700000000000003</v>
      </c>
      <c r="G21" s="25">
        <v>0.74</v>
      </c>
      <c r="H21" s="25">
        <v>22.06</v>
      </c>
      <c r="J21" s="25">
        <v>0.74</v>
      </c>
      <c r="K21" s="25">
        <v>0.35</v>
      </c>
      <c r="M21" s="25">
        <v>0.74</v>
      </c>
      <c r="N21" s="25">
        <v>16.329999999999998</v>
      </c>
      <c r="P21" s="25">
        <v>27.82</v>
      </c>
      <c r="Q21" s="25">
        <v>32.700000000000003</v>
      </c>
      <c r="S21" s="25">
        <v>27.82</v>
      </c>
      <c r="T21" s="25">
        <v>22.06</v>
      </c>
      <c r="V21" s="25">
        <v>32.700000000000003</v>
      </c>
      <c r="W21" s="25">
        <v>22.06</v>
      </c>
    </row>
    <row r="22" spans="1:23" x14ac:dyDescent="0.2">
      <c r="A22" s="25">
        <v>8.6</v>
      </c>
      <c r="B22" s="25">
        <v>25.6</v>
      </c>
      <c r="D22" s="25">
        <v>8.6</v>
      </c>
      <c r="E22" s="25">
        <v>52.3</v>
      </c>
      <c r="G22" s="25">
        <v>8.6</v>
      </c>
      <c r="H22" s="25">
        <v>8.27</v>
      </c>
      <c r="J22" s="25">
        <v>8.6</v>
      </c>
      <c r="K22" s="25">
        <v>2</v>
      </c>
      <c r="M22" s="25">
        <v>8.6</v>
      </c>
      <c r="N22" s="25">
        <v>3.23</v>
      </c>
      <c r="P22" s="25">
        <v>25.6</v>
      </c>
      <c r="Q22" s="25">
        <v>52.3</v>
      </c>
      <c r="S22" s="25">
        <v>25.6</v>
      </c>
      <c r="T22" s="25">
        <v>8.27</v>
      </c>
      <c r="V22" s="25">
        <v>52.3</v>
      </c>
      <c r="W22" s="25">
        <v>8.27</v>
      </c>
    </row>
    <row r="23" spans="1:23" x14ac:dyDescent="0.2">
      <c r="A23" s="25">
        <v>20.9</v>
      </c>
      <c r="B23" s="25">
        <v>6.52</v>
      </c>
      <c r="D23" s="25">
        <v>20.9</v>
      </c>
      <c r="E23" s="25">
        <v>28.3</v>
      </c>
      <c r="G23" s="25">
        <v>20.9</v>
      </c>
      <c r="H23" s="25">
        <v>3.12</v>
      </c>
      <c r="J23" s="25">
        <v>20.9</v>
      </c>
      <c r="K23" s="25">
        <v>1.35</v>
      </c>
      <c r="M23" s="25">
        <v>20.9</v>
      </c>
      <c r="N23" s="25">
        <v>39.81</v>
      </c>
      <c r="P23" s="25">
        <v>6.52</v>
      </c>
      <c r="Q23" s="25">
        <v>28.3</v>
      </c>
      <c r="S23" s="25">
        <v>6.52</v>
      </c>
      <c r="T23" s="25">
        <v>3.12</v>
      </c>
      <c r="V23" s="25">
        <v>28.3</v>
      </c>
      <c r="W23" s="25">
        <v>3.12</v>
      </c>
    </row>
    <row r="24" spans="1:23" x14ac:dyDescent="0.2">
      <c r="A24" s="25">
        <v>5.0999999999999996</v>
      </c>
      <c r="B24" s="25">
        <v>20.6</v>
      </c>
      <c r="D24" s="25">
        <v>5.0999999999999996</v>
      </c>
      <c r="E24" s="25">
        <v>16.899999999999999</v>
      </c>
      <c r="G24" s="25">
        <v>5.0999999999999996</v>
      </c>
      <c r="H24" s="25">
        <v>55.36</v>
      </c>
      <c r="J24" s="25">
        <v>5.0999999999999996</v>
      </c>
      <c r="K24" s="25">
        <v>1.0900000000000001</v>
      </c>
      <c r="M24" s="25">
        <v>5.0999999999999996</v>
      </c>
      <c r="N24" s="25">
        <v>0.95</v>
      </c>
      <c r="P24" s="25">
        <v>20.6</v>
      </c>
      <c r="Q24" s="25">
        <v>16.899999999999999</v>
      </c>
      <c r="S24" s="25">
        <v>20.6</v>
      </c>
      <c r="T24" s="25">
        <v>55.36</v>
      </c>
      <c r="V24" s="25">
        <v>16.899999999999999</v>
      </c>
      <c r="W24" s="25">
        <v>55.36</v>
      </c>
    </row>
    <row r="25" spans="1:23" x14ac:dyDescent="0.2">
      <c r="A25" s="25">
        <v>1.27</v>
      </c>
      <c r="B25" s="25">
        <v>32.6</v>
      </c>
      <c r="D25" s="25">
        <v>1.27</v>
      </c>
      <c r="E25" s="25">
        <v>19.5</v>
      </c>
      <c r="G25" s="25">
        <v>1.27</v>
      </c>
      <c r="H25" s="25">
        <v>35.200000000000003</v>
      </c>
      <c r="J25" s="25">
        <v>1.27</v>
      </c>
      <c r="K25" s="25">
        <v>10</v>
      </c>
      <c r="M25" s="25">
        <v>1.27</v>
      </c>
      <c r="N25" s="25">
        <v>1.43</v>
      </c>
      <c r="P25" s="25">
        <v>32.6</v>
      </c>
      <c r="Q25" s="25">
        <v>19.5</v>
      </c>
      <c r="S25" s="25">
        <v>32.6</v>
      </c>
      <c r="T25" s="25">
        <v>35.200000000000003</v>
      </c>
      <c r="V25" s="25">
        <v>19.5</v>
      </c>
      <c r="W25" s="25">
        <v>35.200000000000003</v>
      </c>
    </row>
    <row r="26" spans="1:23" x14ac:dyDescent="0.2">
      <c r="A26" s="25">
        <v>6.72</v>
      </c>
      <c r="B26" s="25">
        <v>25.9</v>
      </c>
      <c r="D26" s="25">
        <v>6.72</v>
      </c>
      <c r="E26" s="25">
        <v>39.700000000000003</v>
      </c>
      <c r="G26" s="25">
        <v>6.72</v>
      </c>
      <c r="H26" s="25">
        <v>13.12</v>
      </c>
      <c r="J26" s="25">
        <v>6.72</v>
      </c>
      <c r="K26" s="25">
        <v>0.72</v>
      </c>
      <c r="M26" s="25">
        <v>6.72</v>
      </c>
      <c r="N26" s="25">
        <v>13.84</v>
      </c>
      <c r="P26" s="25">
        <v>25.9</v>
      </c>
      <c r="Q26" s="25">
        <v>39.700000000000003</v>
      </c>
      <c r="S26" s="25">
        <v>25.9</v>
      </c>
      <c r="T26" s="25">
        <v>13.12</v>
      </c>
      <c r="V26" s="25">
        <v>39.700000000000003</v>
      </c>
      <c r="W26" s="25">
        <v>13.12</v>
      </c>
    </row>
    <row r="27" spans="1:23" x14ac:dyDescent="0.2">
      <c r="A27" s="25">
        <v>2.4</v>
      </c>
      <c r="B27" s="25">
        <v>27.7</v>
      </c>
      <c r="D27" s="25">
        <v>2.4</v>
      </c>
      <c r="E27" s="25">
        <v>27.1</v>
      </c>
      <c r="G27" s="25">
        <v>2.4</v>
      </c>
      <c r="H27" s="25">
        <v>5.86</v>
      </c>
      <c r="J27" s="25">
        <v>2.4</v>
      </c>
      <c r="K27" s="25">
        <v>5.6</v>
      </c>
      <c r="M27" s="25">
        <v>2.4</v>
      </c>
      <c r="N27" s="25">
        <v>1.5</v>
      </c>
      <c r="P27" s="25">
        <v>27.7</v>
      </c>
      <c r="Q27" s="25">
        <v>27.1</v>
      </c>
      <c r="S27" s="25">
        <v>27.7</v>
      </c>
      <c r="T27" s="25">
        <v>25.86</v>
      </c>
      <c r="V27" s="25">
        <v>27.1</v>
      </c>
      <c r="W27" s="25">
        <v>25.86</v>
      </c>
    </row>
    <row r="28" spans="1:23" x14ac:dyDescent="0.2">
      <c r="A28" s="25">
        <v>22.25</v>
      </c>
      <c r="B28" s="25">
        <v>2.89</v>
      </c>
      <c r="D28" s="25">
        <v>22.25</v>
      </c>
      <c r="E28" s="25">
        <v>10.4</v>
      </c>
      <c r="G28" s="25">
        <v>22.25</v>
      </c>
      <c r="H28" s="25">
        <v>24.8</v>
      </c>
      <c r="J28" s="25">
        <v>22.25</v>
      </c>
      <c r="K28" s="25">
        <v>24.31</v>
      </c>
      <c r="M28" s="25">
        <v>22.25</v>
      </c>
      <c r="N28" s="25">
        <v>15.35</v>
      </c>
      <c r="P28" s="25">
        <v>2.89</v>
      </c>
      <c r="Q28" s="25">
        <v>10.4</v>
      </c>
      <c r="S28" s="25">
        <v>2.89</v>
      </c>
      <c r="T28" s="25">
        <v>24.8</v>
      </c>
      <c r="V28" s="25">
        <v>10.4</v>
      </c>
      <c r="W28" s="25">
        <v>24.8</v>
      </c>
    </row>
    <row r="29" spans="1:23" x14ac:dyDescent="0.2">
      <c r="A29" s="25">
        <v>2.27</v>
      </c>
      <c r="B29" s="25">
        <v>47.7</v>
      </c>
      <c r="D29" s="25">
        <v>2.27</v>
      </c>
      <c r="E29" s="25">
        <v>36.6</v>
      </c>
      <c r="G29" s="25">
        <v>2.27</v>
      </c>
      <c r="H29" s="25">
        <v>22.7</v>
      </c>
      <c r="J29" s="25">
        <v>2.27</v>
      </c>
      <c r="K29" s="25">
        <v>0</v>
      </c>
      <c r="M29" s="25">
        <v>2.27</v>
      </c>
      <c r="N29" s="25">
        <v>0</v>
      </c>
      <c r="P29" s="25">
        <v>47.7</v>
      </c>
      <c r="Q29" s="25">
        <v>36.6</v>
      </c>
      <c r="S29" s="25">
        <v>47.7</v>
      </c>
      <c r="T29" s="25">
        <v>22.7</v>
      </c>
      <c r="V29" s="25">
        <v>36.6</v>
      </c>
      <c r="W29" s="25">
        <v>22.7</v>
      </c>
    </row>
    <row r="30" spans="1:23" x14ac:dyDescent="0.2">
      <c r="A30" s="25">
        <v>31.44</v>
      </c>
      <c r="B30" s="25">
        <v>9.9600000000000009</v>
      </c>
      <c r="D30" s="25">
        <v>31.44</v>
      </c>
      <c r="E30" s="25">
        <v>2.85</v>
      </c>
      <c r="G30" s="25">
        <v>31.44</v>
      </c>
      <c r="H30" s="25">
        <v>29.7</v>
      </c>
      <c r="J30" s="25">
        <v>31.44</v>
      </c>
      <c r="K30" s="25">
        <v>22.12</v>
      </c>
      <c r="M30" s="25">
        <v>31.44</v>
      </c>
      <c r="N30" s="25">
        <v>3.93</v>
      </c>
      <c r="P30" s="25">
        <v>9.9600000000000009</v>
      </c>
      <c r="Q30" s="25">
        <v>2.85</v>
      </c>
      <c r="S30" s="25">
        <v>9.9600000000000009</v>
      </c>
      <c r="T30" s="25">
        <v>29.7</v>
      </c>
      <c r="V30" s="25">
        <v>2.85</v>
      </c>
      <c r="W30" s="25">
        <v>29.7</v>
      </c>
    </row>
    <row r="31" spans="1:23" x14ac:dyDescent="0.2">
      <c r="A31" s="25">
        <v>21.26</v>
      </c>
      <c r="B31" s="25">
        <v>8.86</v>
      </c>
      <c r="D31" s="25">
        <v>21.26</v>
      </c>
      <c r="E31" s="25">
        <v>11.4</v>
      </c>
      <c r="G31" s="25">
        <v>21.26</v>
      </c>
      <c r="H31" s="25">
        <v>2.9</v>
      </c>
      <c r="J31" s="25">
        <v>21.26</v>
      </c>
      <c r="K31" s="25">
        <v>34.49</v>
      </c>
      <c r="M31" s="25">
        <v>21.26</v>
      </c>
      <c r="N31" s="25">
        <v>21.09</v>
      </c>
      <c r="P31" s="25">
        <v>8.86</v>
      </c>
      <c r="Q31" s="25">
        <v>11.4</v>
      </c>
      <c r="S31" s="25">
        <v>8.86</v>
      </c>
      <c r="T31" s="25">
        <v>2.9</v>
      </c>
      <c r="V31" s="25">
        <v>11.4</v>
      </c>
      <c r="W31" s="25">
        <v>2.9</v>
      </c>
    </row>
    <row r="32" spans="1:23" x14ac:dyDescent="0.2">
      <c r="A32" s="25">
        <v>0</v>
      </c>
      <c r="B32" s="25">
        <v>36.4</v>
      </c>
      <c r="D32" s="25">
        <v>0</v>
      </c>
      <c r="E32" s="25">
        <v>28.2</v>
      </c>
      <c r="G32" s="25">
        <v>0</v>
      </c>
      <c r="H32" s="25">
        <v>13.6</v>
      </c>
      <c r="J32" s="25">
        <v>0</v>
      </c>
      <c r="K32" s="25">
        <v>13.9</v>
      </c>
      <c r="M32" s="25">
        <v>0</v>
      </c>
      <c r="N32" s="25">
        <v>7.9</v>
      </c>
      <c r="P32" s="25">
        <v>36.4</v>
      </c>
      <c r="Q32" s="25">
        <v>28.2</v>
      </c>
      <c r="S32" s="25">
        <v>36.4</v>
      </c>
      <c r="T32" s="25">
        <v>13.6</v>
      </c>
      <c r="V32" s="25">
        <v>28.2</v>
      </c>
      <c r="W32" s="25">
        <v>13.6</v>
      </c>
    </row>
    <row r="33" spans="1:23" x14ac:dyDescent="0.2">
      <c r="A33" s="25">
        <v>1.0900000000000001</v>
      </c>
      <c r="B33" s="25">
        <v>36.700000000000003</v>
      </c>
      <c r="D33" s="25">
        <v>1.0900000000000001</v>
      </c>
      <c r="E33" s="25">
        <v>25.2</v>
      </c>
      <c r="G33" s="25">
        <v>1.0900000000000001</v>
      </c>
      <c r="H33" s="25">
        <v>25.5</v>
      </c>
      <c r="J33" s="25">
        <v>1.0900000000000001</v>
      </c>
      <c r="K33" s="25">
        <v>3.26</v>
      </c>
      <c r="M33" s="25">
        <v>1.0900000000000001</v>
      </c>
      <c r="N33" s="25">
        <v>8.25</v>
      </c>
      <c r="P33" s="25">
        <v>36.700000000000003</v>
      </c>
      <c r="Q33" s="25">
        <v>25.2</v>
      </c>
      <c r="S33" s="25">
        <v>36.700000000000003</v>
      </c>
      <c r="T33" s="25">
        <v>25.5</v>
      </c>
      <c r="V33" s="25">
        <v>25.2</v>
      </c>
      <c r="W33" s="25">
        <v>25.5</v>
      </c>
    </row>
    <row r="34" spans="1:23" x14ac:dyDescent="0.2">
      <c r="A34" s="25">
        <v>4</v>
      </c>
      <c r="B34" s="25">
        <v>50.4</v>
      </c>
      <c r="D34" s="25">
        <v>4</v>
      </c>
      <c r="E34" s="25">
        <v>22.1</v>
      </c>
      <c r="G34" s="25">
        <v>4</v>
      </c>
      <c r="H34" s="25">
        <v>17.600000000000001</v>
      </c>
      <c r="J34" s="25">
        <v>4</v>
      </c>
      <c r="K34" s="25">
        <v>4</v>
      </c>
      <c r="M34" s="25">
        <v>4</v>
      </c>
      <c r="N34" s="25">
        <v>1.9</v>
      </c>
      <c r="P34" s="25">
        <v>50.4</v>
      </c>
      <c r="Q34" s="25">
        <v>22.1</v>
      </c>
      <c r="S34" s="25">
        <v>50.4</v>
      </c>
      <c r="T34" s="25">
        <v>17.600000000000001</v>
      </c>
      <c r="V34" s="25">
        <v>22.1</v>
      </c>
      <c r="W34" s="25">
        <v>17.600000000000001</v>
      </c>
    </row>
    <row r="35" spans="1:23" x14ac:dyDescent="0.2">
      <c r="A35" s="25">
        <v>0</v>
      </c>
      <c r="B35" s="25">
        <v>36.700000000000003</v>
      </c>
      <c r="D35" s="25">
        <v>0</v>
      </c>
      <c r="E35" s="25">
        <v>38.4</v>
      </c>
      <c r="G35" s="25">
        <v>0</v>
      </c>
      <c r="H35" s="25">
        <v>13.41</v>
      </c>
      <c r="J35" s="25">
        <v>0</v>
      </c>
      <c r="K35" s="25">
        <v>1.1100000000000001</v>
      </c>
      <c r="M35" s="25">
        <v>0</v>
      </c>
      <c r="N35" s="25">
        <v>10.38</v>
      </c>
      <c r="P35" s="25">
        <v>36.700000000000003</v>
      </c>
      <c r="Q35" s="25">
        <v>38.4</v>
      </c>
      <c r="S35" s="25">
        <v>36.700000000000003</v>
      </c>
      <c r="T35" s="25">
        <v>13.41</v>
      </c>
      <c r="V35" s="25">
        <v>38.4</v>
      </c>
      <c r="W35" s="25">
        <v>13.41</v>
      </c>
    </row>
    <row r="36" spans="1:23" x14ac:dyDescent="0.2">
      <c r="A36" s="25">
        <v>0.5</v>
      </c>
      <c r="B36" s="25">
        <v>33</v>
      </c>
      <c r="D36" s="25">
        <v>0.5</v>
      </c>
      <c r="E36" s="25">
        <v>33.4</v>
      </c>
      <c r="G36" s="25">
        <v>0.5</v>
      </c>
      <c r="H36" s="25">
        <v>31.7</v>
      </c>
      <c r="J36" s="25">
        <v>0.5</v>
      </c>
      <c r="K36" s="25">
        <v>1.2</v>
      </c>
      <c r="M36" s="25">
        <v>0.5</v>
      </c>
      <c r="N36" s="25">
        <v>0.2</v>
      </c>
      <c r="P36" s="25">
        <v>33</v>
      </c>
      <c r="Q36" s="25">
        <v>33.4</v>
      </c>
      <c r="S36" s="25">
        <v>33</v>
      </c>
      <c r="T36" s="25">
        <v>31.7</v>
      </c>
      <c r="V36" s="25">
        <v>33.4</v>
      </c>
      <c r="W36" s="25">
        <v>31.7</v>
      </c>
    </row>
    <row r="37" spans="1:23" x14ac:dyDescent="0.2">
      <c r="A37" s="25">
        <v>2.42</v>
      </c>
      <c r="B37" s="25">
        <v>35</v>
      </c>
      <c r="D37" s="25">
        <v>2.42</v>
      </c>
      <c r="E37" s="25">
        <v>25.9</v>
      </c>
      <c r="G37" s="25">
        <v>2.42</v>
      </c>
      <c r="H37" s="25">
        <v>15.45</v>
      </c>
      <c r="J37" s="25">
        <v>2.42</v>
      </c>
      <c r="K37" s="25">
        <v>0</v>
      </c>
      <c r="M37" s="25">
        <v>2.42</v>
      </c>
      <c r="N37" s="25">
        <v>21.23</v>
      </c>
      <c r="P37" s="25">
        <v>35</v>
      </c>
      <c r="Q37" s="25">
        <v>25.9</v>
      </c>
      <c r="S37" s="25">
        <v>35</v>
      </c>
      <c r="T37" s="25">
        <v>15.45</v>
      </c>
      <c r="V37" s="25">
        <v>25.9</v>
      </c>
      <c r="W37" s="25">
        <v>15.45</v>
      </c>
    </row>
    <row r="38" spans="1:23" x14ac:dyDescent="0.2">
      <c r="A38" s="25">
        <v>2.56</v>
      </c>
      <c r="B38" s="25">
        <v>44.4</v>
      </c>
      <c r="D38" s="25">
        <v>2.56</v>
      </c>
      <c r="E38" s="25">
        <v>29.6</v>
      </c>
      <c r="G38" s="25">
        <v>2.56</v>
      </c>
      <c r="H38" s="25">
        <v>18</v>
      </c>
      <c r="J38" s="25">
        <v>2.56</v>
      </c>
      <c r="K38" s="25">
        <v>3.33</v>
      </c>
      <c r="M38" s="25">
        <v>2.56</v>
      </c>
      <c r="N38" s="25">
        <v>2.11</v>
      </c>
      <c r="P38" s="25">
        <v>44.4</v>
      </c>
      <c r="Q38" s="25">
        <v>29.6</v>
      </c>
      <c r="S38" s="25">
        <v>44.4</v>
      </c>
      <c r="T38" s="25">
        <v>18</v>
      </c>
      <c r="V38" s="25">
        <v>29.6</v>
      </c>
      <c r="W38" s="25">
        <v>18</v>
      </c>
    </row>
    <row r="39" spans="1:23" x14ac:dyDescent="0.2">
      <c r="A39" s="25">
        <v>9.3800000000000008</v>
      </c>
      <c r="B39" s="25">
        <v>61.3</v>
      </c>
      <c r="D39" s="25">
        <v>9.3800000000000008</v>
      </c>
      <c r="E39" s="25">
        <v>21.8</v>
      </c>
      <c r="G39" s="25">
        <v>9.3800000000000008</v>
      </c>
      <c r="H39" s="25">
        <v>2.94</v>
      </c>
      <c r="J39" s="25">
        <v>9.3800000000000008</v>
      </c>
      <c r="K39" s="25">
        <v>4.2</v>
      </c>
      <c r="M39" s="25">
        <v>9.3800000000000008</v>
      </c>
      <c r="N39" s="25">
        <v>0.38</v>
      </c>
      <c r="P39" s="25">
        <v>61.3</v>
      </c>
      <c r="Q39" s="25">
        <v>21.8</v>
      </c>
      <c r="S39" s="25">
        <v>61.3</v>
      </c>
      <c r="T39" s="25">
        <v>42.94</v>
      </c>
      <c r="V39" s="25">
        <v>21.8</v>
      </c>
      <c r="W39" s="25">
        <v>42.94</v>
      </c>
    </row>
    <row r="40" spans="1:23" x14ac:dyDescent="0.2">
      <c r="A40" s="25">
        <v>6.21</v>
      </c>
      <c r="B40" s="25">
        <v>46.3</v>
      </c>
      <c r="D40" s="25">
        <v>6.21</v>
      </c>
      <c r="E40" s="25">
        <v>34.200000000000003</v>
      </c>
      <c r="G40" s="25">
        <v>6.21</v>
      </c>
      <c r="H40" s="25">
        <v>12.2</v>
      </c>
      <c r="J40" s="25">
        <v>6.21</v>
      </c>
      <c r="K40" s="25">
        <v>0.69</v>
      </c>
      <c r="M40" s="25">
        <v>6.21</v>
      </c>
      <c r="N40" s="25">
        <v>0.4</v>
      </c>
      <c r="P40" s="25">
        <v>46.3</v>
      </c>
      <c r="Q40" s="25">
        <v>34.200000000000003</v>
      </c>
      <c r="S40" s="25">
        <v>6.3</v>
      </c>
      <c r="T40" s="25">
        <v>12.2</v>
      </c>
      <c r="V40" s="25">
        <v>34.200000000000003</v>
      </c>
      <c r="W40" s="25">
        <v>12.2</v>
      </c>
    </row>
    <row r="41" spans="1:23" x14ac:dyDescent="0.2">
      <c r="A41" s="25">
        <v>0</v>
      </c>
      <c r="B41" s="25">
        <v>50.1</v>
      </c>
      <c r="D41" s="25">
        <v>0</v>
      </c>
      <c r="E41" s="25">
        <v>41.3</v>
      </c>
      <c r="G41" s="25">
        <v>0</v>
      </c>
      <c r="H41" s="25">
        <v>20.68</v>
      </c>
      <c r="J41" s="25">
        <v>0</v>
      </c>
      <c r="K41" s="25">
        <v>0</v>
      </c>
      <c r="M41" s="25">
        <v>0</v>
      </c>
      <c r="N41" s="25">
        <v>0</v>
      </c>
      <c r="P41" s="25">
        <v>50.1</v>
      </c>
      <c r="Q41" s="25">
        <v>41.3</v>
      </c>
      <c r="S41" s="25">
        <v>50.1</v>
      </c>
      <c r="T41" s="25">
        <v>20.68</v>
      </c>
      <c r="V41" s="25">
        <v>41.3</v>
      </c>
      <c r="W41" s="25">
        <v>20.68</v>
      </c>
    </row>
    <row r="42" spans="1:23" x14ac:dyDescent="0.2">
      <c r="A42" s="25">
        <v>0</v>
      </c>
      <c r="B42" s="25">
        <v>48.2</v>
      </c>
      <c r="D42" s="25">
        <v>0</v>
      </c>
      <c r="E42" s="25">
        <v>36.799999999999997</v>
      </c>
      <c r="G42" s="25">
        <v>0</v>
      </c>
      <c r="H42" s="25">
        <v>13.13</v>
      </c>
      <c r="J42" s="25">
        <v>0</v>
      </c>
      <c r="K42" s="25">
        <v>0</v>
      </c>
      <c r="M42" s="25">
        <v>0</v>
      </c>
      <c r="N42" s="25">
        <v>1.87</v>
      </c>
      <c r="P42" s="25">
        <v>48.2</v>
      </c>
      <c r="Q42" s="25">
        <v>36.799999999999997</v>
      </c>
      <c r="S42" s="25">
        <v>48.2</v>
      </c>
      <c r="T42" s="25">
        <v>13.13</v>
      </c>
      <c r="V42" s="25">
        <v>36.799999999999997</v>
      </c>
      <c r="W42" s="25">
        <v>13.13</v>
      </c>
    </row>
    <row r="43" spans="1:23" x14ac:dyDescent="0.2">
      <c r="A43" s="25">
        <v>30.41</v>
      </c>
      <c r="B43" s="25">
        <v>7.9</v>
      </c>
      <c r="D43" s="25">
        <v>30.41</v>
      </c>
      <c r="E43" s="25">
        <v>5.7</v>
      </c>
      <c r="G43" s="25">
        <v>30.41</v>
      </c>
      <c r="H43" s="25">
        <v>3.4</v>
      </c>
      <c r="J43" s="25">
        <v>30.41</v>
      </c>
      <c r="K43" s="25">
        <v>24.07</v>
      </c>
      <c r="M43" s="25">
        <v>30.41</v>
      </c>
      <c r="N43" s="25">
        <v>28.52</v>
      </c>
      <c r="P43" s="25">
        <v>7.9</v>
      </c>
      <c r="Q43" s="25">
        <v>5.7</v>
      </c>
      <c r="S43" s="25">
        <v>7.9</v>
      </c>
      <c r="T43" s="25">
        <v>3.4</v>
      </c>
      <c r="V43" s="25">
        <v>5.7</v>
      </c>
      <c r="W43" s="25">
        <v>3.4</v>
      </c>
    </row>
    <row r="44" spans="1:23" x14ac:dyDescent="0.2">
      <c r="A44" s="25">
        <v>4.76</v>
      </c>
      <c r="B44" s="25">
        <v>34.5</v>
      </c>
      <c r="D44" s="25">
        <v>4.76</v>
      </c>
      <c r="E44" s="25">
        <v>50</v>
      </c>
      <c r="G44" s="25">
        <v>4.76</v>
      </c>
      <c r="H44" s="25">
        <v>1.8</v>
      </c>
      <c r="J44" s="25">
        <v>4.76</v>
      </c>
      <c r="K44" s="25">
        <v>8.9</v>
      </c>
      <c r="M44" s="25">
        <v>4.76</v>
      </c>
      <c r="N44" s="25">
        <v>0.04</v>
      </c>
      <c r="P44" s="25">
        <v>34.5</v>
      </c>
      <c r="Q44" s="25">
        <v>50</v>
      </c>
      <c r="S44" s="25">
        <v>34.5</v>
      </c>
      <c r="T44" s="25">
        <v>1.8</v>
      </c>
      <c r="V44" s="25">
        <v>50</v>
      </c>
      <c r="W44" s="25">
        <v>1.8</v>
      </c>
    </row>
    <row r="45" spans="1:23" x14ac:dyDescent="0.2">
      <c r="A45" s="25">
        <v>0</v>
      </c>
      <c r="B45" s="25">
        <v>44.2</v>
      </c>
      <c r="D45" s="25">
        <v>0</v>
      </c>
      <c r="E45" s="25">
        <v>51.6</v>
      </c>
      <c r="G45" s="25">
        <v>0</v>
      </c>
      <c r="H45" s="25">
        <v>0.35</v>
      </c>
      <c r="J45" s="25">
        <v>0</v>
      </c>
      <c r="K45" s="25">
        <v>0</v>
      </c>
      <c r="M45" s="25">
        <v>0</v>
      </c>
      <c r="N45" s="25">
        <v>3.85</v>
      </c>
      <c r="P45" s="25">
        <v>44.2</v>
      </c>
      <c r="Q45" s="25">
        <v>51.6</v>
      </c>
      <c r="S45" s="25">
        <v>44.2</v>
      </c>
      <c r="T45" s="25">
        <v>0.35</v>
      </c>
      <c r="V45" s="25">
        <v>51.6</v>
      </c>
      <c r="W45" s="25">
        <v>0.35</v>
      </c>
    </row>
    <row r="46" spans="1:23" x14ac:dyDescent="0.2">
      <c r="A46" s="25">
        <v>0</v>
      </c>
      <c r="B46" s="25">
        <v>40</v>
      </c>
      <c r="D46" s="25">
        <v>0</v>
      </c>
      <c r="E46" s="25">
        <v>46.7</v>
      </c>
      <c r="G46" s="25">
        <v>0</v>
      </c>
      <c r="H46" s="25">
        <v>3.32</v>
      </c>
      <c r="J46" s="25">
        <v>0</v>
      </c>
      <c r="K46" s="25">
        <v>0</v>
      </c>
      <c r="M46" s="25">
        <v>0</v>
      </c>
      <c r="N46" s="25">
        <v>9.98</v>
      </c>
      <c r="P46" s="25">
        <v>40</v>
      </c>
      <c r="Q46" s="25">
        <v>46.7</v>
      </c>
      <c r="S46" s="25">
        <v>40</v>
      </c>
      <c r="T46" s="25">
        <v>3.32</v>
      </c>
      <c r="V46" s="25">
        <v>46.7</v>
      </c>
      <c r="W46" s="25">
        <v>3.32</v>
      </c>
    </row>
    <row r="47" spans="1:23" x14ac:dyDescent="0.2">
      <c r="A47" s="25">
        <v>5.78</v>
      </c>
      <c r="B47" s="25">
        <v>42.8</v>
      </c>
      <c r="D47" s="25">
        <v>5.78</v>
      </c>
      <c r="E47" s="25">
        <v>33.1</v>
      </c>
      <c r="G47" s="25">
        <v>5.78</v>
      </c>
      <c r="H47" s="25">
        <v>20.8</v>
      </c>
      <c r="J47" s="25">
        <v>5.78</v>
      </c>
      <c r="K47" s="25">
        <v>0.96</v>
      </c>
      <c r="M47" s="25">
        <v>5.78</v>
      </c>
      <c r="N47" s="25">
        <v>0</v>
      </c>
      <c r="P47" s="25">
        <v>42.8</v>
      </c>
      <c r="Q47" s="25">
        <v>33.1</v>
      </c>
      <c r="S47" s="25">
        <v>42.8</v>
      </c>
      <c r="T47" s="25">
        <v>20.8</v>
      </c>
      <c r="V47" s="25">
        <v>33.1</v>
      </c>
      <c r="W47" s="25">
        <v>20.8</v>
      </c>
    </row>
    <row r="48" spans="1:23" x14ac:dyDescent="0.2">
      <c r="A48" s="25">
        <v>9.68</v>
      </c>
      <c r="B48" s="25">
        <v>42.1</v>
      </c>
      <c r="D48" s="25">
        <v>9.68</v>
      </c>
      <c r="E48" s="25">
        <v>38.299999999999997</v>
      </c>
      <c r="G48" s="25">
        <v>9.68</v>
      </c>
      <c r="H48" s="25">
        <v>3.68</v>
      </c>
      <c r="J48" s="25">
        <v>9.68</v>
      </c>
      <c r="K48" s="25">
        <v>2.61</v>
      </c>
      <c r="M48" s="25">
        <v>9.68</v>
      </c>
      <c r="N48" s="25">
        <v>3.63</v>
      </c>
      <c r="P48" s="25">
        <v>42.1</v>
      </c>
      <c r="Q48" s="25">
        <v>38.299999999999997</v>
      </c>
      <c r="S48" s="25">
        <v>42.1</v>
      </c>
      <c r="T48" s="25">
        <v>36.5</v>
      </c>
      <c r="V48" s="25">
        <v>38.299999999999997</v>
      </c>
      <c r="W48" s="25">
        <v>36.5</v>
      </c>
    </row>
    <row r="49" spans="1:23" x14ac:dyDescent="0.2">
      <c r="A49" s="25">
        <v>0.16</v>
      </c>
      <c r="B49" s="25">
        <v>36.700000000000003</v>
      </c>
      <c r="D49" s="25">
        <v>0.16</v>
      </c>
      <c r="E49" s="25">
        <v>40</v>
      </c>
      <c r="G49" s="25">
        <v>0.16</v>
      </c>
      <c r="H49" s="25">
        <v>5.49</v>
      </c>
      <c r="J49" s="25">
        <v>0.16</v>
      </c>
      <c r="K49" s="25">
        <v>6.87</v>
      </c>
      <c r="M49" s="25">
        <v>0.16</v>
      </c>
      <c r="N49" s="25">
        <v>10.78</v>
      </c>
      <c r="P49" s="25">
        <v>36.700000000000003</v>
      </c>
      <c r="Q49" s="25">
        <v>40</v>
      </c>
      <c r="S49" s="25">
        <v>36.700000000000003</v>
      </c>
      <c r="T49" s="25">
        <v>25.2</v>
      </c>
      <c r="V49" s="25">
        <v>40</v>
      </c>
      <c r="W49" s="25">
        <v>25.2</v>
      </c>
    </row>
    <row r="50" spans="1:23" x14ac:dyDescent="0.2">
      <c r="A50" s="25">
        <v>3.12</v>
      </c>
      <c r="B50" s="25">
        <v>28.6</v>
      </c>
      <c r="D50" s="25">
        <v>3.12</v>
      </c>
      <c r="E50" s="25">
        <v>46.4</v>
      </c>
      <c r="G50" s="25">
        <v>3.12</v>
      </c>
      <c r="H50" s="25">
        <v>5.7</v>
      </c>
      <c r="J50" s="25">
        <v>3.12</v>
      </c>
      <c r="K50" s="25">
        <v>5.2</v>
      </c>
      <c r="M50" s="25">
        <v>3.12</v>
      </c>
      <c r="N50" s="25">
        <v>10.98</v>
      </c>
      <c r="P50" s="25">
        <v>28.6</v>
      </c>
      <c r="Q50" s="25">
        <v>46.4</v>
      </c>
      <c r="S50" s="25">
        <v>28.6</v>
      </c>
      <c r="T50" s="25">
        <v>15.7</v>
      </c>
      <c r="V50" s="25">
        <v>46.4</v>
      </c>
      <c r="W50" s="25">
        <v>15.7</v>
      </c>
    </row>
    <row r="51" spans="1:23" x14ac:dyDescent="0.2">
      <c r="A51" s="25">
        <v>9.52</v>
      </c>
      <c r="B51" s="25">
        <v>42.9</v>
      </c>
      <c r="D51" s="25">
        <v>9.52</v>
      </c>
      <c r="E51" s="25">
        <v>28.6</v>
      </c>
      <c r="G51" s="25">
        <v>9.52</v>
      </c>
      <c r="H51" s="25">
        <v>36.299999999999997</v>
      </c>
      <c r="J51" s="25">
        <v>9.52</v>
      </c>
      <c r="K51" s="25">
        <v>9.52</v>
      </c>
      <c r="M51" s="25">
        <v>9.52</v>
      </c>
      <c r="N51" s="25">
        <v>0</v>
      </c>
      <c r="P51" s="25">
        <v>42.9</v>
      </c>
      <c r="Q51" s="25">
        <v>28.6</v>
      </c>
      <c r="S51" s="25">
        <v>42.9</v>
      </c>
      <c r="T51" s="25">
        <v>36.299999999999997</v>
      </c>
      <c r="V51" s="25">
        <v>28.6</v>
      </c>
      <c r="W51" s="25">
        <v>36.299999999999997</v>
      </c>
    </row>
    <row r="52" spans="1:23" x14ac:dyDescent="0.2">
      <c r="A52" s="25">
        <v>2</v>
      </c>
      <c r="B52" s="25">
        <v>32.26</v>
      </c>
      <c r="D52" s="25">
        <v>2</v>
      </c>
      <c r="E52" s="25">
        <v>29.02</v>
      </c>
      <c r="G52" s="25">
        <v>2</v>
      </c>
      <c r="H52" s="25">
        <v>2.2599999999999998</v>
      </c>
      <c r="J52" s="25">
        <v>2</v>
      </c>
      <c r="K52" s="25">
        <v>1.8</v>
      </c>
      <c r="M52" s="25">
        <v>2</v>
      </c>
      <c r="N52" s="25">
        <v>0</v>
      </c>
      <c r="P52" s="25">
        <v>32.26</v>
      </c>
      <c r="Q52" s="25">
        <v>29.02</v>
      </c>
      <c r="S52" s="25">
        <v>32.26</v>
      </c>
      <c r="T52" s="25">
        <v>22.26</v>
      </c>
      <c r="V52" s="25">
        <v>29.02</v>
      </c>
      <c r="W52" s="25">
        <v>22.26</v>
      </c>
    </row>
    <row r="53" spans="1:23" x14ac:dyDescent="0.2">
      <c r="A53" s="25">
        <v>0.3</v>
      </c>
      <c r="B53" s="25">
        <v>43.1</v>
      </c>
      <c r="D53" s="25">
        <v>0.3</v>
      </c>
      <c r="E53" s="25">
        <v>26.3</v>
      </c>
      <c r="G53" s="25">
        <v>0.3</v>
      </c>
      <c r="H53" s="25">
        <v>2.87</v>
      </c>
      <c r="J53" s="25">
        <v>0.3</v>
      </c>
      <c r="K53" s="25">
        <v>3.78</v>
      </c>
      <c r="M53" s="25">
        <v>0.3</v>
      </c>
      <c r="N53" s="25">
        <v>1.2</v>
      </c>
      <c r="P53" s="25">
        <v>43.1</v>
      </c>
      <c r="Q53" s="25">
        <v>26.3</v>
      </c>
      <c r="S53" s="25">
        <v>43.1</v>
      </c>
      <c r="T53" s="25">
        <v>12.87</v>
      </c>
      <c r="V53" s="25">
        <v>26.3</v>
      </c>
      <c r="W53" s="25">
        <v>12.87</v>
      </c>
    </row>
    <row r="54" spans="1:23" x14ac:dyDescent="0.2">
      <c r="A54" s="25">
        <v>16.7</v>
      </c>
      <c r="B54" s="25">
        <v>8.57</v>
      </c>
      <c r="D54" s="25">
        <v>16.7</v>
      </c>
      <c r="E54" s="25">
        <v>6.12</v>
      </c>
      <c r="G54" s="25">
        <v>16.7</v>
      </c>
      <c r="H54" s="25">
        <v>0</v>
      </c>
      <c r="J54" s="25">
        <v>16.7</v>
      </c>
      <c r="K54" s="25">
        <v>28.6</v>
      </c>
      <c r="M54" s="25">
        <v>16.7</v>
      </c>
      <c r="N54" s="25">
        <v>3.2</v>
      </c>
      <c r="P54" s="25">
        <v>8.57</v>
      </c>
      <c r="Q54" s="25">
        <v>6.12</v>
      </c>
      <c r="S54" s="25">
        <v>8.57</v>
      </c>
      <c r="T54" s="25">
        <v>0</v>
      </c>
      <c r="V54" s="25">
        <v>6.12</v>
      </c>
      <c r="W54" s="25">
        <v>0</v>
      </c>
    </row>
    <row r="55" spans="1:23" x14ac:dyDescent="0.2">
      <c r="A55" s="25">
        <v>0.66</v>
      </c>
      <c r="B55" s="25">
        <v>29</v>
      </c>
      <c r="D55" s="25">
        <v>0.66</v>
      </c>
      <c r="E55" s="25">
        <v>15.5</v>
      </c>
      <c r="G55" s="25">
        <v>0.66</v>
      </c>
      <c r="H55" s="25">
        <v>2.65</v>
      </c>
      <c r="J55" s="25">
        <v>0.66</v>
      </c>
      <c r="K55" s="25">
        <v>10.8</v>
      </c>
      <c r="M55" s="25">
        <v>0.66</v>
      </c>
      <c r="N55" s="25">
        <v>2.2999999999999998</v>
      </c>
      <c r="P55" s="25">
        <v>29</v>
      </c>
      <c r="Q55" s="25">
        <v>15.5</v>
      </c>
      <c r="S55" s="25">
        <v>29</v>
      </c>
      <c r="T55" s="25">
        <v>2.65</v>
      </c>
      <c r="V55" s="25">
        <v>15.5</v>
      </c>
      <c r="W55" s="25">
        <v>2.65</v>
      </c>
    </row>
    <row r="56" spans="1:23" x14ac:dyDescent="0.2">
      <c r="A56" s="25">
        <v>31.9</v>
      </c>
      <c r="B56" s="25">
        <v>10</v>
      </c>
      <c r="D56" s="25">
        <v>31.9</v>
      </c>
      <c r="E56" s="25">
        <v>3.5</v>
      </c>
      <c r="G56" s="25">
        <v>31.9</v>
      </c>
      <c r="H56" s="25">
        <v>0</v>
      </c>
      <c r="J56" s="25">
        <v>31.9</v>
      </c>
      <c r="K56" s="25">
        <v>32.6</v>
      </c>
      <c r="M56" s="25">
        <v>31.9</v>
      </c>
      <c r="N56" s="25">
        <v>25.6</v>
      </c>
      <c r="P56" s="25">
        <v>10</v>
      </c>
      <c r="Q56" s="25">
        <v>3.5</v>
      </c>
      <c r="S56" s="25">
        <v>10</v>
      </c>
      <c r="T56" s="25">
        <v>0</v>
      </c>
      <c r="V56" s="25">
        <v>3.5</v>
      </c>
      <c r="W56" s="25">
        <v>0</v>
      </c>
    </row>
    <row r="57" spans="1:23" x14ac:dyDescent="0.2">
      <c r="A57" s="25">
        <v>21.5</v>
      </c>
      <c r="B57" s="25">
        <v>4.0999999999999996</v>
      </c>
      <c r="D57" s="25">
        <v>21.5</v>
      </c>
      <c r="E57" s="25">
        <v>11.6</v>
      </c>
      <c r="G57" s="25">
        <v>21.5</v>
      </c>
      <c r="H57" s="25">
        <v>17</v>
      </c>
      <c r="J57" s="25">
        <v>21.5</v>
      </c>
      <c r="K57" s="25">
        <v>22.12</v>
      </c>
      <c r="M57" s="25">
        <v>21.5</v>
      </c>
      <c r="N57" s="25">
        <v>23</v>
      </c>
      <c r="P57" s="25">
        <v>4.0999999999999996</v>
      </c>
      <c r="Q57" s="25">
        <v>11.6</v>
      </c>
      <c r="S57" s="25">
        <v>4.0999999999999996</v>
      </c>
      <c r="T57" s="25">
        <v>17</v>
      </c>
      <c r="V57" s="25">
        <v>11.6</v>
      </c>
      <c r="W57" s="25">
        <v>17</v>
      </c>
    </row>
    <row r="58" spans="1:23" x14ac:dyDescent="0.2">
      <c r="A58" s="25">
        <v>21.9</v>
      </c>
      <c r="B58" s="25">
        <v>21.8</v>
      </c>
      <c r="D58" s="25">
        <v>21.9</v>
      </c>
      <c r="E58" s="25">
        <v>14.4</v>
      </c>
      <c r="G58" s="25">
        <v>21.9</v>
      </c>
      <c r="H58" s="25">
        <v>12.8</v>
      </c>
      <c r="J58" s="25">
        <v>21.9</v>
      </c>
      <c r="K58" s="25">
        <v>4.72</v>
      </c>
      <c r="M58" s="25">
        <v>21.9</v>
      </c>
      <c r="N58" s="25">
        <v>24.5</v>
      </c>
      <c r="P58" s="25">
        <v>21.8</v>
      </c>
      <c r="Q58" s="25">
        <v>14.4</v>
      </c>
      <c r="S58" s="25">
        <v>21.8</v>
      </c>
      <c r="T58" s="25">
        <v>12.8</v>
      </c>
      <c r="V58" s="25">
        <v>14.4</v>
      </c>
      <c r="W58" s="25">
        <v>12.8</v>
      </c>
    </row>
    <row r="59" spans="1:23" x14ac:dyDescent="0.2">
      <c r="A59" s="25">
        <v>15.3</v>
      </c>
      <c r="B59" s="25">
        <v>32.700000000000003</v>
      </c>
      <c r="D59" s="25">
        <v>15.3</v>
      </c>
      <c r="E59" s="25">
        <v>17.5</v>
      </c>
      <c r="G59" s="25">
        <v>15.3</v>
      </c>
      <c r="H59" s="25">
        <v>12.8</v>
      </c>
      <c r="J59" s="25">
        <v>15.3</v>
      </c>
      <c r="K59" s="25">
        <v>2.71</v>
      </c>
      <c r="M59" s="25">
        <v>15.3</v>
      </c>
      <c r="N59" s="25">
        <v>15.2</v>
      </c>
      <c r="P59" s="25">
        <v>32.700000000000003</v>
      </c>
      <c r="Q59" s="25">
        <v>17.5</v>
      </c>
      <c r="S59" s="25">
        <v>32.700000000000003</v>
      </c>
      <c r="T59" s="25">
        <v>12.8</v>
      </c>
      <c r="V59" s="25">
        <v>17.5</v>
      </c>
      <c r="W59" s="25">
        <v>12.8</v>
      </c>
    </row>
    <row r="60" spans="1:23" x14ac:dyDescent="0.2">
      <c r="A60" s="25">
        <v>9.8699999999999992</v>
      </c>
      <c r="B60" s="25">
        <v>1.5</v>
      </c>
      <c r="D60" s="25">
        <v>9.8699999999999992</v>
      </c>
      <c r="E60" s="25">
        <v>8.19</v>
      </c>
      <c r="G60" s="25">
        <v>9.8699999999999992</v>
      </c>
      <c r="H60" s="25">
        <v>28.6</v>
      </c>
      <c r="J60" s="25">
        <v>9.8699999999999992</v>
      </c>
      <c r="K60" s="25">
        <v>1.89</v>
      </c>
      <c r="M60" s="25">
        <v>9.8699999999999992</v>
      </c>
      <c r="N60" s="25">
        <v>3.2</v>
      </c>
      <c r="P60" s="25">
        <v>1.5</v>
      </c>
      <c r="Q60" s="25">
        <v>8.19</v>
      </c>
      <c r="S60" s="25">
        <v>1.5</v>
      </c>
      <c r="T60" s="25">
        <v>8.5</v>
      </c>
      <c r="V60" s="25">
        <v>8.19</v>
      </c>
      <c r="W60" s="25">
        <v>8.5</v>
      </c>
    </row>
    <row r="61" spans="1:23" x14ac:dyDescent="0.2">
      <c r="A61" s="25">
        <v>5.48</v>
      </c>
      <c r="B61" s="25">
        <v>38.4</v>
      </c>
      <c r="D61" s="25">
        <v>5.48</v>
      </c>
      <c r="E61" s="25">
        <v>7.76</v>
      </c>
      <c r="G61" s="25">
        <v>5.48</v>
      </c>
      <c r="H61" s="25">
        <v>0</v>
      </c>
      <c r="J61" s="25">
        <v>5.48</v>
      </c>
      <c r="K61" s="25">
        <v>18.3</v>
      </c>
      <c r="M61" s="25">
        <v>5.48</v>
      </c>
      <c r="N61" s="25">
        <v>2.2999999999999998</v>
      </c>
      <c r="P61" s="25">
        <v>38.4</v>
      </c>
      <c r="Q61" s="25">
        <v>7.76</v>
      </c>
      <c r="S61" s="25">
        <v>38.4</v>
      </c>
      <c r="T61" s="25">
        <v>18.5</v>
      </c>
      <c r="V61" s="25">
        <v>7.76</v>
      </c>
      <c r="W61" s="25">
        <v>18.5</v>
      </c>
    </row>
    <row r="62" spans="1:23" x14ac:dyDescent="0.2">
      <c r="A62" s="25">
        <v>51.5</v>
      </c>
      <c r="B62" s="25">
        <v>2.9</v>
      </c>
      <c r="D62" s="25">
        <v>51.5</v>
      </c>
      <c r="E62" s="25">
        <v>1.7</v>
      </c>
      <c r="G62" s="25">
        <v>51.5</v>
      </c>
      <c r="H62" s="25">
        <v>0</v>
      </c>
      <c r="J62" s="25">
        <v>51.5</v>
      </c>
      <c r="K62" s="25">
        <v>29.45</v>
      </c>
      <c r="M62" s="25">
        <v>51.5</v>
      </c>
      <c r="N62" s="25">
        <v>15.2</v>
      </c>
      <c r="P62" s="25">
        <v>2.9</v>
      </c>
      <c r="Q62" s="25">
        <v>1.7</v>
      </c>
      <c r="S62" s="25">
        <v>2.9</v>
      </c>
      <c r="T62" s="25">
        <v>0</v>
      </c>
      <c r="V62" s="25">
        <v>1.7</v>
      </c>
      <c r="W62" s="25">
        <v>0</v>
      </c>
    </row>
    <row r="63" spans="1:23" x14ac:dyDescent="0.2">
      <c r="A63" s="25">
        <v>1.02</v>
      </c>
      <c r="B63" s="25">
        <v>39.729999999999997</v>
      </c>
      <c r="D63" s="25">
        <v>1.02</v>
      </c>
      <c r="E63" s="25">
        <v>40.700000000000003</v>
      </c>
      <c r="G63" s="25">
        <v>1.02</v>
      </c>
      <c r="H63" s="25">
        <v>15.9</v>
      </c>
      <c r="J63" s="25">
        <v>1.02</v>
      </c>
      <c r="K63" s="25">
        <v>0</v>
      </c>
      <c r="M63" s="25">
        <v>1.02</v>
      </c>
      <c r="N63" s="25">
        <v>2.65</v>
      </c>
      <c r="P63" s="25">
        <v>39.729999999999997</v>
      </c>
      <c r="Q63" s="25">
        <v>40.700000000000003</v>
      </c>
      <c r="S63" s="25">
        <v>39.729999999999997</v>
      </c>
      <c r="T63" s="25">
        <v>15.9</v>
      </c>
      <c r="V63" s="25">
        <v>40.700000000000003</v>
      </c>
      <c r="W63" s="25">
        <v>15.9</v>
      </c>
    </row>
    <row r="64" spans="1:23" x14ac:dyDescent="0.2">
      <c r="A64" s="25">
        <v>3.96</v>
      </c>
      <c r="B64" s="25">
        <v>48.1</v>
      </c>
      <c r="D64" s="25">
        <v>3.96</v>
      </c>
      <c r="E64" s="25">
        <v>31.9</v>
      </c>
      <c r="G64" s="25">
        <v>3.96</v>
      </c>
      <c r="H64" s="25">
        <v>14.5</v>
      </c>
      <c r="J64" s="25">
        <v>3.96</v>
      </c>
      <c r="K64" s="25">
        <v>0.7</v>
      </c>
      <c r="M64" s="25">
        <v>3.96</v>
      </c>
      <c r="N64" s="25">
        <v>0.84</v>
      </c>
      <c r="P64" s="25">
        <v>48.1</v>
      </c>
      <c r="Q64" s="25">
        <v>31.9</v>
      </c>
      <c r="S64" s="25">
        <v>48.1</v>
      </c>
      <c r="T64" s="25">
        <v>14.5</v>
      </c>
      <c r="V64" s="25">
        <v>31.9</v>
      </c>
      <c r="W64" s="25">
        <v>14.5</v>
      </c>
    </row>
    <row r="65" spans="1:23" x14ac:dyDescent="0.2">
      <c r="A65" s="25">
        <v>1.69</v>
      </c>
      <c r="B65" s="25">
        <v>20</v>
      </c>
      <c r="D65" s="25">
        <v>1.69</v>
      </c>
      <c r="E65" s="25">
        <v>35.5</v>
      </c>
      <c r="G65" s="25">
        <v>1.69</v>
      </c>
      <c r="H65" s="25">
        <v>26</v>
      </c>
      <c r="J65" s="25">
        <v>1.69</v>
      </c>
      <c r="K65" s="25">
        <v>0.24</v>
      </c>
      <c r="M65" s="25">
        <v>1.69</v>
      </c>
      <c r="N65" s="25">
        <v>16.57</v>
      </c>
      <c r="P65" s="25">
        <v>20</v>
      </c>
      <c r="Q65" s="25">
        <v>35.5</v>
      </c>
      <c r="S65" s="25">
        <v>20</v>
      </c>
      <c r="T65" s="25">
        <v>26</v>
      </c>
      <c r="V65" s="25">
        <v>35.5</v>
      </c>
      <c r="W65" s="25">
        <v>26</v>
      </c>
    </row>
    <row r="66" spans="1:23" x14ac:dyDescent="0.2">
      <c r="A66" s="25">
        <v>21.46</v>
      </c>
      <c r="B66" s="25">
        <v>2.67</v>
      </c>
      <c r="D66" s="25">
        <v>21.46</v>
      </c>
      <c r="E66" s="25">
        <v>1.2</v>
      </c>
      <c r="G66" s="25">
        <v>21.46</v>
      </c>
      <c r="H66" s="25">
        <v>37.200000000000003</v>
      </c>
      <c r="J66" s="25">
        <v>21.46</v>
      </c>
      <c r="K66" s="25">
        <v>20.54</v>
      </c>
      <c r="M66" s="25">
        <v>21.46</v>
      </c>
      <c r="N66" s="25">
        <v>16.93</v>
      </c>
      <c r="P66" s="25">
        <v>2.67</v>
      </c>
      <c r="Q66" s="25">
        <v>1.2</v>
      </c>
      <c r="S66" s="25">
        <v>2.67</v>
      </c>
      <c r="T66" s="25">
        <v>37.200000000000003</v>
      </c>
      <c r="V66" s="25">
        <v>1.2</v>
      </c>
      <c r="W66" s="25">
        <v>37.200000000000003</v>
      </c>
    </row>
    <row r="67" spans="1:23" x14ac:dyDescent="0.2">
      <c r="A67" s="25">
        <v>4.1900000000000004</v>
      </c>
      <c r="B67" s="25">
        <v>24.3</v>
      </c>
      <c r="D67" s="25">
        <v>4.1900000000000004</v>
      </c>
      <c r="E67" s="25">
        <v>44.3</v>
      </c>
      <c r="G67" s="25">
        <v>4.1900000000000004</v>
      </c>
      <c r="H67" s="25">
        <v>21.06</v>
      </c>
      <c r="J67" s="25">
        <v>4.1900000000000004</v>
      </c>
      <c r="K67" s="25">
        <v>0.18</v>
      </c>
      <c r="M67" s="25">
        <v>4.1900000000000004</v>
      </c>
      <c r="N67" s="25">
        <v>5.97</v>
      </c>
      <c r="P67" s="25">
        <v>24.3</v>
      </c>
      <c r="Q67" s="25">
        <v>44.3</v>
      </c>
      <c r="S67" s="25">
        <v>24.3</v>
      </c>
      <c r="T67" s="25">
        <v>21.06</v>
      </c>
      <c r="V67" s="25">
        <v>44.3</v>
      </c>
      <c r="W67" s="25">
        <v>21.06</v>
      </c>
    </row>
    <row r="68" spans="1:23" x14ac:dyDescent="0.2">
      <c r="A68" s="25">
        <v>24.1</v>
      </c>
      <c r="B68" s="25">
        <v>14.5</v>
      </c>
      <c r="D68" s="25">
        <v>24.1</v>
      </c>
      <c r="E68" s="25">
        <v>26.6</v>
      </c>
      <c r="G68" s="25">
        <v>24.1</v>
      </c>
      <c r="H68" s="25">
        <v>17.7</v>
      </c>
      <c r="J68" s="25">
        <v>24.1</v>
      </c>
      <c r="K68" s="25">
        <v>1.1000000000000001</v>
      </c>
      <c r="M68" s="25">
        <v>24.1</v>
      </c>
      <c r="N68" s="25">
        <v>16</v>
      </c>
      <c r="P68" s="25">
        <v>14.5</v>
      </c>
      <c r="Q68" s="25">
        <v>26.6</v>
      </c>
      <c r="S68" s="25">
        <v>14.5</v>
      </c>
      <c r="T68" s="25">
        <v>17.7</v>
      </c>
      <c r="V68" s="25">
        <v>26.6</v>
      </c>
      <c r="W68" s="25">
        <v>17.7</v>
      </c>
    </row>
    <row r="69" spans="1:23" x14ac:dyDescent="0.2">
      <c r="A69" s="25">
        <v>27.5</v>
      </c>
      <c r="B69" s="25">
        <v>10.3</v>
      </c>
      <c r="D69" s="25">
        <v>27.5</v>
      </c>
      <c r="E69" s="25">
        <v>32.4</v>
      </c>
      <c r="G69" s="25">
        <v>27.5</v>
      </c>
      <c r="H69" s="25">
        <v>26.8</v>
      </c>
      <c r="J69" s="25">
        <v>27.5</v>
      </c>
      <c r="K69" s="25">
        <v>0.37</v>
      </c>
      <c r="M69" s="25">
        <v>27.5</v>
      </c>
      <c r="N69" s="25">
        <v>2.63</v>
      </c>
      <c r="P69" s="25">
        <v>10.3</v>
      </c>
      <c r="Q69" s="25">
        <v>32.4</v>
      </c>
      <c r="S69" s="25">
        <v>10.3</v>
      </c>
      <c r="T69" s="25">
        <v>26.8</v>
      </c>
      <c r="V69" s="25">
        <v>32.4</v>
      </c>
      <c r="W69" s="25">
        <v>26.8</v>
      </c>
    </row>
    <row r="70" spans="1:23" x14ac:dyDescent="0.2">
      <c r="A70" s="25">
        <v>2.42</v>
      </c>
      <c r="B70" s="25">
        <v>26.3</v>
      </c>
      <c r="D70" s="25">
        <v>2.42</v>
      </c>
      <c r="E70" s="25">
        <v>22</v>
      </c>
      <c r="G70" s="25">
        <v>2.42</v>
      </c>
      <c r="H70" s="25">
        <v>17.899999999999999</v>
      </c>
      <c r="J70" s="25">
        <v>2.42</v>
      </c>
      <c r="K70" s="25">
        <v>0.57999999999999996</v>
      </c>
      <c r="M70" s="25">
        <v>2.42</v>
      </c>
      <c r="N70" s="25">
        <v>30.8</v>
      </c>
      <c r="P70" s="25">
        <v>26.3</v>
      </c>
      <c r="Q70" s="25">
        <v>22</v>
      </c>
      <c r="S70" s="25">
        <v>26.3</v>
      </c>
      <c r="T70" s="25">
        <v>17.899999999999999</v>
      </c>
      <c r="V70" s="25">
        <v>22</v>
      </c>
      <c r="W70" s="25">
        <v>17.899999999999999</v>
      </c>
    </row>
    <row r="71" spans="1:23" x14ac:dyDescent="0.2">
      <c r="A71" s="25">
        <v>9.1999999999999993</v>
      </c>
      <c r="B71" s="25">
        <v>59.9</v>
      </c>
      <c r="D71" s="25">
        <v>9.1999999999999993</v>
      </c>
      <c r="E71" s="25">
        <v>25.92</v>
      </c>
      <c r="G71" s="25">
        <v>9.1999999999999993</v>
      </c>
      <c r="H71" s="25">
        <v>14.2</v>
      </c>
      <c r="J71" s="25">
        <v>9.1999999999999993</v>
      </c>
      <c r="K71" s="25">
        <v>0.31</v>
      </c>
      <c r="M71" s="25">
        <v>9.1999999999999993</v>
      </c>
      <c r="N71" s="25">
        <v>0</v>
      </c>
      <c r="P71" s="25">
        <v>59.9</v>
      </c>
      <c r="Q71" s="25">
        <v>25.92</v>
      </c>
      <c r="S71" s="25">
        <v>59.9</v>
      </c>
      <c r="T71" s="25">
        <v>14.2</v>
      </c>
      <c r="V71" s="25">
        <v>25.92</v>
      </c>
      <c r="W71" s="25">
        <v>14.2</v>
      </c>
    </row>
    <row r="72" spans="1:23" x14ac:dyDescent="0.2">
      <c r="A72" s="25">
        <v>11.8</v>
      </c>
      <c r="B72" s="25">
        <v>3.09</v>
      </c>
      <c r="D72" s="25">
        <v>11.8</v>
      </c>
      <c r="E72" s="25">
        <v>10.1</v>
      </c>
      <c r="G72" s="25">
        <v>11.8</v>
      </c>
      <c r="H72" s="25">
        <v>51.9</v>
      </c>
      <c r="J72" s="25">
        <v>11.8</v>
      </c>
      <c r="K72" s="25">
        <v>12.75</v>
      </c>
      <c r="M72" s="25">
        <v>11.8</v>
      </c>
      <c r="N72" s="25">
        <v>10.36</v>
      </c>
      <c r="P72" s="25">
        <v>3.09</v>
      </c>
      <c r="Q72" s="25">
        <v>10.1</v>
      </c>
      <c r="S72" s="25">
        <v>3.09</v>
      </c>
      <c r="T72" s="25">
        <v>1.9</v>
      </c>
      <c r="V72" s="25">
        <v>10.1</v>
      </c>
      <c r="W72" s="25">
        <v>1.9</v>
      </c>
    </row>
    <row r="73" spans="1:23" x14ac:dyDescent="0.2">
      <c r="A73" s="25">
        <v>34.74</v>
      </c>
      <c r="B73" s="25">
        <v>4.96</v>
      </c>
      <c r="D73" s="25">
        <v>34.74</v>
      </c>
      <c r="E73" s="25">
        <v>2.1800000000000002</v>
      </c>
      <c r="G73" s="25">
        <v>34.74</v>
      </c>
      <c r="H73" s="25">
        <v>2.2999999999999998</v>
      </c>
      <c r="J73" s="25">
        <v>34.74</v>
      </c>
      <c r="K73" s="25">
        <v>30</v>
      </c>
      <c r="M73" s="25">
        <v>34.74</v>
      </c>
      <c r="N73" s="25">
        <v>25.82</v>
      </c>
      <c r="P73" s="25">
        <v>4.96</v>
      </c>
      <c r="Q73" s="25">
        <v>2.1800000000000002</v>
      </c>
      <c r="S73" s="25">
        <v>4.96</v>
      </c>
      <c r="T73" s="25">
        <v>2.2999999999999998</v>
      </c>
      <c r="V73" s="25">
        <v>2.1800000000000002</v>
      </c>
      <c r="W73" s="25">
        <v>2.2999999999999998</v>
      </c>
    </row>
    <row r="74" spans="1:23" x14ac:dyDescent="0.2">
      <c r="A74" s="25">
        <v>10.5</v>
      </c>
      <c r="B74" s="25">
        <v>25.67</v>
      </c>
      <c r="D74" s="25">
        <v>10.5</v>
      </c>
      <c r="E74" s="25">
        <v>30.6</v>
      </c>
      <c r="G74" s="25">
        <v>10.5</v>
      </c>
      <c r="H74" s="25">
        <v>28</v>
      </c>
      <c r="J74" s="25">
        <v>10.5</v>
      </c>
      <c r="K74" s="25">
        <v>1.27</v>
      </c>
      <c r="M74" s="25">
        <v>10.5</v>
      </c>
      <c r="N74" s="25">
        <v>3.96</v>
      </c>
      <c r="P74" s="25">
        <v>25.67</v>
      </c>
      <c r="Q74" s="25">
        <v>30.6</v>
      </c>
      <c r="S74" s="25">
        <v>25.67</v>
      </c>
      <c r="T74" s="25">
        <v>28</v>
      </c>
      <c r="V74" s="25">
        <v>30.6</v>
      </c>
      <c r="W74" s="25">
        <v>28</v>
      </c>
    </row>
    <row r="75" spans="1:23" x14ac:dyDescent="0.2">
      <c r="A75" s="25">
        <v>28.85</v>
      </c>
      <c r="B75" s="25">
        <v>4.76</v>
      </c>
      <c r="D75" s="25">
        <v>28.85</v>
      </c>
      <c r="E75" s="25">
        <v>3.33</v>
      </c>
      <c r="G75" s="25">
        <v>28.85</v>
      </c>
      <c r="H75" s="25">
        <v>3.5</v>
      </c>
      <c r="J75" s="25">
        <v>28.85</v>
      </c>
      <c r="K75" s="25">
        <v>20.149999999999999</v>
      </c>
      <c r="M75" s="25">
        <v>28.85</v>
      </c>
      <c r="N75" s="25">
        <v>39.409999999999997</v>
      </c>
      <c r="P75" s="25">
        <v>4.76</v>
      </c>
      <c r="Q75" s="25">
        <v>3.33</v>
      </c>
      <c r="S75" s="25">
        <v>4.76</v>
      </c>
      <c r="T75" s="25">
        <v>3.5</v>
      </c>
      <c r="V75" s="25">
        <v>3.33</v>
      </c>
      <c r="W75" s="25">
        <v>3.5</v>
      </c>
    </row>
    <row r="76" spans="1:23" x14ac:dyDescent="0.2">
      <c r="A76" s="25">
        <v>11.9</v>
      </c>
      <c r="B76" s="25">
        <v>42.2</v>
      </c>
      <c r="D76" s="25">
        <v>11.9</v>
      </c>
      <c r="E76" s="25">
        <v>42.2</v>
      </c>
      <c r="G76" s="25">
        <v>11.9</v>
      </c>
      <c r="H76" s="25">
        <v>22.5</v>
      </c>
      <c r="J76" s="25">
        <v>11.9</v>
      </c>
      <c r="K76" s="25">
        <v>1.19</v>
      </c>
      <c r="M76" s="25">
        <v>11.9</v>
      </c>
      <c r="N76" s="25">
        <v>0</v>
      </c>
      <c r="P76" s="25">
        <v>42.2</v>
      </c>
      <c r="Q76" s="25">
        <v>42.2</v>
      </c>
      <c r="S76" s="25">
        <v>42.2</v>
      </c>
      <c r="T76" s="25">
        <v>22.5</v>
      </c>
      <c r="V76" s="25">
        <v>42.2</v>
      </c>
      <c r="W76" s="25">
        <v>22.5</v>
      </c>
    </row>
    <row r="77" spans="1:23" x14ac:dyDescent="0.2">
      <c r="A77" s="25">
        <v>28.9</v>
      </c>
      <c r="B77" s="25">
        <v>8.9</v>
      </c>
      <c r="D77" s="25">
        <v>28.9</v>
      </c>
      <c r="E77" s="25">
        <v>6.9</v>
      </c>
      <c r="G77" s="25">
        <v>28.9</v>
      </c>
      <c r="H77" s="25">
        <v>2.41</v>
      </c>
      <c r="J77" s="25">
        <v>28.9</v>
      </c>
      <c r="K77" s="25">
        <v>32.200000000000003</v>
      </c>
      <c r="M77" s="25">
        <v>28.9</v>
      </c>
      <c r="N77" s="25">
        <v>20.69</v>
      </c>
      <c r="P77" s="25">
        <v>8.9</v>
      </c>
      <c r="Q77" s="25">
        <v>6.9</v>
      </c>
      <c r="S77" s="25">
        <v>8.9</v>
      </c>
      <c r="T77" s="25">
        <v>2.41</v>
      </c>
      <c r="V77" s="25">
        <v>6.9</v>
      </c>
      <c r="W77" s="25">
        <v>2.41</v>
      </c>
    </row>
    <row r="78" spans="1:23" x14ac:dyDescent="0.2">
      <c r="A78" s="25">
        <v>4.5</v>
      </c>
      <c r="B78" s="25">
        <v>51.5</v>
      </c>
      <c r="D78" s="25">
        <v>4.5</v>
      </c>
      <c r="E78" s="25">
        <v>39.6</v>
      </c>
      <c r="G78" s="25">
        <v>4.5</v>
      </c>
      <c r="H78" s="25">
        <v>20.059999999999999</v>
      </c>
      <c r="J78" s="25">
        <v>4.5</v>
      </c>
      <c r="K78" s="25">
        <v>3.2</v>
      </c>
      <c r="M78" s="25">
        <v>4.5</v>
      </c>
      <c r="N78" s="25">
        <v>0</v>
      </c>
      <c r="P78" s="25">
        <v>51.5</v>
      </c>
      <c r="Q78" s="25">
        <v>39.6</v>
      </c>
      <c r="S78" s="25">
        <v>51.5</v>
      </c>
      <c r="T78" s="25">
        <v>20.059999999999999</v>
      </c>
      <c r="V78" s="25">
        <v>39.6</v>
      </c>
      <c r="W78" s="25">
        <v>20.059999999999999</v>
      </c>
    </row>
    <row r="79" spans="1:23" x14ac:dyDescent="0.2">
      <c r="A79" s="25">
        <v>31.4</v>
      </c>
      <c r="B79" s="25">
        <v>12.8</v>
      </c>
      <c r="D79" s="25">
        <v>31.4</v>
      </c>
      <c r="E79" s="25">
        <v>0</v>
      </c>
      <c r="G79" s="25">
        <v>31.4</v>
      </c>
      <c r="H79" s="25">
        <v>6.98</v>
      </c>
      <c r="J79" s="25">
        <v>31.4</v>
      </c>
      <c r="K79" s="25">
        <v>33.299999999999997</v>
      </c>
      <c r="M79" s="25">
        <v>31.4</v>
      </c>
      <c r="N79" s="25">
        <v>15.52</v>
      </c>
      <c r="P79" s="25">
        <v>12.8</v>
      </c>
      <c r="Q79" s="25">
        <v>0</v>
      </c>
      <c r="S79" s="25">
        <v>12.8</v>
      </c>
      <c r="T79" s="25">
        <v>6.98</v>
      </c>
      <c r="V79" s="25">
        <v>0</v>
      </c>
      <c r="W79" s="25">
        <v>6.98</v>
      </c>
    </row>
    <row r="80" spans="1:23" x14ac:dyDescent="0.2">
      <c r="A80" s="25">
        <v>3.74</v>
      </c>
      <c r="B80" s="25">
        <v>43.4</v>
      </c>
      <c r="D80" s="25">
        <v>3.74</v>
      </c>
      <c r="E80" s="25">
        <v>15.4</v>
      </c>
      <c r="G80" s="25">
        <v>3.74</v>
      </c>
      <c r="H80" s="25">
        <v>7.2</v>
      </c>
      <c r="J80" s="25">
        <v>3.74</v>
      </c>
      <c r="K80" s="25">
        <v>6.5</v>
      </c>
      <c r="M80" s="25">
        <v>3.74</v>
      </c>
      <c r="N80" s="25">
        <v>2.2999999999999998</v>
      </c>
      <c r="P80" s="25">
        <v>43.4</v>
      </c>
      <c r="Q80" s="25">
        <v>15.4</v>
      </c>
      <c r="S80" s="25">
        <v>43.4</v>
      </c>
      <c r="T80" s="25">
        <v>27.8</v>
      </c>
      <c r="V80" s="25">
        <v>15.4</v>
      </c>
      <c r="W80" s="25">
        <v>27.8</v>
      </c>
    </row>
    <row r="81" spans="1:23" x14ac:dyDescent="0.2">
      <c r="A81" s="25">
        <v>58.3</v>
      </c>
      <c r="B81" s="25">
        <v>11.5</v>
      </c>
      <c r="D81" s="25">
        <v>58.3</v>
      </c>
      <c r="E81" s="25">
        <v>3.04</v>
      </c>
      <c r="G81" s="25">
        <v>58.3</v>
      </c>
      <c r="H81" s="25">
        <v>0.38</v>
      </c>
      <c r="J81" s="25">
        <v>58.3</v>
      </c>
      <c r="K81" s="25">
        <v>24.7</v>
      </c>
      <c r="M81" s="25">
        <v>58.3</v>
      </c>
      <c r="N81" s="25">
        <v>2.08</v>
      </c>
      <c r="P81" s="25">
        <v>11.5</v>
      </c>
      <c r="Q81" s="25">
        <v>3.04</v>
      </c>
      <c r="S81" s="25">
        <v>11.5</v>
      </c>
      <c r="T81" s="25">
        <v>0.38</v>
      </c>
      <c r="V81" s="25">
        <v>3.04</v>
      </c>
      <c r="W81" s="25">
        <v>0.38</v>
      </c>
    </row>
    <row r="82" spans="1:23" x14ac:dyDescent="0.2">
      <c r="A82" s="25">
        <v>40</v>
      </c>
      <c r="B82" s="25">
        <v>10.8</v>
      </c>
      <c r="D82" s="25">
        <v>40</v>
      </c>
      <c r="E82" s="25">
        <v>7.8</v>
      </c>
      <c r="G82" s="25">
        <v>40</v>
      </c>
      <c r="H82" s="25">
        <v>1.2</v>
      </c>
      <c r="J82" s="25">
        <v>40</v>
      </c>
      <c r="K82" s="25">
        <v>28.9</v>
      </c>
      <c r="M82" s="25">
        <v>40</v>
      </c>
      <c r="N82" s="25">
        <v>11.3</v>
      </c>
      <c r="P82" s="25">
        <v>10.8</v>
      </c>
      <c r="Q82" s="25">
        <v>7.8</v>
      </c>
      <c r="S82" s="25">
        <v>10.8</v>
      </c>
      <c r="T82" s="25">
        <v>1.2</v>
      </c>
      <c r="V82" s="25">
        <v>7.8</v>
      </c>
      <c r="W82" s="25">
        <v>1.2</v>
      </c>
    </row>
    <row r="83" spans="1:23" x14ac:dyDescent="0.2">
      <c r="A83" s="25">
        <v>9.64</v>
      </c>
      <c r="B83" s="25">
        <v>25.8</v>
      </c>
      <c r="D83" s="25">
        <v>9.64</v>
      </c>
      <c r="E83" s="25">
        <v>45.6</v>
      </c>
      <c r="G83" s="25">
        <v>9.64</v>
      </c>
      <c r="H83" s="25">
        <v>20.059999999999999</v>
      </c>
      <c r="J83" s="25">
        <v>9.64</v>
      </c>
      <c r="K83" s="25">
        <v>11.1</v>
      </c>
      <c r="M83" s="25">
        <v>9.64</v>
      </c>
      <c r="N83" s="25">
        <v>2.2999999999999998</v>
      </c>
      <c r="P83" s="25">
        <v>25.8</v>
      </c>
      <c r="Q83" s="25">
        <v>45.6</v>
      </c>
      <c r="S83" s="25">
        <v>25.8</v>
      </c>
      <c r="T83" s="25">
        <v>20.059999999999999</v>
      </c>
      <c r="V83" s="25">
        <v>45.6</v>
      </c>
      <c r="W83" s="25">
        <v>20.059999999999999</v>
      </c>
    </row>
    <row r="84" spans="1:23" x14ac:dyDescent="0.2">
      <c r="A84" s="25">
        <v>4.33</v>
      </c>
      <c r="B84" s="25">
        <v>34.299999999999997</v>
      </c>
      <c r="D84" s="25">
        <v>4.33</v>
      </c>
      <c r="E84" s="25">
        <v>51.1</v>
      </c>
      <c r="G84" s="25">
        <v>4.33</v>
      </c>
      <c r="H84" s="25">
        <v>19</v>
      </c>
      <c r="J84" s="25">
        <v>4.33</v>
      </c>
      <c r="K84" s="25">
        <v>2.2599999999999998</v>
      </c>
      <c r="M84" s="25">
        <v>4.33</v>
      </c>
      <c r="N84" s="25">
        <v>0</v>
      </c>
      <c r="P84" s="25">
        <v>34.299999999999997</v>
      </c>
      <c r="Q84" s="25">
        <v>51.1</v>
      </c>
      <c r="S84" s="25">
        <v>34.299999999999997</v>
      </c>
      <c r="T84" s="25">
        <v>19</v>
      </c>
      <c r="V84" s="25">
        <v>51.1</v>
      </c>
      <c r="W84" s="25">
        <v>19</v>
      </c>
    </row>
    <row r="85" spans="1:23" x14ac:dyDescent="0.2">
      <c r="A85" s="25">
        <v>11.5</v>
      </c>
      <c r="B85" s="25">
        <v>37</v>
      </c>
      <c r="D85" s="25">
        <v>11.5</v>
      </c>
      <c r="E85" s="25">
        <v>39.700000000000003</v>
      </c>
      <c r="G85" s="25">
        <v>11.5</v>
      </c>
      <c r="H85" s="25">
        <v>18.2</v>
      </c>
      <c r="J85" s="25">
        <v>11.5</v>
      </c>
      <c r="K85" s="25">
        <v>2.74</v>
      </c>
      <c r="M85" s="25">
        <v>11.5</v>
      </c>
      <c r="N85" s="25">
        <v>10.199999999999999</v>
      </c>
      <c r="P85" s="25">
        <v>37</v>
      </c>
      <c r="Q85" s="25">
        <v>39.700000000000003</v>
      </c>
      <c r="S85" s="25">
        <v>37</v>
      </c>
      <c r="T85" s="25">
        <v>18.2</v>
      </c>
      <c r="V85" s="25">
        <v>39.700000000000003</v>
      </c>
      <c r="W85" s="25">
        <v>18.2</v>
      </c>
    </row>
    <row r="86" spans="1:23" x14ac:dyDescent="0.2">
      <c r="A86" s="25">
        <v>55.2</v>
      </c>
      <c r="B86" s="25">
        <v>3.63</v>
      </c>
      <c r="D86" s="25">
        <v>55.2</v>
      </c>
      <c r="E86" s="25">
        <v>13.3</v>
      </c>
      <c r="G86" s="25">
        <v>55.2</v>
      </c>
      <c r="H86" s="25">
        <v>5.6</v>
      </c>
      <c r="J86" s="25">
        <v>55.2</v>
      </c>
      <c r="K86" s="25">
        <v>20.399999999999999</v>
      </c>
      <c r="M86" s="25">
        <v>55.2</v>
      </c>
      <c r="N86" s="25">
        <v>15.2</v>
      </c>
      <c r="P86" s="25">
        <v>3.63</v>
      </c>
      <c r="Q86" s="25">
        <v>13.3</v>
      </c>
      <c r="S86" s="25">
        <v>3.63</v>
      </c>
      <c r="T86" s="25">
        <v>5.6</v>
      </c>
      <c r="V86" s="25">
        <v>13.3</v>
      </c>
      <c r="W86" s="25">
        <v>5.6</v>
      </c>
    </row>
    <row r="87" spans="1:23" x14ac:dyDescent="0.2">
      <c r="A87" s="25">
        <v>35.700000000000003</v>
      </c>
      <c r="B87" s="25">
        <v>10.8</v>
      </c>
      <c r="D87" s="25">
        <v>35.700000000000003</v>
      </c>
      <c r="E87" s="25">
        <v>7.01</v>
      </c>
      <c r="G87" s="25">
        <v>35.700000000000003</v>
      </c>
      <c r="H87" s="25">
        <v>1.2</v>
      </c>
      <c r="J87" s="25">
        <v>35.700000000000003</v>
      </c>
      <c r="K87" s="25">
        <v>27.8</v>
      </c>
      <c r="M87" s="25">
        <v>35.700000000000003</v>
      </c>
      <c r="N87" s="25">
        <v>17.489999999999998</v>
      </c>
      <c r="P87" s="25">
        <v>10.8</v>
      </c>
      <c r="Q87" s="25">
        <v>7.01</v>
      </c>
      <c r="S87" s="25">
        <v>10.8</v>
      </c>
      <c r="T87" s="25">
        <v>1.2</v>
      </c>
      <c r="V87" s="25">
        <v>7.01</v>
      </c>
      <c r="W87" s="25">
        <v>1.2</v>
      </c>
    </row>
    <row r="88" spans="1:23" x14ac:dyDescent="0.2">
      <c r="A88" s="25">
        <v>24.9</v>
      </c>
      <c r="B88" s="25">
        <v>26</v>
      </c>
      <c r="D88" s="25">
        <v>24.9</v>
      </c>
      <c r="E88" s="25">
        <v>25.6</v>
      </c>
      <c r="G88" s="25">
        <v>24.9</v>
      </c>
      <c r="H88" s="25">
        <v>15</v>
      </c>
      <c r="J88" s="25">
        <v>24.9</v>
      </c>
      <c r="K88" s="25">
        <v>1.8</v>
      </c>
      <c r="M88" s="25">
        <v>24.9</v>
      </c>
      <c r="N88" s="25">
        <v>6.7</v>
      </c>
      <c r="P88" s="25">
        <v>26</v>
      </c>
      <c r="Q88" s="25">
        <v>25.6</v>
      </c>
      <c r="S88" s="25">
        <v>26</v>
      </c>
      <c r="T88" s="25">
        <v>15</v>
      </c>
      <c r="V88" s="25">
        <v>25.6</v>
      </c>
      <c r="W88" s="25">
        <v>15</v>
      </c>
    </row>
    <row r="89" spans="1:23" x14ac:dyDescent="0.2">
      <c r="A89" s="25">
        <v>9.42</v>
      </c>
      <c r="B89" s="25">
        <v>39.6</v>
      </c>
      <c r="D89" s="25">
        <v>9.42</v>
      </c>
      <c r="E89" s="25">
        <v>34.9</v>
      </c>
      <c r="G89" s="25">
        <v>9.42</v>
      </c>
      <c r="H89" s="25">
        <v>20</v>
      </c>
      <c r="J89" s="25">
        <v>9.42</v>
      </c>
      <c r="K89" s="25">
        <v>1.27</v>
      </c>
      <c r="M89" s="25">
        <v>9.42</v>
      </c>
      <c r="N89" s="25">
        <v>0</v>
      </c>
      <c r="P89" s="25">
        <v>39.6</v>
      </c>
      <c r="Q89" s="25">
        <v>34.9</v>
      </c>
      <c r="S89" s="25">
        <v>39.6</v>
      </c>
      <c r="T89" s="25">
        <v>20</v>
      </c>
      <c r="V89" s="25">
        <v>34.9</v>
      </c>
      <c r="W89" s="25">
        <v>20</v>
      </c>
    </row>
  </sheetData>
  <mergeCells count="8">
    <mergeCell ref="S1:T1"/>
    <mergeCell ref="V1:W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6C44-B6BA-BE44-B834-B051A6078803}">
  <dimension ref="A1:W27"/>
  <sheetViews>
    <sheetView workbookViewId="0">
      <selection activeCell="X32" sqref="X32"/>
    </sheetView>
  </sheetViews>
  <sheetFormatPr baseColWidth="10" defaultRowHeight="16" x14ac:dyDescent="0.2"/>
  <cols>
    <col min="1" max="1" width="12.6640625" customWidth="1"/>
    <col min="2" max="2" width="13.33203125" customWidth="1"/>
    <col min="4" max="4" width="12.6640625" customWidth="1"/>
    <col min="7" max="7" width="13.6640625" customWidth="1"/>
    <col min="8" max="8" width="12.5" customWidth="1"/>
    <col min="10" max="10" width="14.1640625" customWidth="1"/>
    <col min="13" max="13" width="15" customWidth="1"/>
    <col min="14" max="14" width="12.33203125" customWidth="1"/>
    <col min="16" max="16" width="13.5" customWidth="1"/>
    <col min="18" max="18" width="11" customWidth="1"/>
    <col min="19" max="19" width="14.83203125" customWidth="1"/>
    <col min="22" max="22" width="14.1640625" customWidth="1"/>
  </cols>
  <sheetData>
    <row r="1" spans="1:23" x14ac:dyDescent="0.2">
      <c r="A1" s="46" t="s">
        <v>206</v>
      </c>
      <c r="B1" s="46"/>
      <c r="D1" s="44" t="s">
        <v>208</v>
      </c>
      <c r="E1" s="45"/>
      <c r="G1" s="46" t="s">
        <v>209</v>
      </c>
      <c r="H1" s="46"/>
      <c r="J1" s="46" t="s">
        <v>210</v>
      </c>
      <c r="K1" s="46"/>
      <c r="M1" s="46" t="s">
        <v>211</v>
      </c>
      <c r="N1" s="46"/>
      <c r="P1" s="46" t="s">
        <v>212</v>
      </c>
      <c r="Q1" s="46"/>
      <c r="S1" s="44" t="s">
        <v>213</v>
      </c>
      <c r="T1" s="45"/>
      <c r="V1" s="46" t="s">
        <v>215</v>
      </c>
      <c r="W1" s="46"/>
    </row>
    <row r="2" spans="1:23" x14ac:dyDescent="0.2">
      <c r="A2" s="26" t="s">
        <v>192</v>
      </c>
      <c r="B2" s="26" t="s">
        <v>205</v>
      </c>
      <c r="D2" s="26" t="s">
        <v>192</v>
      </c>
      <c r="E2" s="26" t="s">
        <v>207</v>
      </c>
      <c r="G2" s="26" t="s">
        <v>194</v>
      </c>
      <c r="H2" s="26" t="s">
        <v>205</v>
      </c>
      <c r="J2" s="26" t="s">
        <v>194</v>
      </c>
      <c r="K2" s="26" t="s">
        <v>207</v>
      </c>
      <c r="M2" s="26" t="s">
        <v>191</v>
      </c>
      <c r="N2" s="26" t="s">
        <v>207</v>
      </c>
      <c r="P2" s="26" t="s">
        <v>191</v>
      </c>
      <c r="Q2" s="26" t="s">
        <v>205</v>
      </c>
      <c r="S2" s="26" t="s">
        <v>196</v>
      </c>
      <c r="T2" s="26" t="s">
        <v>205</v>
      </c>
      <c r="V2" s="26" t="s">
        <v>214</v>
      </c>
      <c r="W2" s="26" t="s">
        <v>207</v>
      </c>
    </row>
    <row r="3" spans="1:23" x14ac:dyDescent="0.2">
      <c r="A3" s="25">
        <v>32.26</v>
      </c>
      <c r="B3" s="25">
        <v>72.3</v>
      </c>
      <c r="D3" s="25">
        <v>32.26</v>
      </c>
      <c r="E3" s="25">
        <v>6.6</v>
      </c>
      <c r="G3" s="25">
        <v>29.02</v>
      </c>
      <c r="H3" s="25">
        <v>72.3</v>
      </c>
      <c r="J3" s="25">
        <v>29.02</v>
      </c>
      <c r="K3" s="25">
        <v>6.6</v>
      </c>
      <c r="M3" s="25">
        <v>2</v>
      </c>
      <c r="N3" s="25">
        <v>6.6</v>
      </c>
      <c r="P3" s="25">
        <v>2</v>
      </c>
      <c r="Q3" s="25">
        <v>72.3</v>
      </c>
      <c r="S3" s="25">
        <v>2.2599999999999998</v>
      </c>
      <c r="T3" s="25">
        <v>72.3</v>
      </c>
      <c r="V3" s="25">
        <v>2.2599999999999998</v>
      </c>
      <c r="W3" s="25">
        <v>6.6</v>
      </c>
    </row>
    <row r="4" spans="1:23" x14ac:dyDescent="0.2">
      <c r="A4" s="25">
        <v>43.1</v>
      </c>
      <c r="B4" s="25">
        <v>55.4</v>
      </c>
      <c r="D4" s="25">
        <v>43.1</v>
      </c>
      <c r="E4" s="25">
        <v>25.4</v>
      </c>
      <c r="G4" s="25">
        <v>26.3</v>
      </c>
      <c r="H4" s="25">
        <v>55.4</v>
      </c>
      <c r="J4" s="25">
        <v>26.3</v>
      </c>
      <c r="K4" s="25">
        <v>25.4</v>
      </c>
      <c r="M4" s="25">
        <v>0.3</v>
      </c>
      <c r="N4" s="25">
        <v>25.4</v>
      </c>
      <c r="P4" s="25">
        <v>0.3</v>
      </c>
      <c r="Q4" s="25">
        <v>55.4</v>
      </c>
      <c r="S4" s="25">
        <v>32.869999999999997</v>
      </c>
      <c r="T4" s="25">
        <v>55.4</v>
      </c>
      <c r="V4" s="25">
        <v>32.869999999999997</v>
      </c>
      <c r="W4" s="25">
        <v>25.4</v>
      </c>
    </row>
    <row r="5" spans="1:23" x14ac:dyDescent="0.2">
      <c r="A5" s="25">
        <v>8.57</v>
      </c>
      <c r="B5" s="25">
        <v>6.56</v>
      </c>
      <c r="D5" s="25">
        <v>8.57</v>
      </c>
      <c r="E5" s="25">
        <v>45.9</v>
      </c>
      <c r="G5" s="25">
        <v>6.12</v>
      </c>
      <c r="H5" s="25">
        <v>6.56</v>
      </c>
      <c r="J5" s="25">
        <v>6.12</v>
      </c>
      <c r="K5" s="25">
        <v>45.9</v>
      </c>
      <c r="M5" s="25">
        <v>16.7</v>
      </c>
      <c r="N5" s="25">
        <v>45.9</v>
      </c>
      <c r="P5" s="25">
        <v>16.7</v>
      </c>
      <c r="Q5" s="25">
        <v>6.56</v>
      </c>
      <c r="S5" s="25">
        <v>0</v>
      </c>
      <c r="T5" s="25">
        <v>6.56</v>
      </c>
      <c r="V5" s="25">
        <v>0</v>
      </c>
      <c r="W5" s="25">
        <v>45.9</v>
      </c>
    </row>
    <row r="6" spans="1:23" x14ac:dyDescent="0.2">
      <c r="A6" s="25">
        <v>29</v>
      </c>
      <c r="B6" s="25">
        <v>7.83</v>
      </c>
      <c r="D6" s="25">
        <v>29</v>
      </c>
      <c r="E6" s="25">
        <v>55.2</v>
      </c>
      <c r="G6" s="25">
        <v>15.5</v>
      </c>
      <c r="H6" s="25">
        <v>7.83</v>
      </c>
      <c r="J6" s="25">
        <v>15.5</v>
      </c>
      <c r="K6" s="25">
        <v>55.2</v>
      </c>
      <c r="M6" s="25">
        <v>0.66</v>
      </c>
      <c r="N6" s="25">
        <v>55.2</v>
      </c>
      <c r="P6" s="25">
        <v>0.66</v>
      </c>
      <c r="Q6" s="25">
        <v>7.83</v>
      </c>
      <c r="S6" s="25">
        <v>2.65</v>
      </c>
      <c r="T6" s="25">
        <v>7.83</v>
      </c>
      <c r="V6" s="25">
        <v>2.65</v>
      </c>
      <c r="W6" s="25">
        <v>55.2</v>
      </c>
    </row>
    <row r="7" spans="1:23" x14ac:dyDescent="0.2">
      <c r="A7" s="25">
        <v>10</v>
      </c>
      <c r="B7" s="25">
        <v>18</v>
      </c>
      <c r="D7" s="25">
        <v>10</v>
      </c>
      <c r="E7" s="25">
        <v>70</v>
      </c>
      <c r="G7" s="25">
        <v>3.5</v>
      </c>
      <c r="H7" s="25">
        <v>18</v>
      </c>
      <c r="J7" s="25">
        <v>3.5</v>
      </c>
      <c r="K7" s="25">
        <v>70</v>
      </c>
      <c r="M7" s="25">
        <v>31.9</v>
      </c>
      <c r="N7" s="25">
        <v>70</v>
      </c>
      <c r="P7" s="25">
        <v>31.9</v>
      </c>
      <c r="Q7" s="25">
        <v>18</v>
      </c>
      <c r="S7" s="25">
        <v>0</v>
      </c>
      <c r="T7" s="25">
        <v>18</v>
      </c>
      <c r="V7" s="25">
        <v>0</v>
      </c>
      <c r="W7" s="25">
        <v>70</v>
      </c>
    </row>
    <row r="8" spans="1:23" x14ac:dyDescent="0.2">
      <c r="A8" s="25">
        <v>4.0999999999999996</v>
      </c>
      <c r="B8" s="25">
        <v>6.5</v>
      </c>
      <c r="D8" s="25">
        <v>4.0999999999999996</v>
      </c>
      <c r="E8" s="25">
        <v>55.9</v>
      </c>
      <c r="G8" s="25">
        <v>11.6</v>
      </c>
      <c r="H8" s="25">
        <v>6.5</v>
      </c>
      <c r="J8" s="25">
        <v>11.6</v>
      </c>
      <c r="K8" s="25">
        <v>55.9</v>
      </c>
      <c r="M8" s="25">
        <v>21.5</v>
      </c>
      <c r="N8" s="25">
        <v>55.9</v>
      </c>
      <c r="P8" s="25">
        <v>21.5</v>
      </c>
      <c r="Q8" s="25">
        <v>6.5</v>
      </c>
      <c r="S8" s="25">
        <v>7</v>
      </c>
      <c r="T8" s="25">
        <v>6.5</v>
      </c>
      <c r="V8" s="25">
        <v>7</v>
      </c>
      <c r="W8" s="25">
        <v>55.9</v>
      </c>
    </row>
    <row r="9" spans="1:23" x14ac:dyDescent="0.2">
      <c r="A9" s="25">
        <v>21.8</v>
      </c>
      <c r="B9" s="25">
        <v>36.799999999999997</v>
      </c>
      <c r="D9" s="25">
        <v>21.8</v>
      </c>
      <c r="E9" s="25">
        <v>17.399999999999999</v>
      </c>
      <c r="G9" s="25">
        <v>14.4</v>
      </c>
      <c r="H9" s="25">
        <v>36.799999999999997</v>
      </c>
      <c r="J9" s="25">
        <v>14.4</v>
      </c>
      <c r="K9" s="25">
        <v>17.399999999999999</v>
      </c>
      <c r="M9" s="25">
        <v>21.9</v>
      </c>
      <c r="N9" s="25">
        <v>17.399999999999999</v>
      </c>
      <c r="P9" s="25">
        <v>21.9</v>
      </c>
      <c r="Q9" s="25">
        <v>36.799999999999997</v>
      </c>
      <c r="S9" s="25">
        <v>12.8</v>
      </c>
      <c r="T9" s="25">
        <v>36.799999999999997</v>
      </c>
      <c r="V9" s="25">
        <v>12.8</v>
      </c>
      <c r="W9" s="25">
        <v>17.399999999999999</v>
      </c>
    </row>
    <row r="10" spans="1:23" x14ac:dyDescent="0.2">
      <c r="A10" s="25">
        <v>32.700000000000003</v>
      </c>
      <c r="B10" s="25">
        <v>50</v>
      </c>
      <c r="D10" s="25">
        <v>32.700000000000003</v>
      </c>
      <c r="E10" s="25">
        <v>7.5</v>
      </c>
      <c r="G10" s="25">
        <v>17.5</v>
      </c>
      <c r="H10" s="25">
        <v>50</v>
      </c>
      <c r="J10" s="25">
        <v>17.5</v>
      </c>
      <c r="K10" s="25">
        <v>7.5</v>
      </c>
      <c r="M10" s="25">
        <v>15.3</v>
      </c>
      <c r="N10" s="25">
        <v>7.5</v>
      </c>
      <c r="P10" s="25">
        <v>15.3</v>
      </c>
      <c r="Q10" s="25">
        <v>50</v>
      </c>
      <c r="S10" s="25">
        <v>12.8</v>
      </c>
      <c r="T10" s="25">
        <v>50</v>
      </c>
      <c r="V10" s="25">
        <v>12.8</v>
      </c>
      <c r="W10" s="25">
        <v>7.5</v>
      </c>
    </row>
    <row r="11" spans="1:23" x14ac:dyDescent="0.2">
      <c r="A11" s="25">
        <v>1.5</v>
      </c>
      <c r="B11" s="25">
        <v>15.5</v>
      </c>
      <c r="D11" s="25">
        <v>1.5</v>
      </c>
      <c r="E11" s="25">
        <v>43.6</v>
      </c>
      <c r="G11" s="25">
        <v>8.19</v>
      </c>
      <c r="H11" s="25">
        <v>15.5</v>
      </c>
      <c r="J11" s="25">
        <v>8.19</v>
      </c>
      <c r="K11" s="25">
        <v>43.6</v>
      </c>
      <c r="M11" s="25">
        <v>9.8699999999999992</v>
      </c>
      <c r="N11" s="25">
        <v>43.6</v>
      </c>
      <c r="P11" s="25">
        <v>9.8699999999999992</v>
      </c>
      <c r="Q11" s="25">
        <v>15.5</v>
      </c>
      <c r="S11" s="25">
        <v>28.6</v>
      </c>
      <c r="T11" s="25">
        <v>15.5</v>
      </c>
      <c r="V11" s="25">
        <v>28.6</v>
      </c>
      <c r="W11" s="25">
        <v>43.6</v>
      </c>
    </row>
    <row r="12" spans="1:23" x14ac:dyDescent="0.2">
      <c r="A12" s="25">
        <v>38.4</v>
      </c>
      <c r="B12" s="25">
        <v>44.4</v>
      </c>
      <c r="D12" s="25">
        <v>38.4</v>
      </c>
      <c r="E12" s="25">
        <v>77.8</v>
      </c>
      <c r="G12" s="25">
        <v>7.76</v>
      </c>
      <c r="H12" s="25">
        <v>44.4</v>
      </c>
      <c r="J12" s="25">
        <v>7.76</v>
      </c>
      <c r="K12" s="25">
        <v>77.8</v>
      </c>
      <c r="M12" s="25">
        <v>5.48</v>
      </c>
      <c r="N12" s="25">
        <v>77.8</v>
      </c>
      <c r="P12" s="25">
        <v>5.48</v>
      </c>
      <c r="Q12" s="25">
        <v>44.4</v>
      </c>
      <c r="S12" s="25">
        <v>20</v>
      </c>
      <c r="T12" s="25">
        <v>44.4</v>
      </c>
      <c r="V12" s="25">
        <v>20</v>
      </c>
      <c r="W12" s="25">
        <v>77.8</v>
      </c>
    </row>
    <row r="13" spans="1:23" x14ac:dyDescent="0.2">
      <c r="A13" s="25">
        <v>2.9</v>
      </c>
      <c r="B13" s="25">
        <v>5.88</v>
      </c>
      <c r="D13" s="25">
        <v>2.9</v>
      </c>
      <c r="E13" s="25">
        <v>76.5</v>
      </c>
      <c r="G13" s="25">
        <v>1.7</v>
      </c>
      <c r="H13" s="25">
        <v>5.88</v>
      </c>
      <c r="J13" s="25">
        <v>1.7</v>
      </c>
      <c r="K13" s="25">
        <v>76.5</v>
      </c>
      <c r="M13" s="25">
        <v>51.5</v>
      </c>
      <c r="N13" s="25">
        <v>76.5</v>
      </c>
      <c r="P13" s="25">
        <v>51.5</v>
      </c>
      <c r="Q13" s="25">
        <v>5.88</v>
      </c>
      <c r="S13" s="25">
        <v>3</v>
      </c>
      <c r="T13" s="25">
        <v>5.88</v>
      </c>
      <c r="V13" s="25">
        <v>3</v>
      </c>
      <c r="W13" s="25">
        <v>76.5</v>
      </c>
    </row>
    <row r="14" spans="1:23" x14ac:dyDescent="0.2">
      <c r="A14" s="25">
        <v>39.729999999999997</v>
      </c>
      <c r="B14" s="25">
        <v>63.2</v>
      </c>
      <c r="D14" s="25">
        <v>39.729999999999997</v>
      </c>
      <c r="E14" s="25">
        <v>34.299999999999997</v>
      </c>
      <c r="G14" s="25">
        <v>40.700000000000003</v>
      </c>
      <c r="H14" s="25">
        <v>63.2</v>
      </c>
      <c r="J14" s="25">
        <v>40.700000000000003</v>
      </c>
      <c r="K14" s="25">
        <v>34.299999999999997</v>
      </c>
      <c r="M14" s="25">
        <v>1.02</v>
      </c>
      <c r="N14" s="25">
        <v>34.299999999999997</v>
      </c>
      <c r="P14" s="25">
        <v>1.02</v>
      </c>
      <c r="Q14" s="25">
        <v>63.2</v>
      </c>
      <c r="S14" s="25">
        <v>15.9</v>
      </c>
      <c r="T14" s="25">
        <v>63.2</v>
      </c>
      <c r="V14" s="25">
        <v>15.9</v>
      </c>
      <c r="W14" s="25">
        <v>34.299999999999997</v>
      </c>
    </row>
    <row r="15" spans="1:23" x14ac:dyDescent="0.2">
      <c r="A15" s="25">
        <v>48.1</v>
      </c>
      <c r="B15" s="25">
        <v>29.1</v>
      </c>
      <c r="D15" s="25">
        <v>48.1</v>
      </c>
      <c r="E15" s="25">
        <v>4.7</v>
      </c>
      <c r="G15" s="25">
        <v>31.9</v>
      </c>
      <c r="H15" s="25">
        <v>29.1</v>
      </c>
      <c r="J15" s="25">
        <v>31.9</v>
      </c>
      <c r="K15" s="25">
        <v>4.7</v>
      </c>
      <c r="M15" s="25">
        <v>3.96</v>
      </c>
      <c r="N15" s="25">
        <v>4.7</v>
      </c>
      <c r="P15" s="25">
        <v>3.96</v>
      </c>
      <c r="Q15" s="25">
        <v>29.1</v>
      </c>
      <c r="S15" s="25">
        <v>14.5</v>
      </c>
      <c r="T15" s="25">
        <v>29.1</v>
      </c>
      <c r="V15" s="25">
        <v>14.5</v>
      </c>
      <c r="W15" s="25">
        <v>4.7</v>
      </c>
    </row>
    <row r="16" spans="1:23" x14ac:dyDescent="0.2">
      <c r="A16" s="25">
        <v>20</v>
      </c>
      <c r="B16" s="25">
        <v>48.5</v>
      </c>
      <c r="D16" s="25">
        <v>20</v>
      </c>
      <c r="E16" s="25">
        <v>6.6</v>
      </c>
      <c r="G16" s="25">
        <v>35.5</v>
      </c>
      <c r="H16" s="25">
        <v>48.5</v>
      </c>
      <c r="J16" s="25">
        <v>35.5</v>
      </c>
      <c r="K16" s="25">
        <v>6.6</v>
      </c>
      <c r="M16" s="25">
        <v>1.69</v>
      </c>
      <c r="N16" s="25">
        <v>6.6</v>
      </c>
      <c r="P16" s="25">
        <v>1.69</v>
      </c>
      <c r="Q16" s="25">
        <v>48.5</v>
      </c>
      <c r="S16" s="25">
        <v>26</v>
      </c>
      <c r="T16" s="25">
        <v>48.5</v>
      </c>
      <c r="V16" s="25">
        <v>26</v>
      </c>
      <c r="W16" s="25">
        <v>6.6</v>
      </c>
    </row>
    <row r="17" spans="1:23" x14ac:dyDescent="0.2">
      <c r="A17" s="25">
        <v>2.67</v>
      </c>
      <c r="B17" s="25">
        <v>40.799999999999997</v>
      </c>
      <c r="D17" s="25">
        <v>2.67</v>
      </c>
      <c r="E17" s="25">
        <v>82.8</v>
      </c>
      <c r="G17" s="25">
        <v>1.2</v>
      </c>
      <c r="H17" s="25">
        <v>40.799999999999997</v>
      </c>
      <c r="J17" s="25">
        <v>1.2</v>
      </c>
      <c r="K17" s="25">
        <v>82.8</v>
      </c>
      <c r="M17" s="25">
        <v>21.46</v>
      </c>
      <c r="N17" s="25">
        <v>82.8</v>
      </c>
      <c r="P17" s="25">
        <v>21.46</v>
      </c>
      <c r="Q17" s="25">
        <v>40.799999999999997</v>
      </c>
      <c r="S17" s="25">
        <v>37.200000000000003</v>
      </c>
      <c r="T17" s="25">
        <v>40.799999999999997</v>
      </c>
      <c r="V17" s="25">
        <v>7.2</v>
      </c>
      <c r="W17" s="25">
        <v>82.8</v>
      </c>
    </row>
    <row r="18" spans="1:23" x14ac:dyDescent="0.2">
      <c r="A18" s="25">
        <v>24.3</v>
      </c>
      <c r="B18" s="25">
        <v>58.33</v>
      </c>
      <c r="D18" s="25">
        <v>24.3</v>
      </c>
      <c r="E18" s="25">
        <v>3.3</v>
      </c>
      <c r="G18" s="25">
        <v>44.3</v>
      </c>
      <c r="H18" s="25">
        <v>58.33</v>
      </c>
      <c r="J18" s="25">
        <v>44.3</v>
      </c>
      <c r="K18" s="25">
        <v>3.3</v>
      </c>
      <c r="M18" s="25">
        <v>4.1900000000000004</v>
      </c>
      <c r="N18" s="25">
        <v>3.3</v>
      </c>
      <c r="P18" s="25">
        <v>4.1900000000000004</v>
      </c>
      <c r="Q18" s="25">
        <v>58.33</v>
      </c>
      <c r="S18" s="25">
        <v>21.06</v>
      </c>
      <c r="T18" s="25">
        <v>58.33</v>
      </c>
      <c r="V18" s="25">
        <v>21.06</v>
      </c>
      <c r="W18" s="25">
        <v>3.3</v>
      </c>
    </row>
    <row r="19" spans="1:23" x14ac:dyDescent="0.2">
      <c r="A19" s="25">
        <v>14.5</v>
      </c>
      <c r="B19" s="25">
        <v>24.41</v>
      </c>
      <c r="D19" s="25">
        <v>14.5</v>
      </c>
      <c r="E19" s="25">
        <v>8.82</v>
      </c>
      <c r="G19" s="25">
        <v>26.6</v>
      </c>
      <c r="H19" s="25">
        <v>24.41</v>
      </c>
      <c r="J19" s="25">
        <v>26.6</v>
      </c>
      <c r="K19" s="25">
        <v>8.82</v>
      </c>
      <c r="M19" s="25">
        <v>24.1</v>
      </c>
      <c r="N19" s="25">
        <v>8.82</v>
      </c>
      <c r="P19" s="25">
        <v>24.1</v>
      </c>
      <c r="Q19" s="25">
        <v>24.41</v>
      </c>
      <c r="S19" s="25">
        <v>17.7</v>
      </c>
      <c r="T19" s="25">
        <v>24.41</v>
      </c>
      <c r="V19" s="25">
        <v>17.7</v>
      </c>
      <c r="W19" s="25">
        <v>8.82</v>
      </c>
    </row>
    <row r="20" spans="1:23" x14ac:dyDescent="0.2">
      <c r="A20" s="25">
        <v>10.3</v>
      </c>
      <c r="B20" s="25">
        <v>0.13</v>
      </c>
      <c r="D20" s="25">
        <v>10.3</v>
      </c>
      <c r="E20" s="25">
        <v>88.9</v>
      </c>
      <c r="G20" s="25">
        <v>32.4</v>
      </c>
      <c r="H20" s="25">
        <v>0.13</v>
      </c>
      <c r="J20" s="25">
        <v>32.4</v>
      </c>
      <c r="K20" s="25">
        <v>88.9</v>
      </c>
      <c r="M20" s="25">
        <v>27.5</v>
      </c>
      <c r="N20" s="25">
        <v>88.9</v>
      </c>
      <c r="P20" s="25">
        <v>27.5</v>
      </c>
      <c r="Q20" s="25">
        <v>0.13</v>
      </c>
      <c r="S20" s="25">
        <v>2.68</v>
      </c>
      <c r="T20" s="25">
        <v>0.13</v>
      </c>
      <c r="V20" s="25">
        <v>2.68</v>
      </c>
      <c r="W20" s="25">
        <v>88.9</v>
      </c>
    </row>
    <row r="21" spans="1:23" x14ac:dyDescent="0.2">
      <c r="A21" s="25">
        <v>26.3</v>
      </c>
      <c r="B21" s="25">
        <v>39.090000000000003</v>
      </c>
      <c r="D21" s="25">
        <v>26.3</v>
      </c>
      <c r="E21" s="25">
        <v>2.8</v>
      </c>
      <c r="G21" s="25">
        <v>22</v>
      </c>
      <c r="H21" s="25">
        <v>39.090000000000003</v>
      </c>
      <c r="J21" s="25">
        <v>22</v>
      </c>
      <c r="K21" s="25">
        <v>2.8</v>
      </c>
      <c r="M21" s="25">
        <v>2.42</v>
      </c>
      <c r="N21" s="25">
        <v>2.8</v>
      </c>
      <c r="P21" s="25">
        <v>2.42</v>
      </c>
      <c r="Q21" s="25">
        <v>39.090000000000003</v>
      </c>
      <c r="S21" s="25">
        <v>17.899999999999999</v>
      </c>
      <c r="T21" s="25">
        <v>39.090000000000003</v>
      </c>
      <c r="V21" s="25">
        <v>17.899999999999999</v>
      </c>
      <c r="W21" s="25">
        <v>2.8</v>
      </c>
    </row>
    <row r="22" spans="1:23" x14ac:dyDescent="0.2">
      <c r="A22" s="25">
        <v>59.9</v>
      </c>
      <c r="B22" s="25">
        <v>60</v>
      </c>
      <c r="D22" s="25">
        <v>59.9</v>
      </c>
      <c r="E22" s="25">
        <v>22</v>
      </c>
      <c r="G22" s="25">
        <v>25.92</v>
      </c>
      <c r="H22" s="25">
        <v>60</v>
      </c>
      <c r="J22" s="25">
        <v>25.92</v>
      </c>
      <c r="K22" s="25">
        <v>22</v>
      </c>
      <c r="M22" s="25">
        <v>9.1999999999999993</v>
      </c>
      <c r="N22" s="25">
        <v>22</v>
      </c>
      <c r="P22" s="25">
        <v>9.1999999999999993</v>
      </c>
      <c r="Q22" s="25">
        <v>60</v>
      </c>
      <c r="S22" s="25">
        <v>44</v>
      </c>
      <c r="T22" s="25">
        <v>60</v>
      </c>
      <c r="V22" s="25">
        <v>44</v>
      </c>
      <c r="W22" s="25">
        <v>22</v>
      </c>
    </row>
    <row r="23" spans="1:23" x14ac:dyDescent="0.2">
      <c r="A23" s="25">
        <v>3.09</v>
      </c>
      <c r="B23" s="25">
        <v>11</v>
      </c>
      <c r="D23" s="25">
        <v>3.09</v>
      </c>
      <c r="E23" s="25">
        <v>11.4</v>
      </c>
      <c r="G23" s="25">
        <v>10.1</v>
      </c>
      <c r="H23" s="25">
        <v>11</v>
      </c>
      <c r="J23" s="25">
        <v>10.1</v>
      </c>
      <c r="K23" s="25">
        <v>11.4</v>
      </c>
      <c r="M23" s="25">
        <v>11.8</v>
      </c>
      <c r="N23" s="25">
        <v>11.4</v>
      </c>
      <c r="P23" s="25">
        <v>11.8</v>
      </c>
      <c r="Q23" s="25">
        <v>11</v>
      </c>
      <c r="S23" s="25">
        <v>11</v>
      </c>
      <c r="T23" s="25">
        <v>11</v>
      </c>
      <c r="V23" s="25">
        <v>11</v>
      </c>
      <c r="W23" s="25">
        <v>11.4</v>
      </c>
    </row>
    <row r="24" spans="1:23" x14ac:dyDescent="0.2">
      <c r="A24" s="25">
        <v>4.96</v>
      </c>
      <c r="B24" s="25">
        <v>8.11</v>
      </c>
      <c r="D24" s="25">
        <v>4.96</v>
      </c>
      <c r="E24" s="25">
        <v>64.05</v>
      </c>
      <c r="G24" s="25">
        <v>2.1800000000000002</v>
      </c>
      <c r="H24" s="25">
        <v>8.11</v>
      </c>
      <c r="J24" s="25">
        <v>2.1800000000000002</v>
      </c>
      <c r="K24" s="25">
        <v>64.05</v>
      </c>
      <c r="M24" s="25">
        <v>34.74</v>
      </c>
      <c r="N24" s="25">
        <v>64.05</v>
      </c>
      <c r="P24" s="25">
        <v>34.74</v>
      </c>
      <c r="Q24" s="25">
        <v>8.11</v>
      </c>
      <c r="S24" s="25">
        <v>2.2999999999999998</v>
      </c>
      <c r="T24" s="25">
        <v>8.11</v>
      </c>
      <c r="V24" s="25">
        <v>2.2999999999999998</v>
      </c>
      <c r="W24" s="25">
        <v>64.05</v>
      </c>
    </row>
    <row r="25" spans="1:23" x14ac:dyDescent="0.2">
      <c r="A25" s="25">
        <v>25.67</v>
      </c>
      <c r="B25" s="25">
        <v>28.26</v>
      </c>
      <c r="D25" s="25">
        <v>25.67</v>
      </c>
      <c r="E25" s="25">
        <v>6.78</v>
      </c>
      <c r="G25" s="25">
        <v>30.6</v>
      </c>
      <c r="H25" s="25">
        <v>28.26</v>
      </c>
      <c r="J25" s="25">
        <v>30.6</v>
      </c>
      <c r="K25" s="25">
        <v>6.78</v>
      </c>
      <c r="M25" s="25">
        <v>10.5</v>
      </c>
      <c r="N25" s="25">
        <v>6.78</v>
      </c>
      <c r="P25" s="25">
        <v>10.5</v>
      </c>
      <c r="Q25" s="25">
        <v>28.26</v>
      </c>
      <c r="S25" s="25">
        <v>28</v>
      </c>
      <c r="T25" s="25">
        <v>28.26</v>
      </c>
      <c r="V25" s="25">
        <v>28</v>
      </c>
      <c r="W25" s="25">
        <v>6.78</v>
      </c>
    </row>
    <row r="26" spans="1:23" x14ac:dyDescent="0.2">
      <c r="A26" s="25">
        <v>4.76</v>
      </c>
      <c r="B26" s="25">
        <v>4.55</v>
      </c>
      <c r="D26" s="25">
        <v>4.76</v>
      </c>
      <c r="E26" s="25">
        <v>9.09</v>
      </c>
      <c r="G26" s="25">
        <v>3.33</v>
      </c>
      <c r="H26" s="25">
        <v>4.55</v>
      </c>
      <c r="J26" s="25">
        <v>3.33</v>
      </c>
      <c r="K26" s="25">
        <v>9.09</v>
      </c>
      <c r="M26" s="25">
        <v>28.85</v>
      </c>
      <c r="N26" s="25">
        <v>9.09</v>
      </c>
      <c r="P26" s="25">
        <v>28.85</v>
      </c>
      <c r="Q26" s="25">
        <v>4.55</v>
      </c>
      <c r="S26" s="25">
        <v>3.5</v>
      </c>
      <c r="T26" s="25">
        <v>4.55</v>
      </c>
      <c r="V26" s="25">
        <v>23.5</v>
      </c>
      <c r="W26" s="25">
        <v>9.09</v>
      </c>
    </row>
    <row r="27" spans="1:23" x14ac:dyDescent="0.2">
      <c r="A27" s="25">
        <v>42.2</v>
      </c>
      <c r="B27" s="25">
        <v>34.6</v>
      </c>
      <c r="D27" s="25">
        <v>42.2</v>
      </c>
      <c r="E27" s="25">
        <v>7.69</v>
      </c>
      <c r="G27" s="25">
        <v>42.2</v>
      </c>
      <c r="H27" s="25">
        <v>34.6</v>
      </c>
      <c r="J27" s="25">
        <v>42.2</v>
      </c>
      <c r="K27" s="25">
        <v>7.69</v>
      </c>
      <c r="M27" s="25">
        <v>11.9</v>
      </c>
      <c r="N27" s="25">
        <v>7.69</v>
      </c>
      <c r="P27" s="25">
        <v>11.9</v>
      </c>
      <c r="Q27" s="25">
        <v>34.6</v>
      </c>
      <c r="S27" s="25">
        <v>22.5</v>
      </c>
      <c r="T27" s="25">
        <v>34.6</v>
      </c>
      <c r="V27" s="25">
        <v>22.5</v>
      </c>
      <c r="W27" s="25">
        <v>7.69</v>
      </c>
    </row>
  </sheetData>
  <mergeCells count="8">
    <mergeCell ref="S1:T1"/>
    <mergeCell ref="V1:W1"/>
    <mergeCell ref="A1:B1"/>
    <mergeCell ref="D1:E1"/>
    <mergeCell ref="G1:H1"/>
    <mergeCell ref="J1:K1"/>
    <mergeCell ref="M1:N1"/>
    <mergeCell ref="P1:Q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23FD-EC64-AB4A-AE0C-A64A0A811F33}">
  <dimension ref="A1:E7"/>
  <sheetViews>
    <sheetView workbookViewId="0">
      <selection activeCell="V36" sqref="V36"/>
    </sheetView>
  </sheetViews>
  <sheetFormatPr baseColWidth="10" defaultRowHeight="16" x14ac:dyDescent="0.2"/>
  <sheetData>
    <row r="1" spans="1:5" x14ac:dyDescent="0.2">
      <c r="A1" s="46" t="s">
        <v>218</v>
      </c>
      <c r="B1" s="46"/>
      <c r="C1" s="46"/>
      <c r="D1" s="46"/>
      <c r="E1" s="46"/>
    </row>
    <row r="2" spans="1:5" x14ac:dyDescent="0.2">
      <c r="A2" s="27" t="s">
        <v>216</v>
      </c>
      <c r="B2" s="28">
        <v>29.5</v>
      </c>
      <c r="C2" s="28">
        <v>26.9</v>
      </c>
      <c r="D2" s="28">
        <v>13.5</v>
      </c>
      <c r="E2" s="28">
        <v>31.2</v>
      </c>
    </row>
    <row r="3" spans="1:5" x14ac:dyDescent="0.2">
      <c r="A3" s="27" t="s">
        <v>217</v>
      </c>
      <c r="B3" s="28">
        <v>73</v>
      </c>
      <c r="C3" s="28">
        <v>68.900000000000006</v>
      </c>
      <c r="D3" s="28">
        <v>66.3</v>
      </c>
      <c r="E3" s="28">
        <v>60.8</v>
      </c>
    </row>
    <row r="4" spans="1:5" x14ac:dyDescent="0.2">
      <c r="A4" s="27" t="s">
        <v>7</v>
      </c>
      <c r="B4" s="28">
        <v>64.3</v>
      </c>
      <c r="C4" s="28">
        <v>58.4</v>
      </c>
      <c r="D4" s="28">
        <v>62.2</v>
      </c>
      <c r="E4" s="28">
        <v>64</v>
      </c>
    </row>
    <row r="5" spans="1:5" x14ac:dyDescent="0.2">
      <c r="A5" s="27" t="s">
        <v>8</v>
      </c>
      <c r="B5" s="28">
        <v>67.8</v>
      </c>
      <c r="C5" s="28">
        <v>58</v>
      </c>
      <c r="D5" s="28">
        <v>66.8</v>
      </c>
      <c r="E5" s="28">
        <v>75.2</v>
      </c>
    </row>
    <row r="6" spans="1:5" x14ac:dyDescent="0.2">
      <c r="A6" s="27" t="s">
        <v>4</v>
      </c>
      <c r="B6" s="28">
        <v>41.7</v>
      </c>
      <c r="C6" s="28">
        <v>44.9</v>
      </c>
      <c r="D6" s="28">
        <v>37</v>
      </c>
      <c r="E6" s="28">
        <v>28.2</v>
      </c>
    </row>
    <row r="7" spans="1:5" x14ac:dyDescent="0.2">
      <c r="A7" s="27" t="s">
        <v>5</v>
      </c>
      <c r="B7" s="28">
        <v>44.6</v>
      </c>
      <c r="C7" s="28">
        <v>48.4</v>
      </c>
      <c r="D7" s="28">
        <v>35</v>
      </c>
      <c r="E7" s="28">
        <v>32.9</v>
      </c>
    </row>
  </sheetData>
  <mergeCells count="1">
    <mergeCell ref="A1:E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2F9F-3181-5846-BC92-1812DB2390F3}">
  <dimension ref="A1:F11"/>
  <sheetViews>
    <sheetView workbookViewId="0">
      <selection activeCell="I11" sqref="I11"/>
    </sheetView>
  </sheetViews>
  <sheetFormatPr baseColWidth="10" defaultRowHeight="16" x14ac:dyDescent="0.2"/>
  <sheetData>
    <row r="1" spans="1:6" x14ac:dyDescent="0.2">
      <c r="A1" s="46" t="s">
        <v>219</v>
      </c>
      <c r="B1" s="46"/>
      <c r="C1" s="46"/>
      <c r="D1" s="46"/>
      <c r="E1" s="46"/>
      <c r="F1" s="46"/>
    </row>
    <row r="2" spans="1:6" x14ac:dyDescent="0.2">
      <c r="A2" s="29" t="s">
        <v>216</v>
      </c>
      <c r="B2" s="29" t="s">
        <v>4</v>
      </c>
      <c r="C2" s="29" t="s">
        <v>5</v>
      </c>
      <c r="D2" s="29" t="s">
        <v>217</v>
      </c>
      <c r="E2" s="29" t="s">
        <v>7</v>
      </c>
      <c r="F2" s="29" t="s">
        <v>8</v>
      </c>
    </row>
    <row r="3" spans="1:6" x14ac:dyDescent="0.2">
      <c r="A3" s="28">
        <v>5.39</v>
      </c>
      <c r="B3" s="28">
        <v>41.7</v>
      </c>
      <c r="C3" s="28">
        <v>41</v>
      </c>
      <c r="D3" s="28">
        <v>20.2</v>
      </c>
      <c r="E3" s="28">
        <v>19</v>
      </c>
      <c r="F3" s="28">
        <v>31.6</v>
      </c>
    </row>
    <row r="4" spans="1:6" x14ac:dyDescent="0.2">
      <c r="A4" s="28">
        <v>15.8</v>
      </c>
      <c r="B4" s="28">
        <v>40.1</v>
      </c>
      <c r="C4" s="28">
        <v>51.7</v>
      </c>
      <c r="D4" s="28">
        <v>29.7</v>
      </c>
      <c r="E4" s="28">
        <v>17.600000000000001</v>
      </c>
      <c r="F4" s="28">
        <v>29.9</v>
      </c>
    </row>
    <row r="5" spans="1:6" x14ac:dyDescent="0.2">
      <c r="A5" s="28">
        <v>5.38</v>
      </c>
      <c r="B5" s="28">
        <v>49.1</v>
      </c>
      <c r="C5" s="28">
        <v>45.7</v>
      </c>
      <c r="D5" s="28">
        <v>16.2</v>
      </c>
      <c r="E5" s="28">
        <v>29.3</v>
      </c>
      <c r="F5" s="28">
        <v>28.9</v>
      </c>
    </row>
    <row r="6" spans="1:6" x14ac:dyDescent="0.2">
      <c r="A6" s="28">
        <v>15.8</v>
      </c>
      <c r="B6" s="28">
        <v>55.8</v>
      </c>
      <c r="C6" s="28">
        <v>54.4</v>
      </c>
      <c r="D6" s="28">
        <v>25.2</v>
      </c>
      <c r="E6" s="28">
        <v>26</v>
      </c>
      <c r="F6" s="28">
        <v>29</v>
      </c>
    </row>
    <row r="7" spans="1:6" x14ac:dyDescent="0.2">
      <c r="A7" s="28">
        <v>8.7799999999999994</v>
      </c>
      <c r="B7" s="28">
        <v>56.5</v>
      </c>
      <c r="C7" s="28">
        <v>71.099999999999994</v>
      </c>
      <c r="D7" s="28">
        <v>31.5</v>
      </c>
      <c r="E7" s="28">
        <v>36.700000000000003</v>
      </c>
      <c r="F7" s="28">
        <v>39.1</v>
      </c>
    </row>
    <row r="8" spans="1:6" x14ac:dyDescent="0.2">
      <c r="A8" s="28">
        <v>28</v>
      </c>
      <c r="B8" s="28">
        <v>80.900000000000006</v>
      </c>
      <c r="C8" s="28">
        <v>87.9</v>
      </c>
      <c r="D8" s="28">
        <v>44.8</v>
      </c>
      <c r="E8" s="28">
        <v>32.299999999999997</v>
      </c>
      <c r="F8" s="28">
        <v>32.799999999999997</v>
      </c>
    </row>
    <row r="9" spans="1:6" x14ac:dyDescent="0.2">
      <c r="A9" s="28">
        <v>25.2</v>
      </c>
      <c r="B9" s="28">
        <v>81.7</v>
      </c>
      <c r="C9" s="28">
        <v>67.099999999999994</v>
      </c>
      <c r="D9" s="28">
        <v>57.7</v>
      </c>
      <c r="E9" s="28">
        <v>55.5</v>
      </c>
      <c r="F9" s="28">
        <v>48.3</v>
      </c>
    </row>
    <row r="10" spans="1:6" x14ac:dyDescent="0.2">
      <c r="A10" s="28">
        <v>28</v>
      </c>
      <c r="B10" s="28">
        <v>85.6</v>
      </c>
      <c r="C10" s="28">
        <v>88.3</v>
      </c>
      <c r="D10" s="28">
        <v>30.2</v>
      </c>
      <c r="E10" s="28">
        <v>35.200000000000003</v>
      </c>
      <c r="F10" s="28">
        <v>44.3</v>
      </c>
    </row>
    <row r="11" spans="1:6" x14ac:dyDescent="0.2">
      <c r="A11" s="28">
        <v>25.2</v>
      </c>
      <c r="B11" s="28">
        <v>92.5</v>
      </c>
      <c r="C11" s="28">
        <v>40.200000000000003</v>
      </c>
      <c r="D11" s="28">
        <v>46.8</v>
      </c>
      <c r="E11" s="28">
        <v>63.2</v>
      </c>
      <c r="F11" s="28">
        <v>50.6</v>
      </c>
    </row>
  </sheetData>
  <mergeCells count="1">
    <mergeCell ref="A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7A4F-AF8A-B445-B3F4-838EB68D27AF}">
  <dimension ref="A1:F11"/>
  <sheetViews>
    <sheetView workbookViewId="0">
      <selection sqref="A1:F1"/>
    </sheetView>
  </sheetViews>
  <sheetFormatPr baseColWidth="10" defaultRowHeight="16" x14ac:dyDescent="0.2"/>
  <sheetData>
    <row r="1" spans="1:6" x14ac:dyDescent="0.2">
      <c r="A1" s="46" t="s">
        <v>220</v>
      </c>
      <c r="B1" s="46"/>
      <c r="C1" s="46"/>
      <c r="D1" s="46"/>
      <c r="E1" s="46"/>
      <c r="F1" s="46"/>
    </row>
    <row r="2" spans="1:6" x14ac:dyDescent="0.2">
      <c r="A2" s="29" t="s">
        <v>216</v>
      </c>
      <c r="B2" s="29" t="s">
        <v>4</v>
      </c>
      <c r="C2" s="29" t="s">
        <v>5</v>
      </c>
      <c r="D2" s="29" t="s">
        <v>217</v>
      </c>
      <c r="E2" s="29" t="s">
        <v>7</v>
      </c>
      <c r="F2" s="29" t="s">
        <v>8</v>
      </c>
    </row>
    <row r="3" spans="1:6" x14ac:dyDescent="0.2">
      <c r="A3" s="28">
        <v>2.4</v>
      </c>
      <c r="B3" s="28">
        <v>34.5</v>
      </c>
      <c r="C3" s="28">
        <v>54.1</v>
      </c>
      <c r="D3" s="28">
        <v>18.5</v>
      </c>
      <c r="E3" s="28">
        <v>18.2</v>
      </c>
      <c r="F3" s="28">
        <v>15.2</v>
      </c>
    </row>
    <row r="4" spans="1:6" x14ac:dyDescent="0.2">
      <c r="A4" s="28">
        <v>8.7899999999999991</v>
      </c>
      <c r="B4" s="28">
        <v>42.6</v>
      </c>
      <c r="C4" s="28">
        <v>33.299999999999997</v>
      </c>
      <c r="D4" s="28">
        <v>24.2</v>
      </c>
      <c r="E4" s="28">
        <v>21.9</v>
      </c>
      <c r="F4" s="28">
        <v>18.899999999999999</v>
      </c>
    </row>
    <row r="5" spans="1:6" x14ac:dyDescent="0.2">
      <c r="A5" s="28">
        <v>2.4</v>
      </c>
      <c r="B5" s="28">
        <v>27.3</v>
      </c>
      <c r="C5" s="28">
        <v>28.2</v>
      </c>
      <c r="D5" s="28">
        <v>15.8</v>
      </c>
      <c r="E5" s="28">
        <v>12.1</v>
      </c>
      <c r="F5" s="28">
        <v>13.5</v>
      </c>
    </row>
    <row r="6" spans="1:6" x14ac:dyDescent="0.2">
      <c r="A6" s="28">
        <v>8.7899999999999991</v>
      </c>
      <c r="B6" s="28">
        <v>39.5</v>
      </c>
      <c r="C6" s="28">
        <v>41.6</v>
      </c>
      <c r="D6" s="28">
        <v>24.5</v>
      </c>
      <c r="E6" s="28">
        <v>15.7</v>
      </c>
      <c r="F6" s="28">
        <v>15.8</v>
      </c>
    </row>
    <row r="7" spans="1:6" x14ac:dyDescent="0.2">
      <c r="A7" s="28">
        <v>8.7799999999999994</v>
      </c>
      <c r="B7" s="28">
        <v>34.9</v>
      </c>
      <c r="C7" s="28">
        <v>49.6</v>
      </c>
      <c r="D7" s="28">
        <v>12.2</v>
      </c>
      <c r="E7" s="28">
        <v>11.9</v>
      </c>
      <c r="F7" s="28">
        <v>19.100000000000001</v>
      </c>
    </row>
    <row r="8" spans="1:6" x14ac:dyDescent="0.2">
      <c r="A8" s="28">
        <v>15.1</v>
      </c>
      <c r="B8" s="28">
        <v>70.5</v>
      </c>
      <c r="C8" s="28">
        <v>62.9</v>
      </c>
      <c r="D8" s="28">
        <v>33.799999999999997</v>
      </c>
      <c r="E8" s="28">
        <v>15.7</v>
      </c>
      <c r="F8" s="28">
        <v>12.6</v>
      </c>
    </row>
    <row r="9" spans="1:6" x14ac:dyDescent="0.2">
      <c r="A9" s="28">
        <v>16.100000000000001</v>
      </c>
      <c r="B9" s="28">
        <v>56.1</v>
      </c>
      <c r="C9" s="28">
        <v>38.9</v>
      </c>
      <c r="D9" s="28">
        <v>24.8</v>
      </c>
      <c r="E9" s="28">
        <v>20.5</v>
      </c>
      <c r="F9" s="28">
        <v>20.7</v>
      </c>
    </row>
    <row r="10" spans="1:6" x14ac:dyDescent="0.2">
      <c r="A10" s="28">
        <v>15.1</v>
      </c>
      <c r="B10" s="28">
        <v>66.900000000000006</v>
      </c>
      <c r="C10" s="28">
        <v>62.3</v>
      </c>
      <c r="D10" s="28">
        <v>13.8</v>
      </c>
      <c r="E10" s="28">
        <v>15.4</v>
      </c>
      <c r="F10" s="28">
        <v>24.3</v>
      </c>
    </row>
    <row r="11" spans="1:6" x14ac:dyDescent="0.2">
      <c r="A11" s="28">
        <v>16.100000000000001</v>
      </c>
      <c r="B11" s="28">
        <v>52.6</v>
      </c>
      <c r="C11" s="28">
        <v>48.2</v>
      </c>
      <c r="D11" s="28">
        <v>20.8</v>
      </c>
      <c r="E11" s="28">
        <v>15.6</v>
      </c>
      <c r="F11" s="28">
        <v>21.9</v>
      </c>
    </row>
  </sheetData>
  <mergeCells count="1">
    <mergeCell ref="A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71B49-1F8E-B240-9C69-57D4D98A6DE7}">
  <dimension ref="A1:F11"/>
  <sheetViews>
    <sheetView topLeftCell="C1" workbookViewId="0">
      <selection activeCell="G29" sqref="G29"/>
    </sheetView>
  </sheetViews>
  <sheetFormatPr baseColWidth="10" defaultRowHeight="16" x14ac:dyDescent="0.2"/>
  <sheetData>
    <row r="1" spans="1:6" x14ac:dyDescent="0.2">
      <c r="A1" s="44" t="s">
        <v>221</v>
      </c>
      <c r="B1" s="47"/>
      <c r="C1" s="47"/>
      <c r="D1" s="47"/>
      <c r="E1" s="47"/>
      <c r="F1" s="45"/>
    </row>
    <row r="2" spans="1:6" x14ac:dyDescent="0.2">
      <c r="A2" s="26" t="s">
        <v>216</v>
      </c>
      <c r="B2" s="26" t="s">
        <v>4</v>
      </c>
      <c r="C2" s="26" t="s">
        <v>5</v>
      </c>
      <c r="D2" s="26" t="s">
        <v>217</v>
      </c>
      <c r="E2" s="26" t="s">
        <v>7</v>
      </c>
      <c r="F2" s="26" t="s">
        <v>8</v>
      </c>
    </row>
    <row r="3" spans="1:6" x14ac:dyDescent="0.2">
      <c r="A3" s="25">
        <v>1.2</v>
      </c>
      <c r="B3" s="25">
        <v>5.7</v>
      </c>
      <c r="C3" s="25">
        <v>5.3</v>
      </c>
      <c r="D3" s="25">
        <v>5.39</v>
      </c>
      <c r="E3" s="25">
        <v>4.63</v>
      </c>
      <c r="F3" s="25">
        <v>10.199999999999999</v>
      </c>
    </row>
    <row r="4" spans="1:6" x14ac:dyDescent="0.2">
      <c r="A4" s="25">
        <v>2.0299999999999998</v>
      </c>
      <c r="B4" s="25">
        <v>10.9</v>
      </c>
      <c r="C4" s="25">
        <v>11.5</v>
      </c>
      <c r="D4" s="25">
        <v>22.2</v>
      </c>
      <c r="E4" s="25">
        <v>18.2</v>
      </c>
      <c r="F4" s="25">
        <v>19.7</v>
      </c>
    </row>
    <row r="5" spans="1:6" x14ac:dyDescent="0.2">
      <c r="A5" s="25">
        <v>1.76</v>
      </c>
      <c r="B5" s="25">
        <v>3.48</v>
      </c>
      <c r="C5" s="25">
        <v>4.3099999999999996</v>
      </c>
      <c r="D5" s="25">
        <v>12.73</v>
      </c>
      <c r="E5" s="25">
        <v>5.53</v>
      </c>
      <c r="F5" s="25">
        <v>13.2</v>
      </c>
    </row>
    <row r="6" spans="1:6" x14ac:dyDescent="0.2">
      <c r="A6" s="25">
        <v>1.2</v>
      </c>
      <c r="B6" s="25">
        <v>6.26</v>
      </c>
      <c r="C6" s="25">
        <v>6.51</v>
      </c>
      <c r="D6" s="25">
        <v>15.2</v>
      </c>
      <c r="E6" s="25">
        <v>14.8</v>
      </c>
      <c r="F6" s="25">
        <v>13.2</v>
      </c>
    </row>
    <row r="7" spans="1:6" x14ac:dyDescent="0.2">
      <c r="A7" s="25">
        <v>1.76</v>
      </c>
      <c r="B7" s="25">
        <v>7.52</v>
      </c>
      <c r="C7" s="25">
        <v>9.9600000000000009</v>
      </c>
      <c r="D7" s="25">
        <v>23.2</v>
      </c>
      <c r="E7" s="25">
        <v>13.3</v>
      </c>
      <c r="F7" s="25">
        <v>20.2</v>
      </c>
    </row>
    <row r="8" spans="1:6" x14ac:dyDescent="0.2">
      <c r="A8" s="25">
        <v>5.77</v>
      </c>
      <c r="B8" s="25">
        <v>8</v>
      </c>
      <c r="C8" s="25">
        <v>7.6</v>
      </c>
      <c r="D8" s="25">
        <v>44.7</v>
      </c>
      <c r="E8" s="25">
        <v>16.7</v>
      </c>
      <c r="F8" s="25">
        <v>20</v>
      </c>
    </row>
    <row r="9" spans="1:6" x14ac:dyDescent="0.2">
      <c r="A9" s="25">
        <v>11.3</v>
      </c>
      <c r="B9" s="25">
        <v>18.100000000000001</v>
      </c>
      <c r="C9" s="25">
        <v>14.9</v>
      </c>
      <c r="D9" s="25">
        <v>28.9</v>
      </c>
      <c r="E9" s="25">
        <v>26.4</v>
      </c>
      <c r="F9" s="25">
        <v>22.5</v>
      </c>
    </row>
    <row r="10" spans="1:6" x14ac:dyDescent="0.2">
      <c r="A10" s="25">
        <v>5.77</v>
      </c>
      <c r="B10" s="25">
        <v>20.8</v>
      </c>
      <c r="C10" s="25">
        <v>7.9</v>
      </c>
      <c r="D10" s="25">
        <v>21.2</v>
      </c>
      <c r="E10" s="25">
        <v>22.8</v>
      </c>
      <c r="F10" s="25">
        <v>29.2</v>
      </c>
    </row>
    <row r="11" spans="1:6" x14ac:dyDescent="0.2">
      <c r="A11" s="25">
        <v>11.3</v>
      </c>
      <c r="B11" s="25">
        <v>14.7</v>
      </c>
      <c r="C11" s="25">
        <v>12.4</v>
      </c>
      <c r="D11" s="25">
        <v>39.200000000000003</v>
      </c>
      <c r="E11" s="25">
        <v>33.6</v>
      </c>
      <c r="F11" s="25">
        <v>33</v>
      </c>
    </row>
  </sheetData>
  <mergeCells count="1">
    <mergeCell ref="A1:F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837C-5943-8745-974F-74F474038377}">
  <dimension ref="A1:F14"/>
  <sheetViews>
    <sheetView workbookViewId="0">
      <selection activeCell="A2" sqref="A2"/>
    </sheetView>
  </sheetViews>
  <sheetFormatPr baseColWidth="10" defaultRowHeight="16" x14ac:dyDescent="0.2"/>
  <cols>
    <col min="2" max="2" width="12.6640625" customWidth="1"/>
    <col min="4" max="4" width="13.83203125" customWidth="1"/>
    <col min="5" max="5" width="13.5" customWidth="1"/>
    <col min="6" max="6" width="14.83203125" customWidth="1"/>
  </cols>
  <sheetData>
    <row r="1" spans="1:6" x14ac:dyDescent="0.2">
      <c r="A1" s="44" t="s">
        <v>228</v>
      </c>
      <c r="B1" s="47"/>
      <c r="C1" s="47"/>
      <c r="D1" s="47"/>
      <c r="E1" s="47"/>
      <c r="F1" s="45"/>
    </row>
    <row r="2" spans="1:6" x14ac:dyDescent="0.2">
      <c r="A2" s="26" t="s">
        <v>222</v>
      </c>
      <c r="B2" s="26" t="s">
        <v>223</v>
      </c>
      <c r="C2" s="26" t="s">
        <v>224</v>
      </c>
      <c r="D2" s="26" t="s">
        <v>225</v>
      </c>
      <c r="E2" s="26" t="s">
        <v>226</v>
      </c>
      <c r="F2" s="26" t="s">
        <v>227</v>
      </c>
    </row>
    <row r="3" spans="1:6" x14ac:dyDescent="0.2">
      <c r="A3" s="25">
        <v>47.9</v>
      </c>
      <c r="B3" s="25">
        <v>47.8</v>
      </c>
      <c r="C3" s="25">
        <v>53</v>
      </c>
      <c r="D3" s="25">
        <v>50.6</v>
      </c>
      <c r="E3" s="25">
        <v>65.099999999999994</v>
      </c>
      <c r="F3" s="25">
        <v>66.099999999999994</v>
      </c>
    </row>
    <row r="4" spans="1:6" x14ac:dyDescent="0.2">
      <c r="A4" s="25">
        <v>47.9</v>
      </c>
      <c r="B4" s="25">
        <v>48.9</v>
      </c>
      <c r="C4" s="25">
        <v>53.4</v>
      </c>
      <c r="D4" s="25">
        <v>46.5</v>
      </c>
      <c r="E4" s="25">
        <v>67.5</v>
      </c>
      <c r="F4" s="25">
        <v>69.099999999999994</v>
      </c>
    </row>
    <row r="5" spans="1:6" x14ac:dyDescent="0.2">
      <c r="A5" s="25">
        <v>56.1</v>
      </c>
      <c r="B5" s="25">
        <v>57.6</v>
      </c>
      <c r="C5" s="25">
        <v>57.7</v>
      </c>
      <c r="D5" s="25">
        <v>52.8</v>
      </c>
      <c r="E5" s="25">
        <v>77.099999999999994</v>
      </c>
      <c r="F5" s="25">
        <v>73.2</v>
      </c>
    </row>
    <row r="6" spans="1:6" x14ac:dyDescent="0.2">
      <c r="A6" s="25">
        <v>56.1</v>
      </c>
      <c r="B6" s="25">
        <v>57.3</v>
      </c>
      <c r="C6" s="25">
        <v>59.1</v>
      </c>
      <c r="D6" s="25">
        <v>63</v>
      </c>
      <c r="E6" s="25">
        <v>75.3</v>
      </c>
      <c r="F6" s="25">
        <v>74.8</v>
      </c>
    </row>
    <row r="7" spans="1:6" x14ac:dyDescent="0.2">
      <c r="A7" s="25">
        <v>23.8</v>
      </c>
      <c r="B7" s="25">
        <v>25.3</v>
      </c>
      <c r="C7" s="25">
        <v>23.2</v>
      </c>
      <c r="D7" s="25">
        <v>26.3</v>
      </c>
      <c r="E7" s="25">
        <v>33.4</v>
      </c>
      <c r="F7" s="25">
        <v>37.5</v>
      </c>
    </row>
    <row r="8" spans="1:6" x14ac:dyDescent="0.2">
      <c r="A8" s="25">
        <v>23.8</v>
      </c>
      <c r="B8" s="25">
        <v>26.5</v>
      </c>
      <c r="C8" s="25">
        <v>26.3</v>
      </c>
      <c r="D8" s="25">
        <v>27.2</v>
      </c>
      <c r="E8" s="25">
        <v>46.5</v>
      </c>
      <c r="F8" s="25">
        <v>48.1</v>
      </c>
    </row>
    <row r="9" spans="1:6" x14ac:dyDescent="0.2">
      <c r="A9" s="25">
        <v>35.1</v>
      </c>
      <c r="B9" s="25">
        <v>44.8</v>
      </c>
      <c r="C9" s="25">
        <v>37.799999999999997</v>
      </c>
      <c r="D9" s="25">
        <v>39.1</v>
      </c>
      <c r="E9" s="25">
        <v>64.099999999999994</v>
      </c>
      <c r="F9" s="25">
        <v>70.599999999999994</v>
      </c>
    </row>
    <row r="10" spans="1:6" x14ac:dyDescent="0.2">
      <c r="A10" s="25">
        <v>35.1</v>
      </c>
      <c r="B10" s="25">
        <v>31.5</v>
      </c>
      <c r="C10" s="25">
        <v>38.4</v>
      </c>
      <c r="D10" s="25">
        <v>39.200000000000003</v>
      </c>
      <c r="E10" s="25">
        <v>61.4</v>
      </c>
      <c r="F10" s="25">
        <v>53.3</v>
      </c>
    </row>
    <row r="11" spans="1:6" x14ac:dyDescent="0.2">
      <c r="A11" s="25">
        <v>39.700000000000003</v>
      </c>
      <c r="B11" s="25">
        <v>32.5</v>
      </c>
      <c r="C11" s="25">
        <v>40.6</v>
      </c>
      <c r="D11" s="25">
        <v>40.5</v>
      </c>
      <c r="E11" s="25">
        <v>64.2</v>
      </c>
      <c r="F11" s="25">
        <v>62.9</v>
      </c>
    </row>
    <row r="12" spans="1:6" x14ac:dyDescent="0.2">
      <c r="A12" s="25">
        <v>39.700000000000003</v>
      </c>
      <c r="B12" s="25">
        <v>41.6</v>
      </c>
      <c r="C12" s="25">
        <v>38.1</v>
      </c>
      <c r="D12" s="25">
        <v>38.1</v>
      </c>
      <c r="E12" s="25">
        <v>59.2</v>
      </c>
      <c r="F12" s="25">
        <v>53.8</v>
      </c>
    </row>
    <row r="13" spans="1:6" x14ac:dyDescent="0.2">
      <c r="A13" s="25">
        <v>24.7</v>
      </c>
      <c r="B13" s="25">
        <v>23.4</v>
      </c>
      <c r="C13" s="25">
        <v>26.8</v>
      </c>
      <c r="D13" s="25">
        <v>28.5</v>
      </c>
      <c r="E13" s="25">
        <v>48.5</v>
      </c>
      <c r="F13" s="25">
        <v>44.4</v>
      </c>
    </row>
    <row r="14" spans="1:6" x14ac:dyDescent="0.2">
      <c r="A14" s="25">
        <v>24.7</v>
      </c>
      <c r="B14" s="25">
        <v>28</v>
      </c>
      <c r="C14" s="25">
        <v>31.9</v>
      </c>
      <c r="D14" s="25">
        <v>27.5</v>
      </c>
      <c r="E14" s="25">
        <v>42.8</v>
      </c>
      <c r="F14" s="25">
        <v>57.7</v>
      </c>
    </row>
  </sheetData>
  <mergeCells count="1">
    <mergeCell ref="A1:F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462F-84BC-4844-AF39-8B9DBC225453}">
  <dimension ref="A2:F11"/>
  <sheetViews>
    <sheetView workbookViewId="0">
      <selection activeCell="A2" sqref="A2:F2"/>
    </sheetView>
  </sheetViews>
  <sheetFormatPr baseColWidth="10" defaultRowHeight="16" x14ac:dyDescent="0.2"/>
  <sheetData>
    <row r="2" spans="1:6" x14ac:dyDescent="0.2">
      <c r="A2" s="44" t="s">
        <v>229</v>
      </c>
      <c r="B2" s="47"/>
      <c r="C2" s="47"/>
      <c r="D2" s="47"/>
      <c r="E2" s="47"/>
      <c r="F2" s="45"/>
    </row>
    <row r="3" spans="1:6" x14ac:dyDescent="0.2">
      <c r="A3" s="26" t="s">
        <v>222</v>
      </c>
      <c r="B3" s="26" t="s">
        <v>223</v>
      </c>
      <c r="C3" s="26" t="s">
        <v>224</v>
      </c>
      <c r="D3" s="26" t="s">
        <v>225</v>
      </c>
      <c r="E3" s="26" t="s">
        <v>226</v>
      </c>
      <c r="F3" s="26" t="s">
        <v>227</v>
      </c>
    </row>
    <row r="4" spans="1:6" x14ac:dyDescent="0.2">
      <c r="A4" s="25">
        <v>16.100000000000001</v>
      </c>
      <c r="B4" s="25">
        <v>26.6</v>
      </c>
      <c r="C4" s="25">
        <v>24.5</v>
      </c>
      <c r="D4" s="25">
        <v>25.8</v>
      </c>
      <c r="E4" s="25">
        <v>53</v>
      </c>
      <c r="F4" s="25">
        <v>45.1</v>
      </c>
    </row>
    <row r="5" spans="1:6" x14ac:dyDescent="0.2">
      <c r="A5" s="25">
        <v>16.100000000000001</v>
      </c>
      <c r="B5" s="25">
        <v>24.8</v>
      </c>
      <c r="C5" s="25">
        <v>19.2</v>
      </c>
      <c r="D5" s="25">
        <v>17.7</v>
      </c>
      <c r="E5" s="25">
        <v>48.8</v>
      </c>
      <c r="F5" s="25">
        <v>48.8</v>
      </c>
    </row>
    <row r="6" spans="1:6" x14ac:dyDescent="0.2">
      <c r="A6" s="25">
        <v>14.6</v>
      </c>
      <c r="B6" s="25">
        <v>20.7</v>
      </c>
      <c r="C6" s="25">
        <v>15.7</v>
      </c>
      <c r="D6" s="25">
        <v>15.8</v>
      </c>
      <c r="E6" s="25">
        <v>48</v>
      </c>
      <c r="F6" s="25">
        <v>43.8</v>
      </c>
    </row>
    <row r="7" spans="1:6" x14ac:dyDescent="0.2">
      <c r="A7" s="25">
        <v>16.8</v>
      </c>
      <c r="B7" s="25">
        <v>21.1</v>
      </c>
      <c r="C7" s="25">
        <v>16.100000000000001</v>
      </c>
      <c r="D7" s="25">
        <v>21.6</v>
      </c>
      <c r="E7" s="25">
        <v>61</v>
      </c>
      <c r="F7" s="25">
        <v>64.8</v>
      </c>
    </row>
    <row r="8" spans="1:6" x14ac:dyDescent="0.2">
      <c r="A8" s="25">
        <v>12.2</v>
      </c>
      <c r="B8" s="25">
        <v>13.9</v>
      </c>
      <c r="C8" s="25">
        <v>13.1</v>
      </c>
      <c r="D8" s="25">
        <v>12.6</v>
      </c>
      <c r="E8" s="25">
        <v>59.1</v>
      </c>
      <c r="F8" s="25">
        <v>57</v>
      </c>
    </row>
    <row r="9" spans="1:6" x14ac:dyDescent="0.2">
      <c r="A9" s="25">
        <v>12.4</v>
      </c>
      <c r="B9" s="25">
        <v>12.4</v>
      </c>
      <c r="C9" s="25">
        <v>17.600000000000001</v>
      </c>
      <c r="D9" s="25">
        <v>18.600000000000001</v>
      </c>
      <c r="E9" s="25">
        <v>66.900000000000006</v>
      </c>
      <c r="F9" s="25">
        <v>65.599999999999994</v>
      </c>
    </row>
    <row r="10" spans="1:6" x14ac:dyDescent="0.2">
      <c r="A10" s="25">
        <v>19.2</v>
      </c>
      <c r="B10" s="25">
        <v>26</v>
      </c>
      <c r="C10" s="25">
        <v>24.1</v>
      </c>
      <c r="D10" s="25">
        <v>18.2</v>
      </c>
      <c r="E10" s="25">
        <v>58.8</v>
      </c>
      <c r="F10" s="25">
        <v>62.2</v>
      </c>
    </row>
    <row r="11" spans="1:6" x14ac:dyDescent="0.2">
      <c r="A11" s="25">
        <v>18.600000000000001</v>
      </c>
      <c r="B11" s="25">
        <v>20.6</v>
      </c>
      <c r="C11" s="25">
        <v>21.9</v>
      </c>
      <c r="D11" s="25">
        <v>23.7</v>
      </c>
      <c r="E11" s="25">
        <v>52.9</v>
      </c>
      <c r="F11" s="25">
        <v>69.2</v>
      </c>
    </row>
  </sheetData>
  <mergeCells count="1">
    <mergeCell ref="A2:F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7419-604F-BB4A-A08E-D48452C1010B}">
  <dimension ref="A2:F11"/>
  <sheetViews>
    <sheetView workbookViewId="0">
      <selection activeCell="A2" sqref="A2:F2"/>
    </sheetView>
  </sheetViews>
  <sheetFormatPr baseColWidth="10" defaultRowHeight="16" x14ac:dyDescent="0.2"/>
  <sheetData>
    <row r="2" spans="1:6" x14ac:dyDescent="0.2">
      <c r="A2" s="44" t="s">
        <v>230</v>
      </c>
      <c r="B2" s="47"/>
      <c r="C2" s="47"/>
      <c r="D2" s="47"/>
      <c r="E2" s="47"/>
      <c r="F2" s="45"/>
    </row>
    <row r="3" spans="1:6" x14ac:dyDescent="0.2">
      <c r="A3" s="26" t="s">
        <v>222</v>
      </c>
      <c r="B3" s="26" t="s">
        <v>223</v>
      </c>
      <c r="C3" s="26" t="s">
        <v>224</v>
      </c>
      <c r="D3" s="26" t="s">
        <v>225</v>
      </c>
      <c r="E3" s="26" t="s">
        <v>226</v>
      </c>
      <c r="F3" s="26" t="s">
        <v>227</v>
      </c>
    </row>
    <row r="4" spans="1:6" x14ac:dyDescent="0.2">
      <c r="A4" s="25">
        <v>36.700000000000003</v>
      </c>
      <c r="B4" s="25">
        <v>43.9</v>
      </c>
      <c r="C4" s="25">
        <v>42.8</v>
      </c>
      <c r="D4" s="25">
        <v>37.1</v>
      </c>
      <c r="E4" s="25">
        <v>87.3</v>
      </c>
      <c r="F4" s="25">
        <v>95</v>
      </c>
    </row>
    <row r="5" spans="1:6" x14ac:dyDescent="0.2">
      <c r="A5" s="25">
        <v>36.700000000000003</v>
      </c>
      <c r="B5" s="25">
        <v>31.7</v>
      </c>
      <c r="C5" s="25">
        <v>47.3</v>
      </c>
      <c r="D5" s="25">
        <v>42.6</v>
      </c>
      <c r="E5" s="25">
        <v>93</v>
      </c>
      <c r="F5" s="25">
        <v>94.6</v>
      </c>
    </row>
    <row r="6" spans="1:6" x14ac:dyDescent="0.2">
      <c r="A6" s="25">
        <v>29</v>
      </c>
      <c r="B6" s="25">
        <v>37.799999999999997</v>
      </c>
      <c r="C6" s="25">
        <v>35.4</v>
      </c>
      <c r="D6" s="25">
        <v>27.7</v>
      </c>
      <c r="E6" s="25">
        <v>55.8</v>
      </c>
      <c r="F6" s="25">
        <v>57.7</v>
      </c>
    </row>
    <row r="7" spans="1:6" x14ac:dyDescent="0.2">
      <c r="A7" s="25">
        <v>29</v>
      </c>
      <c r="B7" s="25">
        <v>26.8</v>
      </c>
      <c r="C7" s="25">
        <v>15.1</v>
      </c>
      <c r="D7" s="25">
        <v>32.4</v>
      </c>
      <c r="E7" s="25">
        <v>76.5</v>
      </c>
      <c r="F7" s="25">
        <v>89.2</v>
      </c>
    </row>
    <row r="8" spans="1:6" x14ac:dyDescent="0.2">
      <c r="A8" s="25">
        <v>13.5</v>
      </c>
      <c r="B8" s="25">
        <v>17.100000000000001</v>
      </c>
      <c r="C8" s="25">
        <v>20.399999999999999</v>
      </c>
      <c r="D8" s="25">
        <v>14.1</v>
      </c>
      <c r="E8" s="25">
        <v>33.9</v>
      </c>
      <c r="F8" s="25">
        <v>39.299999999999997</v>
      </c>
    </row>
    <row r="9" spans="1:6" x14ac:dyDescent="0.2">
      <c r="A9" s="25">
        <v>13.5</v>
      </c>
      <c r="B9" s="25">
        <v>20.2</v>
      </c>
      <c r="C9" s="25">
        <v>29.1</v>
      </c>
      <c r="D9" s="25">
        <v>23.9</v>
      </c>
      <c r="E9" s="25">
        <v>59.8</v>
      </c>
      <c r="F9" s="25">
        <v>60.8</v>
      </c>
    </row>
    <row r="10" spans="1:6" x14ac:dyDescent="0.2">
      <c r="A10" s="25">
        <v>12.2</v>
      </c>
      <c r="B10" s="25">
        <v>19</v>
      </c>
      <c r="C10" s="25">
        <v>19.7</v>
      </c>
      <c r="D10" s="25">
        <v>18.8</v>
      </c>
      <c r="E10" s="25">
        <v>60.6</v>
      </c>
      <c r="F10" s="25">
        <v>74.599999999999994</v>
      </c>
    </row>
    <row r="11" spans="1:6" x14ac:dyDescent="0.2">
      <c r="A11" s="25">
        <v>12.2</v>
      </c>
      <c r="B11" s="25">
        <v>23.5</v>
      </c>
      <c r="C11" s="25">
        <v>22.6</v>
      </c>
      <c r="D11" s="25">
        <v>29.7</v>
      </c>
      <c r="E11" s="25">
        <v>60.9</v>
      </c>
      <c r="F11" s="25">
        <v>55.8</v>
      </c>
    </row>
  </sheetData>
  <mergeCells count="1">
    <mergeCell ref="A2:F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2AFA-4020-5F40-9635-DEC268591053}">
  <dimension ref="A1:F9"/>
  <sheetViews>
    <sheetView workbookViewId="0">
      <selection activeCell="J11" sqref="J11"/>
    </sheetView>
  </sheetViews>
  <sheetFormatPr baseColWidth="10" defaultRowHeight="16" x14ac:dyDescent="0.2"/>
  <sheetData>
    <row r="1" spans="1:6" x14ac:dyDescent="0.2">
      <c r="A1" s="46" t="s">
        <v>237</v>
      </c>
      <c r="B1" s="46"/>
      <c r="C1" s="46"/>
      <c r="D1" s="46"/>
      <c r="E1" s="46"/>
      <c r="F1" s="46"/>
    </row>
    <row r="2" spans="1:6" x14ac:dyDescent="0.2">
      <c r="A2" s="26" t="s">
        <v>231</v>
      </c>
      <c r="B2" s="26" t="s">
        <v>232</v>
      </c>
      <c r="C2" s="26" t="s">
        <v>233</v>
      </c>
      <c r="D2" s="26" t="s">
        <v>234</v>
      </c>
      <c r="E2" s="26" t="s">
        <v>235</v>
      </c>
      <c r="F2" s="26" t="s">
        <v>236</v>
      </c>
    </row>
    <row r="3" spans="1:6" x14ac:dyDescent="0.2">
      <c r="A3" s="25">
        <v>69.8</v>
      </c>
      <c r="B3" s="25">
        <v>70.2</v>
      </c>
      <c r="C3" s="25">
        <v>69.2</v>
      </c>
      <c r="D3" s="25">
        <v>72.3</v>
      </c>
      <c r="E3" s="25">
        <v>18.100000000000001</v>
      </c>
      <c r="F3" s="25">
        <v>22.2</v>
      </c>
    </row>
    <row r="4" spans="1:6" x14ac:dyDescent="0.2">
      <c r="A4" s="25">
        <v>73.3</v>
      </c>
      <c r="B4" s="25">
        <v>69.8</v>
      </c>
      <c r="C4" s="25">
        <v>70.2</v>
      </c>
      <c r="D4" s="25">
        <v>72.3</v>
      </c>
      <c r="E4" s="25">
        <v>46</v>
      </c>
      <c r="F4" s="25">
        <v>35.799999999999997</v>
      </c>
    </row>
    <row r="5" spans="1:6" x14ac:dyDescent="0.2">
      <c r="A5" s="25">
        <v>63.5</v>
      </c>
      <c r="B5" s="25">
        <v>70.2</v>
      </c>
      <c r="C5" s="25">
        <v>67.8</v>
      </c>
      <c r="D5" s="25">
        <v>65.900000000000006</v>
      </c>
      <c r="E5" s="25">
        <v>23.6</v>
      </c>
      <c r="F5" s="25">
        <v>25.2</v>
      </c>
    </row>
    <row r="6" spans="1:6" x14ac:dyDescent="0.2">
      <c r="A6" s="25">
        <v>78.3</v>
      </c>
      <c r="B6" s="25">
        <v>79.2</v>
      </c>
      <c r="C6" s="25">
        <v>73.2</v>
      </c>
      <c r="D6" s="25">
        <v>70.099999999999994</v>
      </c>
      <c r="E6" s="25">
        <v>41.3</v>
      </c>
      <c r="F6" s="25">
        <v>45.2</v>
      </c>
    </row>
    <row r="7" spans="1:6" x14ac:dyDescent="0.2">
      <c r="A7" s="25">
        <v>69</v>
      </c>
      <c r="B7" s="25">
        <v>65.2</v>
      </c>
      <c r="C7" s="25">
        <v>62.3</v>
      </c>
      <c r="D7" s="25">
        <v>68.900000000000006</v>
      </c>
      <c r="E7" s="25">
        <v>49.3</v>
      </c>
      <c r="F7" s="25">
        <v>38.9</v>
      </c>
    </row>
    <row r="8" spans="1:6" x14ac:dyDescent="0.2">
      <c r="A8" s="25">
        <v>59</v>
      </c>
      <c r="B8" s="25">
        <v>78.900000000000006</v>
      </c>
      <c r="C8" s="25">
        <v>75.2</v>
      </c>
      <c r="D8" s="25">
        <v>72.3</v>
      </c>
      <c r="E8" s="25">
        <v>46</v>
      </c>
      <c r="F8" s="25">
        <v>35.6</v>
      </c>
    </row>
    <row r="9" spans="1:6" x14ac:dyDescent="0.2">
      <c r="A9" s="25">
        <v>68</v>
      </c>
      <c r="B9" s="25">
        <v>65</v>
      </c>
      <c r="C9" s="25">
        <v>70.2</v>
      </c>
      <c r="D9" s="25">
        <v>70.2</v>
      </c>
      <c r="E9" s="25">
        <v>52</v>
      </c>
      <c r="F9" s="25">
        <v>45.2</v>
      </c>
    </row>
  </sheetData>
  <mergeCells count="1">
    <mergeCell ref="A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367A4-6775-AE4E-BC20-86324D90E57A}">
  <dimension ref="A2:F10"/>
  <sheetViews>
    <sheetView workbookViewId="0">
      <selection activeCell="I8" sqref="I8"/>
    </sheetView>
  </sheetViews>
  <sheetFormatPr baseColWidth="10" defaultRowHeight="16" x14ac:dyDescent="0.2"/>
  <sheetData>
    <row r="2" spans="1:6" x14ac:dyDescent="0.2">
      <c r="A2" s="46" t="s">
        <v>238</v>
      </c>
      <c r="B2" s="46"/>
      <c r="C2" s="46"/>
      <c r="D2" s="46"/>
      <c r="E2" s="46"/>
      <c r="F2" s="46"/>
    </row>
    <row r="3" spans="1:6" x14ac:dyDescent="0.2">
      <c r="A3" s="26" t="s">
        <v>231</v>
      </c>
      <c r="B3" s="26" t="s">
        <v>232</v>
      </c>
      <c r="C3" s="26" t="s">
        <v>233</v>
      </c>
      <c r="D3" s="26" t="s">
        <v>234</v>
      </c>
      <c r="E3" s="26" t="s">
        <v>235</v>
      </c>
      <c r="F3" s="26" t="s">
        <v>236</v>
      </c>
    </row>
    <row r="4" spans="1:6" x14ac:dyDescent="0.2">
      <c r="A4" s="25">
        <v>96.8</v>
      </c>
      <c r="B4" s="25">
        <v>97</v>
      </c>
      <c r="C4" s="25">
        <v>96</v>
      </c>
      <c r="D4" s="25">
        <v>98</v>
      </c>
      <c r="E4" s="25">
        <v>66.7</v>
      </c>
      <c r="F4" s="25">
        <v>70.2</v>
      </c>
    </row>
    <row r="5" spans="1:6" x14ac:dyDescent="0.2">
      <c r="A5" s="25">
        <v>97.5</v>
      </c>
      <c r="B5" s="25">
        <v>95</v>
      </c>
      <c r="C5" s="25">
        <v>97</v>
      </c>
      <c r="D5" s="25">
        <v>96</v>
      </c>
      <c r="E5" s="25">
        <v>78.900000000000006</v>
      </c>
      <c r="F5" s="25">
        <v>76.2</v>
      </c>
    </row>
    <row r="6" spans="1:6" x14ac:dyDescent="0.2">
      <c r="A6" s="25">
        <v>98.5</v>
      </c>
      <c r="B6" s="25">
        <v>96</v>
      </c>
      <c r="C6" s="25">
        <v>94</v>
      </c>
      <c r="D6" s="25">
        <v>97</v>
      </c>
      <c r="E6" s="25">
        <v>72</v>
      </c>
      <c r="F6" s="25">
        <v>69.900000000000006</v>
      </c>
    </row>
    <row r="7" spans="1:6" x14ac:dyDescent="0.2">
      <c r="A7" s="25">
        <v>98</v>
      </c>
      <c r="B7" s="25">
        <v>97</v>
      </c>
      <c r="C7" s="25">
        <v>98</v>
      </c>
      <c r="D7" s="25">
        <v>95</v>
      </c>
      <c r="E7" s="25">
        <v>71.7</v>
      </c>
      <c r="F7" s="25">
        <v>76</v>
      </c>
    </row>
    <row r="8" spans="1:6" x14ac:dyDescent="0.2">
      <c r="A8" s="25">
        <v>92.7</v>
      </c>
      <c r="B8" s="25">
        <v>95</v>
      </c>
      <c r="C8" s="25">
        <v>95</v>
      </c>
      <c r="D8" s="25">
        <v>94</v>
      </c>
      <c r="E8" s="25">
        <v>69</v>
      </c>
      <c r="F8" s="25">
        <v>72</v>
      </c>
    </row>
    <row r="9" spans="1:6" x14ac:dyDescent="0.2">
      <c r="A9" s="25">
        <v>96.1</v>
      </c>
      <c r="B9" s="25">
        <v>97</v>
      </c>
      <c r="C9" s="25">
        <v>92</v>
      </c>
      <c r="D9" s="25">
        <v>98</v>
      </c>
      <c r="E9" s="25">
        <v>70.599999999999994</v>
      </c>
      <c r="F9" s="25">
        <v>68</v>
      </c>
    </row>
    <row r="10" spans="1:6" x14ac:dyDescent="0.2">
      <c r="A10" s="25">
        <v>99</v>
      </c>
      <c r="B10" s="25">
        <v>98</v>
      </c>
      <c r="C10" s="25">
        <v>94</v>
      </c>
      <c r="D10" s="25">
        <v>97</v>
      </c>
      <c r="E10" s="25">
        <v>79.900000000000006</v>
      </c>
      <c r="F10" s="25">
        <v>74</v>
      </c>
    </row>
  </sheetData>
  <mergeCells count="1">
    <mergeCell ref="A2:F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EFB1-6FCC-854D-94BF-958EDA40A340}">
  <dimension ref="A2:F11"/>
  <sheetViews>
    <sheetView workbookViewId="0">
      <selection activeCell="J12" sqref="J12"/>
    </sheetView>
  </sheetViews>
  <sheetFormatPr baseColWidth="10" defaultRowHeight="16" x14ac:dyDescent="0.2"/>
  <sheetData>
    <row r="2" spans="1:6" x14ac:dyDescent="0.2">
      <c r="A2" s="46" t="s">
        <v>239</v>
      </c>
      <c r="B2" s="46"/>
      <c r="C2" s="46"/>
      <c r="D2" s="46"/>
      <c r="E2" s="46"/>
      <c r="F2" s="46"/>
    </row>
    <row r="3" spans="1:6" x14ac:dyDescent="0.2">
      <c r="A3" s="26" t="s">
        <v>231</v>
      </c>
      <c r="B3" s="26" t="s">
        <v>232</v>
      </c>
      <c r="C3" s="26" t="s">
        <v>233</v>
      </c>
      <c r="D3" s="26" t="s">
        <v>234</v>
      </c>
      <c r="E3" s="26" t="s">
        <v>235</v>
      </c>
      <c r="F3" s="26" t="s">
        <v>236</v>
      </c>
    </row>
    <row r="4" spans="1:6" x14ac:dyDescent="0.2">
      <c r="A4" s="25">
        <v>4.51</v>
      </c>
      <c r="B4" s="25">
        <v>3.51</v>
      </c>
      <c r="C4" s="25">
        <v>4.0999999999999996</v>
      </c>
      <c r="D4" s="25">
        <v>2.9</v>
      </c>
      <c r="E4" s="25">
        <v>8.81</v>
      </c>
      <c r="F4" s="25">
        <v>7.91</v>
      </c>
    </row>
    <row r="5" spans="1:6" x14ac:dyDescent="0.2">
      <c r="A5" s="25">
        <v>2.97</v>
      </c>
      <c r="B5" s="25">
        <v>3.2</v>
      </c>
      <c r="C5" s="25">
        <v>2.9</v>
      </c>
      <c r="D5" s="25">
        <v>4.0999999999999996</v>
      </c>
      <c r="E5" s="25">
        <v>7.24</v>
      </c>
      <c r="F5" s="25">
        <v>8.1999999999999993</v>
      </c>
    </row>
    <row r="6" spans="1:6" x14ac:dyDescent="0.2">
      <c r="A6" s="25">
        <v>3.27</v>
      </c>
      <c r="B6" s="25">
        <v>4.0999999999999996</v>
      </c>
      <c r="C6" s="25">
        <v>3.2</v>
      </c>
      <c r="D6" s="25">
        <v>2.9</v>
      </c>
      <c r="E6" s="25">
        <v>12.8</v>
      </c>
      <c r="F6" s="25">
        <v>10.8</v>
      </c>
    </row>
    <row r="7" spans="1:6" x14ac:dyDescent="0.2">
      <c r="A7" s="25">
        <v>2.4</v>
      </c>
      <c r="B7" s="25">
        <v>2.8</v>
      </c>
      <c r="C7" s="25">
        <v>2.5</v>
      </c>
      <c r="D7" s="25">
        <v>3.2</v>
      </c>
      <c r="E7" s="25">
        <v>11.5</v>
      </c>
      <c r="F7" s="25">
        <v>12.5</v>
      </c>
    </row>
    <row r="8" spans="1:6" x14ac:dyDescent="0.2">
      <c r="A8" s="25">
        <v>2.76</v>
      </c>
      <c r="B8" s="25">
        <v>3.2</v>
      </c>
      <c r="C8" s="25">
        <v>4.2</v>
      </c>
      <c r="D8" s="25">
        <v>2.9</v>
      </c>
      <c r="E8" s="25">
        <v>8.9499999999999993</v>
      </c>
      <c r="F8" s="25">
        <v>9.1999999999999993</v>
      </c>
    </row>
    <row r="9" spans="1:6" x14ac:dyDescent="0.2">
      <c r="A9" s="25">
        <v>4.3899999999999997</v>
      </c>
      <c r="B9" s="25">
        <v>4.0999999999999996</v>
      </c>
      <c r="C9" s="25">
        <v>3.9</v>
      </c>
      <c r="D9" s="25">
        <v>4.0999999999999996</v>
      </c>
      <c r="E9" s="25">
        <v>12</v>
      </c>
      <c r="F9" s="25">
        <v>10.3</v>
      </c>
    </row>
    <row r="10" spans="1:6" x14ac:dyDescent="0.2">
      <c r="A10" s="25">
        <v>7.82</v>
      </c>
      <c r="B10" s="25">
        <v>6.2</v>
      </c>
      <c r="C10" s="25">
        <v>7.2</v>
      </c>
      <c r="D10" s="25">
        <v>7.1</v>
      </c>
      <c r="E10" s="25">
        <v>16.100000000000001</v>
      </c>
      <c r="F10" s="25">
        <v>13.2</v>
      </c>
    </row>
    <row r="11" spans="1:6" x14ac:dyDescent="0.2">
      <c r="A11" s="25">
        <v>5.92</v>
      </c>
      <c r="B11" s="25">
        <v>6.43</v>
      </c>
      <c r="C11" s="25">
        <v>6.58</v>
      </c>
      <c r="D11" s="25">
        <v>5.54</v>
      </c>
      <c r="E11" s="25">
        <v>10.45</v>
      </c>
      <c r="F11" s="25">
        <v>12.2</v>
      </c>
    </row>
  </sheetData>
  <mergeCells count="1">
    <mergeCell ref="A2:F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4806-7892-9743-9972-B6937C0F7C81}">
  <dimension ref="A2:F10"/>
  <sheetViews>
    <sheetView workbookViewId="0">
      <selection activeCell="C20" sqref="C20"/>
    </sheetView>
  </sheetViews>
  <sheetFormatPr baseColWidth="10" defaultRowHeight="16" x14ac:dyDescent="0.2"/>
  <sheetData>
    <row r="2" spans="1:6" x14ac:dyDescent="0.2">
      <c r="A2" s="46" t="s">
        <v>240</v>
      </c>
      <c r="B2" s="46"/>
      <c r="C2" s="46"/>
      <c r="D2" s="46"/>
      <c r="E2" s="46"/>
      <c r="F2" s="46"/>
    </row>
    <row r="3" spans="1:6" x14ac:dyDescent="0.2">
      <c r="A3" s="26" t="s">
        <v>231</v>
      </c>
      <c r="B3" s="26" t="s">
        <v>232</v>
      </c>
      <c r="C3" s="26" t="s">
        <v>233</v>
      </c>
      <c r="D3" s="26" t="s">
        <v>234</v>
      </c>
      <c r="E3" s="26" t="s">
        <v>235</v>
      </c>
      <c r="F3" s="26" t="s">
        <v>236</v>
      </c>
    </row>
    <row r="4" spans="1:6" x14ac:dyDescent="0.2">
      <c r="A4" s="25">
        <v>4.92</v>
      </c>
      <c r="B4" s="25">
        <v>6.2</v>
      </c>
      <c r="C4" s="25">
        <v>5.2</v>
      </c>
      <c r="D4" s="25">
        <v>6.2</v>
      </c>
      <c r="E4" s="25">
        <v>24.5</v>
      </c>
      <c r="F4" s="25">
        <v>23.2</v>
      </c>
    </row>
    <row r="5" spans="1:6" x14ac:dyDescent="0.2">
      <c r="A5" s="25">
        <v>8.42</v>
      </c>
      <c r="B5" s="25">
        <v>10.199999999999999</v>
      </c>
      <c r="C5" s="25">
        <v>9.8000000000000007</v>
      </c>
      <c r="D5" s="25">
        <v>10.1</v>
      </c>
      <c r="E5" s="25">
        <v>22.1</v>
      </c>
      <c r="F5" s="25">
        <v>19.8</v>
      </c>
    </row>
    <row r="6" spans="1:6" x14ac:dyDescent="0.2">
      <c r="A6" s="25">
        <v>5.03</v>
      </c>
      <c r="B6" s="25">
        <v>4.3</v>
      </c>
      <c r="C6" s="25">
        <v>4.9800000000000004</v>
      </c>
      <c r="D6" s="25">
        <v>6.1</v>
      </c>
      <c r="E6" s="25">
        <v>25.3</v>
      </c>
      <c r="F6" s="25">
        <v>19.8</v>
      </c>
    </row>
    <row r="7" spans="1:6" x14ac:dyDescent="0.2">
      <c r="A7" s="25">
        <v>16.899999999999999</v>
      </c>
      <c r="B7" s="25">
        <v>12.3</v>
      </c>
      <c r="C7" s="25">
        <v>18.7</v>
      </c>
      <c r="D7" s="25">
        <v>15.6</v>
      </c>
      <c r="E7" s="25">
        <v>30.5</v>
      </c>
      <c r="F7" s="25">
        <v>32.1</v>
      </c>
    </row>
    <row r="8" spans="1:6" x14ac:dyDescent="0.2">
      <c r="A8" s="25">
        <v>19.2</v>
      </c>
      <c r="B8" s="25">
        <v>15.6</v>
      </c>
      <c r="C8" s="25">
        <v>12.9</v>
      </c>
      <c r="D8" s="25">
        <v>14.2</v>
      </c>
      <c r="E8" s="25">
        <v>32.9</v>
      </c>
      <c r="F8" s="25">
        <v>29.8</v>
      </c>
    </row>
    <row r="9" spans="1:6" x14ac:dyDescent="0.2">
      <c r="A9" s="25">
        <v>12.7</v>
      </c>
      <c r="B9" s="25">
        <v>9.8000000000000007</v>
      </c>
      <c r="C9" s="25">
        <v>10.8</v>
      </c>
      <c r="D9" s="25">
        <v>9.8000000000000007</v>
      </c>
      <c r="E9" s="25">
        <v>34.9</v>
      </c>
      <c r="F9" s="25">
        <v>29.8</v>
      </c>
    </row>
    <row r="10" spans="1:6" x14ac:dyDescent="0.2">
      <c r="A10" s="25">
        <v>18.100000000000001</v>
      </c>
      <c r="B10" s="25">
        <v>17.8</v>
      </c>
      <c r="C10" s="25">
        <v>20.9</v>
      </c>
      <c r="D10" s="25">
        <v>18.899999999999999</v>
      </c>
      <c r="E10" s="25">
        <v>40.520000000000003</v>
      </c>
      <c r="F10" s="25">
        <v>32.5</v>
      </c>
    </row>
  </sheetData>
  <mergeCells count="1">
    <mergeCell ref="A2:F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442A5-18AE-814F-89C9-197FA2EF76AC}">
  <dimension ref="A1:A6"/>
  <sheetViews>
    <sheetView workbookViewId="0">
      <selection sqref="A1:A6"/>
    </sheetView>
  </sheetViews>
  <sheetFormatPr baseColWidth="10" defaultRowHeight="16" x14ac:dyDescent="0.2"/>
  <cols>
    <col min="1" max="1" width="77.1640625" bestFit="1" customWidth="1"/>
  </cols>
  <sheetData>
    <row r="1" spans="1:1" x14ac:dyDescent="0.2">
      <c r="A1" s="41" t="s">
        <v>991</v>
      </c>
    </row>
    <row r="2" spans="1:1" x14ac:dyDescent="0.2">
      <c r="A2" t="s">
        <v>992</v>
      </c>
    </row>
    <row r="3" spans="1:1" x14ac:dyDescent="0.2">
      <c r="A3" t="s">
        <v>1006</v>
      </c>
    </row>
    <row r="4" spans="1:1" x14ac:dyDescent="0.2">
      <c r="A4" t="s">
        <v>1005</v>
      </c>
    </row>
    <row r="5" spans="1:1" x14ac:dyDescent="0.2">
      <c r="A5" t="s">
        <v>1007</v>
      </c>
    </row>
    <row r="6" spans="1:1" x14ac:dyDescent="0.2">
      <c r="A6" t="s">
        <v>1008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673A-6D44-2040-9F13-B708D8E69A62}">
  <dimension ref="A1:A4"/>
  <sheetViews>
    <sheetView workbookViewId="0">
      <selection activeCell="A14" sqref="A14"/>
    </sheetView>
  </sheetViews>
  <sheetFormatPr baseColWidth="10" defaultRowHeight="16" x14ac:dyDescent="0.2"/>
  <cols>
    <col min="1" max="1" width="77.1640625" bestFit="1" customWidth="1"/>
  </cols>
  <sheetData>
    <row r="1" spans="1:1" x14ac:dyDescent="0.2">
      <c r="A1" s="41" t="s">
        <v>991</v>
      </c>
    </row>
    <row r="2" spans="1:1" x14ac:dyDescent="0.2">
      <c r="A2" t="s">
        <v>992</v>
      </c>
    </row>
    <row r="3" spans="1:1" x14ac:dyDescent="0.2">
      <c r="A3" t="s">
        <v>1009</v>
      </c>
    </row>
    <row r="4" spans="1:1" x14ac:dyDescent="0.2">
      <c r="A4" t="s">
        <v>1010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CE5B1-0F6E-2F40-8738-A35051C45B8D}">
  <dimension ref="A1:A7"/>
  <sheetViews>
    <sheetView workbookViewId="0">
      <selection activeCell="A16" sqref="A16"/>
    </sheetView>
  </sheetViews>
  <sheetFormatPr baseColWidth="10" defaultRowHeight="16" x14ac:dyDescent="0.2"/>
  <cols>
    <col min="1" max="1" width="77.1640625" bestFit="1" customWidth="1"/>
  </cols>
  <sheetData>
    <row r="1" spans="1:1" x14ac:dyDescent="0.2">
      <c r="A1" s="41" t="s">
        <v>991</v>
      </c>
    </row>
    <row r="2" spans="1:1" x14ac:dyDescent="0.2">
      <c r="A2" t="s">
        <v>992</v>
      </c>
    </row>
    <row r="3" spans="1:1" x14ac:dyDescent="0.2">
      <c r="A3" t="s">
        <v>1011</v>
      </c>
    </row>
    <row r="4" spans="1:1" x14ac:dyDescent="0.2">
      <c r="A4" t="s">
        <v>1012</v>
      </c>
    </row>
    <row r="5" spans="1:1" x14ac:dyDescent="0.2">
      <c r="A5" t="s">
        <v>1014</v>
      </c>
    </row>
    <row r="6" spans="1:1" x14ac:dyDescent="0.2">
      <c r="A6" t="s">
        <v>1013</v>
      </c>
    </row>
    <row r="7" spans="1:1" x14ac:dyDescent="0.2">
      <c r="A7" t="s">
        <v>1015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1741-88B2-AA47-82F0-67BAE8F96AF3}">
  <dimension ref="A2:F79"/>
  <sheetViews>
    <sheetView workbookViewId="0">
      <selection activeCell="J11" sqref="J11"/>
    </sheetView>
  </sheetViews>
  <sheetFormatPr baseColWidth="10" defaultRowHeight="16" x14ac:dyDescent="0.2"/>
  <cols>
    <col min="6" max="6" width="18.33203125" customWidth="1"/>
  </cols>
  <sheetData>
    <row r="2" spans="1:6" x14ac:dyDescent="0.2">
      <c r="A2" s="30"/>
      <c r="B2" s="48" t="s">
        <v>4</v>
      </c>
      <c r="C2" s="49"/>
      <c r="D2" s="50"/>
    </row>
    <row r="3" spans="1:6" x14ac:dyDescent="0.2">
      <c r="A3" s="3" t="s">
        <v>22</v>
      </c>
      <c r="B3" s="31" t="s">
        <v>23</v>
      </c>
      <c r="C3" s="31" t="s">
        <v>24</v>
      </c>
      <c r="D3" s="31" t="s">
        <v>25</v>
      </c>
      <c r="E3" s="34" t="s">
        <v>40</v>
      </c>
      <c r="F3" s="34" t="s">
        <v>241</v>
      </c>
    </row>
    <row r="4" spans="1:6" x14ac:dyDescent="0.2">
      <c r="A4" s="32" t="s">
        <v>11</v>
      </c>
      <c r="B4" s="33">
        <v>0</v>
      </c>
      <c r="C4" s="33">
        <v>0</v>
      </c>
      <c r="D4" s="33">
        <v>0.89</v>
      </c>
      <c r="E4" s="1">
        <f>AVERAGE(B4:D4)</f>
        <v>0.29666666666666669</v>
      </c>
      <c r="F4" s="1">
        <f>STDEV(B4:D4)</f>
        <v>0.51384173957876689</v>
      </c>
    </row>
    <row r="5" spans="1:6" x14ac:dyDescent="0.2">
      <c r="A5" s="32" t="s">
        <v>12</v>
      </c>
      <c r="B5" s="33">
        <v>5.97</v>
      </c>
      <c r="C5" s="33">
        <v>7.26</v>
      </c>
      <c r="D5" s="33">
        <v>4.82</v>
      </c>
      <c r="E5" s="1">
        <f t="shared" ref="E5:E66" si="0">AVERAGE(B5:D5)</f>
        <v>6.0166666666666666</v>
      </c>
      <c r="F5" s="1">
        <f t="shared" ref="F5:F66" si="1">STDEV(B5:D5)</f>
        <v>1.2206692153623475</v>
      </c>
    </row>
    <row r="6" spans="1:6" x14ac:dyDescent="0.2">
      <c r="A6" s="32" t="s">
        <v>13</v>
      </c>
      <c r="B6" s="33">
        <v>6.52</v>
      </c>
      <c r="C6" s="33">
        <v>11.9</v>
      </c>
      <c r="D6" s="33">
        <v>6.2</v>
      </c>
      <c r="E6" s="1">
        <f t="shared" si="0"/>
        <v>8.206666666666667</v>
      </c>
      <c r="F6" s="1">
        <f t="shared" si="1"/>
        <v>3.2025198412083786</v>
      </c>
    </row>
    <row r="7" spans="1:6" x14ac:dyDescent="0.2">
      <c r="A7" s="32" t="s">
        <v>14</v>
      </c>
      <c r="B7" s="33">
        <v>8.4700000000000006</v>
      </c>
      <c r="C7" s="33">
        <v>11.5</v>
      </c>
      <c r="D7" s="33">
        <v>6.8</v>
      </c>
      <c r="E7" s="1">
        <f t="shared" si="0"/>
        <v>8.9233333333333338</v>
      </c>
      <c r="F7" s="1">
        <f t="shared" si="1"/>
        <v>2.382568641893315</v>
      </c>
    </row>
    <row r="8" spans="1:6" x14ac:dyDescent="0.2">
      <c r="A8" s="32" t="s">
        <v>15</v>
      </c>
      <c r="B8" s="33">
        <v>9.34</v>
      </c>
      <c r="C8" s="33">
        <v>12.4</v>
      </c>
      <c r="D8" s="33">
        <v>7.2</v>
      </c>
      <c r="E8" s="1">
        <f t="shared" si="0"/>
        <v>9.6466666666666665</v>
      </c>
      <c r="F8" s="1">
        <f t="shared" si="1"/>
        <v>2.6135289042467669</v>
      </c>
    </row>
    <row r="9" spans="1:6" x14ac:dyDescent="0.2">
      <c r="A9" s="32" t="s">
        <v>16</v>
      </c>
      <c r="B9" s="33">
        <v>12.9</v>
      </c>
      <c r="C9" s="33">
        <v>14.3</v>
      </c>
      <c r="D9" s="33">
        <v>7.46</v>
      </c>
      <c r="E9" s="1">
        <f t="shared" si="0"/>
        <v>11.553333333333335</v>
      </c>
      <c r="F9" s="1">
        <f t="shared" si="1"/>
        <v>3.6133825334903689</v>
      </c>
    </row>
    <row r="10" spans="1:6" x14ac:dyDescent="0.2">
      <c r="A10" s="32" t="s">
        <v>17</v>
      </c>
      <c r="B10" s="33">
        <v>16</v>
      </c>
      <c r="C10" s="33">
        <v>26.3</v>
      </c>
      <c r="D10" s="33">
        <v>10.29</v>
      </c>
      <c r="E10" s="1">
        <f t="shared" si="0"/>
        <v>17.529999999999998</v>
      </c>
      <c r="F10" s="1">
        <f t="shared" si="1"/>
        <v>8.1139201376400063</v>
      </c>
    </row>
    <row r="11" spans="1:6" x14ac:dyDescent="0.2">
      <c r="A11" s="32" t="s">
        <v>18</v>
      </c>
      <c r="B11" s="33">
        <v>21.4</v>
      </c>
      <c r="C11" s="33">
        <v>33.5</v>
      </c>
      <c r="D11" s="33">
        <v>17.55</v>
      </c>
      <c r="E11" s="1">
        <f t="shared" si="0"/>
        <v>24.150000000000002</v>
      </c>
      <c r="F11" s="1">
        <f t="shared" si="1"/>
        <v>8.3230102727318513</v>
      </c>
    </row>
    <row r="12" spans="1:6" x14ac:dyDescent="0.2">
      <c r="A12" s="32" t="s">
        <v>19</v>
      </c>
      <c r="B12" s="33">
        <v>29.7</v>
      </c>
      <c r="C12" s="33">
        <v>33.6</v>
      </c>
      <c r="D12" s="33">
        <v>27.31</v>
      </c>
      <c r="E12" s="1">
        <f t="shared" si="0"/>
        <v>30.203333333333333</v>
      </c>
      <c r="F12" s="1">
        <f t="shared" si="1"/>
        <v>3.1750643038107653</v>
      </c>
    </row>
    <row r="13" spans="1:6" x14ac:dyDescent="0.2">
      <c r="A13" s="32" t="s">
        <v>20</v>
      </c>
      <c r="B13" s="33">
        <v>44</v>
      </c>
      <c r="C13" s="33">
        <v>50.7</v>
      </c>
      <c r="D13" s="33">
        <v>45.15</v>
      </c>
      <c r="E13" s="1">
        <f t="shared" si="0"/>
        <v>46.616666666666667</v>
      </c>
      <c r="F13" s="1">
        <f t="shared" si="1"/>
        <v>3.582713124621248</v>
      </c>
    </row>
    <row r="14" spans="1:6" x14ac:dyDescent="0.2">
      <c r="A14" s="32" t="s">
        <v>21</v>
      </c>
      <c r="B14" s="33">
        <v>58.2</v>
      </c>
      <c r="C14" s="33">
        <v>57.8</v>
      </c>
      <c r="D14" s="33">
        <v>45.62</v>
      </c>
      <c r="E14" s="1">
        <f t="shared" si="0"/>
        <v>53.873333333333335</v>
      </c>
      <c r="F14" s="1">
        <f t="shared" si="1"/>
        <v>7.1503939285421678</v>
      </c>
    </row>
    <row r="15" spans="1:6" x14ac:dyDescent="0.2">
      <c r="A15" s="1"/>
      <c r="B15" s="42" t="s">
        <v>5</v>
      </c>
      <c r="C15" s="42"/>
      <c r="D15" s="42"/>
      <c r="E15" s="1"/>
      <c r="F15" s="1"/>
    </row>
    <row r="16" spans="1:6" x14ac:dyDescent="0.2">
      <c r="A16" s="1"/>
      <c r="B16" s="34" t="s">
        <v>23</v>
      </c>
      <c r="C16" s="34" t="s">
        <v>24</v>
      </c>
      <c r="D16" s="34" t="s">
        <v>25</v>
      </c>
      <c r="E16" s="1"/>
      <c r="F16" s="1"/>
    </row>
    <row r="17" spans="1:6" x14ac:dyDescent="0.2">
      <c r="A17" s="5" t="s">
        <v>11</v>
      </c>
      <c r="B17" s="6">
        <v>0.33</v>
      </c>
      <c r="C17" s="6">
        <v>0</v>
      </c>
      <c r="D17" s="6">
        <v>0.04</v>
      </c>
      <c r="E17" s="1">
        <f t="shared" si="0"/>
        <v>0.12333333333333334</v>
      </c>
      <c r="F17" s="1">
        <f t="shared" si="1"/>
        <v>0.18009256878986801</v>
      </c>
    </row>
    <row r="18" spans="1:6" x14ac:dyDescent="0.2">
      <c r="A18" s="5" t="s">
        <v>12</v>
      </c>
      <c r="B18" s="6">
        <v>0.27</v>
      </c>
      <c r="C18" s="6">
        <v>0.12</v>
      </c>
      <c r="D18" s="6">
        <v>0.11</v>
      </c>
      <c r="E18" s="1">
        <f t="shared" si="0"/>
        <v>0.16666666666666666</v>
      </c>
      <c r="F18" s="1">
        <f t="shared" si="1"/>
        <v>8.9628864398325028E-2</v>
      </c>
    </row>
    <row r="19" spans="1:6" x14ac:dyDescent="0.2">
      <c r="A19" s="5" t="s">
        <v>13</v>
      </c>
      <c r="B19" s="6">
        <v>0.26</v>
      </c>
      <c r="C19" s="6">
        <v>0.22</v>
      </c>
      <c r="D19" s="6">
        <v>0.2</v>
      </c>
      <c r="E19" s="1">
        <f t="shared" si="0"/>
        <v>0.22666666666666666</v>
      </c>
      <c r="F19" s="1">
        <f t="shared" si="1"/>
        <v>3.0550504633039294E-2</v>
      </c>
    </row>
    <row r="20" spans="1:6" x14ac:dyDescent="0.2">
      <c r="A20" s="5" t="s">
        <v>14</v>
      </c>
      <c r="B20" s="6">
        <v>0.24</v>
      </c>
      <c r="C20" s="6">
        <v>0.6</v>
      </c>
      <c r="D20" s="6">
        <v>0.12</v>
      </c>
      <c r="E20" s="1">
        <f t="shared" si="0"/>
        <v>0.32</v>
      </c>
      <c r="F20" s="1">
        <f t="shared" si="1"/>
        <v>0.24979991993593595</v>
      </c>
    </row>
    <row r="21" spans="1:6" x14ac:dyDescent="0.2">
      <c r="A21" s="5" t="s">
        <v>15</v>
      </c>
      <c r="B21" s="6">
        <v>0.21</v>
      </c>
      <c r="C21" s="6">
        <v>0.68</v>
      </c>
      <c r="D21" s="6">
        <v>0.21</v>
      </c>
      <c r="E21" s="1">
        <f t="shared" si="0"/>
        <v>0.3666666666666667</v>
      </c>
      <c r="F21" s="1">
        <f t="shared" si="1"/>
        <v>0.27135462651912418</v>
      </c>
    </row>
    <row r="22" spans="1:6" x14ac:dyDescent="0.2">
      <c r="A22" s="5" t="s">
        <v>16</v>
      </c>
      <c r="B22" s="6">
        <v>0.32</v>
      </c>
      <c r="C22" s="6">
        <v>0.5</v>
      </c>
      <c r="D22" s="6">
        <v>0.79</v>
      </c>
      <c r="E22" s="1">
        <f t="shared" si="0"/>
        <v>0.53666666666666674</v>
      </c>
      <c r="F22" s="1">
        <f t="shared" si="1"/>
        <v>0.23713568549109887</v>
      </c>
    </row>
    <row r="23" spans="1:6" x14ac:dyDescent="0.2">
      <c r="A23" s="5" t="s">
        <v>17</v>
      </c>
      <c r="B23" s="6">
        <v>0.05</v>
      </c>
      <c r="C23" s="6">
        <v>0.69</v>
      </c>
      <c r="D23" s="6">
        <v>1.18</v>
      </c>
      <c r="E23" s="1">
        <f t="shared" si="0"/>
        <v>0.64</v>
      </c>
      <c r="F23" s="1">
        <f t="shared" si="1"/>
        <v>0.56665686266028747</v>
      </c>
    </row>
    <row r="24" spans="1:6" x14ac:dyDescent="0.2">
      <c r="A24" s="5" t="s">
        <v>18</v>
      </c>
      <c r="B24" s="6">
        <v>0.14000000000000001</v>
      </c>
      <c r="C24" s="6">
        <v>0.5</v>
      </c>
      <c r="D24" s="6">
        <v>2.5099999999999998</v>
      </c>
      <c r="E24" s="1">
        <f t="shared" si="0"/>
        <v>1.05</v>
      </c>
      <c r="F24" s="1">
        <f t="shared" si="1"/>
        <v>1.2771452540725348</v>
      </c>
    </row>
    <row r="25" spans="1:6" x14ac:dyDescent="0.2">
      <c r="A25" s="5" t="s">
        <v>19</v>
      </c>
      <c r="B25" s="6">
        <v>0.77</v>
      </c>
      <c r="C25" s="6">
        <v>0.6</v>
      </c>
      <c r="D25" s="6">
        <v>2.1</v>
      </c>
      <c r="E25" s="1">
        <f t="shared" si="0"/>
        <v>1.1566666666666667</v>
      </c>
      <c r="F25" s="1">
        <f t="shared" si="1"/>
        <v>0.82136065971857508</v>
      </c>
    </row>
    <row r="26" spans="1:6" x14ac:dyDescent="0.2">
      <c r="A26" s="5" t="s">
        <v>20</v>
      </c>
      <c r="B26" s="6">
        <v>3.2</v>
      </c>
      <c r="C26" s="6">
        <v>3.56</v>
      </c>
      <c r="D26" s="6">
        <v>4.5999999999999996</v>
      </c>
      <c r="E26" s="1">
        <f t="shared" si="0"/>
        <v>3.7866666666666666</v>
      </c>
      <c r="F26" s="1">
        <f t="shared" si="1"/>
        <v>0.72700298027816357</v>
      </c>
    </row>
    <row r="27" spans="1:6" x14ac:dyDescent="0.2">
      <c r="A27" s="5" t="s">
        <v>21</v>
      </c>
      <c r="B27" s="6">
        <v>4.87</v>
      </c>
      <c r="C27" s="6">
        <v>4.03</v>
      </c>
      <c r="D27" s="6">
        <v>9.9</v>
      </c>
      <c r="E27" s="1">
        <f t="shared" si="0"/>
        <v>6.2666666666666666</v>
      </c>
      <c r="F27" s="1">
        <f t="shared" si="1"/>
        <v>3.1744658343307668</v>
      </c>
    </row>
    <row r="28" spans="1:6" x14ac:dyDescent="0.2">
      <c r="A28" s="1"/>
      <c r="B28" s="42" t="s">
        <v>10</v>
      </c>
      <c r="C28" s="42"/>
      <c r="D28" s="42"/>
      <c r="E28" s="1"/>
      <c r="F28" s="1"/>
    </row>
    <row r="29" spans="1:6" x14ac:dyDescent="0.2">
      <c r="A29" s="1"/>
      <c r="B29" s="34" t="s">
        <v>23</v>
      </c>
      <c r="C29" s="34" t="s">
        <v>24</v>
      </c>
      <c r="D29" s="34" t="s">
        <v>25</v>
      </c>
      <c r="E29" s="1"/>
      <c r="F29" s="1"/>
    </row>
    <row r="30" spans="1:6" x14ac:dyDescent="0.2">
      <c r="A30" s="5" t="s">
        <v>11</v>
      </c>
      <c r="B30" s="6">
        <v>1.1100000000000001</v>
      </c>
      <c r="C30" s="6">
        <v>0</v>
      </c>
      <c r="D30" s="6">
        <v>0.1</v>
      </c>
      <c r="E30" s="1">
        <f t="shared" si="0"/>
        <v>0.40333333333333338</v>
      </c>
      <c r="F30" s="1">
        <f t="shared" si="1"/>
        <v>0.61403040098462014</v>
      </c>
    </row>
    <row r="31" spans="1:6" x14ac:dyDescent="0.2">
      <c r="A31" s="5" t="s">
        <v>12</v>
      </c>
      <c r="B31" s="6">
        <v>0.78</v>
      </c>
      <c r="C31" s="6">
        <v>0</v>
      </c>
      <c r="D31" s="6">
        <v>0.12</v>
      </c>
      <c r="E31" s="1">
        <f t="shared" si="0"/>
        <v>0.3</v>
      </c>
      <c r="F31" s="1">
        <f t="shared" si="1"/>
        <v>0.42</v>
      </c>
    </row>
    <row r="32" spans="1:6" x14ac:dyDescent="0.2">
      <c r="A32" s="5" t="s">
        <v>13</v>
      </c>
      <c r="B32" s="6">
        <v>1.99</v>
      </c>
      <c r="C32" s="6">
        <v>0.36</v>
      </c>
      <c r="D32" s="6">
        <v>0.18</v>
      </c>
      <c r="E32" s="1">
        <f t="shared" si="0"/>
        <v>0.84333333333333338</v>
      </c>
      <c r="F32" s="1">
        <f t="shared" si="1"/>
        <v>0.99711249783228251</v>
      </c>
    </row>
    <row r="33" spans="1:6" x14ac:dyDescent="0.2">
      <c r="A33" s="5" t="s">
        <v>14</v>
      </c>
      <c r="B33" s="6">
        <v>4.47</v>
      </c>
      <c r="C33" s="6">
        <v>6.28</v>
      </c>
      <c r="D33" s="6">
        <v>2.2000000000000002</v>
      </c>
      <c r="E33" s="1">
        <f t="shared" si="0"/>
        <v>4.3166666666666664</v>
      </c>
      <c r="F33" s="1">
        <f t="shared" si="1"/>
        <v>2.0443173269659809</v>
      </c>
    </row>
    <row r="34" spans="1:6" x14ac:dyDescent="0.2">
      <c r="A34" s="5" t="s">
        <v>15</v>
      </c>
      <c r="B34" s="6">
        <v>6.56</v>
      </c>
      <c r="C34" s="6">
        <v>9.43</v>
      </c>
      <c r="D34" s="6">
        <v>6.8</v>
      </c>
      <c r="E34" s="1">
        <f t="shared" si="0"/>
        <v>7.5966666666666667</v>
      </c>
      <c r="F34" s="1">
        <f t="shared" si="1"/>
        <v>1.5922416064571745</v>
      </c>
    </row>
    <row r="35" spans="1:6" x14ac:dyDescent="0.2">
      <c r="A35" s="5" t="s">
        <v>16</v>
      </c>
      <c r="B35" s="6">
        <v>7.87</v>
      </c>
      <c r="C35" s="6">
        <v>15.5</v>
      </c>
      <c r="D35" s="6">
        <v>12.56</v>
      </c>
      <c r="E35" s="1">
        <f t="shared" si="0"/>
        <v>11.976666666666667</v>
      </c>
      <c r="F35" s="1">
        <f t="shared" si="1"/>
        <v>3.848302656150286</v>
      </c>
    </row>
    <row r="36" spans="1:6" x14ac:dyDescent="0.2">
      <c r="A36" s="5" t="s">
        <v>17</v>
      </c>
      <c r="B36" s="6">
        <v>10.67</v>
      </c>
      <c r="C36" s="6">
        <v>17.8</v>
      </c>
      <c r="D36" s="6">
        <v>16.34</v>
      </c>
      <c r="E36" s="1">
        <f t="shared" si="0"/>
        <v>14.936666666666667</v>
      </c>
      <c r="F36" s="1">
        <f t="shared" si="1"/>
        <v>3.7664616463377598</v>
      </c>
    </row>
    <row r="37" spans="1:6" x14ac:dyDescent="0.2">
      <c r="A37" s="5" t="s">
        <v>18</v>
      </c>
      <c r="B37" s="6">
        <v>9.5</v>
      </c>
      <c r="C37" s="6">
        <v>10</v>
      </c>
      <c r="D37" s="6">
        <v>10.5</v>
      </c>
      <c r="E37" s="1">
        <f t="shared" si="0"/>
        <v>10</v>
      </c>
      <c r="F37" s="1">
        <f t="shared" si="1"/>
        <v>0.5</v>
      </c>
    </row>
    <row r="38" spans="1:6" x14ac:dyDescent="0.2">
      <c r="A38" s="5" t="s">
        <v>19</v>
      </c>
      <c r="B38" s="6">
        <v>3.5</v>
      </c>
      <c r="C38" s="6">
        <v>0.4</v>
      </c>
      <c r="D38" s="6">
        <v>7.06</v>
      </c>
      <c r="E38" s="1">
        <f t="shared" si="0"/>
        <v>3.6533333333333329</v>
      </c>
      <c r="F38" s="1">
        <f t="shared" si="1"/>
        <v>3.3326465959254263</v>
      </c>
    </row>
    <row r="39" spans="1:6" x14ac:dyDescent="0.2">
      <c r="A39" s="5" t="s">
        <v>20</v>
      </c>
      <c r="B39" s="6">
        <v>1.28</v>
      </c>
      <c r="C39" s="6">
        <v>0</v>
      </c>
      <c r="D39" s="6">
        <v>2.5</v>
      </c>
      <c r="E39" s="1">
        <f t="shared" si="0"/>
        <v>1.26</v>
      </c>
      <c r="F39" s="1">
        <f t="shared" si="1"/>
        <v>1.2501199942405528</v>
      </c>
    </row>
    <row r="40" spans="1:6" x14ac:dyDescent="0.2">
      <c r="A40" s="5" t="s">
        <v>21</v>
      </c>
      <c r="B40" s="6">
        <v>1.7999999999999999E-2</v>
      </c>
      <c r="C40" s="6">
        <v>0</v>
      </c>
      <c r="D40" s="6">
        <v>1.9</v>
      </c>
      <c r="E40" s="1">
        <f t="shared" si="0"/>
        <v>0.63933333333333331</v>
      </c>
      <c r="F40" s="1">
        <f t="shared" si="1"/>
        <v>1.0918064541544592</v>
      </c>
    </row>
    <row r="41" spans="1:6" x14ac:dyDescent="0.2">
      <c r="A41" s="1"/>
      <c r="B41" s="42" t="s">
        <v>6</v>
      </c>
      <c r="C41" s="42"/>
      <c r="D41" s="42"/>
      <c r="E41" s="1"/>
      <c r="F41" s="1"/>
    </row>
    <row r="42" spans="1:6" x14ac:dyDescent="0.2">
      <c r="A42" s="1"/>
      <c r="B42" s="34" t="s">
        <v>23</v>
      </c>
      <c r="C42" s="34" t="s">
        <v>24</v>
      </c>
      <c r="D42" s="34" t="s">
        <v>25</v>
      </c>
      <c r="E42" s="1"/>
      <c r="F42" s="1"/>
    </row>
    <row r="43" spans="1:6" x14ac:dyDescent="0.2">
      <c r="A43" s="5" t="s">
        <v>11</v>
      </c>
      <c r="B43" s="6">
        <v>97.9</v>
      </c>
      <c r="C43" s="6">
        <v>99.58</v>
      </c>
      <c r="D43" s="6">
        <v>98.96</v>
      </c>
      <c r="E43" s="1">
        <f t="shared" si="0"/>
        <v>98.813333333333333</v>
      </c>
      <c r="F43" s="1">
        <f t="shared" si="1"/>
        <v>0.84954889990707771</v>
      </c>
    </row>
    <row r="44" spans="1:6" x14ac:dyDescent="0.2">
      <c r="A44" s="5" t="s">
        <v>12</v>
      </c>
      <c r="B44" s="6">
        <v>91.2</v>
      </c>
      <c r="C44" s="6">
        <v>90.86</v>
      </c>
      <c r="D44" s="6">
        <v>94.85</v>
      </c>
      <c r="E44" s="1">
        <f t="shared" si="0"/>
        <v>92.303333333333327</v>
      </c>
      <c r="F44" s="1">
        <f t="shared" si="1"/>
        <v>2.21202019279511</v>
      </c>
    </row>
    <row r="45" spans="1:6" x14ac:dyDescent="0.2">
      <c r="A45" s="5" t="s">
        <v>13</v>
      </c>
      <c r="B45" s="6">
        <v>89.67</v>
      </c>
      <c r="C45" s="6">
        <v>85.16</v>
      </c>
      <c r="D45" s="6">
        <v>93.02</v>
      </c>
      <c r="E45" s="1">
        <f t="shared" si="0"/>
        <v>89.283333333333317</v>
      </c>
      <c r="F45" s="1">
        <f t="shared" si="1"/>
        <v>3.9442405268103684</v>
      </c>
    </row>
    <row r="46" spans="1:6" x14ac:dyDescent="0.2">
      <c r="A46" s="5" t="s">
        <v>14</v>
      </c>
      <c r="B46" s="6">
        <v>85.93</v>
      </c>
      <c r="C46" s="6">
        <v>81.040000000000006</v>
      </c>
      <c r="D46" s="6">
        <v>90.85</v>
      </c>
      <c r="E46" s="1">
        <f t="shared" si="0"/>
        <v>85.940000000000012</v>
      </c>
      <c r="F46" s="1">
        <f t="shared" si="1"/>
        <v>4.9050076452539741</v>
      </c>
    </row>
    <row r="47" spans="1:6" x14ac:dyDescent="0.2">
      <c r="A47" s="5" t="s">
        <v>15</v>
      </c>
      <c r="B47" s="6">
        <v>82.18</v>
      </c>
      <c r="C47" s="6">
        <v>76.739999999999995</v>
      </c>
      <c r="D47" s="6">
        <v>85.69</v>
      </c>
      <c r="E47" s="1">
        <f t="shared" si="0"/>
        <v>81.536666666666676</v>
      </c>
      <c r="F47" s="1">
        <f t="shared" si="1"/>
        <v>4.5095491274997057</v>
      </c>
    </row>
    <row r="48" spans="1:6" x14ac:dyDescent="0.2">
      <c r="A48" s="5" t="s">
        <v>16</v>
      </c>
      <c r="B48" s="6">
        <v>78.510000000000005</v>
      </c>
      <c r="C48" s="6">
        <v>69.67</v>
      </c>
      <c r="D48" s="6">
        <v>77.5</v>
      </c>
      <c r="E48" s="1">
        <f t="shared" si="0"/>
        <v>75.226666666666674</v>
      </c>
      <c r="F48" s="1">
        <f t="shared" si="1"/>
        <v>4.8386396159802336</v>
      </c>
    </row>
    <row r="49" spans="1:6" x14ac:dyDescent="0.2">
      <c r="A49" s="5" t="s">
        <v>17</v>
      </c>
      <c r="B49" s="6">
        <v>72.55</v>
      </c>
      <c r="C49" s="6">
        <v>50.7</v>
      </c>
      <c r="D49" s="6">
        <v>68.89</v>
      </c>
      <c r="E49" s="1">
        <f t="shared" si="0"/>
        <v>64.046666666666667</v>
      </c>
      <c r="F49" s="1">
        <f t="shared" si="1"/>
        <v>11.702522520095155</v>
      </c>
    </row>
    <row r="50" spans="1:6" x14ac:dyDescent="0.2">
      <c r="A50" s="5" t="s">
        <v>18</v>
      </c>
      <c r="B50" s="6">
        <v>68.53</v>
      </c>
      <c r="C50" s="6">
        <v>54.1</v>
      </c>
      <c r="D50" s="6">
        <v>58.83</v>
      </c>
      <c r="E50" s="1">
        <f t="shared" si="0"/>
        <v>60.486666666666657</v>
      </c>
      <c r="F50" s="1">
        <f t="shared" si="1"/>
        <v>7.3562649036948997</v>
      </c>
    </row>
    <row r="51" spans="1:6" x14ac:dyDescent="0.2">
      <c r="A51" s="5" t="s">
        <v>19</v>
      </c>
      <c r="B51" s="6">
        <v>57.23</v>
      </c>
      <c r="C51" s="6">
        <v>57.32</v>
      </c>
      <c r="D51" s="6">
        <v>52.53</v>
      </c>
      <c r="E51" s="1">
        <f t="shared" si="0"/>
        <v>55.693333333333328</v>
      </c>
      <c r="F51" s="1">
        <f t="shared" si="1"/>
        <v>2.7398965917226374</v>
      </c>
    </row>
    <row r="52" spans="1:6" x14ac:dyDescent="0.2">
      <c r="A52" s="5" t="s">
        <v>20</v>
      </c>
      <c r="B52" s="6">
        <v>36.86</v>
      </c>
      <c r="C52" s="6">
        <v>33.53</v>
      </c>
      <c r="D52" s="6">
        <v>33.049999999999997</v>
      </c>
      <c r="E52" s="1">
        <f t="shared" si="0"/>
        <v>34.479999999999997</v>
      </c>
      <c r="F52" s="1">
        <f t="shared" si="1"/>
        <v>2.0750662640021886</v>
      </c>
    </row>
    <row r="53" spans="1:6" x14ac:dyDescent="0.2">
      <c r="A53" s="5" t="s">
        <v>21</v>
      </c>
      <c r="B53" s="6">
        <v>19.95</v>
      </c>
      <c r="C53" s="6">
        <v>19.77</v>
      </c>
      <c r="D53" s="6">
        <v>28.15</v>
      </c>
      <c r="E53" s="1">
        <f t="shared" si="0"/>
        <v>22.623333333333335</v>
      </c>
      <c r="F53" s="1">
        <f t="shared" si="1"/>
        <v>4.7870798336076623</v>
      </c>
    </row>
    <row r="54" spans="1:6" x14ac:dyDescent="0.2">
      <c r="A54" s="1"/>
      <c r="B54" s="42" t="s">
        <v>7</v>
      </c>
      <c r="C54" s="42"/>
      <c r="D54" s="42"/>
      <c r="E54" s="1"/>
      <c r="F54" s="1"/>
    </row>
    <row r="55" spans="1:6" x14ac:dyDescent="0.2">
      <c r="A55" s="1"/>
      <c r="B55" s="34" t="s">
        <v>23</v>
      </c>
      <c r="C55" s="34" t="s">
        <v>24</v>
      </c>
      <c r="D55" s="34" t="s">
        <v>25</v>
      </c>
      <c r="E55" s="1"/>
      <c r="F55" s="1"/>
    </row>
    <row r="56" spans="1:6" x14ac:dyDescent="0.2">
      <c r="A56" s="5" t="s">
        <v>11</v>
      </c>
      <c r="B56" s="6">
        <v>0.66</v>
      </c>
      <c r="C56" s="6">
        <v>0.42</v>
      </c>
      <c r="D56" s="6">
        <v>0</v>
      </c>
      <c r="E56" s="1">
        <f t="shared" si="0"/>
        <v>0.36000000000000004</v>
      </c>
      <c r="F56" s="1">
        <f t="shared" si="1"/>
        <v>0.3340658617698013</v>
      </c>
    </row>
    <row r="57" spans="1:6" x14ac:dyDescent="0.2">
      <c r="A57" s="5" t="s">
        <v>12</v>
      </c>
      <c r="B57" s="6">
        <v>0.35</v>
      </c>
      <c r="C57" s="6">
        <v>1.05</v>
      </c>
      <c r="D57" s="6">
        <v>0</v>
      </c>
      <c r="E57" s="1">
        <f t="shared" si="0"/>
        <v>0.46666666666666662</v>
      </c>
      <c r="F57" s="1">
        <f t="shared" si="1"/>
        <v>0.53463383107818141</v>
      </c>
    </row>
    <row r="58" spans="1:6" x14ac:dyDescent="0.2">
      <c r="A58" s="5" t="s">
        <v>13</v>
      </c>
      <c r="B58" s="6">
        <v>0.61</v>
      </c>
      <c r="C58" s="6">
        <v>1.69</v>
      </c>
      <c r="D58" s="6">
        <v>0</v>
      </c>
      <c r="E58" s="1">
        <f t="shared" si="0"/>
        <v>0.76666666666666661</v>
      </c>
      <c r="F58" s="1">
        <f t="shared" si="1"/>
        <v>0.8558231904624537</v>
      </c>
    </row>
    <row r="59" spans="1:6" x14ac:dyDescent="0.2">
      <c r="A59" s="5" t="s">
        <v>14</v>
      </c>
      <c r="B59" s="6">
        <v>0.28999999999999998</v>
      </c>
      <c r="C59" s="6">
        <v>0.22</v>
      </c>
      <c r="D59" s="6">
        <v>0.01</v>
      </c>
      <c r="E59" s="1">
        <f t="shared" si="0"/>
        <v>0.17333333333333334</v>
      </c>
      <c r="F59" s="1">
        <f t="shared" si="1"/>
        <v>0.14571661996262927</v>
      </c>
    </row>
    <row r="60" spans="1:6" x14ac:dyDescent="0.2">
      <c r="A60" s="5" t="s">
        <v>15</v>
      </c>
      <c r="B60" s="6">
        <v>0.51</v>
      </c>
      <c r="C60" s="6">
        <v>0.3</v>
      </c>
      <c r="D60" s="6">
        <v>0.02</v>
      </c>
      <c r="E60" s="1">
        <f t="shared" si="0"/>
        <v>0.27666666666666667</v>
      </c>
      <c r="F60" s="1">
        <f t="shared" si="1"/>
        <v>0.24583192089989719</v>
      </c>
    </row>
    <row r="61" spans="1:6" x14ac:dyDescent="0.2">
      <c r="A61" s="5" t="s">
        <v>16</v>
      </c>
      <c r="B61" s="6">
        <v>0.11</v>
      </c>
      <c r="C61" s="6">
        <v>2.1000000000000001E-2</v>
      </c>
      <c r="D61" s="6">
        <v>1.65</v>
      </c>
      <c r="E61" s="1">
        <f t="shared" si="0"/>
        <v>0.59366666666666668</v>
      </c>
      <c r="F61" s="1">
        <f t="shared" si="1"/>
        <v>0.91589318882352944</v>
      </c>
    </row>
    <row r="62" spans="1:6" x14ac:dyDescent="0.2">
      <c r="A62" s="5" t="s">
        <v>17</v>
      </c>
      <c r="B62" s="6">
        <v>0.2</v>
      </c>
      <c r="C62" s="6">
        <v>0.51</v>
      </c>
      <c r="D62" s="6">
        <v>2.9</v>
      </c>
      <c r="E62" s="1">
        <f t="shared" si="0"/>
        <v>1.2033333333333334</v>
      </c>
      <c r="F62" s="1">
        <f t="shared" si="1"/>
        <v>1.4775091652282004</v>
      </c>
    </row>
    <row r="63" spans="1:6" x14ac:dyDescent="0.2">
      <c r="A63" s="5" t="s">
        <v>18</v>
      </c>
      <c r="B63" s="6">
        <v>8.1000000000000003E-2</v>
      </c>
      <c r="C63" s="6">
        <v>0.03</v>
      </c>
      <c r="D63" s="6">
        <v>6.26</v>
      </c>
      <c r="E63" s="1">
        <f t="shared" si="0"/>
        <v>2.1236666666666664</v>
      </c>
      <c r="F63" s="1">
        <f t="shared" si="1"/>
        <v>3.5822605060678283</v>
      </c>
    </row>
    <row r="64" spans="1:6" x14ac:dyDescent="0.2">
      <c r="A64" s="5" t="s">
        <v>19</v>
      </c>
      <c r="B64" s="6">
        <v>5.6</v>
      </c>
      <c r="C64" s="6">
        <v>3.07</v>
      </c>
      <c r="D64" s="6">
        <v>6.2</v>
      </c>
      <c r="E64" s="1">
        <f t="shared" si="0"/>
        <v>4.956666666666667</v>
      </c>
      <c r="F64" s="1">
        <f t="shared" si="1"/>
        <v>1.6612144152195765</v>
      </c>
    </row>
    <row r="65" spans="1:6" x14ac:dyDescent="0.2">
      <c r="A65" s="5" t="s">
        <v>20</v>
      </c>
      <c r="B65" s="6">
        <v>8.9499999999999993</v>
      </c>
      <c r="C65" s="6">
        <v>9.18</v>
      </c>
      <c r="D65" s="6">
        <v>6.7</v>
      </c>
      <c r="E65" s="1">
        <f t="shared" si="0"/>
        <v>8.2766666666666655</v>
      </c>
      <c r="F65" s="1">
        <f t="shared" si="1"/>
        <v>1.3702676137650343</v>
      </c>
    </row>
    <row r="66" spans="1:6" x14ac:dyDescent="0.2">
      <c r="A66" s="5" t="s">
        <v>21</v>
      </c>
      <c r="B66" s="6">
        <v>9.7799999999999994</v>
      </c>
      <c r="C66" s="6">
        <v>10.199999999999999</v>
      </c>
      <c r="D66" s="6">
        <v>6.93</v>
      </c>
      <c r="E66" s="1">
        <f t="shared" si="0"/>
        <v>8.9699999999999989</v>
      </c>
      <c r="F66" s="1">
        <f t="shared" si="1"/>
        <v>1.7791290003819371</v>
      </c>
    </row>
    <row r="67" spans="1:6" x14ac:dyDescent="0.2">
      <c r="A67" s="1"/>
      <c r="B67" s="42" t="s">
        <v>8</v>
      </c>
      <c r="C67" s="42"/>
      <c r="D67" s="42"/>
      <c r="E67" s="1"/>
      <c r="F67" s="1"/>
    </row>
    <row r="68" spans="1:6" x14ac:dyDescent="0.2">
      <c r="A68" s="1"/>
      <c r="B68" s="34" t="s">
        <v>23</v>
      </c>
      <c r="C68" s="34" t="s">
        <v>24</v>
      </c>
      <c r="D68" s="34" t="s">
        <v>25</v>
      </c>
      <c r="E68" s="1"/>
      <c r="F68" s="1"/>
    </row>
    <row r="69" spans="1:6" x14ac:dyDescent="0.2">
      <c r="A69" s="5" t="s">
        <v>11</v>
      </c>
      <c r="B69" s="6">
        <v>0</v>
      </c>
      <c r="C69" s="6">
        <v>0</v>
      </c>
      <c r="D69" s="6">
        <v>0.01</v>
      </c>
      <c r="E69" s="1">
        <f t="shared" ref="E69:E79" si="2">AVERAGE(B69:D69)</f>
        <v>3.3333333333333335E-3</v>
      </c>
      <c r="F69" s="1">
        <f t="shared" ref="F69:F79" si="3">STDEV(B69:D69)</f>
        <v>5.773502691896258E-3</v>
      </c>
    </row>
    <row r="70" spans="1:6" x14ac:dyDescent="0.2">
      <c r="A70" s="5" t="s">
        <v>12</v>
      </c>
      <c r="B70" s="6">
        <v>1.1599999999999999</v>
      </c>
      <c r="C70" s="6">
        <v>0.71</v>
      </c>
      <c r="D70" s="6">
        <v>0.1</v>
      </c>
      <c r="E70" s="1">
        <f t="shared" si="2"/>
        <v>0.65666666666666662</v>
      </c>
      <c r="F70" s="1">
        <f t="shared" si="3"/>
        <v>0.53200877185750728</v>
      </c>
    </row>
    <row r="71" spans="1:6" x14ac:dyDescent="0.2">
      <c r="A71" s="5" t="s">
        <v>13</v>
      </c>
      <c r="B71" s="6">
        <v>0.95</v>
      </c>
      <c r="C71" s="6">
        <v>0.67</v>
      </c>
      <c r="D71" s="6">
        <v>0.4</v>
      </c>
      <c r="E71" s="1">
        <f t="shared" si="2"/>
        <v>0.67333333333333334</v>
      </c>
      <c r="F71" s="1">
        <f t="shared" si="3"/>
        <v>0.27501515109777741</v>
      </c>
    </row>
    <row r="72" spans="1:6" x14ac:dyDescent="0.2">
      <c r="A72" s="5" t="s">
        <v>14</v>
      </c>
      <c r="B72" s="6">
        <v>0.6</v>
      </c>
      <c r="C72" s="6">
        <v>0.36</v>
      </c>
      <c r="D72" s="6">
        <v>0.02</v>
      </c>
      <c r="E72" s="1">
        <f t="shared" si="2"/>
        <v>0.32666666666666666</v>
      </c>
      <c r="F72" s="1">
        <f t="shared" si="3"/>
        <v>0.2914332399252586</v>
      </c>
    </row>
    <row r="73" spans="1:6" x14ac:dyDescent="0.2">
      <c r="A73" s="5" t="s">
        <v>15</v>
      </c>
      <c r="B73" s="6">
        <v>1.2</v>
      </c>
      <c r="C73" s="6">
        <v>0.45</v>
      </c>
      <c r="D73" s="6">
        <v>0.08</v>
      </c>
      <c r="E73" s="1">
        <f t="shared" si="2"/>
        <v>0.57666666666666666</v>
      </c>
      <c r="F73" s="1">
        <f t="shared" si="3"/>
        <v>0.57064291227818942</v>
      </c>
    </row>
    <row r="74" spans="1:6" x14ac:dyDescent="0.2">
      <c r="A74" s="5" t="s">
        <v>16</v>
      </c>
      <c r="B74" s="6">
        <v>0.28999999999999998</v>
      </c>
      <c r="C74" s="6">
        <v>0</v>
      </c>
      <c r="D74" s="6">
        <v>0.04</v>
      </c>
      <c r="E74" s="1">
        <f t="shared" si="2"/>
        <v>0.10999999999999999</v>
      </c>
      <c r="F74" s="1">
        <f t="shared" si="3"/>
        <v>0.15716233645501712</v>
      </c>
    </row>
    <row r="75" spans="1:6" x14ac:dyDescent="0.2">
      <c r="A75" s="5" t="s">
        <v>17</v>
      </c>
      <c r="B75" s="6">
        <v>0.53</v>
      </c>
      <c r="C75" s="6">
        <v>4.07</v>
      </c>
      <c r="D75" s="6">
        <v>0.4</v>
      </c>
      <c r="E75" s="1">
        <f t="shared" si="2"/>
        <v>1.666666666666667</v>
      </c>
      <c r="F75" s="1">
        <f t="shared" si="3"/>
        <v>2.0823624404347414</v>
      </c>
    </row>
    <row r="76" spans="1:6" x14ac:dyDescent="0.2">
      <c r="A76" s="5" t="s">
        <v>18</v>
      </c>
      <c r="B76" s="6">
        <v>0.35</v>
      </c>
      <c r="C76" s="6">
        <v>1.86</v>
      </c>
      <c r="D76" s="6">
        <v>4.3499999999999996</v>
      </c>
      <c r="E76" s="1">
        <f t="shared" si="2"/>
        <v>2.1866666666666665</v>
      </c>
      <c r="F76" s="1">
        <f t="shared" si="3"/>
        <v>2.0199092388850874</v>
      </c>
    </row>
    <row r="77" spans="1:6" x14ac:dyDescent="0.2">
      <c r="A77" s="5" t="s">
        <v>19</v>
      </c>
      <c r="B77" s="6">
        <v>3.2</v>
      </c>
      <c r="C77" s="6">
        <v>5.01</v>
      </c>
      <c r="D77" s="6">
        <v>4.8</v>
      </c>
      <c r="E77" s="1">
        <f t="shared" si="2"/>
        <v>4.3366666666666669</v>
      </c>
      <c r="F77" s="1">
        <f t="shared" si="3"/>
        <v>0.98996632939374474</v>
      </c>
    </row>
    <row r="78" spans="1:6" x14ac:dyDescent="0.2">
      <c r="A78" s="5" t="s">
        <v>20</v>
      </c>
      <c r="B78" s="6">
        <v>5.71</v>
      </c>
      <c r="C78" s="6">
        <v>3.03</v>
      </c>
      <c r="D78" s="6">
        <v>8</v>
      </c>
      <c r="E78" s="1">
        <f t="shared" si="2"/>
        <v>5.580000000000001</v>
      </c>
      <c r="F78" s="1">
        <f t="shared" si="3"/>
        <v>2.4875489944923683</v>
      </c>
    </row>
    <row r="79" spans="1:6" x14ac:dyDescent="0.2">
      <c r="A79" s="32" t="s">
        <v>21</v>
      </c>
      <c r="B79" s="33">
        <v>7.2</v>
      </c>
      <c r="C79" s="33">
        <v>8.1999999999999993</v>
      </c>
      <c r="D79" s="33">
        <v>7.5</v>
      </c>
      <c r="E79" s="1">
        <f t="shared" si="2"/>
        <v>7.6333333333333329</v>
      </c>
      <c r="F79" s="1">
        <f t="shared" si="3"/>
        <v>0.51316014394468801</v>
      </c>
    </row>
  </sheetData>
  <mergeCells count="6">
    <mergeCell ref="B67:D67"/>
    <mergeCell ref="B15:D15"/>
    <mergeCell ref="B2:D2"/>
    <mergeCell ref="B28:D28"/>
    <mergeCell ref="B41:D41"/>
    <mergeCell ref="B54:D5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AF1D-DB2A-5341-ACF7-E7B20BDE8BCF}">
  <dimension ref="A2:G80"/>
  <sheetViews>
    <sheetView workbookViewId="0">
      <selection activeCell="J6" sqref="J6"/>
    </sheetView>
  </sheetViews>
  <sheetFormatPr baseColWidth="10" defaultRowHeight="16" x14ac:dyDescent="0.2"/>
  <cols>
    <col min="7" max="7" width="18" customWidth="1"/>
  </cols>
  <sheetData>
    <row r="2" spans="1:7" x14ac:dyDescent="0.2">
      <c r="A2" s="26"/>
      <c r="B2" s="51" t="s">
        <v>4</v>
      </c>
      <c r="C2" s="51"/>
      <c r="D2" s="51"/>
      <c r="E2" s="51"/>
      <c r="F2" s="1" t="s">
        <v>40</v>
      </c>
      <c r="G2" s="1" t="s">
        <v>41</v>
      </c>
    </row>
    <row r="3" spans="1:7" x14ac:dyDescent="0.2">
      <c r="A3" s="35" t="s">
        <v>11</v>
      </c>
      <c r="B3" s="25">
        <v>0.42</v>
      </c>
      <c r="C3" s="25">
        <v>9.7000000000000003E-2</v>
      </c>
      <c r="D3" s="25">
        <v>9.7000000000000003E-2</v>
      </c>
      <c r="E3" s="25"/>
      <c r="F3" s="1">
        <f>AVERAGE(B3:D3)</f>
        <v>0.20466666666666666</v>
      </c>
      <c r="G3" s="1">
        <f>STDEV(B3:D3)</f>
        <v>0.18648413694824911</v>
      </c>
    </row>
    <row r="4" spans="1:7" x14ac:dyDescent="0.2">
      <c r="A4" s="35" t="s">
        <v>12</v>
      </c>
      <c r="B4" s="25">
        <v>4.2699999999999996</v>
      </c>
      <c r="C4" s="25">
        <v>6.2</v>
      </c>
      <c r="D4" s="25">
        <v>6.2</v>
      </c>
      <c r="E4" s="25"/>
      <c r="F4" s="1">
        <f t="shared" ref="F4:F66" si="0">AVERAGE(B4:D4)</f>
        <v>5.5566666666666658</v>
      </c>
      <c r="G4" s="1">
        <f t="shared" ref="G4:G66" si="1">STDEV(B4:D4)</f>
        <v>1.1142860195359838</v>
      </c>
    </row>
    <row r="5" spans="1:7" x14ac:dyDescent="0.2">
      <c r="A5" s="35" t="s">
        <v>13</v>
      </c>
      <c r="B5" s="25">
        <v>5.34</v>
      </c>
      <c r="C5" s="25">
        <v>10.199999999999999</v>
      </c>
      <c r="D5" s="25">
        <v>8.9</v>
      </c>
      <c r="E5" s="25"/>
      <c r="F5" s="1">
        <f t="shared" si="0"/>
        <v>8.1466666666666665</v>
      </c>
      <c r="G5" s="1">
        <f t="shared" si="1"/>
        <v>2.5160551133338402</v>
      </c>
    </row>
    <row r="6" spans="1:7" x14ac:dyDescent="0.2">
      <c r="A6" s="35" t="s">
        <v>14</v>
      </c>
      <c r="B6" s="25">
        <v>4.01</v>
      </c>
      <c r="C6" s="25">
        <v>13.4</v>
      </c>
      <c r="D6" s="25">
        <v>13.4</v>
      </c>
      <c r="E6" s="25"/>
      <c r="F6" s="1">
        <f t="shared" si="0"/>
        <v>10.270000000000001</v>
      </c>
      <c r="G6" s="1">
        <f t="shared" si="1"/>
        <v>5.4213190276905845</v>
      </c>
    </row>
    <row r="7" spans="1:7" x14ac:dyDescent="0.2">
      <c r="A7" s="35" t="s">
        <v>15</v>
      </c>
      <c r="B7" s="25">
        <v>5.19</v>
      </c>
      <c r="C7" s="25">
        <v>23.3</v>
      </c>
      <c r="D7" s="25">
        <v>23.3</v>
      </c>
      <c r="E7" s="25"/>
      <c r="F7" s="1">
        <f t="shared" si="0"/>
        <v>17.263333333333335</v>
      </c>
      <c r="G7" s="1">
        <f t="shared" si="1"/>
        <v>10.455813375024119</v>
      </c>
    </row>
    <row r="8" spans="1:7" x14ac:dyDescent="0.2">
      <c r="A8" s="35" t="s">
        <v>16</v>
      </c>
      <c r="B8" s="25">
        <v>6.31</v>
      </c>
      <c r="C8" s="25">
        <v>26.6</v>
      </c>
      <c r="D8" s="25">
        <v>26.6</v>
      </c>
      <c r="E8" s="25"/>
      <c r="F8" s="1">
        <f t="shared" si="0"/>
        <v>19.83666666666667</v>
      </c>
      <c r="G8" s="1">
        <f t="shared" si="1"/>
        <v>11.714436961857507</v>
      </c>
    </row>
    <row r="9" spans="1:7" x14ac:dyDescent="0.2">
      <c r="A9" s="35" t="s">
        <v>17</v>
      </c>
      <c r="B9" s="25">
        <v>11.8</v>
      </c>
      <c r="C9" s="25">
        <v>27.7</v>
      </c>
      <c r="D9" s="25">
        <v>31.9</v>
      </c>
      <c r="E9" s="25"/>
      <c r="F9" s="1">
        <f t="shared" si="0"/>
        <v>23.8</v>
      </c>
      <c r="G9" s="1">
        <f t="shared" si="1"/>
        <v>10.602358228243363</v>
      </c>
    </row>
    <row r="10" spans="1:7" x14ac:dyDescent="0.2">
      <c r="A10" s="35" t="s">
        <v>18</v>
      </c>
      <c r="B10" s="25">
        <v>21.2</v>
      </c>
      <c r="C10" s="25">
        <v>22.1</v>
      </c>
      <c r="D10" s="25">
        <v>35.200000000000003</v>
      </c>
      <c r="E10" s="25"/>
      <c r="F10" s="1">
        <f t="shared" si="0"/>
        <v>26.166666666666668</v>
      </c>
      <c r="G10" s="1">
        <f t="shared" si="1"/>
        <v>7.8360279053442259</v>
      </c>
    </row>
    <row r="11" spans="1:7" x14ac:dyDescent="0.2">
      <c r="A11" s="35" t="s">
        <v>19</v>
      </c>
      <c r="B11" s="25">
        <v>37.799999999999997</v>
      </c>
      <c r="C11" s="25">
        <v>36.700000000000003</v>
      </c>
      <c r="D11" s="25">
        <v>35.6</v>
      </c>
      <c r="E11" s="25"/>
      <c r="F11" s="1">
        <f t="shared" si="0"/>
        <v>36.699999999999996</v>
      </c>
      <c r="G11" s="1">
        <f t="shared" si="1"/>
        <v>1.0999999999999979</v>
      </c>
    </row>
    <row r="12" spans="1:7" x14ac:dyDescent="0.2">
      <c r="A12" s="35" t="s">
        <v>20</v>
      </c>
      <c r="B12" s="25">
        <v>40.9</v>
      </c>
      <c r="C12" s="25">
        <v>42</v>
      </c>
      <c r="D12" s="25">
        <v>42.5</v>
      </c>
      <c r="E12" s="25"/>
      <c r="F12" s="1">
        <f t="shared" si="0"/>
        <v>41.800000000000004</v>
      </c>
      <c r="G12" s="1">
        <f t="shared" si="1"/>
        <v>0.81853527718724572</v>
      </c>
    </row>
    <row r="13" spans="1:7" x14ac:dyDescent="0.2">
      <c r="A13" s="35" t="s">
        <v>21</v>
      </c>
      <c r="B13" s="25">
        <v>46.9</v>
      </c>
      <c r="C13" s="25">
        <v>51.9</v>
      </c>
      <c r="D13" s="25">
        <v>61.2</v>
      </c>
      <c r="E13" s="25"/>
      <c r="F13" s="1">
        <f t="shared" si="0"/>
        <v>53.333333333333336</v>
      </c>
      <c r="G13" s="1">
        <f t="shared" si="1"/>
        <v>7.2569506911190294</v>
      </c>
    </row>
    <row r="15" spans="1:7" x14ac:dyDescent="0.2">
      <c r="A15" s="1"/>
      <c r="B15" s="51" t="s">
        <v>5</v>
      </c>
      <c r="C15" s="51"/>
      <c r="D15" s="51"/>
      <c r="E15" s="51"/>
      <c r="F15" s="1" t="s">
        <v>40</v>
      </c>
      <c r="G15" s="1" t="s">
        <v>41</v>
      </c>
    </row>
    <row r="16" spans="1:7" x14ac:dyDescent="0.2">
      <c r="A16" s="35" t="s">
        <v>11</v>
      </c>
      <c r="B16" s="25">
        <v>0.13</v>
      </c>
      <c r="C16" s="25">
        <v>0.47</v>
      </c>
      <c r="D16" s="25">
        <v>0.47</v>
      </c>
      <c r="E16" s="25"/>
      <c r="F16" s="1">
        <f t="shared" si="0"/>
        <v>0.35666666666666663</v>
      </c>
      <c r="G16" s="1">
        <f t="shared" si="1"/>
        <v>0.19629909152447292</v>
      </c>
    </row>
    <row r="17" spans="1:7" x14ac:dyDescent="0.2">
      <c r="A17" s="35" t="s">
        <v>12</v>
      </c>
      <c r="B17" s="25">
        <v>0.23</v>
      </c>
      <c r="C17" s="25">
        <v>0.7</v>
      </c>
      <c r="D17" s="25">
        <v>0.7</v>
      </c>
      <c r="E17" s="25"/>
      <c r="F17" s="1">
        <f t="shared" si="0"/>
        <v>0.54333333333333333</v>
      </c>
      <c r="G17" s="1">
        <f t="shared" si="1"/>
        <v>0.27135462651912412</v>
      </c>
    </row>
    <row r="18" spans="1:7" x14ac:dyDescent="0.2">
      <c r="A18" s="35" t="s">
        <v>13</v>
      </c>
      <c r="B18" s="25">
        <v>0.12</v>
      </c>
      <c r="C18" s="25">
        <v>0.85</v>
      </c>
      <c r="D18" s="25">
        <v>0.85</v>
      </c>
      <c r="E18" s="25"/>
      <c r="F18" s="1">
        <f t="shared" si="0"/>
        <v>0.60666666666666658</v>
      </c>
      <c r="G18" s="1">
        <f t="shared" si="1"/>
        <v>0.4214656965084268</v>
      </c>
    </row>
    <row r="19" spans="1:7" x14ac:dyDescent="0.2">
      <c r="A19" s="35" t="s">
        <v>14</v>
      </c>
      <c r="B19" s="25">
        <v>0.14000000000000001</v>
      </c>
      <c r="C19" s="25">
        <v>0.66</v>
      </c>
      <c r="D19" s="25">
        <v>0.66</v>
      </c>
      <c r="E19" s="25"/>
      <c r="F19" s="1">
        <f t="shared" si="0"/>
        <v>0.48666666666666664</v>
      </c>
      <c r="G19" s="1">
        <f t="shared" si="1"/>
        <v>0.30022213997860553</v>
      </c>
    </row>
    <row r="20" spans="1:7" x14ac:dyDescent="0.2">
      <c r="A20" s="35" t="s">
        <v>15</v>
      </c>
      <c r="B20" s="25">
        <v>0.16</v>
      </c>
      <c r="C20" s="25">
        <v>0.68</v>
      </c>
      <c r="D20" s="25">
        <v>0.68</v>
      </c>
      <c r="E20" s="25"/>
      <c r="F20" s="1">
        <f t="shared" si="0"/>
        <v>0.50666666666666671</v>
      </c>
      <c r="G20" s="1">
        <f t="shared" si="1"/>
        <v>0.30022213997860553</v>
      </c>
    </row>
    <row r="21" spans="1:7" x14ac:dyDescent="0.2">
      <c r="A21" s="35" t="s">
        <v>16</v>
      </c>
      <c r="B21" s="25">
        <v>0.13</v>
      </c>
      <c r="C21" s="25">
        <v>0.34</v>
      </c>
      <c r="D21" s="25">
        <v>0.34</v>
      </c>
      <c r="E21" s="25"/>
      <c r="F21" s="1">
        <f t="shared" si="0"/>
        <v>0.27</v>
      </c>
      <c r="G21" s="1">
        <f t="shared" si="1"/>
        <v>0.12124355652982143</v>
      </c>
    </row>
    <row r="22" spans="1:7" x14ac:dyDescent="0.2">
      <c r="A22" s="35" t="s">
        <v>17</v>
      </c>
      <c r="B22" s="25">
        <v>0.17</v>
      </c>
      <c r="C22" s="25">
        <v>1.79</v>
      </c>
      <c r="D22" s="25">
        <v>1.79</v>
      </c>
      <c r="E22" s="25"/>
      <c r="F22" s="1">
        <f t="shared" si="0"/>
        <v>1.25</v>
      </c>
      <c r="G22" s="1">
        <f t="shared" si="1"/>
        <v>0.9353074360871938</v>
      </c>
    </row>
    <row r="23" spans="1:7" x14ac:dyDescent="0.2">
      <c r="A23" s="35" t="s">
        <v>18</v>
      </c>
      <c r="B23" s="25">
        <v>1.31</v>
      </c>
      <c r="C23" s="25">
        <v>6.36</v>
      </c>
      <c r="D23" s="25">
        <v>0.36</v>
      </c>
      <c r="E23" s="25"/>
      <c r="F23" s="1">
        <f t="shared" si="0"/>
        <v>2.6766666666666663</v>
      </c>
      <c r="G23" s="1">
        <f t="shared" si="1"/>
        <v>3.2250322995798562</v>
      </c>
    </row>
    <row r="24" spans="1:7" x14ac:dyDescent="0.2">
      <c r="A24" s="35" t="s">
        <v>19</v>
      </c>
      <c r="B24" s="25">
        <v>1.83</v>
      </c>
      <c r="C24" s="25">
        <v>7.89</v>
      </c>
      <c r="D24" s="25">
        <v>1.89</v>
      </c>
      <c r="E24" s="25"/>
      <c r="F24" s="1">
        <f t="shared" si="0"/>
        <v>3.8699999999999997</v>
      </c>
      <c r="G24" s="1">
        <f t="shared" si="1"/>
        <v>3.4815513783369627</v>
      </c>
    </row>
    <row r="25" spans="1:7" x14ac:dyDescent="0.2">
      <c r="A25" s="35" t="s">
        <v>20</v>
      </c>
      <c r="B25" s="25">
        <v>1.87</v>
      </c>
      <c r="C25" s="25">
        <v>7.8</v>
      </c>
      <c r="D25" s="25">
        <v>2.1</v>
      </c>
      <c r="E25" s="25"/>
      <c r="F25" s="1">
        <f t="shared" si="0"/>
        <v>3.9233333333333333</v>
      </c>
      <c r="G25" s="1">
        <f t="shared" si="1"/>
        <v>3.3592608313933194</v>
      </c>
    </row>
    <row r="26" spans="1:7" x14ac:dyDescent="0.2">
      <c r="A26" s="35" t="s">
        <v>21</v>
      </c>
      <c r="B26" s="25">
        <v>2.25</v>
      </c>
      <c r="C26" s="25">
        <v>10.199999999999999</v>
      </c>
      <c r="D26" s="25">
        <v>3.5</v>
      </c>
      <c r="E26" s="25"/>
      <c r="F26" s="1">
        <f t="shared" si="0"/>
        <v>5.3166666666666664</v>
      </c>
      <c r="G26" s="1">
        <f t="shared" si="1"/>
        <v>4.2750243664022936</v>
      </c>
    </row>
    <row r="28" spans="1:7" x14ac:dyDescent="0.2">
      <c r="A28" s="1"/>
      <c r="B28" s="51" t="s">
        <v>10</v>
      </c>
      <c r="C28" s="51"/>
      <c r="D28" s="51"/>
      <c r="E28" s="51"/>
      <c r="F28" s="1" t="s">
        <v>40</v>
      </c>
      <c r="G28" s="1" t="s">
        <v>41</v>
      </c>
    </row>
    <row r="29" spans="1:7" x14ac:dyDescent="0.2">
      <c r="A29" s="35" t="s">
        <v>11</v>
      </c>
      <c r="B29" s="25">
        <v>0.14000000000000001</v>
      </c>
      <c r="C29" s="25">
        <v>0</v>
      </c>
      <c r="D29" s="25">
        <v>0</v>
      </c>
      <c r="E29" s="25"/>
      <c r="F29" s="1">
        <f t="shared" si="0"/>
        <v>4.6666666666666669E-2</v>
      </c>
      <c r="G29" s="1">
        <f t="shared" si="1"/>
        <v>8.0829037686547603E-2</v>
      </c>
    </row>
    <row r="30" spans="1:7" x14ac:dyDescent="0.2">
      <c r="A30" s="35" t="s">
        <v>12</v>
      </c>
      <c r="B30" s="25">
        <v>0.5</v>
      </c>
      <c r="C30" s="25">
        <v>0</v>
      </c>
      <c r="D30" s="25">
        <v>0</v>
      </c>
      <c r="E30" s="25"/>
      <c r="F30" s="1">
        <f t="shared" si="0"/>
        <v>0.16666666666666666</v>
      </c>
      <c r="G30" s="1">
        <f t="shared" si="1"/>
        <v>0.28867513459481292</v>
      </c>
    </row>
    <row r="31" spans="1:7" x14ac:dyDescent="0.2">
      <c r="A31" s="35" t="s">
        <v>13</v>
      </c>
      <c r="B31" s="25">
        <v>0.14000000000000001</v>
      </c>
      <c r="C31" s="25">
        <v>0</v>
      </c>
      <c r="D31" s="25">
        <v>0</v>
      </c>
      <c r="E31" s="25"/>
      <c r="F31" s="1">
        <f t="shared" si="0"/>
        <v>4.6666666666666669E-2</v>
      </c>
      <c r="G31" s="1">
        <f t="shared" si="1"/>
        <v>8.0829037686547603E-2</v>
      </c>
    </row>
    <row r="32" spans="1:7" x14ac:dyDescent="0.2">
      <c r="A32" s="35" t="s">
        <v>14</v>
      </c>
      <c r="B32" s="25">
        <v>3.64</v>
      </c>
      <c r="C32" s="25">
        <v>5.95</v>
      </c>
      <c r="D32" s="25">
        <v>5.95</v>
      </c>
      <c r="E32" s="25"/>
      <c r="F32" s="1">
        <f t="shared" si="0"/>
        <v>5.18</v>
      </c>
      <c r="G32" s="1">
        <f t="shared" si="1"/>
        <v>1.3336791218280384</v>
      </c>
    </row>
    <row r="33" spans="1:7" x14ac:dyDescent="0.2">
      <c r="A33" s="35" t="s">
        <v>15</v>
      </c>
      <c r="B33" s="25">
        <v>6.08</v>
      </c>
      <c r="C33" s="25">
        <v>5.83</v>
      </c>
      <c r="D33" s="25">
        <v>9.8000000000000007</v>
      </c>
      <c r="E33" s="25"/>
      <c r="F33" s="1">
        <f t="shared" si="0"/>
        <v>7.2366666666666672</v>
      </c>
      <c r="G33" s="1">
        <f t="shared" si="1"/>
        <v>2.2234282838295769</v>
      </c>
    </row>
    <row r="34" spans="1:7" x14ac:dyDescent="0.2">
      <c r="A34" s="35" t="s">
        <v>16</v>
      </c>
      <c r="B34" s="25">
        <v>9.06</v>
      </c>
      <c r="C34" s="25">
        <v>11.1</v>
      </c>
      <c r="D34" s="25">
        <v>15.6</v>
      </c>
      <c r="E34" s="25"/>
      <c r="F34" s="1">
        <f t="shared" si="0"/>
        <v>11.92</v>
      </c>
      <c r="G34" s="1">
        <f t="shared" si="1"/>
        <v>3.3462217499741418</v>
      </c>
    </row>
    <row r="35" spans="1:7" x14ac:dyDescent="0.2">
      <c r="A35" s="35" t="s">
        <v>17</v>
      </c>
      <c r="B35" s="25">
        <v>11.8</v>
      </c>
      <c r="C35" s="25">
        <v>6.96</v>
      </c>
      <c r="D35" s="25">
        <v>21.6</v>
      </c>
      <c r="E35" s="25"/>
      <c r="F35" s="1">
        <f t="shared" si="0"/>
        <v>13.453333333333333</v>
      </c>
      <c r="G35" s="1">
        <f t="shared" si="1"/>
        <v>7.458721963804078</v>
      </c>
    </row>
    <row r="36" spans="1:7" x14ac:dyDescent="0.2">
      <c r="A36" s="35" t="s">
        <v>18</v>
      </c>
      <c r="B36" s="25">
        <v>4.84</v>
      </c>
      <c r="C36" s="25">
        <v>3.72</v>
      </c>
      <c r="D36" s="25">
        <v>10.8</v>
      </c>
      <c r="E36" s="25"/>
      <c r="F36" s="1">
        <f t="shared" si="0"/>
        <v>6.4533333333333331</v>
      </c>
      <c r="G36" s="1">
        <f t="shared" si="1"/>
        <v>3.8057500355821254</v>
      </c>
    </row>
    <row r="37" spans="1:7" x14ac:dyDescent="0.2">
      <c r="A37" s="35" t="s">
        <v>19</v>
      </c>
      <c r="B37" s="25">
        <v>2.96</v>
      </c>
      <c r="C37" s="25">
        <v>0</v>
      </c>
      <c r="D37" s="25">
        <v>4.5</v>
      </c>
      <c r="E37" s="25"/>
      <c r="F37" s="1">
        <f t="shared" si="0"/>
        <v>2.4866666666666668</v>
      </c>
      <c r="G37" s="1">
        <f t="shared" si="1"/>
        <v>2.2870359274251322</v>
      </c>
    </row>
    <row r="38" spans="1:7" x14ac:dyDescent="0.2">
      <c r="A38" s="35" t="s">
        <v>20</v>
      </c>
      <c r="B38" s="25">
        <v>1.56</v>
      </c>
      <c r="C38" s="25">
        <v>1.7999999999999999E-2</v>
      </c>
      <c r="D38" s="25">
        <v>0.14000000000000001</v>
      </c>
      <c r="E38" s="25"/>
      <c r="F38" s="1">
        <f t="shared" si="0"/>
        <v>0.57266666666666666</v>
      </c>
      <c r="G38" s="1">
        <f t="shared" si="1"/>
        <v>0.85722886870038006</v>
      </c>
    </row>
    <row r="39" spans="1:7" x14ac:dyDescent="0.2">
      <c r="A39" s="35" t="s">
        <v>21</v>
      </c>
      <c r="B39" s="25">
        <v>0.11</v>
      </c>
      <c r="C39" s="25">
        <v>0.15</v>
      </c>
      <c r="D39" s="25">
        <v>0.54</v>
      </c>
      <c r="E39" s="25"/>
      <c r="F39" s="1">
        <f t="shared" si="0"/>
        <v>0.26666666666666666</v>
      </c>
      <c r="G39" s="1">
        <f t="shared" si="1"/>
        <v>0.23755701070129109</v>
      </c>
    </row>
    <row r="41" spans="1:7" x14ac:dyDescent="0.2">
      <c r="A41" s="1"/>
      <c r="B41" s="51" t="s">
        <v>6</v>
      </c>
      <c r="C41" s="51"/>
      <c r="D41" s="51"/>
      <c r="E41" s="51"/>
      <c r="F41" s="1" t="s">
        <v>40</v>
      </c>
      <c r="G41" s="1" t="s">
        <v>41</v>
      </c>
    </row>
    <row r="42" spans="1:7" x14ac:dyDescent="0.2">
      <c r="A42" s="35" t="s">
        <v>11</v>
      </c>
      <c r="B42" s="25">
        <v>98.56</v>
      </c>
      <c r="C42" s="25">
        <v>98.852999999999994</v>
      </c>
      <c r="D42" s="25">
        <v>98.852999999999994</v>
      </c>
      <c r="E42" s="25"/>
      <c r="F42" s="1">
        <f t="shared" si="0"/>
        <v>98.75533333333334</v>
      </c>
      <c r="G42" s="1">
        <f t="shared" si="1"/>
        <v>0.16916362887255582</v>
      </c>
    </row>
    <row r="43" spans="1:7" x14ac:dyDescent="0.2">
      <c r="A43" s="35" t="s">
        <v>12</v>
      </c>
      <c r="B43" s="25">
        <v>94.792000000000002</v>
      </c>
      <c r="C43" s="25">
        <v>93.1</v>
      </c>
      <c r="D43" s="25">
        <v>93.1</v>
      </c>
      <c r="E43" s="25"/>
      <c r="F43" s="1">
        <f t="shared" si="0"/>
        <v>93.663999999999987</v>
      </c>
      <c r="G43" s="1">
        <f t="shared" si="1"/>
        <v>0.97687665546885105</v>
      </c>
    </row>
    <row r="44" spans="1:7" x14ac:dyDescent="0.2">
      <c r="A44" s="35" t="s">
        <v>13</v>
      </c>
      <c r="B44" s="25">
        <v>94.274000000000001</v>
      </c>
      <c r="C44" s="25">
        <v>88.95</v>
      </c>
      <c r="D44" s="25">
        <v>90.25</v>
      </c>
      <c r="E44" s="25"/>
      <c r="F44" s="1">
        <f t="shared" si="0"/>
        <v>91.158000000000001</v>
      </c>
      <c r="G44" s="1">
        <f t="shared" si="1"/>
        <v>2.775714682743887</v>
      </c>
    </row>
    <row r="45" spans="1:7" x14ac:dyDescent="0.2">
      <c r="A45" s="35" t="s">
        <v>14</v>
      </c>
      <c r="B45" s="25">
        <v>92.054000000000002</v>
      </c>
      <c r="C45" s="25">
        <v>79.989999999999995</v>
      </c>
      <c r="D45" s="25">
        <v>79.989999999999995</v>
      </c>
      <c r="E45" s="25"/>
      <c r="F45" s="1">
        <f t="shared" si="0"/>
        <v>84.011333333333326</v>
      </c>
      <c r="G45" s="1">
        <f t="shared" si="1"/>
        <v>6.9651536475036488</v>
      </c>
    </row>
    <row r="46" spans="1:7" x14ac:dyDescent="0.2">
      <c r="A46" s="35" t="s">
        <v>15</v>
      </c>
      <c r="B46" s="25">
        <v>88.468999999999994</v>
      </c>
      <c r="C46" s="25">
        <v>70.19</v>
      </c>
      <c r="D46" s="25">
        <v>66.22</v>
      </c>
      <c r="E46" s="25"/>
      <c r="F46" s="1">
        <f t="shared" si="0"/>
        <v>74.959666666666664</v>
      </c>
      <c r="G46" s="1">
        <f t="shared" si="1"/>
        <v>11.866625060788445</v>
      </c>
    </row>
    <row r="47" spans="1:7" x14ac:dyDescent="0.2">
      <c r="A47" s="35" t="s">
        <v>16</v>
      </c>
      <c r="B47" s="25">
        <v>82.49</v>
      </c>
      <c r="C47" s="25">
        <v>61.86</v>
      </c>
      <c r="D47" s="25">
        <v>57.46</v>
      </c>
      <c r="E47" s="25"/>
      <c r="F47" s="1">
        <f t="shared" si="0"/>
        <v>67.27</v>
      </c>
      <c r="G47" s="1">
        <f t="shared" si="1"/>
        <v>13.363244366545114</v>
      </c>
    </row>
    <row r="48" spans="1:7" x14ac:dyDescent="0.2">
      <c r="A48" s="35" t="s">
        <v>17</v>
      </c>
      <c r="B48" s="25">
        <v>72.39</v>
      </c>
      <c r="C48" s="25">
        <v>62.25</v>
      </c>
      <c r="D48" s="25">
        <v>44.686</v>
      </c>
      <c r="E48" s="25"/>
      <c r="F48" s="1">
        <f t="shared" si="0"/>
        <v>59.775333333333329</v>
      </c>
      <c r="G48" s="1">
        <f t="shared" si="1"/>
        <v>14.016807244637887</v>
      </c>
    </row>
    <row r="49" spans="1:7" x14ac:dyDescent="0.2">
      <c r="A49" s="35" t="s">
        <v>18</v>
      </c>
      <c r="B49" s="25">
        <v>66.59</v>
      </c>
      <c r="C49" s="25">
        <v>64.52</v>
      </c>
      <c r="D49" s="25">
        <v>53.570999999999998</v>
      </c>
      <c r="E49" s="25"/>
      <c r="F49" s="1">
        <f t="shared" si="0"/>
        <v>61.56033333333334</v>
      </c>
      <c r="G49" s="1">
        <f t="shared" si="1"/>
        <v>6.9959495662371207</v>
      </c>
    </row>
    <row r="50" spans="1:7" x14ac:dyDescent="0.2">
      <c r="A50" s="35" t="s">
        <v>19</v>
      </c>
      <c r="B50" s="25">
        <v>52.99</v>
      </c>
      <c r="C50" s="25">
        <v>50.15</v>
      </c>
      <c r="D50" s="25">
        <v>53.55</v>
      </c>
      <c r="E50" s="25"/>
      <c r="F50" s="1">
        <f t="shared" si="0"/>
        <v>52.23</v>
      </c>
      <c r="G50" s="1">
        <f t="shared" si="1"/>
        <v>1.8229646184169348</v>
      </c>
    </row>
    <row r="51" spans="1:7" x14ac:dyDescent="0.2">
      <c r="A51" s="35" t="s">
        <v>20</v>
      </c>
      <c r="B51" s="25">
        <v>50.47</v>
      </c>
      <c r="C51" s="25">
        <v>42.481999999999999</v>
      </c>
      <c r="D51" s="25">
        <v>47.56</v>
      </c>
      <c r="E51" s="25"/>
      <c r="F51" s="1">
        <f t="shared" si="0"/>
        <v>46.837333333333333</v>
      </c>
      <c r="G51" s="1">
        <f t="shared" si="1"/>
        <v>4.0427368617476622</v>
      </c>
    </row>
    <row r="52" spans="1:7" x14ac:dyDescent="0.2">
      <c r="A52" s="35" t="s">
        <v>21</v>
      </c>
      <c r="B52" s="25">
        <v>44.82</v>
      </c>
      <c r="C52" s="25">
        <v>27.85</v>
      </c>
      <c r="D52" s="25">
        <v>28.16</v>
      </c>
      <c r="E52" s="25"/>
      <c r="F52" s="1">
        <f t="shared" si="0"/>
        <v>33.61</v>
      </c>
      <c r="G52" s="1">
        <f t="shared" si="1"/>
        <v>9.7093820606668952</v>
      </c>
    </row>
    <row r="55" spans="1:7" x14ac:dyDescent="0.2">
      <c r="A55" s="1"/>
      <c r="B55" s="51" t="s">
        <v>7</v>
      </c>
      <c r="C55" s="51"/>
      <c r="D55" s="51"/>
      <c r="E55" s="51"/>
      <c r="F55" s="1" t="s">
        <v>40</v>
      </c>
      <c r="G55" s="1" t="s">
        <v>41</v>
      </c>
    </row>
    <row r="56" spans="1:7" x14ac:dyDescent="0.2">
      <c r="A56" s="35" t="s">
        <v>11</v>
      </c>
      <c r="B56" s="25">
        <v>0.51</v>
      </c>
      <c r="C56" s="25">
        <v>0</v>
      </c>
      <c r="D56" s="25">
        <v>0</v>
      </c>
      <c r="E56" s="25"/>
      <c r="F56" s="1">
        <f t="shared" si="0"/>
        <v>0.17</v>
      </c>
      <c r="G56" s="1">
        <f t="shared" si="1"/>
        <v>0.29444863728670911</v>
      </c>
    </row>
    <row r="57" spans="1:7" x14ac:dyDescent="0.2">
      <c r="A57" s="35" t="s">
        <v>12</v>
      </c>
      <c r="B57" s="25">
        <v>5.8000000000000003E-2</v>
      </c>
      <c r="C57" s="25">
        <v>0</v>
      </c>
      <c r="D57" s="25">
        <v>0</v>
      </c>
      <c r="E57" s="25"/>
      <c r="F57" s="1">
        <f t="shared" si="0"/>
        <v>1.9333333333333334E-2</v>
      </c>
      <c r="G57" s="1">
        <f t="shared" si="1"/>
        <v>3.3486315612998301E-2</v>
      </c>
    </row>
    <row r="58" spans="1:7" x14ac:dyDescent="0.2">
      <c r="A58" s="35" t="s">
        <v>13</v>
      </c>
      <c r="B58" s="25">
        <v>3.7999999999999999E-2</v>
      </c>
      <c r="C58" s="25">
        <v>0</v>
      </c>
      <c r="D58" s="25">
        <v>0</v>
      </c>
      <c r="E58" s="25"/>
      <c r="F58" s="1">
        <f t="shared" si="0"/>
        <v>1.2666666666666666E-2</v>
      </c>
      <c r="G58" s="1">
        <f t="shared" si="1"/>
        <v>2.1939310229205779E-2</v>
      </c>
    </row>
    <row r="59" spans="1:7" x14ac:dyDescent="0.2">
      <c r="A59" s="35" t="s">
        <v>14</v>
      </c>
      <c r="B59" s="25">
        <v>9.5000000000000001E-2</v>
      </c>
      <c r="C59" s="25">
        <v>0</v>
      </c>
      <c r="D59" s="25">
        <v>0</v>
      </c>
      <c r="E59" s="25"/>
      <c r="F59" s="1">
        <f t="shared" si="0"/>
        <v>3.1666666666666669E-2</v>
      </c>
      <c r="G59" s="1">
        <f t="shared" si="1"/>
        <v>5.484827557301445E-2</v>
      </c>
    </row>
    <row r="60" spans="1:7" x14ac:dyDescent="0.2">
      <c r="A60" s="35" t="s">
        <v>15</v>
      </c>
      <c r="B60" s="25">
        <v>7.4999999999999997E-2</v>
      </c>
      <c r="C60" s="25">
        <v>0</v>
      </c>
      <c r="D60" s="25">
        <v>0</v>
      </c>
      <c r="E60" s="25"/>
      <c r="F60" s="1">
        <f t="shared" si="0"/>
        <v>2.4999999999999998E-2</v>
      </c>
      <c r="G60" s="1">
        <f t="shared" si="1"/>
        <v>4.3301270189221933E-2</v>
      </c>
    </row>
    <row r="61" spans="1:7" x14ac:dyDescent="0.2">
      <c r="A61" s="35" t="s">
        <v>16</v>
      </c>
      <c r="B61" s="25">
        <v>0.72</v>
      </c>
      <c r="C61" s="25">
        <v>0.1</v>
      </c>
      <c r="D61" s="25">
        <v>0</v>
      </c>
      <c r="E61" s="25"/>
      <c r="F61" s="1">
        <f t="shared" si="0"/>
        <v>0.27333333333333332</v>
      </c>
      <c r="G61" s="1">
        <f t="shared" si="1"/>
        <v>0.390042732701602</v>
      </c>
    </row>
    <row r="62" spans="1:7" x14ac:dyDescent="0.2">
      <c r="A62" s="35" t="s">
        <v>17</v>
      </c>
      <c r="B62" s="25">
        <v>2.81</v>
      </c>
      <c r="C62" s="25">
        <v>0.1</v>
      </c>
      <c r="D62" s="25">
        <v>0</v>
      </c>
      <c r="E62" s="25"/>
      <c r="F62" s="1">
        <f t="shared" si="0"/>
        <v>0.97000000000000008</v>
      </c>
      <c r="G62" s="1">
        <f t="shared" si="1"/>
        <v>1.5942709932756098</v>
      </c>
    </row>
    <row r="63" spans="1:7" x14ac:dyDescent="0.2">
      <c r="A63" s="35" t="s">
        <v>18</v>
      </c>
      <c r="B63" s="25">
        <v>4.3</v>
      </c>
      <c r="C63" s="25">
        <v>0.5</v>
      </c>
      <c r="D63" s="25">
        <v>4.5999999999999999E-2</v>
      </c>
      <c r="E63" s="25"/>
      <c r="F63" s="1">
        <f t="shared" si="0"/>
        <v>1.6153333333333333</v>
      </c>
      <c r="G63" s="1">
        <f t="shared" si="1"/>
        <v>2.3360448055063783</v>
      </c>
    </row>
    <row r="64" spans="1:7" x14ac:dyDescent="0.2">
      <c r="A64" s="35" t="s">
        <v>19</v>
      </c>
      <c r="B64" s="25">
        <v>2.1</v>
      </c>
      <c r="C64" s="25">
        <v>0.8</v>
      </c>
      <c r="D64" s="25">
        <v>0</v>
      </c>
      <c r="E64" s="25"/>
      <c r="F64" s="1">
        <f t="shared" si="0"/>
        <v>0.96666666666666679</v>
      </c>
      <c r="G64" s="1">
        <f t="shared" si="1"/>
        <v>1.0598742063723097</v>
      </c>
    </row>
    <row r="65" spans="1:7" x14ac:dyDescent="0.2">
      <c r="A65" s="35" t="s">
        <v>20</v>
      </c>
      <c r="B65" s="25">
        <v>2.1</v>
      </c>
      <c r="C65" s="25">
        <v>1.2</v>
      </c>
      <c r="D65" s="25">
        <v>1.2</v>
      </c>
      <c r="E65" s="25"/>
      <c r="F65" s="1">
        <f t="shared" si="0"/>
        <v>1.5</v>
      </c>
      <c r="G65" s="1">
        <f t="shared" si="1"/>
        <v>0.5196152422706628</v>
      </c>
    </row>
    <row r="66" spans="1:7" x14ac:dyDescent="0.2">
      <c r="A66" s="35" t="s">
        <v>21</v>
      </c>
      <c r="B66" s="25">
        <v>3.29</v>
      </c>
      <c r="C66" s="25">
        <v>2.1</v>
      </c>
      <c r="D66" s="25">
        <v>2.1</v>
      </c>
      <c r="E66" s="25"/>
      <c r="F66" s="1">
        <f t="shared" si="0"/>
        <v>2.4966666666666666</v>
      </c>
      <c r="G66" s="1">
        <f t="shared" si="1"/>
        <v>0.68704682033565512</v>
      </c>
    </row>
    <row r="69" spans="1:7" x14ac:dyDescent="0.2">
      <c r="A69" s="1"/>
      <c r="B69" s="51" t="s">
        <v>8</v>
      </c>
      <c r="C69" s="51"/>
      <c r="D69" s="51"/>
      <c r="E69" s="51"/>
      <c r="F69" s="1" t="s">
        <v>40</v>
      </c>
      <c r="G69" s="1" t="s">
        <v>41</v>
      </c>
    </row>
    <row r="70" spans="1:7" x14ac:dyDescent="0.2">
      <c r="A70" s="35" t="s">
        <v>11</v>
      </c>
      <c r="B70" s="25">
        <v>0.24</v>
      </c>
      <c r="C70" s="25">
        <v>0.57999999999999996</v>
      </c>
      <c r="D70" s="25">
        <v>0.57999999999999996</v>
      </c>
      <c r="E70" s="25"/>
      <c r="F70" s="1">
        <f t="shared" ref="F70:F80" si="2">AVERAGE(B70:D70)</f>
        <v>0.46666666666666662</v>
      </c>
      <c r="G70" s="1">
        <f t="shared" ref="G70:G80" si="3">STDEV(B70:D70)</f>
        <v>0.19629909152447284</v>
      </c>
    </row>
    <row r="71" spans="1:7" x14ac:dyDescent="0.2">
      <c r="A71" s="35" t="s">
        <v>12</v>
      </c>
      <c r="B71" s="25">
        <v>0.15</v>
      </c>
      <c r="C71" s="25">
        <v>0</v>
      </c>
      <c r="D71" s="25">
        <v>0</v>
      </c>
      <c r="E71" s="25"/>
      <c r="F71" s="1">
        <f t="shared" si="2"/>
        <v>4.9999999999999996E-2</v>
      </c>
      <c r="G71" s="1">
        <f t="shared" si="3"/>
        <v>8.6602540378443865E-2</v>
      </c>
    </row>
    <row r="72" spans="1:7" x14ac:dyDescent="0.2">
      <c r="A72" s="35" t="s">
        <v>13</v>
      </c>
      <c r="B72" s="25">
        <v>8.7999999999999995E-2</v>
      </c>
      <c r="C72" s="25">
        <v>0</v>
      </c>
      <c r="D72" s="25">
        <v>0</v>
      </c>
      <c r="E72" s="25"/>
      <c r="F72" s="1">
        <f t="shared" si="2"/>
        <v>2.9333333333333333E-2</v>
      </c>
      <c r="G72" s="1">
        <f t="shared" si="3"/>
        <v>5.0806823688687067E-2</v>
      </c>
    </row>
    <row r="73" spans="1:7" x14ac:dyDescent="0.2">
      <c r="A73" s="35" t="s">
        <v>14</v>
      </c>
      <c r="B73" s="25">
        <v>6.0999999999999999E-2</v>
      </c>
      <c r="C73" s="25">
        <v>0</v>
      </c>
      <c r="D73" s="25">
        <v>0</v>
      </c>
      <c r="E73" s="25"/>
      <c r="F73" s="1">
        <f t="shared" si="2"/>
        <v>2.0333333333333332E-2</v>
      </c>
      <c r="G73" s="1">
        <f t="shared" si="3"/>
        <v>3.5218366420567172E-2</v>
      </c>
    </row>
    <row r="74" spans="1:7" x14ac:dyDescent="0.2">
      <c r="A74" s="35" t="s">
        <v>15</v>
      </c>
      <c r="B74" s="25">
        <v>2.5999999999999999E-2</v>
      </c>
      <c r="C74" s="25">
        <v>0</v>
      </c>
      <c r="D74" s="25">
        <v>0</v>
      </c>
      <c r="E74" s="25"/>
      <c r="F74" s="1">
        <f t="shared" si="2"/>
        <v>8.6666666666666663E-3</v>
      </c>
      <c r="G74" s="1">
        <f t="shared" si="3"/>
        <v>1.5011106998930268E-2</v>
      </c>
    </row>
    <row r="75" spans="1:7" x14ac:dyDescent="0.2">
      <c r="A75" s="35" t="s">
        <v>16</v>
      </c>
      <c r="B75" s="25">
        <v>1.29</v>
      </c>
      <c r="C75" s="25">
        <v>0</v>
      </c>
      <c r="D75" s="25">
        <v>0</v>
      </c>
      <c r="E75" s="25"/>
      <c r="F75" s="1">
        <f t="shared" si="2"/>
        <v>0.43</v>
      </c>
      <c r="G75" s="1">
        <f t="shared" si="3"/>
        <v>0.74478184725461727</v>
      </c>
    </row>
    <row r="76" spans="1:7" x14ac:dyDescent="0.2">
      <c r="A76" s="35" t="s">
        <v>17</v>
      </c>
      <c r="B76" s="25">
        <v>1.03</v>
      </c>
      <c r="C76" s="25">
        <v>1.2</v>
      </c>
      <c r="D76" s="25">
        <v>2.4E-2</v>
      </c>
      <c r="E76" s="25"/>
      <c r="F76" s="1">
        <f t="shared" si="2"/>
        <v>0.7513333333333333</v>
      </c>
      <c r="G76" s="1">
        <f t="shared" si="3"/>
        <v>0.63559840570389503</v>
      </c>
    </row>
    <row r="77" spans="1:7" x14ac:dyDescent="0.2">
      <c r="A77" s="35" t="s">
        <v>18</v>
      </c>
      <c r="B77" s="25">
        <v>1.76</v>
      </c>
      <c r="C77" s="25">
        <v>2.8</v>
      </c>
      <c r="D77" s="25">
        <v>2.3E-2</v>
      </c>
      <c r="E77" s="25"/>
      <c r="F77" s="1">
        <f t="shared" si="2"/>
        <v>1.5276666666666665</v>
      </c>
      <c r="G77" s="1">
        <f t="shared" si="3"/>
        <v>1.4030026134449409</v>
      </c>
    </row>
    <row r="78" spans="1:7" x14ac:dyDescent="0.2">
      <c r="A78" s="35" t="s">
        <v>19</v>
      </c>
      <c r="B78" s="25">
        <v>2.3199999999999998</v>
      </c>
      <c r="C78" s="25">
        <v>4.46</v>
      </c>
      <c r="D78" s="25">
        <v>4.46</v>
      </c>
      <c r="E78" s="25"/>
      <c r="F78" s="1">
        <f t="shared" si="2"/>
        <v>3.7466666666666661</v>
      </c>
      <c r="G78" s="1">
        <f t="shared" si="3"/>
        <v>1.2355295760658005</v>
      </c>
    </row>
    <row r="79" spans="1:7" x14ac:dyDescent="0.2">
      <c r="A79" s="35" t="s">
        <v>20</v>
      </c>
      <c r="B79" s="25">
        <v>3.1</v>
      </c>
      <c r="C79" s="25">
        <v>6.5</v>
      </c>
      <c r="D79" s="25">
        <v>6.5</v>
      </c>
      <c r="E79" s="25"/>
      <c r="F79" s="1">
        <f t="shared" si="2"/>
        <v>5.3666666666666671</v>
      </c>
      <c r="G79" s="1">
        <f t="shared" si="3"/>
        <v>1.9629909152447254</v>
      </c>
    </row>
    <row r="80" spans="1:7" x14ac:dyDescent="0.2">
      <c r="A80" s="35" t="s">
        <v>21</v>
      </c>
      <c r="B80" s="25">
        <v>2.63</v>
      </c>
      <c r="C80" s="25">
        <v>7.8</v>
      </c>
      <c r="D80" s="25">
        <v>4.5</v>
      </c>
      <c r="E80" s="25"/>
      <c r="F80" s="1">
        <f t="shared" si="2"/>
        <v>4.9766666666666666</v>
      </c>
      <c r="G80" s="1">
        <f t="shared" si="3"/>
        <v>2.6177534897948922</v>
      </c>
    </row>
  </sheetData>
  <mergeCells count="6">
    <mergeCell ref="B69:E69"/>
    <mergeCell ref="B2:E2"/>
    <mergeCell ref="B15:E15"/>
    <mergeCell ref="B28:E28"/>
    <mergeCell ref="B41:E41"/>
    <mergeCell ref="B55:E5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7E07-2AC7-8348-A3D8-72E1A7D24631}">
  <dimension ref="A2:G83"/>
  <sheetViews>
    <sheetView workbookViewId="0">
      <selection activeCell="K22" sqref="K22"/>
    </sheetView>
  </sheetViews>
  <sheetFormatPr baseColWidth="10" defaultRowHeight="16" x14ac:dyDescent="0.2"/>
  <sheetData>
    <row r="2" spans="1:7" x14ac:dyDescent="0.2">
      <c r="A2" s="3"/>
      <c r="B2" s="42" t="s">
        <v>4</v>
      </c>
      <c r="C2" s="42"/>
      <c r="D2" s="42"/>
      <c r="E2" s="42"/>
      <c r="F2" s="36" t="s">
        <v>40</v>
      </c>
      <c r="G2" s="36" t="s">
        <v>41</v>
      </c>
    </row>
    <row r="3" spans="1:7" x14ac:dyDescent="0.2">
      <c r="A3" s="5" t="s">
        <v>11</v>
      </c>
      <c r="B3" s="6">
        <v>0.17</v>
      </c>
      <c r="C3" s="6">
        <v>0.3</v>
      </c>
      <c r="D3" s="6">
        <v>0.3</v>
      </c>
      <c r="E3" s="6"/>
      <c r="F3" s="36">
        <f>AVERAGE(B3:D3)</f>
        <v>0.25666666666666665</v>
      </c>
      <c r="G3" s="36">
        <f>STDEV(B3:D3)</f>
        <v>7.5055534994651382E-2</v>
      </c>
    </row>
    <row r="4" spans="1:7" x14ac:dyDescent="0.2">
      <c r="A4" s="5" t="s">
        <v>12</v>
      </c>
      <c r="B4" s="6">
        <v>4.24</v>
      </c>
      <c r="C4" s="6">
        <v>16.100000000000001</v>
      </c>
      <c r="D4" s="6">
        <v>16.100000000000001</v>
      </c>
      <c r="E4" s="6"/>
      <c r="F4" s="36">
        <f t="shared" ref="F4:F67" si="0">AVERAGE(B4:D4)</f>
        <v>12.146666666666668</v>
      </c>
      <c r="G4" s="36">
        <f t="shared" ref="G4:G67" si="1">STDEV(B4:D4)</f>
        <v>6.8473741925889584</v>
      </c>
    </row>
    <row r="5" spans="1:7" x14ac:dyDescent="0.2">
      <c r="A5" s="5" t="s">
        <v>13</v>
      </c>
      <c r="B5" s="6">
        <v>10.7</v>
      </c>
      <c r="C5" s="6">
        <v>17</v>
      </c>
      <c r="D5" s="6">
        <v>16.2</v>
      </c>
      <c r="E5" s="6"/>
      <c r="F5" s="36">
        <f t="shared" si="0"/>
        <v>14.633333333333333</v>
      </c>
      <c r="G5" s="36">
        <f t="shared" si="1"/>
        <v>3.429771615331461</v>
      </c>
    </row>
    <row r="6" spans="1:7" x14ac:dyDescent="0.2">
      <c r="A6" s="5" t="s">
        <v>14</v>
      </c>
      <c r="B6" s="6">
        <v>8.58</v>
      </c>
      <c r="C6" s="6">
        <v>12.2</v>
      </c>
      <c r="D6" s="6">
        <v>15.2</v>
      </c>
      <c r="E6" s="6"/>
      <c r="F6" s="36">
        <f t="shared" si="0"/>
        <v>11.993333333333334</v>
      </c>
      <c r="G6" s="36">
        <f t="shared" si="1"/>
        <v>3.3148353403047457</v>
      </c>
    </row>
    <row r="7" spans="1:7" x14ac:dyDescent="0.2">
      <c r="A7" s="5" t="s">
        <v>15</v>
      </c>
      <c r="B7" s="6">
        <v>7.29</v>
      </c>
      <c r="C7" s="6">
        <v>7.47</v>
      </c>
      <c r="D7" s="6">
        <v>17.899999999999999</v>
      </c>
      <c r="E7" s="6"/>
      <c r="F7" s="36">
        <f t="shared" si="0"/>
        <v>10.886666666666665</v>
      </c>
      <c r="G7" s="36">
        <f t="shared" si="1"/>
        <v>6.0743916019082382</v>
      </c>
    </row>
    <row r="8" spans="1:7" x14ac:dyDescent="0.2">
      <c r="A8" s="5" t="s">
        <v>16</v>
      </c>
      <c r="B8" s="6">
        <v>15.95</v>
      </c>
      <c r="C8" s="6">
        <v>25.4</v>
      </c>
      <c r="D8" s="6">
        <v>15.4</v>
      </c>
      <c r="E8" s="6"/>
      <c r="F8" s="36">
        <f t="shared" si="0"/>
        <v>18.916666666666664</v>
      </c>
      <c r="G8" s="36">
        <f t="shared" si="1"/>
        <v>5.6214618502070728</v>
      </c>
    </row>
    <row r="9" spans="1:7" x14ac:dyDescent="0.2">
      <c r="A9" s="5" t="s">
        <v>17</v>
      </c>
      <c r="B9" s="6">
        <v>17.399999999999999</v>
      </c>
      <c r="C9" s="6">
        <v>11.5</v>
      </c>
      <c r="D9" s="6">
        <v>21.5</v>
      </c>
      <c r="E9" s="6"/>
      <c r="F9" s="36">
        <f t="shared" si="0"/>
        <v>16.8</v>
      </c>
      <c r="G9" s="36">
        <f t="shared" si="1"/>
        <v>5.0269274910227262</v>
      </c>
    </row>
    <row r="10" spans="1:7" x14ac:dyDescent="0.2">
      <c r="A10" s="5" t="s">
        <v>18</v>
      </c>
      <c r="B10" s="6">
        <v>21.5</v>
      </c>
      <c r="C10" s="6">
        <v>14.8</v>
      </c>
      <c r="D10" s="6">
        <v>24.8</v>
      </c>
      <c r="E10" s="6"/>
      <c r="F10" s="36">
        <f t="shared" si="0"/>
        <v>20.366666666666664</v>
      </c>
      <c r="G10" s="36">
        <f t="shared" si="1"/>
        <v>5.0954227825896332</v>
      </c>
    </row>
    <row r="11" spans="1:7" x14ac:dyDescent="0.2">
      <c r="A11" s="5" t="s">
        <v>19</v>
      </c>
      <c r="B11" s="6">
        <v>26.1</v>
      </c>
      <c r="C11" s="6">
        <v>45.9</v>
      </c>
      <c r="D11" s="6">
        <v>39.799999999999997</v>
      </c>
      <c r="E11" s="6"/>
      <c r="F11" s="36">
        <f t="shared" si="0"/>
        <v>37.266666666666666</v>
      </c>
      <c r="G11" s="36">
        <f t="shared" si="1"/>
        <v>10.140184087743835</v>
      </c>
    </row>
    <row r="12" spans="1:7" x14ac:dyDescent="0.2">
      <c r="A12" s="5" t="s">
        <v>20</v>
      </c>
      <c r="B12" s="6">
        <v>40.700000000000003</v>
      </c>
      <c r="C12" s="6">
        <v>51</v>
      </c>
      <c r="D12" s="6">
        <v>51</v>
      </c>
      <c r="E12" s="6"/>
      <c r="F12" s="36">
        <f t="shared" si="0"/>
        <v>47.566666666666663</v>
      </c>
      <c r="G12" s="36">
        <f t="shared" si="1"/>
        <v>5.9467077726531752</v>
      </c>
    </row>
    <row r="13" spans="1:7" x14ac:dyDescent="0.2">
      <c r="A13" s="5" t="s">
        <v>21</v>
      </c>
      <c r="B13" s="6">
        <v>57.4</v>
      </c>
      <c r="C13" s="6">
        <v>51.9</v>
      </c>
      <c r="D13" s="6">
        <v>61.9</v>
      </c>
      <c r="E13" s="6"/>
      <c r="F13" s="36">
        <f t="shared" si="0"/>
        <v>57.066666666666663</v>
      </c>
      <c r="G13" s="36">
        <f t="shared" si="1"/>
        <v>5.0083264004389063</v>
      </c>
    </row>
    <row r="14" spans="1:7" x14ac:dyDescent="0.2">
      <c r="A14" s="9"/>
      <c r="B14" s="9"/>
      <c r="C14" s="9"/>
      <c r="D14" s="9"/>
      <c r="E14" s="9"/>
      <c r="F14" s="9"/>
      <c r="G14" s="9"/>
    </row>
    <row r="15" spans="1:7" x14ac:dyDescent="0.2">
      <c r="A15" s="9"/>
      <c r="B15" s="9"/>
      <c r="C15" s="9"/>
      <c r="D15" s="9"/>
      <c r="E15" s="9"/>
      <c r="F15" s="9"/>
      <c r="G15" s="9"/>
    </row>
    <row r="16" spans="1:7" x14ac:dyDescent="0.2">
      <c r="A16" s="36"/>
      <c r="B16" s="42" t="s">
        <v>5</v>
      </c>
      <c r="C16" s="42"/>
      <c r="D16" s="42"/>
      <c r="E16" s="42"/>
      <c r="F16" s="36" t="s">
        <v>40</v>
      </c>
      <c r="G16" s="36" t="s">
        <v>41</v>
      </c>
    </row>
    <row r="17" spans="1:7" x14ac:dyDescent="0.2">
      <c r="A17" s="5" t="s">
        <v>11</v>
      </c>
      <c r="B17" s="6">
        <v>0.14000000000000001</v>
      </c>
      <c r="C17" s="6">
        <v>6.2E-2</v>
      </c>
      <c r="D17" s="6">
        <v>0.62</v>
      </c>
      <c r="E17" s="6"/>
      <c r="F17" s="36">
        <f t="shared" si="0"/>
        <v>0.27400000000000002</v>
      </c>
      <c r="G17" s="36">
        <f t="shared" si="1"/>
        <v>0.30217213637263118</v>
      </c>
    </row>
    <row r="18" spans="1:7" x14ac:dyDescent="0.2">
      <c r="A18" s="5" t="s">
        <v>12</v>
      </c>
      <c r="B18" s="6">
        <v>9.5000000000000001E-2</v>
      </c>
      <c r="C18" s="6">
        <v>0.48</v>
      </c>
      <c r="D18" s="6">
        <v>0.48</v>
      </c>
      <c r="E18" s="6"/>
      <c r="F18" s="36">
        <f t="shared" si="0"/>
        <v>0.35166666666666663</v>
      </c>
      <c r="G18" s="36">
        <f t="shared" si="1"/>
        <v>0.22227985363800593</v>
      </c>
    </row>
    <row r="19" spans="1:7" x14ac:dyDescent="0.2">
      <c r="A19" s="5" t="s">
        <v>13</v>
      </c>
      <c r="B19" s="6">
        <v>0.1</v>
      </c>
      <c r="C19" s="6">
        <v>0.53</v>
      </c>
      <c r="D19" s="6">
        <v>0.53</v>
      </c>
      <c r="E19" s="6"/>
      <c r="F19" s="36">
        <f t="shared" si="0"/>
        <v>0.38666666666666671</v>
      </c>
      <c r="G19" s="36">
        <f t="shared" si="1"/>
        <v>0.24826061575153904</v>
      </c>
    </row>
    <row r="20" spans="1:7" x14ac:dyDescent="0.2">
      <c r="A20" s="5" t="s">
        <v>14</v>
      </c>
      <c r="B20" s="6">
        <v>0.21</v>
      </c>
      <c r="C20" s="6">
        <v>0.14000000000000001</v>
      </c>
      <c r="D20" s="6">
        <v>0.14000000000000001</v>
      </c>
      <c r="E20" s="6"/>
      <c r="F20" s="36">
        <f t="shared" si="0"/>
        <v>0.16333333333333333</v>
      </c>
      <c r="G20" s="36">
        <f t="shared" si="1"/>
        <v>4.0414518843273808E-2</v>
      </c>
    </row>
    <row r="21" spans="1:7" x14ac:dyDescent="0.2">
      <c r="A21" s="5" t="s">
        <v>15</v>
      </c>
      <c r="B21" s="6">
        <v>0.12</v>
      </c>
      <c r="C21" s="6">
        <v>0.11</v>
      </c>
      <c r="D21" s="6">
        <v>0.11</v>
      </c>
      <c r="E21" s="6"/>
      <c r="F21" s="36">
        <f t="shared" si="0"/>
        <v>0.11333333333333333</v>
      </c>
      <c r="G21" s="36">
        <f t="shared" si="1"/>
        <v>5.7735026918962545E-3</v>
      </c>
    </row>
    <row r="22" spans="1:7" x14ac:dyDescent="0.2">
      <c r="A22" s="5" t="s">
        <v>16</v>
      </c>
      <c r="B22" s="6">
        <v>0.16</v>
      </c>
      <c r="C22" s="6">
        <v>1.56</v>
      </c>
      <c r="D22" s="6">
        <v>1.56</v>
      </c>
      <c r="E22" s="6"/>
      <c r="F22" s="36">
        <f t="shared" si="0"/>
        <v>1.0933333333333335</v>
      </c>
      <c r="G22" s="36">
        <f t="shared" si="1"/>
        <v>0.80829037686547589</v>
      </c>
    </row>
    <row r="23" spans="1:7" x14ac:dyDescent="0.2">
      <c r="A23" s="5" t="s">
        <v>17</v>
      </c>
      <c r="B23" s="6">
        <v>0.12</v>
      </c>
      <c r="C23" s="6">
        <v>0.33</v>
      </c>
      <c r="D23" s="6">
        <v>0.33</v>
      </c>
      <c r="E23" s="6"/>
      <c r="F23" s="36">
        <f t="shared" si="0"/>
        <v>0.26</v>
      </c>
      <c r="G23" s="36">
        <f t="shared" si="1"/>
        <v>0.12124355652982143</v>
      </c>
    </row>
    <row r="24" spans="1:7" x14ac:dyDescent="0.2">
      <c r="A24" s="5" t="s">
        <v>18</v>
      </c>
      <c r="B24" s="6">
        <v>6.0999999999999999E-2</v>
      </c>
      <c r="C24" s="6">
        <v>0.45</v>
      </c>
      <c r="D24" s="6">
        <v>0.45</v>
      </c>
      <c r="E24" s="6"/>
      <c r="F24" s="36">
        <f t="shared" si="0"/>
        <v>0.32033333333333336</v>
      </c>
      <c r="G24" s="36">
        <f t="shared" si="1"/>
        <v>0.22458925471476437</v>
      </c>
    </row>
    <row r="25" spans="1:7" x14ac:dyDescent="0.2">
      <c r="A25" s="5" t="s">
        <v>19</v>
      </c>
      <c r="B25" s="6">
        <v>0.17</v>
      </c>
      <c r="C25" s="6">
        <v>0.12</v>
      </c>
      <c r="D25" s="6">
        <v>0.12</v>
      </c>
      <c r="E25" s="6"/>
      <c r="F25" s="36">
        <f t="shared" si="0"/>
        <v>0.13666666666666669</v>
      </c>
      <c r="G25" s="36">
        <f t="shared" si="1"/>
        <v>2.8867513459481201E-2</v>
      </c>
    </row>
    <row r="26" spans="1:7" x14ac:dyDescent="0.2">
      <c r="A26" s="5" t="s">
        <v>20</v>
      </c>
      <c r="B26" s="6">
        <v>0.12</v>
      </c>
      <c r="C26" s="6">
        <v>0.26</v>
      </c>
      <c r="D26" s="6">
        <v>0.26</v>
      </c>
      <c r="E26" s="6"/>
      <c r="F26" s="36">
        <f t="shared" si="0"/>
        <v>0.21333333333333335</v>
      </c>
      <c r="G26" s="36">
        <f t="shared" si="1"/>
        <v>8.0829037686547617E-2</v>
      </c>
    </row>
    <row r="27" spans="1:7" x14ac:dyDescent="0.2">
      <c r="A27" s="5" t="s">
        <v>21</v>
      </c>
      <c r="B27" s="6">
        <v>5.5</v>
      </c>
      <c r="C27" s="6">
        <v>0.43</v>
      </c>
      <c r="D27" s="6">
        <v>0.43</v>
      </c>
      <c r="E27" s="6"/>
      <c r="F27" s="36">
        <f t="shared" si="0"/>
        <v>2.1199999999999997</v>
      </c>
      <c r="G27" s="36">
        <f t="shared" si="1"/>
        <v>2.9271658647914029</v>
      </c>
    </row>
    <row r="28" spans="1:7" x14ac:dyDescent="0.2">
      <c r="A28" s="9"/>
      <c r="B28" s="9"/>
      <c r="C28" s="9"/>
      <c r="D28" s="9"/>
      <c r="E28" s="9"/>
      <c r="F28" s="9"/>
      <c r="G28" s="9"/>
    </row>
    <row r="29" spans="1:7" x14ac:dyDescent="0.2">
      <c r="A29" s="9"/>
      <c r="B29" s="9"/>
      <c r="C29" s="9"/>
      <c r="D29" s="9"/>
      <c r="E29" s="9"/>
      <c r="F29" s="9"/>
      <c r="G29" s="9"/>
    </row>
    <row r="30" spans="1:7" x14ac:dyDescent="0.2">
      <c r="A30" s="36"/>
      <c r="B30" s="42" t="s">
        <v>10</v>
      </c>
      <c r="C30" s="42"/>
      <c r="D30" s="42"/>
      <c r="E30" s="42"/>
      <c r="F30" s="36" t="s">
        <v>40</v>
      </c>
      <c r="G30" s="36" t="s">
        <v>41</v>
      </c>
    </row>
    <row r="31" spans="1:7" x14ac:dyDescent="0.2">
      <c r="A31" s="5" t="s">
        <v>11</v>
      </c>
      <c r="B31" s="6">
        <v>0.16</v>
      </c>
      <c r="C31" s="6">
        <v>0</v>
      </c>
      <c r="D31" s="6">
        <v>0</v>
      </c>
      <c r="E31" s="6"/>
      <c r="F31" s="36">
        <f t="shared" si="0"/>
        <v>5.3333333333333337E-2</v>
      </c>
      <c r="G31" s="36">
        <f t="shared" si="1"/>
        <v>9.2376043070340128E-2</v>
      </c>
    </row>
    <row r="32" spans="1:7" x14ac:dyDescent="0.2">
      <c r="A32" s="5" t="s">
        <v>12</v>
      </c>
      <c r="B32" s="6">
        <v>0</v>
      </c>
      <c r="C32" s="6">
        <v>0</v>
      </c>
      <c r="D32" s="6">
        <v>0</v>
      </c>
      <c r="E32" s="6"/>
      <c r="F32" s="36">
        <f t="shared" si="0"/>
        <v>0</v>
      </c>
      <c r="G32" s="36">
        <f t="shared" si="1"/>
        <v>0</v>
      </c>
    </row>
    <row r="33" spans="1:7" x14ac:dyDescent="0.2">
      <c r="A33" s="5" t="s">
        <v>13</v>
      </c>
      <c r="B33" s="6">
        <v>7.6999999999999999E-2</v>
      </c>
      <c r="C33" s="6">
        <v>0</v>
      </c>
      <c r="D33" s="6">
        <v>0</v>
      </c>
      <c r="E33" s="6"/>
      <c r="F33" s="36">
        <f t="shared" si="0"/>
        <v>2.5666666666666667E-2</v>
      </c>
      <c r="G33" s="36">
        <f t="shared" si="1"/>
        <v>4.4455970727601185E-2</v>
      </c>
    </row>
    <row r="34" spans="1:7" x14ac:dyDescent="0.2">
      <c r="A34" s="5" t="s">
        <v>14</v>
      </c>
      <c r="B34" s="6">
        <v>3.02</v>
      </c>
      <c r="C34" s="6">
        <v>6.17</v>
      </c>
      <c r="D34" s="6">
        <v>6.17</v>
      </c>
      <c r="E34" s="6"/>
      <c r="F34" s="36">
        <f t="shared" si="0"/>
        <v>5.12</v>
      </c>
      <c r="G34" s="36">
        <f t="shared" si="1"/>
        <v>1.8186533479473224</v>
      </c>
    </row>
    <row r="35" spans="1:7" x14ac:dyDescent="0.2">
      <c r="A35" s="5" t="s">
        <v>15</v>
      </c>
      <c r="B35" s="6">
        <v>11.2</v>
      </c>
      <c r="C35" s="6">
        <v>11.2</v>
      </c>
      <c r="D35" s="6">
        <v>11.2</v>
      </c>
      <c r="E35" s="6"/>
      <c r="F35" s="36">
        <f t="shared" si="0"/>
        <v>11.199999999999998</v>
      </c>
      <c r="G35" s="36">
        <f t="shared" si="1"/>
        <v>2.1755839288168292E-15</v>
      </c>
    </row>
    <row r="36" spans="1:7" x14ac:dyDescent="0.2">
      <c r="A36" s="5" t="s">
        <v>16</v>
      </c>
      <c r="B36" s="6">
        <v>18</v>
      </c>
      <c r="C36" s="6">
        <v>8.93</v>
      </c>
      <c r="D36" s="6">
        <v>8.93</v>
      </c>
      <c r="E36" s="6"/>
      <c r="F36" s="36">
        <f t="shared" si="0"/>
        <v>11.953333333333333</v>
      </c>
      <c r="G36" s="36">
        <f t="shared" si="1"/>
        <v>5.2365669415499099</v>
      </c>
    </row>
    <row r="37" spans="1:7" x14ac:dyDescent="0.2">
      <c r="A37" s="5" t="s">
        <v>17</v>
      </c>
      <c r="B37" s="6">
        <v>16</v>
      </c>
      <c r="C37" s="6">
        <v>22.9</v>
      </c>
      <c r="D37" s="6">
        <v>22.9</v>
      </c>
      <c r="E37" s="6"/>
      <c r="F37" s="36">
        <f t="shared" si="0"/>
        <v>20.599999999999998</v>
      </c>
      <c r="G37" s="36">
        <f t="shared" si="1"/>
        <v>3.9837168574084183</v>
      </c>
    </row>
    <row r="38" spans="1:7" x14ac:dyDescent="0.2">
      <c r="A38" s="5" t="s">
        <v>18</v>
      </c>
      <c r="B38" s="6">
        <v>7</v>
      </c>
      <c r="C38" s="6">
        <v>23.9</v>
      </c>
      <c r="D38" s="6">
        <v>23.9</v>
      </c>
      <c r="E38" s="6"/>
      <c r="F38" s="36">
        <f t="shared" si="0"/>
        <v>18.266666666666666</v>
      </c>
      <c r="G38" s="36">
        <f t="shared" si="1"/>
        <v>9.7572195493046738</v>
      </c>
    </row>
    <row r="39" spans="1:7" x14ac:dyDescent="0.2">
      <c r="A39" s="5" t="s">
        <v>19</v>
      </c>
      <c r="B39" s="6">
        <v>3.55</v>
      </c>
      <c r="C39" s="6">
        <v>3.1E-2</v>
      </c>
      <c r="D39" s="6">
        <v>3.1E-2</v>
      </c>
      <c r="E39" s="6"/>
      <c r="F39" s="36">
        <f t="shared" si="0"/>
        <v>1.204</v>
      </c>
      <c r="G39" s="36">
        <f t="shared" si="1"/>
        <v>2.0316955972782931</v>
      </c>
    </row>
    <row r="40" spans="1:7" x14ac:dyDescent="0.2">
      <c r="A40" s="5" t="s">
        <v>20</v>
      </c>
      <c r="B40" s="6">
        <v>1.43</v>
      </c>
      <c r="C40" s="6">
        <v>0.88</v>
      </c>
      <c r="D40" s="6">
        <v>0.88</v>
      </c>
      <c r="E40" s="6"/>
      <c r="F40" s="36">
        <f t="shared" si="0"/>
        <v>1.0633333333333332</v>
      </c>
      <c r="G40" s="36">
        <f t="shared" si="1"/>
        <v>0.31754264805429383</v>
      </c>
    </row>
    <row r="41" spans="1:7" x14ac:dyDescent="0.2">
      <c r="A41" s="5" t="s">
        <v>21</v>
      </c>
      <c r="B41" s="6">
        <v>0.42</v>
      </c>
      <c r="C41" s="6">
        <v>1.21</v>
      </c>
      <c r="D41" s="6">
        <v>1.21</v>
      </c>
      <c r="E41" s="6"/>
      <c r="F41" s="36">
        <f t="shared" si="0"/>
        <v>0.94666666666666666</v>
      </c>
      <c r="G41" s="36">
        <f t="shared" si="1"/>
        <v>0.45610671265980407</v>
      </c>
    </row>
    <row r="42" spans="1:7" x14ac:dyDescent="0.2">
      <c r="A42" s="9"/>
      <c r="B42" s="9"/>
      <c r="C42" s="9"/>
      <c r="D42" s="9"/>
      <c r="E42" s="9"/>
      <c r="F42" s="9"/>
      <c r="G42" s="9"/>
    </row>
    <row r="43" spans="1:7" x14ac:dyDescent="0.2">
      <c r="A43" s="9"/>
      <c r="B43" s="9"/>
      <c r="C43" s="9"/>
      <c r="D43" s="9"/>
      <c r="E43" s="9"/>
      <c r="F43" s="9"/>
      <c r="G43" s="9"/>
    </row>
    <row r="44" spans="1:7" x14ac:dyDescent="0.2">
      <c r="A44" s="36"/>
      <c r="B44" s="42" t="s">
        <v>6</v>
      </c>
      <c r="C44" s="42"/>
      <c r="D44" s="42"/>
      <c r="E44" s="42"/>
      <c r="F44" s="36" t="s">
        <v>40</v>
      </c>
      <c r="G44" s="36" t="s">
        <v>41</v>
      </c>
    </row>
    <row r="45" spans="1:7" x14ac:dyDescent="0.2">
      <c r="A45" s="5" t="s">
        <v>11</v>
      </c>
      <c r="B45" s="6">
        <v>99.412999999999997</v>
      </c>
      <c r="C45" s="6">
        <v>97</v>
      </c>
      <c r="D45" s="6">
        <v>97.88</v>
      </c>
      <c r="E45" s="6"/>
      <c r="F45" s="36">
        <f t="shared" si="0"/>
        <v>98.097666666666669</v>
      </c>
      <c r="G45" s="36">
        <f t="shared" si="1"/>
        <v>1.221137311416423</v>
      </c>
    </row>
    <row r="46" spans="1:7" x14ac:dyDescent="0.2">
      <c r="A46" s="5" t="s">
        <v>12</v>
      </c>
      <c r="B46" s="6">
        <v>94.161000000000001</v>
      </c>
      <c r="C46" s="6">
        <v>83.3</v>
      </c>
      <c r="D46" s="6">
        <v>83.158000000000001</v>
      </c>
      <c r="E46" s="6"/>
      <c r="F46" s="36">
        <f t="shared" si="0"/>
        <v>86.873000000000005</v>
      </c>
      <c r="G46" s="36">
        <f t="shared" si="1"/>
        <v>6.3119924746469733</v>
      </c>
    </row>
    <row r="47" spans="1:7" x14ac:dyDescent="0.2">
      <c r="A47" s="5" t="s">
        <v>13</v>
      </c>
      <c r="B47" s="6">
        <v>88.472999999999999</v>
      </c>
      <c r="C47" s="6">
        <v>82.3</v>
      </c>
      <c r="D47" s="6">
        <v>82.7</v>
      </c>
      <c r="E47" s="6"/>
      <c r="F47" s="36">
        <f t="shared" si="0"/>
        <v>84.491</v>
      </c>
      <c r="G47" s="36">
        <f t="shared" si="1"/>
        <v>3.4543078901568687</v>
      </c>
    </row>
    <row r="48" spans="1:7" x14ac:dyDescent="0.2">
      <c r="A48" s="5" t="s">
        <v>14</v>
      </c>
      <c r="B48" s="6">
        <v>86.55</v>
      </c>
      <c r="C48" s="6">
        <v>81.2</v>
      </c>
      <c r="D48" s="6">
        <v>78.16</v>
      </c>
      <c r="E48" s="6"/>
      <c r="F48" s="36">
        <f t="shared" si="0"/>
        <v>81.97</v>
      </c>
      <c r="G48" s="36">
        <f t="shared" si="1"/>
        <v>4.2476699495134973</v>
      </c>
    </row>
    <row r="49" spans="1:7" x14ac:dyDescent="0.2">
      <c r="A49" s="5" t="s">
        <v>15</v>
      </c>
      <c r="B49" s="6">
        <v>79.739999999999995</v>
      </c>
      <c r="C49" s="6">
        <v>79.599999999999994</v>
      </c>
      <c r="D49" s="6">
        <v>70.52</v>
      </c>
      <c r="E49" s="6"/>
      <c r="F49" s="36">
        <f t="shared" si="0"/>
        <v>76.61999999999999</v>
      </c>
      <c r="G49" s="36">
        <f t="shared" si="1"/>
        <v>5.283218715896588</v>
      </c>
    </row>
    <row r="50" spans="1:7" x14ac:dyDescent="0.2">
      <c r="A50" s="5" t="s">
        <v>16</v>
      </c>
      <c r="B50" s="6">
        <v>58.24</v>
      </c>
      <c r="C50" s="6">
        <v>62.3</v>
      </c>
      <c r="D50" s="6">
        <v>74.087000000000003</v>
      </c>
      <c r="E50" s="6"/>
      <c r="F50" s="36">
        <f t="shared" si="0"/>
        <v>64.875666666666675</v>
      </c>
      <c r="G50" s="36">
        <f t="shared" si="1"/>
        <v>8.2314880995681765</v>
      </c>
    </row>
    <row r="51" spans="1:7" x14ac:dyDescent="0.2">
      <c r="A51" s="5" t="s">
        <v>17</v>
      </c>
      <c r="B51" s="6">
        <v>62.06</v>
      </c>
      <c r="C51" s="6">
        <v>63</v>
      </c>
      <c r="D51" s="6">
        <v>52.9</v>
      </c>
      <c r="E51" s="6"/>
      <c r="F51" s="36">
        <f t="shared" si="0"/>
        <v>59.32</v>
      </c>
      <c r="G51" s="36">
        <f t="shared" si="1"/>
        <v>5.579713254281085</v>
      </c>
    </row>
    <row r="52" spans="1:7" x14ac:dyDescent="0.2">
      <c r="A52" s="5" t="s">
        <v>18</v>
      </c>
      <c r="B52" s="6">
        <v>68.278999999999996</v>
      </c>
      <c r="C52" s="6">
        <v>60.3</v>
      </c>
      <c r="D52" s="6">
        <v>48.93</v>
      </c>
      <c r="E52" s="6"/>
      <c r="F52" s="36">
        <f t="shared" si="0"/>
        <v>59.169666666666672</v>
      </c>
      <c r="G52" s="36">
        <f t="shared" si="1"/>
        <v>9.723897898133874</v>
      </c>
    </row>
    <row r="53" spans="1:7" x14ac:dyDescent="0.2">
      <c r="A53" s="5" t="s">
        <v>19</v>
      </c>
      <c r="B53" s="6">
        <v>57.02</v>
      </c>
      <c r="C53" s="6">
        <v>45.2</v>
      </c>
      <c r="D53" s="6">
        <v>56.408999999999999</v>
      </c>
      <c r="E53" s="6"/>
      <c r="F53" s="36">
        <f t="shared" si="0"/>
        <v>52.876333333333328</v>
      </c>
      <c r="G53" s="36">
        <f t="shared" si="1"/>
        <v>6.654915501592316</v>
      </c>
    </row>
    <row r="54" spans="1:7" x14ac:dyDescent="0.2">
      <c r="A54" s="5" t="s">
        <v>20</v>
      </c>
      <c r="B54" s="6">
        <v>40.33</v>
      </c>
      <c r="C54" s="6">
        <v>36.299999999999997</v>
      </c>
      <c r="D54" s="6">
        <v>37.26</v>
      </c>
      <c r="E54" s="6"/>
      <c r="F54" s="36">
        <f t="shared" si="0"/>
        <v>37.963333333333331</v>
      </c>
      <c r="G54" s="36">
        <f t="shared" si="1"/>
        <v>2.1050494847706873</v>
      </c>
    </row>
    <row r="55" spans="1:7" x14ac:dyDescent="0.2">
      <c r="A55" s="5" t="s">
        <v>21</v>
      </c>
      <c r="B55" s="6">
        <v>12.08</v>
      </c>
      <c r="C55" s="6">
        <v>25</v>
      </c>
      <c r="D55" s="6">
        <v>18.46</v>
      </c>
      <c r="E55" s="6"/>
      <c r="F55" s="36">
        <f t="shared" si="0"/>
        <v>18.513333333333332</v>
      </c>
      <c r="G55" s="36">
        <f t="shared" si="1"/>
        <v>6.4601651165688763</v>
      </c>
    </row>
    <row r="56" spans="1:7" x14ac:dyDescent="0.2">
      <c r="A56" s="9"/>
      <c r="B56" s="9"/>
      <c r="C56" s="9"/>
      <c r="D56" s="9"/>
      <c r="E56" s="9"/>
      <c r="F56" s="9"/>
      <c r="G56" s="9"/>
    </row>
    <row r="57" spans="1:7" x14ac:dyDescent="0.2">
      <c r="A57" s="9"/>
      <c r="B57" s="9"/>
      <c r="C57" s="9"/>
      <c r="D57" s="9"/>
      <c r="E57" s="9"/>
      <c r="F57" s="9"/>
      <c r="G57" s="9"/>
    </row>
    <row r="58" spans="1:7" x14ac:dyDescent="0.2">
      <c r="A58" s="36"/>
      <c r="B58" s="42" t="s">
        <v>7</v>
      </c>
      <c r="C58" s="42"/>
      <c r="D58" s="42"/>
      <c r="E58" s="42"/>
      <c r="F58" s="36" t="s">
        <v>40</v>
      </c>
      <c r="G58" s="36" t="s">
        <v>41</v>
      </c>
    </row>
    <row r="59" spans="1:7" x14ac:dyDescent="0.2">
      <c r="A59" s="5" t="s">
        <v>11</v>
      </c>
      <c r="B59" s="6">
        <v>6.7000000000000004E-2</v>
      </c>
      <c r="C59" s="6">
        <v>1.4379999999999999</v>
      </c>
      <c r="D59" s="6">
        <v>0</v>
      </c>
      <c r="E59" s="6"/>
      <c r="F59" s="36">
        <f t="shared" si="0"/>
        <v>0.50166666666666659</v>
      </c>
      <c r="G59" s="36">
        <f t="shared" si="1"/>
        <v>0.81158014597039863</v>
      </c>
    </row>
    <row r="60" spans="1:7" x14ac:dyDescent="0.2">
      <c r="A60" s="5" t="s">
        <v>12</v>
      </c>
      <c r="B60" s="6">
        <v>0.67</v>
      </c>
      <c r="C60" s="6">
        <v>5.8000000000000003E-2</v>
      </c>
      <c r="D60" s="6">
        <v>0.2</v>
      </c>
      <c r="E60" s="6"/>
      <c r="F60" s="36">
        <f t="shared" si="0"/>
        <v>0.3093333333333334</v>
      </c>
      <c r="G60" s="36">
        <f t="shared" si="1"/>
        <v>0.32031442885598099</v>
      </c>
    </row>
    <row r="61" spans="1:7" x14ac:dyDescent="0.2">
      <c r="A61" s="5" t="s">
        <v>13</v>
      </c>
      <c r="B61" s="6">
        <v>0.31</v>
      </c>
      <c r="C61" s="6">
        <v>0.13</v>
      </c>
      <c r="D61" s="6">
        <v>0.53</v>
      </c>
      <c r="E61" s="6"/>
      <c r="F61" s="36">
        <f t="shared" si="0"/>
        <v>0.32333333333333331</v>
      </c>
      <c r="G61" s="36">
        <f t="shared" si="1"/>
        <v>0.2003330560175563</v>
      </c>
    </row>
    <row r="62" spans="1:7" x14ac:dyDescent="0.2">
      <c r="A62" s="5" t="s">
        <v>14</v>
      </c>
      <c r="B62" s="6">
        <v>0.42</v>
      </c>
      <c r="C62" s="6">
        <v>0</v>
      </c>
      <c r="D62" s="6">
        <v>0</v>
      </c>
      <c r="E62" s="6"/>
      <c r="F62" s="36">
        <f t="shared" si="0"/>
        <v>0.13999999999999999</v>
      </c>
      <c r="G62" s="36">
        <f t="shared" si="1"/>
        <v>0.24248711305964279</v>
      </c>
    </row>
    <row r="63" spans="1:7" x14ac:dyDescent="0.2">
      <c r="A63" s="5" t="s">
        <v>15</v>
      </c>
      <c r="B63" s="6">
        <v>0.38</v>
      </c>
      <c r="C63" s="6">
        <v>1.35</v>
      </c>
      <c r="D63" s="6">
        <v>0</v>
      </c>
      <c r="E63" s="6"/>
      <c r="F63" s="36">
        <f t="shared" si="0"/>
        <v>0.57666666666666666</v>
      </c>
      <c r="G63" s="36">
        <f t="shared" si="1"/>
        <v>0.69615611276015776</v>
      </c>
    </row>
    <row r="64" spans="1:7" x14ac:dyDescent="0.2">
      <c r="A64" s="5" t="s">
        <v>16</v>
      </c>
      <c r="B64" s="6">
        <v>5.74</v>
      </c>
      <c r="C64" s="6">
        <v>1.7869999999999999</v>
      </c>
      <c r="D64" s="6">
        <v>0</v>
      </c>
      <c r="E64" s="6"/>
      <c r="F64" s="36">
        <f t="shared" si="0"/>
        <v>2.5089999999999999</v>
      </c>
      <c r="G64" s="36">
        <f t="shared" si="1"/>
        <v>2.9373224201643238</v>
      </c>
    </row>
    <row r="65" spans="1:7" x14ac:dyDescent="0.2">
      <c r="A65" s="5" t="s">
        <v>17</v>
      </c>
      <c r="B65" s="6">
        <v>2.99</v>
      </c>
      <c r="C65" s="6">
        <v>0.88</v>
      </c>
      <c r="D65" s="6">
        <v>0.98</v>
      </c>
      <c r="E65" s="6"/>
      <c r="F65" s="36">
        <f t="shared" si="0"/>
        <v>1.6166666666666665</v>
      </c>
      <c r="G65" s="36">
        <f t="shared" si="1"/>
        <v>1.1903920922676421</v>
      </c>
    </row>
    <row r="66" spans="1:7" x14ac:dyDescent="0.2">
      <c r="A66" s="5" t="s">
        <v>18</v>
      </c>
      <c r="B66" s="6">
        <v>3.03</v>
      </c>
      <c r="C66" s="6">
        <v>0</v>
      </c>
      <c r="D66" s="6">
        <v>1.2</v>
      </c>
      <c r="E66" s="6"/>
      <c r="F66" s="36">
        <f t="shared" si="0"/>
        <v>1.41</v>
      </c>
      <c r="G66" s="36">
        <f t="shared" si="1"/>
        <v>1.5258767971235423</v>
      </c>
    </row>
    <row r="67" spans="1:7" x14ac:dyDescent="0.2">
      <c r="A67" s="5" t="s">
        <v>19</v>
      </c>
      <c r="B67" s="6">
        <v>9.39</v>
      </c>
      <c r="C67" s="6">
        <v>6.0890000000000004</v>
      </c>
      <c r="D67" s="6">
        <v>0.98</v>
      </c>
      <c r="E67" s="6"/>
      <c r="F67" s="36">
        <f t="shared" si="0"/>
        <v>5.4863333333333335</v>
      </c>
      <c r="G67" s="36">
        <f t="shared" si="1"/>
        <v>4.2372668470764667</v>
      </c>
    </row>
    <row r="68" spans="1:7" x14ac:dyDescent="0.2">
      <c r="A68" s="5" t="s">
        <v>20</v>
      </c>
      <c r="B68" s="6">
        <v>8.91</v>
      </c>
      <c r="C68" s="6">
        <v>8.84</v>
      </c>
      <c r="D68" s="6">
        <v>5.4</v>
      </c>
      <c r="E68" s="6"/>
      <c r="F68" s="36">
        <f t="shared" ref="F68:F83" si="2">AVERAGE(B68:D68)</f>
        <v>7.7166666666666659</v>
      </c>
      <c r="G68" s="36">
        <f t="shared" ref="G68:G83" si="3">STDEV(B68:D68)</f>
        <v>2.006597451740971</v>
      </c>
    </row>
    <row r="69" spans="1:7" x14ac:dyDescent="0.2">
      <c r="A69" s="5" t="s">
        <v>21</v>
      </c>
      <c r="B69" s="6">
        <v>14.2</v>
      </c>
      <c r="C69" s="6">
        <v>10.26</v>
      </c>
      <c r="D69" s="6">
        <v>6.8</v>
      </c>
      <c r="E69" s="6"/>
      <c r="F69" s="36">
        <f t="shared" si="2"/>
        <v>10.42</v>
      </c>
      <c r="G69" s="36">
        <f t="shared" si="3"/>
        <v>3.7025936855128974</v>
      </c>
    </row>
    <row r="70" spans="1:7" x14ac:dyDescent="0.2">
      <c r="A70" s="9"/>
      <c r="B70" s="9"/>
      <c r="C70" s="9"/>
      <c r="D70" s="9"/>
      <c r="E70" s="9"/>
      <c r="F70" s="9"/>
      <c r="G70" s="9"/>
    </row>
    <row r="71" spans="1:7" x14ac:dyDescent="0.2">
      <c r="A71" s="9"/>
      <c r="B71" s="9"/>
      <c r="C71" s="9"/>
      <c r="D71" s="9"/>
      <c r="E71" s="9"/>
      <c r="F71" s="9"/>
      <c r="G71" s="9"/>
    </row>
    <row r="72" spans="1:7" x14ac:dyDescent="0.2">
      <c r="A72" s="36"/>
      <c r="B72" s="42" t="s">
        <v>8</v>
      </c>
      <c r="C72" s="42"/>
      <c r="D72" s="42"/>
      <c r="E72" s="42"/>
      <c r="F72" s="36" t="s">
        <v>40</v>
      </c>
      <c r="G72" s="36" t="s">
        <v>41</v>
      </c>
    </row>
    <row r="73" spans="1:7" x14ac:dyDescent="0.2">
      <c r="A73" s="5" t="s">
        <v>11</v>
      </c>
      <c r="B73" s="6">
        <v>0.05</v>
      </c>
      <c r="C73" s="6">
        <v>1.2</v>
      </c>
      <c r="D73" s="6">
        <v>1.2</v>
      </c>
      <c r="E73" s="6"/>
      <c r="F73" s="36">
        <f t="shared" si="2"/>
        <v>0.81666666666666676</v>
      </c>
      <c r="G73" s="36">
        <f t="shared" si="3"/>
        <v>0.66395280956806935</v>
      </c>
    </row>
    <row r="74" spans="1:7" x14ac:dyDescent="0.2">
      <c r="A74" s="5" t="s">
        <v>12</v>
      </c>
      <c r="B74" s="6">
        <v>0.83399999999999996</v>
      </c>
      <c r="C74" s="6">
        <v>6.2E-2</v>
      </c>
      <c r="D74" s="6">
        <v>6.2E-2</v>
      </c>
      <c r="E74" s="6"/>
      <c r="F74" s="36">
        <f t="shared" si="2"/>
        <v>0.3193333333333333</v>
      </c>
      <c r="G74" s="36">
        <f t="shared" si="3"/>
        <v>0.44571440781439103</v>
      </c>
    </row>
    <row r="75" spans="1:7" x14ac:dyDescent="0.2">
      <c r="A75" s="5" t="s">
        <v>13</v>
      </c>
      <c r="B75" s="6">
        <v>0.34</v>
      </c>
      <c r="C75" s="6">
        <v>0.04</v>
      </c>
      <c r="D75" s="6">
        <v>0.04</v>
      </c>
      <c r="E75" s="6"/>
      <c r="F75" s="36">
        <f t="shared" si="2"/>
        <v>0.13999999999999999</v>
      </c>
      <c r="G75" s="36">
        <f t="shared" si="3"/>
        <v>0.17320508075688779</v>
      </c>
    </row>
    <row r="76" spans="1:7" x14ac:dyDescent="0.2">
      <c r="A76" s="5" t="s">
        <v>14</v>
      </c>
      <c r="B76" s="6">
        <v>1.22</v>
      </c>
      <c r="C76" s="6">
        <v>0.33</v>
      </c>
      <c r="D76" s="6">
        <v>0.33</v>
      </c>
      <c r="E76" s="6"/>
      <c r="F76" s="36">
        <f t="shared" si="2"/>
        <v>0.62666666666666671</v>
      </c>
      <c r="G76" s="36">
        <f t="shared" si="3"/>
        <v>0.51384173957876678</v>
      </c>
    </row>
    <row r="77" spans="1:7" x14ac:dyDescent="0.2">
      <c r="A77" s="5" t="s">
        <v>15</v>
      </c>
      <c r="B77" s="6">
        <v>1.27</v>
      </c>
      <c r="C77" s="6">
        <v>0.27</v>
      </c>
      <c r="D77" s="6">
        <v>0.27</v>
      </c>
      <c r="E77" s="6"/>
      <c r="F77" s="36">
        <f t="shared" si="2"/>
        <v>0.60333333333333339</v>
      </c>
      <c r="G77" s="36">
        <f t="shared" si="3"/>
        <v>0.57735026918962573</v>
      </c>
    </row>
    <row r="78" spans="1:7" x14ac:dyDescent="0.2">
      <c r="A78" s="5" t="s">
        <v>16</v>
      </c>
      <c r="B78" s="6">
        <v>1.91</v>
      </c>
      <c r="C78" s="6">
        <v>2.3E-2</v>
      </c>
      <c r="D78" s="6">
        <v>2.3E-2</v>
      </c>
      <c r="E78" s="6"/>
      <c r="F78" s="36">
        <f t="shared" si="2"/>
        <v>0.65199999999999991</v>
      </c>
      <c r="G78" s="36">
        <f t="shared" si="3"/>
        <v>1.0894599579608237</v>
      </c>
    </row>
    <row r="79" spans="1:7" x14ac:dyDescent="0.2">
      <c r="A79" s="5" t="s">
        <v>17</v>
      </c>
      <c r="B79" s="6">
        <v>1.43</v>
      </c>
      <c r="C79" s="6">
        <v>1.39</v>
      </c>
      <c r="D79" s="6">
        <v>1.39</v>
      </c>
      <c r="E79" s="6"/>
      <c r="F79" s="36">
        <f t="shared" si="2"/>
        <v>1.4033333333333333</v>
      </c>
      <c r="G79" s="36">
        <f t="shared" si="3"/>
        <v>2.3094010767585049E-2</v>
      </c>
    </row>
    <row r="80" spans="1:7" x14ac:dyDescent="0.2">
      <c r="A80" s="5" t="s">
        <v>18</v>
      </c>
      <c r="B80" s="6">
        <v>1.1299999999999999</v>
      </c>
      <c r="C80" s="6">
        <v>0.72</v>
      </c>
      <c r="D80" s="6">
        <v>0.72</v>
      </c>
      <c r="E80" s="6"/>
      <c r="F80" s="36">
        <f t="shared" si="2"/>
        <v>0.85666666666666658</v>
      </c>
      <c r="G80" s="36">
        <f t="shared" si="3"/>
        <v>0.23671361036774666</v>
      </c>
    </row>
    <row r="81" spans="1:7" x14ac:dyDescent="0.2">
      <c r="A81" s="5" t="s">
        <v>19</v>
      </c>
      <c r="B81" s="6">
        <v>3.77</v>
      </c>
      <c r="C81" s="6">
        <v>2.66</v>
      </c>
      <c r="D81" s="6">
        <v>2.66</v>
      </c>
      <c r="E81" s="6"/>
      <c r="F81" s="36">
        <f t="shared" si="2"/>
        <v>3.03</v>
      </c>
      <c r="G81" s="36">
        <f t="shared" si="3"/>
        <v>0.6408587988004848</v>
      </c>
    </row>
    <row r="82" spans="1:7" x14ac:dyDescent="0.2">
      <c r="A82" s="5" t="s">
        <v>20</v>
      </c>
      <c r="B82" s="6">
        <v>8.51</v>
      </c>
      <c r="C82" s="6">
        <v>2.72</v>
      </c>
      <c r="D82" s="6">
        <v>5.2</v>
      </c>
      <c r="E82" s="6"/>
      <c r="F82" s="36">
        <f t="shared" si="2"/>
        <v>5.4766666666666666</v>
      </c>
      <c r="G82" s="36">
        <f t="shared" si="3"/>
        <v>2.9048981622998986</v>
      </c>
    </row>
    <row r="83" spans="1:7" x14ac:dyDescent="0.2">
      <c r="A83" s="5" t="s">
        <v>21</v>
      </c>
      <c r="B83" s="6">
        <v>10.4</v>
      </c>
      <c r="C83" s="6">
        <v>11.2</v>
      </c>
      <c r="D83" s="6">
        <v>11.2</v>
      </c>
      <c r="E83" s="6"/>
      <c r="F83" s="36">
        <f t="shared" si="2"/>
        <v>10.933333333333332</v>
      </c>
      <c r="G83" s="36">
        <f t="shared" si="3"/>
        <v>0.46188021535170004</v>
      </c>
    </row>
  </sheetData>
  <mergeCells count="6">
    <mergeCell ref="B72:E72"/>
    <mergeCell ref="B2:E2"/>
    <mergeCell ref="B16:E16"/>
    <mergeCell ref="B30:E30"/>
    <mergeCell ref="B44:E44"/>
    <mergeCell ref="B58:E5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586D-67E5-A543-8289-771E7E2262A4}">
  <dimension ref="A2:F73"/>
  <sheetViews>
    <sheetView workbookViewId="0">
      <selection activeCell="H10" sqref="H10"/>
    </sheetView>
  </sheetViews>
  <sheetFormatPr baseColWidth="10" defaultRowHeight="16" x14ac:dyDescent="0.2"/>
  <sheetData>
    <row r="2" spans="1:6" x14ac:dyDescent="0.2">
      <c r="A2" s="3"/>
      <c r="B2" s="42" t="s">
        <v>4</v>
      </c>
      <c r="C2" s="42"/>
      <c r="D2" s="42"/>
      <c r="E2" s="36" t="s">
        <v>40</v>
      </c>
      <c r="F2" s="36" t="s">
        <v>241</v>
      </c>
    </row>
    <row r="3" spans="1:6" x14ac:dyDescent="0.2">
      <c r="A3" s="5" t="s">
        <v>11</v>
      </c>
      <c r="B3" s="6">
        <v>1.4</v>
      </c>
      <c r="C3" s="6">
        <v>0.1</v>
      </c>
      <c r="D3" s="6">
        <v>0.01</v>
      </c>
      <c r="E3" s="36">
        <f>AVERAGE(B3:D3)</f>
        <v>0.5033333333333333</v>
      </c>
      <c r="F3" s="36">
        <f>STDEV(B3:D3)</f>
        <v>0.77783888648828381</v>
      </c>
    </row>
    <row r="4" spans="1:6" x14ac:dyDescent="0.2">
      <c r="A4" s="5" t="s">
        <v>12</v>
      </c>
      <c r="B4" s="6">
        <v>0.1</v>
      </c>
      <c r="C4" s="6">
        <v>8.5999999999999993E-2</v>
      </c>
      <c r="D4" s="6">
        <v>0.2</v>
      </c>
      <c r="E4" s="36">
        <f t="shared" ref="E4:E67" si="0">AVERAGE(B4:D4)</f>
        <v>0.12866666666666668</v>
      </c>
      <c r="F4" s="36">
        <f t="shared" ref="F4:F67" si="1">STDEV(B4:D4)</f>
        <v>6.2171804970849405E-2</v>
      </c>
    </row>
    <row r="5" spans="1:6" x14ac:dyDescent="0.2">
      <c r="A5" s="5" t="s">
        <v>13</v>
      </c>
      <c r="B5" s="6">
        <v>1.7000000000000001E-2</v>
      </c>
      <c r="C5" s="6">
        <v>0.12</v>
      </c>
      <c r="D5" s="6">
        <v>6.5000000000000002E-2</v>
      </c>
      <c r="E5" s="36">
        <f t="shared" si="0"/>
        <v>6.7333333333333342E-2</v>
      </c>
      <c r="F5" s="36">
        <f t="shared" si="1"/>
        <v>5.1539628765963505E-2</v>
      </c>
    </row>
    <row r="6" spans="1:6" x14ac:dyDescent="0.2">
      <c r="A6" s="5" t="s">
        <v>14</v>
      </c>
      <c r="B6" s="6">
        <v>0.51</v>
      </c>
      <c r="C6" s="6">
        <v>0</v>
      </c>
      <c r="D6" s="6">
        <v>0.45</v>
      </c>
      <c r="E6" s="36">
        <f t="shared" si="0"/>
        <v>0.32</v>
      </c>
      <c r="F6" s="36">
        <f t="shared" si="1"/>
        <v>0.2787471972953271</v>
      </c>
    </row>
    <row r="7" spans="1:6" x14ac:dyDescent="0.2">
      <c r="A7" s="5" t="s">
        <v>15</v>
      </c>
      <c r="B7" s="6">
        <v>8.6999999999999994E-2</v>
      </c>
      <c r="C7" s="6">
        <v>4.8000000000000001E-2</v>
      </c>
      <c r="D7" s="6">
        <v>0.89</v>
      </c>
      <c r="E7" s="36">
        <f t="shared" si="0"/>
        <v>0.34166666666666662</v>
      </c>
      <c r="F7" s="36">
        <f t="shared" si="1"/>
        <v>0.47527080000072947</v>
      </c>
    </row>
    <row r="8" spans="1:6" x14ac:dyDescent="0.2">
      <c r="A8" s="5" t="s">
        <v>16</v>
      </c>
      <c r="B8" s="6">
        <v>8.5999999999999993E-2</v>
      </c>
      <c r="C8" s="6">
        <v>0.84</v>
      </c>
      <c r="D8" s="6">
        <v>0.63</v>
      </c>
      <c r="E8" s="36">
        <f t="shared" si="0"/>
        <v>0.51866666666666672</v>
      </c>
      <c r="F8" s="36">
        <f t="shared" si="1"/>
        <v>0.38913408143380773</v>
      </c>
    </row>
    <row r="9" spans="1:6" x14ac:dyDescent="0.2">
      <c r="A9" s="5" t="s">
        <v>17</v>
      </c>
      <c r="B9" s="6">
        <v>2.5999999999999999E-2</v>
      </c>
      <c r="C9" s="6">
        <v>1.2</v>
      </c>
      <c r="D9" s="6">
        <v>0.71</v>
      </c>
      <c r="E9" s="36">
        <f t="shared" si="0"/>
        <v>0.64533333333333331</v>
      </c>
      <c r="F9" s="36">
        <f t="shared" si="1"/>
        <v>0.58966544186795733</v>
      </c>
    </row>
    <row r="10" spans="1:6" x14ac:dyDescent="0.2">
      <c r="A10" s="5" t="s">
        <v>18</v>
      </c>
      <c r="B10" s="6">
        <v>1.2</v>
      </c>
      <c r="C10" s="6">
        <v>0.98</v>
      </c>
      <c r="D10" s="6">
        <v>0.54</v>
      </c>
      <c r="E10" s="36">
        <f t="shared" si="0"/>
        <v>0.90666666666666662</v>
      </c>
      <c r="F10" s="36">
        <f t="shared" si="1"/>
        <v>0.33605555096342826</v>
      </c>
    </row>
    <row r="11" spans="1:6" x14ac:dyDescent="0.2">
      <c r="A11" s="5" t="s">
        <v>19</v>
      </c>
      <c r="B11" s="6">
        <v>0.89</v>
      </c>
      <c r="C11" s="6">
        <v>1.1000000000000001</v>
      </c>
      <c r="D11" s="6">
        <v>2.17</v>
      </c>
      <c r="E11" s="36">
        <f t="shared" si="0"/>
        <v>1.3866666666666667</v>
      </c>
      <c r="F11" s="36">
        <f t="shared" si="1"/>
        <v>0.68646437149595252</v>
      </c>
    </row>
    <row r="12" spans="1:6" x14ac:dyDescent="0.2">
      <c r="A12" s="5" t="s">
        <v>20</v>
      </c>
      <c r="B12" s="6">
        <v>1.9</v>
      </c>
      <c r="C12" s="6">
        <v>1.52</v>
      </c>
      <c r="D12" s="6">
        <v>3.2</v>
      </c>
      <c r="E12" s="36">
        <f t="shared" si="0"/>
        <v>2.2066666666666666</v>
      </c>
      <c r="F12" s="36">
        <f t="shared" si="1"/>
        <v>0.88098429800611888</v>
      </c>
    </row>
    <row r="13" spans="1:6" x14ac:dyDescent="0.2">
      <c r="A13" s="5" t="s">
        <v>21</v>
      </c>
      <c r="B13" s="6">
        <v>2.1</v>
      </c>
      <c r="C13" s="6">
        <v>2.9</v>
      </c>
      <c r="D13" s="6">
        <v>4.8</v>
      </c>
      <c r="E13" s="36">
        <f t="shared" si="0"/>
        <v>3.2666666666666671</v>
      </c>
      <c r="F13" s="36">
        <f t="shared" si="1"/>
        <v>1.386842937514313</v>
      </c>
    </row>
    <row r="14" spans="1:6" x14ac:dyDescent="0.2">
      <c r="A14" s="36"/>
      <c r="B14" s="42" t="s">
        <v>5</v>
      </c>
      <c r="C14" s="42"/>
      <c r="D14" s="42"/>
      <c r="E14" s="36"/>
      <c r="F14" s="36"/>
    </row>
    <row r="15" spans="1:6" x14ac:dyDescent="0.2">
      <c r="A15" s="5" t="s">
        <v>11</v>
      </c>
      <c r="B15" s="6">
        <v>0.28000000000000003</v>
      </c>
      <c r="C15" s="6">
        <v>0.37</v>
      </c>
      <c r="D15" s="6">
        <v>0.73</v>
      </c>
      <c r="E15" s="36">
        <f t="shared" si="0"/>
        <v>0.45999999999999996</v>
      </c>
      <c r="F15" s="36">
        <f t="shared" si="1"/>
        <v>0.23811761799581321</v>
      </c>
    </row>
    <row r="16" spans="1:6" x14ac:dyDescent="0.2">
      <c r="A16" s="5" t="s">
        <v>12</v>
      </c>
      <c r="B16" s="6">
        <v>0.52</v>
      </c>
      <c r="C16" s="6">
        <v>0.26</v>
      </c>
      <c r="D16" s="6">
        <v>0.62</v>
      </c>
      <c r="E16" s="36">
        <f t="shared" si="0"/>
        <v>0.46666666666666662</v>
      </c>
      <c r="F16" s="36">
        <f t="shared" si="1"/>
        <v>0.18583146486355162</v>
      </c>
    </row>
    <row r="17" spans="1:6" x14ac:dyDescent="0.2">
      <c r="A17" s="5" t="s">
        <v>13</v>
      </c>
      <c r="B17" s="6">
        <v>0.22</v>
      </c>
      <c r="C17" s="6">
        <v>0.45</v>
      </c>
      <c r="D17" s="6">
        <v>0.54</v>
      </c>
      <c r="E17" s="36">
        <f t="shared" si="0"/>
        <v>0.40333333333333332</v>
      </c>
      <c r="F17" s="36">
        <f t="shared" si="1"/>
        <v>0.16502525059315418</v>
      </c>
    </row>
    <row r="18" spans="1:6" x14ac:dyDescent="0.2">
      <c r="A18" s="5" t="s">
        <v>14</v>
      </c>
      <c r="B18" s="6">
        <v>0.76</v>
      </c>
      <c r="C18" s="6">
        <v>0.55000000000000004</v>
      </c>
      <c r="D18" s="6">
        <v>0.55000000000000004</v>
      </c>
      <c r="E18" s="36">
        <f t="shared" si="0"/>
        <v>0.62</v>
      </c>
      <c r="F18" s="36">
        <f t="shared" si="1"/>
        <v>0.12124355652982115</v>
      </c>
    </row>
    <row r="19" spans="1:6" x14ac:dyDescent="0.2">
      <c r="A19" s="5" t="s">
        <v>15</v>
      </c>
      <c r="B19" s="6">
        <v>0.56000000000000005</v>
      </c>
      <c r="C19" s="6">
        <v>0.14000000000000001</v>
      </c>
      <c r="D19" s="6">
        <v>0.41</v>
      </c>
      <c r="E19" s="36">
        <f t="shared" si="0"/>
        <v>0.37000000000000005</v>
      </c>
      <c r="F19" s="36">
        <f t="shared" si="1"/>
        <v>0.21283796653792764</v>
      </c>
    </row>
    <row r="20" spans="1:6" x14ac:dyDescent="0.2">
      <c r="A20" s="5" t="s">
        <v>16</v>
      </c>
      <c r="B20" s="6">
        <v>0.77700000000000002</v>
      </c>
      <c r="C20" s="6">
        <v>0.65</v>
      </c>
      <c r="D20" s="6">
        <v>0.65</v>
      </c>
      <c r="E20" s="36">
        <f t="shared" si="0"/>
        <v>0.69233333333333336</v>
      </c>
      <c r="F20" s="36">
        <f t="shared" si="1"/>
        <v>7.3323484187082469E-2</v>
      </c>
    </row>
    <row r="21" spans="1:6" x14ac:dyDescent="0.2">
      <c r="A21" s="5" t="s">
        <v>17</v>
      </c>
      <c r="B21" s="6">
        <v>0.22</v>
      </c>
      <c r="C21" s="6">
        <v>0.24</v>
      </c>
      <c r="D21" s="6">
        <v>0.14000000000000001</v>
      </c>
      <c r="E21" s="36">
        <f t="shared" si="0"/>
        <v>0.19999999999999998</v>
      </c>
      <c r="F21" s="36">
        <f t="shared" si="1"/>
        <v>5.291502622129178E-2</v>
      </c>
    </row>
    <row r="22" spans="1:6" x14ac:dyDescent="0.2">
      <c r="A22" s="5" t="s">
        <v>18</v>
      </c>
      <c r="B22" s="6">
        <v>0.27</v>
      </c>
      <c r="C22" s="6">
        <v>1.2</v>
      </c>
      <c r="D22" s="6">
        <v>1.2</v>
      </c>
      <c r="E22" s="36">
        <f t="shared" si="0"/>
        <v>0.89</v>
      </c>
      <c r="F22" s="36">
        <f t="shared" si="1"/>
        <v>0.53693575034635177</v>
      </c>
    </row>
    <row r="23" spans="1:6" x14ac:dyDescent="0.2">
      <c r="A23" s="5" t="s">
        <v>19</v>
      </c>
      <c r="B23" s="6">
        <v>0.25</v>
      </c>
      <c r="C23" s="6">
        <v>0.54</v>
      </c>
      <c r="D23" s="6">
        <v>0.2</v>
      </c>
      <c r="E23" s="36">
        <f t="shared" si="0"/>
        <v>0.33</v>
      </c>
      <c r="F23" s="36">
        <f t="shared" si="1"/>
        <v>0.1835755975068582</v>
      </c>
    </row>
    <row r="24" spans="1:6" x14ac:dyDescent="0.2">
      <c r="A24" s="5" t="s">
        <v>20</v>
      </c>
      <c r="B24" s="6">
        <v>0.38</v>
      </c>
      <c r="C24" s="6">
        <v>0</v>
      </c>
      <c r="D24" s="6">
        <v>0.14000000000000001</v>
      </c>
      <c r="E24" s="36">
        <f t="shared" si="0"/>
        <v>0.17333333333333334</v>
      </c>
      <c r="F24" s="36">
        <f t="shared" si="1"/>
        <v>0.19218047073866099</v>
      </c>
    </row>
    <row r="25" spans="1:6" x14ac:dyDescent="0.2">
      <c r="A25" s="5" t="s">
        <v>21</v>
      </c>
      <c r="B25" s="6">
        <v>2.1999999999999999E-2</v>
      </c>
      <c r="C25" s="6">
        <v>1.2E-2</v>
      </c>
      <c r="D25" s="6">
        <v>0.68</v>
      </c>
      <c r="E25" s="36">
        <f t="shared" si="0"/>
        <v>0.23800000000000002</v>
      </c>
      <c r="F25" s="36">
        <f t="shared" si="1"/>
        <v>0.38281588263811628</v>
      </c>
    </row>
    <row r="26" spans="1:6" x14ac:dyDescent="0.2">
      <c r="A26" s="36"/>
      <c r="B26" s="42" t="s">
        <v>10</v>
      </c>
      <c r="C26" s="42"/>
      <c r="D26" s="42"/>
      <c r="E26" s="36"/>
      <c r="F26" s="36"/>
    </row>
    <row r="27" spans="1:6" x14ac:dyDescent="0.2">
      <c r="A27" s="5" t="s">
        <v>11</v>
      </c>
      <c r="B27" s="6">
        <v>3.1E-2</v>
      </c>
      <c r="C27" s="6">
        <v>0</v>
      </c>
      <c r="D27" s="6">
        <v>0</v>
      </c>
      <c r="E27" s="36">
        <f t="shared" si="0"/>
        <v>1.0333333333333333E-2</v>
      </c>
      <c r="F27" s="36">
        <f t="shared" si="1"/>
        <v>1.7897858344878396E-2</v>
      </c>
    </row>
    <row r="28" spans="1:6" x14ac:dyDescent="0.2">
      <c r="A28" s="5" t="s">
        <v>12</v>
      </c>
      <c r="B28" s="6">
        <v>0</v>
      </c>
      <c r="C28" s="6">
        <v>0</v>
      </c>
      <c r="D28" s="6">
        <v>0</v>
      </c>
      <c r="E28" s="36">
        <f t="shared" si="0"/>
        <v>0</v>
      </c>
      <c r="F28" s="36">
        <f t="shared" si="1"/>
        <v>0</v>
      </c>
    </row>
    <row r="29" spans="1:6" x14ac:dyDescent="0.2">
      <c r="A29" s="5" t="s">
        <v>13</v>
      </c>
      <c r="B29" s="6">
        <v>1.7000000000000001E-2</v>
      </c>
      <c r="C29" s="6">
        <v>0</v>
      </c>
      <c r="D29" s="6">
        <v>0.12</v>
      </c>
      <c r="E29" s="36">
        <f t="shared" si="0"/>
        <v>4.5666666666666668E-2</v>
      </c>
      <c r="F29" s="36">
        <f t="shared" si="1"/>
        <v>6.4933299110189469E-2</v>
      </c>
    </row>
    <row r="30" spans="1:6" x14ac:dyDescent="0.2">
      <c r="A30" s="5" t="s">
        <v>14</v>
      </c>
      <c r="B30" s="6">
        <v>0</v>
      </c>
      <c r="C30" s="6">
        <v>0</v>
      </c>
      <c r="D30" s="6">
        <v>0.45</v>
      </c>
      <c r="E30" s="36">
        <f t="shared" si="0"/>
        <v>0.15</v>
      </c>
      <c r="F30" s="36">
        <f t="shared" si="1"/>
        <v>0.25980762113533162</v>
      </c>
    </row>
    <row r="31" spans="1:6" x14ac:dyDescent="0.2">
      <c r="A31" s="5" t="s">
        <v>15</v>
      </c>
      <c r="B31" s="6">
        <v>0</v>
      </c>
      <c r="C31" s="6">
        <v>0</v>
      </c>
      <c r="D31" s="6">
        <v>0.87</v>
      </c>
      <c r="E31" s="36">
        <f t="shared" si="0"/>
        <v>0.28999999999999998</v>
      </c>
      <c r="F31" s="36">
        <f t="shared" si="1"/>
        <v>0.50229473419497439</v>
      </c>
    </row>
    <row r="32" spans="1:6" x14ac:dyDescent="0.2">
      <c r="A32" s="5" t="s">
        <v>16</v>
      </c>
      <c r="B32" s="6">
        <v>0</v>
      </c>
      <c r="C32" s="6">
        <v>1.4999999999999999E-2</v>
      </c>
      <c r="D32" s="6">
        <v>1.4999999999999999E-2</v>
      </c>
      <c r="E32" s="36">
        <f t="shared" si="0"/>
        <v>0.01</v>
      </c>
      <c r="F32" s="36">
        <f t="shared" si="1"/>
        <v>8.6602540378443865E-3</v>
      </c>
    </row>
    <row r="33" spans="1:6" x14ac:dyDescent="0.2">
      <c r="A33" s="5" t="s">
        <v>17</v>
      </c>
      <c r="B33" s="6">
        <v>0</v>
      </c>
      <c r="C33" s="6">
        <v>0</v>
      </c>
      <c r="D33" s="6">
        <v>0</v>
      </c>
      <c r="E33" s="36">
        <f t="shared" si="0"/>
        <v>0</v>
      </c>
      <c r="F33" s="36">
        <f t="shared" si="1"/>
        <v>0</v>
      </c>
    </row>
    <row r="34" spans="1:6" x14ac:dyDescent="0.2">
      <c r="A34" s="5" t="s">
        <v>18</v>
      </c>
      <c r="B34" s="6">
        <v>0</v>
      </c>
      <c r="C34" s="6">
        <v>0</v>
      </c>
      <c r="D34" s="6">
        <v>0</v>
      </c>
      <c r="E34" s="36">
        <f t="shared" si="0"/>
        <v>0</v>
      </c>
      <c r="F34" s="36">
        <f t="shared" si="1"/>
        <v>0</v>
      </c>
    </row>
    <row r="35" spans="1:6" x14ac:dyDescent="0.2">
      <c r="A35" s="5" t="s">
        <v>19</v>
      </c>
      <c r="B35" s="6">
        <v>1.9E-2</v>
      </c>
      <c r="C35" s="6">
        <v>0</v>
      </c>
      <c r="D35" s="6">
        <v>0</v>
      </c>
      <c r="E35" s="36">
        <f t="shared" si="0"/>
        <v>6.3333333333333332E-3</v>
      </c>
      <c r="F35" s="36">
        <f t="shared" si="1"/>
        <v>1.096965511460289E-2</v>
      </c>
    </row>
    <row r="36" spans="1:6" x14ac:dyDescent="0.2">
      <c r="A36" s="5" t="s">
        <v>20</v>
      </c>
      <c r="B36" s="6">
        <v>5.0999999999999997E-2</v>
      </c>
      <c r="C36" s="6">
        <v>0</v>
      </c>
      <c r="D36" s="6">
        <v>0</v>
      </c>
      <c r="E36" s="36">
        <f t="shared" si="0"/>
        <v>1.6999999999999998E-2</v>
      </c>
      <c r="F36" s="36">
        <f t="shared" si="1"/>
        <v>2.9444863728670913E-2</v>
      </c>
    </row>
    <row r="37" spans="1:6" x14ac:dyDescent="0.2">
      <c r="A37" s="5" t="s">
        <v>21</v>
      </c>
      <c r="B37" s="6">
        <v>0</v>
      </c>
      <c r="C37" s="6">
        <v>1.2E-2</v>
      </c>
      <c r="D37" s="6">
        <v>1.2</v>
      </c>
      <c r="E37" s="36">
        <f t="shared" si="0"/>
        <v>0.40399999999999997</v>
      </c>
      <c r="F37" s="36">
        <f t="shared" si="1"/>
        <v>0.68938233223661882</v>
      </c>
    </row>
    <row r="38" spans="1:6" x14ac:dyDescent="0.2">
      <c r="A38" s="36"/>
      <c r="B38" s="42" t="s">
        <v>6</v>
      </c>
      <c r="C38" s="42"/>
      <c r="D38" s="42"/>
      <c r="E38" s="36"/>
      <c r="F38" s="36"/>
    </row>
    <row r="39" spans="1:6" x14ac:dyDescent="0.2">
      <c r="A39" s="5" t="s">
        <v>11</v>
      </c>
      <c r="B39" s="6">
        <v>97.978999999999999</v>
      </c>
      <c r="C39" s="6">
        <v>99.19</v>
      </c>
      <c r="D39" s="6">
        <v>98.92</v>
      </c>
      <c r="E39" s="36">
        <f t="shared" si="0"/>
        <v>98.696333333333328</v>
      </c>
      <c r="F39" s="36">
        <f t="shared" si="1"/>
        <v>0.63572819139419412</v>
      </c>
    </row>
    <row r="40" spans="1:6" x14ac:dyDescent="0.2">
      <c r="A40" s="5" t="s">
        <v>12</v>
      </c>
      <c r="B40" s="6">
        <v>98.9</v>
      </c>
      <c r="C40" s="6">
        <v>99.153999999999996</v>
      </c>
      <c r="D40" s="6">
        <v>98.68</v>
      </c>
      <c r="E40" s="36">
        <f t="shared" si="0"/>
        <v>98.911333333333346</v>
      </c>
      <c r="F40" s="36">
        <f t="shared" si="1"/>
        <v>0.23720314781497062</v>
      </c>
    </row>
    <row r="41" spans="1:6" x14ac:dyDescent="0.2">
      <c r="A41" s="5" t="s">
        <v>13</v>
      </c>
      <c r="B41" s="6">
        <v>99.555999999999997</v>
      </c>
      <c r="C41" s="6">
        <v>99.385000000000005</v>
      </c>
      <c r="D41" s="6">
        <v>99.23</v>
      </c>
      <c r="E41" s="36">
        <f t="shared" si="0"/>
        <v>99.390333333333331</v>
      </c>
      <c r="F41" s="36">
        <f t="shared" si="1"/>
        <v>0.16306542654202402</v>
      </c>
    </row>
    <row r="42" spans="1:6" x14ac:dyDescent="0.2">
      <c r="A42" s="5" t="s">
        <v>14</v>
      </c>
      <c r="B42" s="6">
        <v>98.33</v>
      </c>
      <c r="C42" s="6">
        <v>99.39</v>
      </c>
      <c r="D42" s="6">
        <v>97.99</v>
      </c>
      <c r="E42" s="36">
        <f t="shared" si="0"/>
        <v>98.57</v>
      </c>
      <c r="F42" s="36">
        <f t="shared" si="1"/>
        <v>0.73020545054115005</v>
      </c>
    </row>
    <row r="43" spans="1:6" x14ac:dyDescent="0.2">
      <c r="A43" s="5" t="s">
        <v>15</v>
      </c>
      <c r="B43" s="6">
        <v>99.113</v>
      </c>
      <c r="C43" s="6">
        <v>97.971999999999994</v>
      </c>
      <c r="D43" s="6">
        <v>95.87</v>
      </c>
      <c r="E43" s="36">
        <f t="shared" si="0"/>
        <v>97.651666666666657</v>
      </c>
      <c r="F43" s="36">
        <f t="shared" si="1"/>
        <v>1.6450599786431264</v>
      </c>
    </row>
    <row r="44" spans="1:6" x14ac:dyDescent="0.2">
      <c r="A44" s="5" t="s">
        <v>16</v>
      </c>
      <c r="B44" s="6">
        <v>98.947000000000003</v>
      </c>
      <c r="C44" s="6">
        <v>97.096000000000004</v>
      </c>
      <c r="D44" s="6">
        <v>97.015000000000001</v>
      </c>
      <c r="E44" s="36">
        <f t="shared" si="0"/>
        <v>97.685999999999993</v>
      </c>
      <c r="F44" s="36">
        <f t="shared" si="1"/>
        <v>1.0928087664362878</v>
      </c>
    </row>
    <row r="45" spans="1:6" x14ac:dyDescent="0.2">
      <c r="A45" s="5" t="s">
        <v>17</v>
      </c>
      <c r="B45" s="6">
        <v>98.798000000000002</v>
      </c>
      <c r="C45" s="6">
        <v>97.73</v>
      </c>
      <c r="D45" s="6">
        <v>96.87</v>
      </c>
      <c r="E45" s="36">
        <f t="shared" si="0"/>
        <v>97.799333333333337</v>
      </c>
      <c r="F45" s="36">
        <f t="shared" si="1"/>
        <v>0.96586817596053487</v>
      </c>
    </row>
    <row r="46" spans="1:6" x14ac:dyDescent="0.2">
      <c r="A46" s="5" t="s">
        <v>18</v>
      </c>
      <c r="B46" s="6">
        <v>98.35</v>
      </c>
      <c r="C46" s="6">
        <v>97.16</v>
      </c>
      <c r="D46" s="6">
        <v>96.6</v>
      </c>
      <c r="E46" s="36">
        <f t="shared" si="0"/>
        <v>97.37</v>
      </c>
      <c r="F46" s="36">
        <f t="shared" si="1"/>
        <v>0.89370017343625907</v>
      </c>
    </row>
    <row r="47" spans="1:6" x14ac:dyDescent="0.2">
      <c r="A47" s="5" t="s">
        <v>19</v>
      </c>
      <c r="B47" s="6">
        <v>98.641000000000005</v>
      </c>
      <c r="C47" s="6">
        <v>96.54</v>
      </c>
      <c r="D47" s="6">
        <v>95.81</v>
      </c>
      <c r="E47" s="36">
        <f t="shared" si="0"/>
        <v>96.997</v>
      </c>
      <c r="F47" s="36">
        <f t="shared" si="1"/>
        <v>1.4697880799625513</v>
      </c>
    </row>
    <row r="48" spans="1:6" x14ac:dyDescent="0.2">
      <c r="A48" s="5" t="s">
        <v>20</v>
      </c>
      <c r="B48" s="6">
        <v>96.778999999999996</v>
      </c>
      <c r="C48" s="6">
        <v>96.85</v>
      </c>
      <c r="D48" s="6">
        <v>96.03</v>
      </c>
      <c r="E48" s="36">
        <f t="shared" si="0"/>
        <v>96.552999999999997</v>
      </c>
      <c r="F48" s="36">
        <f t="shared" si="1"/>
        <v>0.45432037154413063</v>
      </c>
    </row>
    <row r="49" spans="1:6" x14ac:dyDescent="0.2">
      <c r="A49" s="5" t="s">
        <v>21</v>
      </c>
      <c r="B49" s="6">
        <v>96.634</v>
      </c>
      <c r="C49" s="6">
        <v>94.896000000000001</v>
      </c>
      <c r="D49" s="6">
        <v>91.158000000000001</v>
      </c>
      <c r="E49" s="36">
        <f t="shared" si="0"/>
        <v>94.229333333333329</v>
      </c>
      <c r="F49" s="36">
        <f t="shared" si="1"/>
        <v>2.7982096657208038</v>
      </c>
    </row>
    <row r="50" spans="1:6" x14ac:dyDescent="0.2">
      <c r="A50" s="36"/>
      <c r="B50" s="42" t="s">
        <v>7</v>
      </c>
      <c r="C50" s="42"/>
      <c r="D50" s="42"/>
      <c r="E50" s="36"/>
      <c r="F50" s="36"/>
    </row>
    <row r="51" spans="1:6" x14ac:dyDescent="0.2">
      <c r="A51" s="5" t="s">
        <v>11</v>
      </c>
      <c r="B51" s="6">
        <v>0</v>
      </c>
      <c r="C51" s="6">
        <v>0</v>
      </c>
      <c r="D51" s="6">
        <v>0</v>
      </c>
      <c r="E51" s="36">
        <f t="shared" si="0"/>
        <v>0</v>
      </c>
      <c r="F51" s="36">
        <f t="shared" si="1"/>
        <v>0</v>
      </c>
    </row>
    <row r="52" spans="1:6" x14ac:dyDescent="0.2">
      <c r="A52" s="5" t="s">
        <v>12</v>
      </c>
      <c r="B52" s="6">
        <v>0</v>
      </c>
      <c r="C52" s="6">
        <v>0</v>
      </c>
      <c r="D52" s="6">
        <v>0</v>
      </c>
      <c r="E52" s="36">
        <f t="shared" si="0"/>
        <v>0</v>
      </c>
      <c r="F52" s="36">
        <f t="shared" si="1"/>
        <v>0</v>
      </c>
    </row>
    <row r="53" spans="1:6" x14ac:dyDescent="0.2">
      <c r="A53" s="5" t="s">
        <v>13</v>
      </c>
      <c r="B53" s="6">
        <v>0</v>
      </c>
      <c r="C53" s="6">
        <v>0</v>
      </c>
      <c r="D53" s="6">
        <v>0</v>
      </c>
      <c r="E53" s="36">
        <f t="shared" si="0"/>
        <v>0</v>
      </c>
      <c r="F53" s="36">
        <f t="shared" si="1"/>
        <v>0</v>
      </c>
    </row>
    <row r="54" spans="1:6" x14ac:dyDescent="0.2">
      <c r="A54" s="5" t="s">
        <v>14</v>
      </c>
      <c r="B54" s="6">
        <v>0</v>
      </c>
      <c r="C54" s="6">
        <v>0</v>
      </c>
      <c r="D54" s="6">
        <v>0.5</v>
      </c>
      <c r="E54" s="36">
        <f t="shared" si="0"/>
        <v>0.16666666666666666</v>
      </c>
      <c r="F54" s="36">
        <f t="shared" si="1"/>
        <v>0.28867513459481292</v>
      </c>
    </row>
    <row r="55" spans="1:6" x14ac:dyDescent="0.2">
      <c r="A55" s="5" t="s">
        <v>15</v>
      </c>
      <c r="B55" s="6">
        <v>0</v>
      </c>
      <c r="C55" s="6">
        <v>0</v>
      </c>
      <c r="D55" s="6">
        <v>0.12</v>
      </c>
      <c r="E55" s="36">
        <f t="shared" si="0"/>
        <v>0.04</v>
      </c>
      <c r="F55" s="36">
        <f t="shared" si="1"/>
        <v>6.9282032302755092E-2</v>
      </c>
    </row>
    <row r="56" spans="1:6" x14ac:dyDescent="0.2">
      <c r="A56" s="5" t="s">
        <v>16</v>
      </c>
      <c r="B56" s="6">
        <v>0</v>
      </c>
      <c r="C56" s="6">
        <v>2.9000000000000001E-2</v>
      </c>
      <c r="D56" s="6">
        <v>0.32</v>
      </c>
      <c r="E56" s="36">
        <f t="shared" si="0"/>
        <v>0.11633333333333334</v>
      </c>
      <c r="F56" s="36">
        <f t="shared" si="1"/>
        <v>0.17697551619739191</v>
      </c>
    </row>
    <row r="57" spans="1:6" x14ac:dyDescent="0.2">
      <c r="A57" s="5" t="s">
        <v>17</v>
      </c>
      <c r="B57" s="6">
        <v>2.5999999999999999E-2</v>
      </c>
      <c r="C57" s="6">
        <v>0</v>
      </c>
      <c r="D57" s="6">
        <v>0.45</v>
      </c>
      <c r="E57" s="36">
        <f t="shared" si="0"/>
        <v>0.15866666666666668</v>
      </c>
      <c r="F57" s="36">
        <f t="shared" si="1"/>
        <v>0.2526367616427454</v>
      </c>
    </row>
    <row r="58" spans="1:6" x14ac:dyDescent="0.2">
      <c r="A58" s="5" t="s">
        <v>18</v>
      </c>
      <c r="B58" s="6">
        <v>0</v>
      </c>
      <c r="C58" s="6">
        <v>0</v>
      </c>
      <c r="D58" s="6">
        <v>0</v>
      </c>
      <c r="E58" s="36">
        <f t="shared" si="0"/>
        <v>0</v>
      </c>
      <c r="F58" s="36">
        <f t="shared" si="1"/>
        <v>0</v>
      </c>
    </row>
    <row r="59" spans="1:6" x14ac:dyDescent="0.2">
      <c r="A59" s="5" t="s">
        <v>19</v>
      </c>
      <c r="B59" s="6">
        <v>0</v>
      </c>
      <c r="C59" s="6">
        <v>0</v>
      </c>
      <c r="D59" s="6">
        <v>0</v>
      </c>
      <c r="E59" s="36">
        <f t="shared" si="0"/>
        <v>0</v>
      </c>
      <c r="F59" s="36">
        <f t="shared" si="1"/>
        <v>0</v>
      </c>
    </row>
    <row r="60" spans="1:6" x14ac:dyDescent="0.2">
      <c r="A60" s="5" t="s">
        <v>20</v>
      </c>
      <c r="B60" s="6">
        <v>0</v>
      </c>
      <c r="C60" s="6">
        <v>0.1</v>
      </c>
      <c r="D60" s="6">
        <v>0.1</v>
      </c>
      <c r="E60" s="36">
        <f t="shared" si="0"/>
        <v>6.6666666666666666E-2</v>
      </c>
      <c r="F60" s="36">
        <f t="shared" si="1"/>
        <v>5.7735026918962581E-2</v>
      </c>
    </row>
    <row r="61" spans="1:6" x14ac:dyDescent="0.2">
      <c r="A61" s="5" t="s">
        <v>21</v>
      </c>
      <c r="B61" s="6">
        <v>4.3999999999999997E-2</v>
      </c>
      <c r="C61" s="6">
        <v>0.98</v>
      </c>
      <c r="D61" s="6">
        <v>6.2E-2</v>
      </c>
      <c r="E61" s="36">
        <f t="shared" si="0"/>
        <v>0.36200000000000004</v>
      </c>
      <c r="F61" s="36">
        <f t="shared" si="1"/>
        <v>0.53527936631258255</v>
      </c>
    </row>
    <row r="62" spans="1:6" x14ac:dyDescent="0.2">
      <c r="A62" s="36"/>
      <c r="B62" s="42" t="s">
        <v>8</v>
      </c>
      <c r="C62" s="42"/>
      <c r="D62" s="42"/>
      <c r="E62" s="36"/>
      <c r="F62" s="36"/>
    </row>
    <row r="63" spans="1:6" x14ac:dyDescent="0.2">
      <c r="A63" s="5" t="s">
        <v>11</v>
      </c>
      <c r="B63" s="6">
        <v>0.31</v>
      </c>
      <c r="C63" s="6">
        <v>0.34</v>
      </c>
      <c r="D63" s="6">
        <v>0.34</v>
      </c>
      <c r="E63" s="36">
        <f t="shared" si="0"/>
        <v>0.33</v>
      </c>
      <c r="F63" s="36">
        <f t="shared" si="1"/>
        <v>1.7320508075688787E-2</v>
      </c>
    </row>
    <row r="64" spans="1:6" x14ac:dyDescent="0.2">
      <c r="A64" s="5" t="s">
        <v>12</v>
      </c>
      <c r="B64" s="6">
        <v>0.48</v>
      </c>
      <c r="C64" s="6">
        <v>0.5</v>
      </c>
      <c r="D64" s="6">
        <v>0.5</v>
      </c>
      <c r="E64" s="36">
        <f t="shared" si="0"/>
        <v>0.49333333333333335</v>
      </c>
      <c r="F64" s="36">
        <f t="shared" si="1"/>
        <v>1.1547005383792526E-2</v>
      </c>
    </row>
    <row r="65" spans="1:6" x14ac:dyDescent="0.2">
      <c r="A65" s="5" t="s">
        <v>13</v>
      </c>
      <c r="B65" s="6">
        <v>0.19</v>
      </c>
      <c r="C65" s="6">
        <v>4.4999999999999998E-2</v>
      </c>
      <c r="D65" s="6">
        <v>4.4999999999999998E-2</v>
      </c>
      <c r="E65" s="36">
        <f t="shared" si="0"/>
        <v>9.3333333333333324E-2</v>
      </c>
      <c r="F65" s="36">
        <f t="shared" si="1"/>
        <v>8.3715789032495741E-2</v>
      </c>
    </row>
    <row r="66" spans="1:6" x14ac:dyDescent="0.2">
      <c r="A66" s="5" t="s">
        <v>14</v>
      </c>
      <c r="B66" s="6">
        <v>0.4</v>
      </c>
      <c r="C66" s="6">
        <v>0.06</v>
      </c>
      <c r="D66" s="6">
        <v>0.06</v>
      </c>
      <c r="E66" s="36">
        <f t="shared" si="0"/>
        <v>0.17333333333333334</v>
      </c>
      <c r="F66" s="36">
        <f t="shared" si="1"/>
        <v>0.19629909152447278</v>
      </c>
    </row>
    <row r="67" spans="1:6" x14ac:dyDescent="0.2">
      <c r="A67" s="5" t="s">
        <v>15</v>
      </c>
      <c r="B67" s="6">
        <v>0.24</v>
      </c>
      <c r="C67" s="6">
        <v>1.84</v>
      </c>
      <c r="D67" s="6">
        <v>1.84</v>
      </c>
      <c r="E67" s="36">
        <f t="shared" si="0"/>
        <v>1.3066666666666666</v>
      </c>
      <c r="F67" s="36">
        <f t="shared" si="1"/>
        <v>0.9237604307034013</v>
      </c>
    </row>
    <row r="68" spans="1:6" x14ac:dyDescent="0.2">
      <c r="A68" s="5" t="s">
        <v>16</v>
      </c>
      <c r="B68" s="6">
        <v>0.19</v>
      </c>
      <c r="C68" s="6">
        <v>1.37</v>
      </c>
      <c r="D68" s="6">
        <v>1.37</v>
      </c>
      <c r="E68" s="36">
        <f t="shared" ref="E68:E73" si="2">AVERAGE(B68:D68)</f>
        <v>0.97666666666666668</v>
      </c>
      <c r="F68" s="36">
        <f t="shared" ref="F68:F73" si="3">STDEV(B68:D68)</f>
        <v>0.68127331764375831</v>
      </c>
    </row>
    <row r="69" spans="1:6" x14ac:dyDescent="0.2">
      <c r="A69" s="5" t="s">
        <v>17</v>
      </c>
      <c r="B69" s="6">
        <v>0.93</v>
      </c>
      <c r="C69" s="6">
        <v>0.83</v>
      </c>
      <c r="D69" s="6">
        <v>1.83</v>
      </c>
      <c r="E69" s="36">
        <f t="shared" si="2"/>
        <v>1.1966666666666665</v>
      </c>
      <c r="F69" s="36">
        <f t="shared" si="3"/>
        <v>0.55075705472861047</v>
      </c>
    </row>
    <row r="70" spans="1:6" x14ac:dyDescent="0.2">
      <c r="A70" s="5" t="s">
        <v>18</v>
      </c>
      <c r="B70" s="6">
        <v>0.18</v>
      </c>
      <c r="C70" s="6">
        <v>0.66</v>
      </c>
      <c r="D70" s="6">
        <v>1.66</v>
      </c>
      <c r="E70" s="36">
        <f t="shared" si="2"/>
        <v>0.83333333333333337</v>
      </c>
      <c r="F70" s="36">
        <f t="shared" si="3"/>
        <v>0.75507174052094761</v>
      </c>
    </row>
    <row r="71" spans="1:6" x14ac:dyDescent="0.2">
      <c r="A71" s="5" t="s">
        <v>19</v>
      </c>
      <c r="B71" s="6">
        <v>0.2</v>
      </c>
      <c r="C71" s="6">
        <v>1.82</v>
      </c>
      <c r="D71" s="6">
        <v>1.82</v>
      </c>
      <c r="E71" s="36">
        <f t="shared" si="2"/>
        <v>1.28</v>
      </c>
      <c r="F71" s="36">
        <f t="shared" si="3"/>
        <v>0.93530743608719402</v>
      </c>
    </row>
    <row r="72" spans="1:6" x14ac:dyDescent="0.2">
      <c r="A72" s="5" t="s">
        <v>20</v>
      </c>
      <c r="B72" s="6">
        <v>0.89</v>
      </c>
      <c r="C72" s="6">
        <v>1.53</v>
      </c>
      <c r="D72" s="6">
        <v>0.53</v>
      </c>
      <c r="E72" s="36">
        <f t="shared" si="2"/>
        <v>0.98333333333333339</v>
      </c>
      <c r="F72" s="36">
        <f t="shared" si="3"/>
        <v>0.50649119768593542</v>
      </c>
    </row>
    <row r="73" spans="1:6" x14ac:dyDescent="0.2">
      <c r="A73" s="5" t="s">
        <v>21</v>
      </c>
      <c r="B73" s="6">
        <v>1.2</v>
      </c>
      <c r="C73" s="6">
        <v>1.2</v>
      </c>
      <c r="D73" s="6">
        <v>2.1</v>
      </c>
      <c r="E73" s="36">
        <f t="shared" si="2"/>
        <v>1.5</v>
      </c>
      <c r="F73" s="36">
        <f t="shared" si="3"/>
        <v>0.51961524227066325</v>
      </c>
    </row>
  </sheetData>
  <mergeCells count="6">
    <mergeCell ref="B62:D62"/>
    <mergeCell ref="B2:D2"/>
    <mergeCell ref="B14:D14"/>
    <mergeCell ref="B26:D26"/>
    <mergeCell ref="B38:D38"/>
    <mergeCell ref="B50:D50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5867D-35B3-C243-A8AE-76F0F64EE79A}">
  <dimension ref="A2:G68"/>
  <sheetViews>
    <sheetView workbookViewId="0">
      <selection activeCell="L17" sqref="L17"/>
    </sheetView>
  </sheetViews>
  <sheetFormatPr baseColWidth="10" defaultRowHeight="16" x14ac:dyDescent="0.2"/>
  <cols>
    <col min="1" max="7" width="25.83203125" customWidth="1"/>
  </cols>
  <sheetData>
    <row r="2" spans="1:7" x14ac:dyDescent="0.2">
      <c r="A2" s="23" t="s">
        <v>34</v>
      </c>
      <c r="B2" s="23" t="s">
        <v>35</v>
      </c>
      <c r="C2" s="23" t="s">
        <v>37</v>
      </c>
      <c r="D2" s="23" t="s">
        <v>38</v>
      </c>
      <c r="E2" s="23" t="s">
        <v>39</v>
      </c>
      <c r="F2" s="23" t="s">
        <v>40</v>
      </c>
      <c r="G2" s="23" t="s">
        <v>41</v>
      </c>
    </row>
    <row r="3" spans="1:7" x14ac:dyDescent="0.2">
      <c r="A3" s="23" t="s">
        <v>11</v>
      </c>
      <c r="B3" s="23" t="s">
        <v>4</v>
      </c>
      <c r="C3" s="23">
        <v>0</v>
      </c>
      <c r="D3" s="23" t="s">
        <v>242</v>
      </c>
      <c r="E3" s="23">
        <v>0</v>
      </c>
      <c r="F3" s="23" t="s">
        <v>243</v>
      </c>
      <c r="G3" s="23" t="s">
        <v>244</v>
      </c>
    </row>
    <row r="4" spans="1:7" x14ac:dyDescent="0.2">
      <c r="A4" s="23" t="s">
        <v>12</v>
      </c>
      <c r="B4" s="23" t="s">
        <v>4</v>
      </c>
      <c r="C4" s="23">
        <v>0</v>
      </c>
      <c r="D4" s="23" t="s">
        <v>110</v>
      </c>
      <c r="E4" s="23">
        <v>0</v>
      </c>
      <c r="F4" s="23" t="s">
        <v>245</v>
      </c>
      <c r="G4" s="23" t="s">
        <v>246</v>
      </c>
    </row>
    <row r="5" spans="1:7" x14ac:dyDescent="0.2">
      <c r="A5" s="23" t="s">
        <v>13</v>
      </c>
      <c r="B5" s="23" t="s">
        <v>4</v>
      </c>
      <c r="C5" s="23">
        <v>0</v>
      </c>
      <c r="D5" s="23" t="s">
        <v>247</v>
      </c>
      <c r="E5" s="23">
        <v>0</v>
      </c>
      <c r="F5" s="23" t="s">
        <v>248</v>
      </c>
      <c r="G5" s="23" t="s">
        <v>249</v>
      </c>
    </row>
    <row r="6" spans="1:7" x14ac:dyDescent="0.2">
      <c r="A6" s="23" t="s">
        <v>14</v>
      </c>
      <c r="B6" s="23" t="s">
        <v>4</v>
      </c>
      <c r="C6" s="23">
        <v>0</v>
      </c>
      <c r="D6" s="23" t="s">
        <v>250</v>
      </c>
      <c r="E6" s="23">
        <v>0</v>
      </c>
      <c r="F6" s="23" t="s">
        <v>251</v>
      </c>
      <c r="G6" s="23" t="s">
        <v>252</v>
      </c>
    </row>
    <row r="7" spans="1:7" x14ac:dyDescent="0.2">
      <c r="A7" s="23" t="s">
        <v>15</v>
      </c>
      <c r="B7" s="23" t="s">
        <v>4</v>
      </c>
      <c r="C7" s="23">
        <v>0</v>
      </c>
      <c r="D7" s="23" t="s">
        <v>110</v>
      </c>
      <c r="E7" s="23">
        <v>0</v>
      </c>
      <c r="F7" s="23" t="s">
        <v>245</v>
      </c>
      <c r="G7" s="23" t="s">
        <v>246</v>
      </c>
    </row>
    <row r="8" spans="1:7" x14ac:dyDescent="0.2">
      <c r="A8" s="23" t="s">
        <v>16</v>
      </c>
      <c r="B8" s="23" t="s">
        <v>4</v>
      </c>
      <c r="C8" s="23">
        <v>0</v>
      </c>
      <c r="D8" s="23" t="s">
        <v>250</v>
      </c>
      <c r="E8" s="23" t="s">
        <v>126</v>
      </c>
      <c r="F8" s="23" t="s">
        <v>253</v>
      </c>
      <c r="G8" s="23" t="s">
        <v>254</v>
      </c>
    </row>
    <row r="9" spans="1:7" x14ac:dyDescent="0.2">
      <c r="A9" s="23" t="s">
        <v>17</v>
      </c>
      <c r="B9" s="23" t="s">
        <v>4</v>
      </c>
      <c r="C9" s="23">
        <v>0</v>
      </c>
      <c r="D9" s="23" t="s">
        <v>247</v>
      </c>
      <c r="E9" s="23">
        <v>0</v>
      </c>
      <c r="F9" s="23" t="s">
        <v>248</v>
      </c>
      <c r="G9" s="23" t="s">
        <v>249</v>
      </c>
    </row>
    <row r="10" spans="1:7" x14ac:dyDescent="0.2">
      <c r="A10" s="23" t="s">
        <v>18</v>
      </c>
      <c r="B10" s="23" t="s">
        <v>4</v>
      </c>
      <c r="C10" s="23">
        <v>0</v>
      </c>
      <c r="D10" s="23" t="s">
        <v>89</v>
      </c>
      <c r="E10" s="23">
        <v>0</v>
      </c>
      <c r="F10" s="23" t="s">
        <v>255</v>
      </c>
      <c r="G10" s="23" t="s">
        <v>256</v>
      </c>
    </row>
    <row r="11" spans="1:7" x14ac:dyDescent="0.2">
      <c r="A11" s="23" t="s">
        <v>19</v>
      </c>
      <c r="B11" s="23" t="s">
        <v>4</v>
      </c>
      <c r="C11" s="23">
        <v>0</v>
      </c>
      <c r="D11" s="23" t="s">
        <v>126</v>
      </c>
      <c r="E11" s="23">
        <v>0</v>
      </c>
      <c r="F11" s="23" t="s">
        <v>257</v>
      </c>
      <c r="G11" s="23" t="s">
        <v>258</v>
      </c>
    </row>
    <row r="12" spans="1:7" x14ac:dyDescent="0.2">
      <c r="A12" s="23" t="s">
        <v>20</v>
      </c>
      <c r="B12" s="23" t="s">
        <v>4</v>
      </c>
      <c r="C12" s="23">
        <v>0</v>
      </c>
      <c r="D12" s="23" t="s">
        <v>126</v>
      </c>
      <c r="E12" s="23" t="s">
        <v>259</v>
      </c>
      <c r="F12" s="23" t="s">
        <v>260</v>
      </c>
      <c r="G12" s="23" t="s">
        <v>261</v>
      </c>
    </row>
    <row r="13" spans="1:7" x14ac:dyDescent="0.2">
      <c r="A13" s="23" t="s">
        <v>21</v>
      </c>
      <c r="B13" s="23" t="s">
        <v>4</v>
      </c>
      <c r="C13" s="23" t="s">
        <v>262</v>
      </c>
      <c r="D13" s="23" t="s">
        <v>263</v>
      </c>
      <c r="E13" s="23" t="s">
        <v>110</v>
      </c>
      <c r="F13" s="23" t="s">
        <v>264</v>
      </c>
      <c r="G13" s="23" t="s">
        <v>265</v>
      </c>
    </row>
    <row r="14" spans="1:7" x14ac:dyDescent="0.2">
      <c r="A14" s="23" t="s">
        <v>11</v>
      </c>
      <c r="B14" s="23" t="s">
        <v>5</v>
      </c>
      <c r="C14" s="23" t="s">
        <v>266</v>
      </c>
      <c r="D14" s="23" t="s">
        <v>93</v>
      </c>
      <c r="E14" s="23" t="s">
        <v>267</v>
      </c>
      <c r="F14" s="23" t="s">
        <v>268</v>
      </c>
      <c r="G14" s="23" t="s">
        <v>269</v>
      </c>
    </row>
    <row r="15" spans="1:7" x14ac:dyDescent="0.2">
      <c r="A15" s="23" t="s">
        <v>12</v>
      </c>
      <c r="B15" s="23" t="s">
        <v>5</v>
      </c>
      <c r="C15" s="23" t="s">
        <v>270</v>
      </c>
      <c r="D15" s="23" t="s">
        <v>122</v>
      </c>
      <c r="E15" s="23" t="s">
        <v>110</v>
      </c>
      <c r="F15" s="23" t="s">
        <v>271</v>
      </c>
      <c r="G15" s="23" t="s">
        <v>272</v>
      </c>
    </row>
    <row r="16" spans="1:7" x14ac:dyDescent="0.2">
      <c r="A16" s="23" t="s">
        <v>13</v>
      </c>
      <c r="B16" s="23" t="s">
        <v>5</v>
      </c>
      <c r="C16" s="23" t="s">
        <v>273</v>
      </c>
      <c r="D16" s="23" t="s">
        <v>274</v>
      </c>
      <c r="E16" s="23" t="s">
        <v>275</v>
      </c>
      <c r="F16" s="23" t="s">
        <v>60</v>
      </c>
      <c r="G16" s="23" t="s">
        <v>276</v>
      </c>
    </row>
    <row r="17" spans="1:7" x14ac:dyDescent="0.2">
      <c r="A17" s="23" t="s">
        <v>14</v>
      </c>
      <c r="B17" s="23" t="s">
        <v>5</v>
      </c>
      <c r="C17" s="23" t="s">
        <v>60</v>
      </c>
      <c r="D17" s="23" t="s">
        <v>277</v>
      </c>
      <c r="E17" s="23" t="s">
        <v>278</v>
      </c>
      <c r="F17" s="23" t="s">
        <v>279</v>
      </c>
      <c r="G17" s="23" t="s">
        <v>280</v>
      </c>
    </row>
    <row r="18" spans="1:7" x14ac:dyDescent="0.2">
      <c r="A18" s="23" t="s">
        <v>15</v>
      </c>
      <c r="B18" s="23" t="s">
        <v>5</v>
      </c>
      <c r="C18" s="23" t="s">
        <v>281</v>
      </c>
      <c r="D18" s="23" t="s">
        <v>126</v>
      </c>
      <c r="E18" s="23" t="s">
        <v>282</v>
      </c>
      <c r="F18" s="23" t="s">
        <v>283</v>
      </c>
      <c r="G18" s="23" t="s">
        <v>284</v>
      </c>
    </row>
    <row r="19" spans="1:7" x14ac:dyDescent="0.2">
      <c r="A19" s="23" t="s">
        <v>16</v>
      </c>
      <c r="B19" s="23" t="s">
        <v>5</v>
      </c>
      <c r="C19" s="23" t="s">
        <v>251</v>
      </c>
      <c r="D19" s="23" t="s">
        <v>89</v>
      </c>
      <c r="E19" s="23" t="s">
        <v>285</v>
      </c>
      <c r="F19" s="23" t="s">
        <v>286</v>
      </c>
      <c r="G19" s="23" t="s">
        <v>287</v>
      </c>
    </row>
    <row r="20" spans="1:7" x14ac:dyDescent="0.2">
      <c r="A20" s="23" t="s">
        <v>17</v>
      </c>
      <c r="B20" s="23" t="s">
        <v>5</v>
      </c>
      <c r="C20" s="23" t="s">
        <v>168</v>
      </c>
      <c r="D20" s="23" t="s">
        <v>275</v>
      </c>
      <c r="E20" s="23" t="s">
        <v>251</v>
      </c>
      <c r="F20" s="23" t="s">
        <v>168</v>
      </c>
      <c r="G20" s="23" t="s">
        <v>288</v>
      </c>
    </row>
    <row r="21" spans="1:7" x14ac:dyDescent="0.2">
      <c r="A21" s="23" t="s">
        <v>18</v>
      </c>
      <c r="B21" s="23" t="s">
        <v>5</v>
      </c>
      <c r="C21" s="23" t="s">
        <v>120</v>
      </c>
      <c r="D21" s="23" t="s">
        <v>289</v>
      </c>
      <c r="E21" s="23" t="s">
        <v>250</v>
      </c>
      <c r="F21" s="23" t="s">
        <v>290</v>
      </c>
      <c r="G21" s="23" t="s">
        <v>291</v>
      </c>
    </row>
    <row r="22" spans="1:7" x14ac:dyDescent="0.2">
      <c r="A22" s="23" t="s">
        <v>19</v>
      </c>
      <c r="B22" s="23" t="s">
        <v>5</v>
      </c>
      <c r="C22" s="23" t="s">
        <v>273</v>
      </c>
      <c r="D22" s="23" t="s">
        <v>285</v>
      </c>
      <c r="E22" s="23" t="s">
        <v>93</v>
      </c>
      <c r="F22" s="23" t="s">
        <v>292</v>
      </c>
      <c r="G22" s="23" t="s">
        <v>293</v>
      </c>
    </row>
    <row r="23" spans="1:7" x14ac:dyDescent="0.2">
      <c r="A23" s="23" t="s">
        <v>20</v>
      </c>
      <c r="B23" s="23" t="s">
        <v>5</v>
      </c>
      <c r="C23" s="23" t="s">
        <v>294</v>
      </c>
      <c r="D23" s="23" t="s">
        <v>120</v>
      </c>
      <c r="E23" s="23" t="s">
        <v>295</v>
      </c>
      <c r="F23" s="23" t="s">
        <v>296</v>
      </c>
      <c r="G23" s="23" t="s">
        <v>297</v>
      </c>
    </row>
    <row r="24" spans="1:7" x14ac:dyDescent="0.2">
      <c r="A24" s="23" t="s">
        <v>21</v>
      </c>
      <c r="B24" s="23" t="s">
        <v>5</v>
      </c>
      <c r="C24" s="23" t="s">
        <v>298</v>
      </c>
      <c r="D24" s="23" t="s">
        <v>266</v>
      </c>
      <c r="E24" s="23" t="s">
        <v>299</v>
      </c>
      <c r="F24" s="23" t="s">
        <v>300</v>
      </c>
      <c r="G24" s="23" t="s">
        <v>301</v>
      </c>
    </row>
    <row r="25" spans="1:7" x14ac:dyDescent="0.2">
      <c r="A25" s="23" t="s">
        <v>11</v>
      </c>
      <c r="B25" s="23" t="s">
        <v>10</v>
      </c>
      <c r="C25" s="23">
        <v>0</v>
      </c>
      <c r="D25" s="23" t="s">
        <v>93</v>
      </c>
      <c r="E25" s="23" t="s">
        <v>302</v>
      </c>
      <c r="F25" s="23" t="s">
        <v>303</v>
      </c>
      <c r="G25" s="23" t="s">
        <v>304</v>
      </c>
    </row>
    <row r="26" spans="1:7" x14ac:dyDescent="0.2">
      <c r="A26" s="23" t="s">
        <v>12</v>
      </c>
      <c r="B26" s="23" t="s">
        <v>10</v>
      </c>
      <c r="C26" s="23">
        <v>0</v>
      </c>
      <c r="D26" s="23" t="s">
        <v>305</v>
      </c>
      <c r="E26" s="23" t="s">
        <v>59</v>
      </c>
      <c r="F26" s="23" t="s">
        <v>306</v>
      </c>
      <c r="G26" s="23" t="s">
        <v>307</v>
      </c>
    </row>
    <row r="27" spans="1:7" x14ac:dyDescent="0.2">
      <c r="A27" s="23" t="s">
        <v>13</v>
      </c>
      <c r="B27" s="23" t="s">
        <v>10</v>
      </c>
      <c r="C27" s="23">
        <v>0</v>
      </c>
      <c r="D27" s="23" t="s">
        <v>277</v>
      </c>
      <c r="E27" s="23" t="s">
        <v>288</v>
      </c>
      <c r="F27" s="23" t="s">
        <v>308</v>
      </c>
      <c r="G27" s="23" t="s">
        <v>309</v>
      </c>
    </row>
    <row r="28" spans="1:7" x14ac:dyDescent="0.2">
      <c r="A28" s="23" t="s">
        <v>14</v>
      </c>
      <c r="B28" s="23" t="s">
        <v>10</v>
      </c>
      <c r="C28" s="23">
        <v>0</v>
      </c>
      <c r="D28" s="23" t="s">
        <v>89</v>
      </c>
      <c r="E28" s="23" t="s">
        <v>161</v>
      </c>
      <c r="F28" s="23" t="s">
        <v>310</v>
      </c>
      <c r="G28" s="23" t="s">
        <v>311</v>
      </c>
    </row>
    <row r="29" spans="1:7" x14ac:dyDescent="0.2">
      <c r="A29" s="23" t="s">
        <v>15</v>
      </c>
      <c r="B29" s="23" t="s">
        <v>10</v>
      </c>
      <c r="C29" s="23">
        <v>0</v>
      </c>
      <c r="D29" s="23" t="s">
        <v>312</v>
      </c>
      <c r="E29" s="23" t="s">
        <v>313</v>
      </c>
      <c r="F29" s="23" t="s">
        <v>314</v>
      </c>
      <c r="G29" s="23" t="s">
        <v>315</v>
      </c>
    </row>
    <row r="30" spans="1:7" x14ac:dyDescent="0.2">
      <c r="A30" s="23" t="s">
        <v>16</v>
      </c>
      <c r="B30" s="23" t="s">
        <v>10</v>
      </c>
      <c r="C30" s="23">
        <v>0</v>
      </c>
      <c r="D30" s="23" t="s">
        <v>250</v>
      </c>
      <c r="E30" s="23" t="s">
        <v>247</v>
      </c>
      <c r="F30" s="23" t="s">
        <v>316</v>
      </c>
      <c r="G30" s="23" t="s">
        <v>317</v>
      </c>
    </row>
    <row r="31" spans="1:7" x14ac:dyDescent="0.2">
      <c r="A31" s="23" t="s">
        <v>17</v>
      </c>
      <c r="B31" s="23" t="s">
        <v>10</v>
      </c>
      <c r="C31" s="23">
        <v>0</v>
      </c>
      <c r="D31" s="23" t="s">
        <v>122</v>
      </c>
      <c r="E31" s="23" t="s">
        <v>247</v>
      </c>
      <c r="F31" s="23" t="s">
        <v>257</v>
      </c>
      <c r="G31" s="23" t="s">
        <v>318</v>
      </c>
    </row>
    <row r="32" spans="1:7" x14ac:dyDescent="0.2">
      <c r="A32" s="23" t="s">
        <v>18</v>
      </c>
      <c r="B32" s="23" t="s">
        <v>10</v>
      </c>
      <c r="C32" s="23">
        <v>0</v>
      </c>
      <c r="D32" s="23" t="s">
        <v>319</v>
      </c>
      <c r="E32" s="23" t="s">
        <v>120</v>
      </c>
      <c r="F32" s="23" t="s">
        <v>320</v>
      </c>
      <c r="G32" s="23" t="s">
        <v>321</v>
      </c>
    </row>
    <row r="33" spans="1:7" x14ac:dyDescent="0.2">
      <c r="A33" s="23" t="s">
        <v>19</v>
      </c>
      <c r="B33" s="23" t="s">
        <v>10</v>
      </c>
      <c r="C33" s="23">
        <v>0</v>
      </c>
      <c r="D33" s="23" t="s">
        <v>250</v>
      </c>
      <c r="E33" s="23" t="s">
        <v>322</v>
      </c>
      <c r="F33" s="23" t="s">
        <v>255</v>
      </c>
      <c r="G33" s="23" t="s">
        <v>323</v>
      </c>
    </row>
    <row r="34" spans="1:7" x14ac:dyDescent="0.2">
      <c r="A34" s="23" t="s">
        <v>20</v>
      </c>
      <c r="B34" s="23" t="s">
        <v>10</v>
      </c>
      <c r="C34" s="23">
        <v>0</v>
      </c>
      <c r="D34" s="23" t="s">
        <v>274</v>
      </c>
      <c r="E34" s="23" t="s">
        <v>250</v>
      </c>
      <c r="F34" s="23" t="s">
        <v>121</v>
      </c>
      <c r="G34" s="23" t="s">
        <v>324</v>
      </c>
    </row>
    <row r="35" spans="1:7" x14ac:dyDescent="0.2">
      <c r="A35" s="23" t="s">
        <v>21</v>
      </c>
      <c r="B35" s="23" t="s">
        <v>10</v>
      </c>
      <c r="C35" s="23">
        <v>0</v>
      </c>
      <c r="D35" s="23" t="s">
        <v>122</v>
      </c>
      <c r="E35" s="23" t="s">
        <v>325</v>
      </c>
      <c r="F35" s="23" t="s">
        <v>299</v>
      </c>
      <c r="G35" s="23" t="s">
        <v>326</v>
      </c>
    </row>
    <row r="36" spans="1:7" x14ac:dyDescent="0.2">
      <c r="A36" s="23" t="s">
        <v>11</v>
      </c>
      <c r="B36" s="23" t="s">
        <v>6</v>
      </c>
      <c r="C36" s="23" t="s">
        <v>327</v>
      </c>
      <c r="D36" s="23" t="s">
        <v>328</v>
      </c>
      <c r="E36" s="23" t="s">
        <v>329</v>
      </c>
      <c r="F36" s="23" t="s">
        <v>330</v>
      </c>
      <c r="G36" s="23" t="s">
        <v>331</v>
      </c>
    </row>
    <row r="37" spans="1:7" x14ac:dyDescent="0.2">
      <c r="A37" s="23" t="s">
        <v>12</v>
      </c>
      <c r="B37" s="23" t="s">
        <v>6</v>
      </c>
      <c r="C37" s="23" t="s">
        <v>332</v>
      </c>
      <c r="D37" s="23" t="s">
        <v>333</v>
      </c>
      <c r="E37" s="23" t="s">
        <v>334</v>
      </c>
      <c r="F37" s="23" t="s">
        <v>335</v>
      </c>
      <c r="G37" s="23" t="s">
        <v>336</v>
      </c>
    </row>
    <row r="38" spans="1:7" x14ac:dyDescent="0.2">
      <c r="A38" s="23" t="s">
        <v>13</v>
      </c>
      <c r="B38" s="23" t="s">
        <v>6</v>
      </c>
      <c r="C38" s="23" t="s">
        <v>337</v>
      </c>
      <c r="D38" s="23" t="s">
        <v>338</v>
      </c>
      <c r="E38" s="23" t="s">
        <v>339</v>
      </c>
      <c r="F38" s="23" t="s">
        <v>340</v>
      </c>
      <c r="G38" s="23" t="s">
        <v>341</v>
      </c>
    </row>
    <row r="39" spans="1:7" x14ac:dyDescent="0.2">
      <c r="A39" s="23" t="s">
        <v>14</v>
      </c>
      <c r="B39" s="23" t="s">
        <v>6</v>
      </c>
      <c r="C39" s="23" t="s">
        <v>342</v>
      </c>
      <c r="D39" s="23" t="s">
        <v>343</v>
      </c>
      <c r="E39" s="23" t="s">
        <v>344</v>
      </c>
      <c r="F39" s="23" t="s">
        <v>345</v>
      </c>
      <c r="G39" s="23" t="s">
        <v>346</v>
      </c>
    </row>
    <row r="40" spans="1:7" x14ac:dyDescent="0.2">
      <c r="A40" s="23" t="s">
        <v>15</v>
      </c>
      <c r="B40" s="23" t="s">
        <v>6</v>
      </c>
      <c r="C40" s="23" t="s">
        <v>347</v>
      </c>
      <c r="D40" s="23" t="s">
        <v>348</v>
      </c>
      <c r="E40" s="23" t="s">
        <v>349</v>
      </c>
      <c r="F40" s="23" t="s">
        <v>350</v>
      </c>
      <c r="G40" s="23" t="s">
        <v>351</v>
      </c>
    </row>
    <row r="41" spans="1:7" x14ac:dyDescent="0.2">
      <c r="A41" s="23" t="s">
        <v>16</v>
      </c>
      <c r="B41" s="23" t="s">
        <v>6</v>
      </c>
      <c r="C41" s="23" t="s">
        <v>352</v>
      </c>
      <c r="D41" s="23" t="s">
        <v>353</v>
      </c>
      <c r="E41" s="23" t="s">
        <v>354</v>
      </c>
      <c r="F41" s="23" t="s">
        <v>355</v>
      </c>
      <c r="G41" s="23" t="s">
        <v>356</v>
      </c>
    </row>
    <row r="42" spans="1:7" x14ac:dyDescent="0.2">
      <c r="A42" s="23" t="s">
        <v>17</v>
      </c>
      <c r="B42" s="23" t="s">
        <v>6</v>
      </c>
      <c r="C42" s="23" t="s">
        <v>357</v>
      </c>
      <c r="D42" s="23" t="s">
        <v>358</v>
      </c>
      <c r="E42" s="23" t="s">
        <v>359</v>
      </c>
      <c r="F42" s="23" t="s">
        <v>360</v>
      </c>
      <c r="G42" s="23" t="s">
        <v>361</v>
      </c>
    </row>
    <row r="43" spans="1:7" x14ac:dyDescent="0.2">
      <c r="A43" s="23" t="s">
        <v>18</v>
      </c>
      <c r="B43" s="23" t="s">
        <v>6</v>
      </c>
      <c r="C43" s="23" t="s">
        <v>362</v>
      </c>
      <c r="D43" s="23" t="s">
        <v>363</v>
      </c>
      <c r="E43" s="23" t="s">
        <v>78</v>
      </c>
      <c r="F43" s="23" t="s">
        <v>364</v>
      </c>
      <c r="G43" s="23" t="s">
        <v>365</v>
      </c>
    </row>
    <row r="44" spans="1:7" x14ac:dyDescent="0.2">
      <c r="A44" s="23" t="s">
        <v>19</v>
      </c>
      <c r="B44" s="23" t="s">
        <v>6</v>
      </c>
      <c r="C44" s="23" t="s">
        <v>366</v>
      </c>
      <c r="D44" s="23" t="s">
        <v>367</v>
      </c>
      <c r="E44" s="23" t="s">
        <v>368</v>
      </c>
      <c r="F44" s="23" t="s">
        <v>369</v>
      </c>
      <c r="G44" s="23" t="s">
        <v>370</v>
      </c>
    </row>
    <row r="45" spans="1:7" x14ac:dyDescent="0.2">
      <c r="A45" s="23" t="s">
        <v>20</v>
      </c>
      <c r="B45" s="23" t="s">
        <v>6</v>
      </c>
      <c r="C45" s="23" t="s">
        <v>371</v>
      </c>
      <c r="D45" s="23" t="s">
        <v>131</v>
      </c>
      <c r="E45" s="23" t="s">
        <v>372</v>
      </c>
      <c r="F45" s="23" t="s">
        <v>373</v>
      </c>
      <c r="G45" s="23" t="s">
        <v>374</v>
      </c>
    </row>
    <row r="46" spans="1:7" x14ac:dyDescent="0.2">
      <c r="A46" s="23" t="s">
        <v>21</v>
      </c>
      <c r="B46" s="23" t="s">
        <v>6</v>
      </c>
      <c r="C46" s="23" t="s">
        <v>375</v>
      </c>
      <c r="D46" s="23" t="s">
        <v>376</v>
      </c>
      <c r="E46" s="23" t="s">
        <v>377</v>
      </c>
      <c r="F46" s="23" t="s">
        <v>378</v>
      </c>
      <c r="G46" s="23" t="s">
        <v>379</v>
      </c>
    </row>
    <row r="47" spans="1:7" x14ac:dyDescent="0.2">
      <c r="A47" s="23" t="s">
        <v>11</v>
      </c>
      <c r="B47" s="23" t="s">
        <v>7</v>
      </c>
      <c r="C47" s="23" t="s">
        <v>123</v>
      </c>
      <c r="D47" s="23" t="s">
        <v>285</v>
      </c>
      <c r="E47" s="23" t="s">
        <v>93</v>
      </c>
      <c r="F47" s="23" t="s">
        <v>250</v>
      </c>
      <c r="G47" s="23" t="s">
        <v>380</v>
      </c>
    </row>
    <row r="48" spans="1:7" x14ac:dyDescent="0.2">
      <c r="A48" s="23" t="s">
        <v>12</v>
      </c>
      <c r="B48" s="23" t="s">
        <v>7</v>
      </c>
      <c r="C48" s="23" t="s">
        <v>267</v>
      </c>
      <c r="D48" s="23" t="s">
        <v>89</v>
      </c>
      <c r="E48" s="23" t="s">
        <v>251</v>
      </c>
      <c r="F48" s="23" t="s">
        <v>381</v>
      </c>
      <c r="G48" s="23" t="s">
        <v>382</v>
      </c>
    </row>
    <row r="49" spans="1:7" x14ac:dyDescent="0.2">
      <c r="A49" s="23" t="s">
        <v>13</v>
      </c>
      <c r="B49" s="23" t="s">
        <v>7</v>
      </c>
      <c r="C49" s="23" t="s">
        <v>383</v>
      </c>
      <c r="D49" s="23" t="s">
        <v>122</v>
      </c>
      <c r="E49" s="23" t="s">
        <v>178</v>
      </c>
      <c r="F49" s="23" t="s">
        <v>384</v>
      </c>
      <c r="G49" s="23" t="s">
        <v>385</v>
      </c>
    </row>
    <row r="50" spans="1:7" x14ac:dyDescent="0.2">
      <c r="A50" s="23" t="s">
        <v>14</v>
      </c>
      <c r="B50" s="23" t="s">
        <v>7</v>
      </c>
      <c r="C50" s="23" t="s">
        <v>386</v>
      </c>
      <c r="D50" s="23" t="s">
        <v>167</v>
      </c>
      <c r="E50" s="23" t="s">
        <v>387</v>
      </c>
      <c r="F50" s="23" t="s">
        <v>388</v>
      </c>
      <c r="G50" s="23" t="s">
        <v>389</v>
      </c>
    </row>
    <row r="51" spans="1:7" x14ac:dyDescent="0.2">
      <c r="A51" s="23" t="s">
        <v>15</v>
      </c>
      <c r="B51" s="23" t="s">
        <v>7</v>
      </c>
      <c r="C51" s="23" t="s">
        <v>390</v>
      </c>
      <c r="D51" s="23" t="s">
        <v>277</v>
      </c>
      <c r="E51" s="23" t="s">
        <v>391</v>
      </c>
      <c r="F51" s="23" t="s">
        <v>392</v>
      </c>
      <c r="G51" s="23" t="s">
        <v>393</v>
      </c>
    </row>
    <row r="52" spans="1:7" x14ac:dyDescent="0.2">
      <c r="A52" s="23" t="s">
        <v>16</v>
      </c>
      <c r="B52" s="23" t="s">
        <v>7</v>
      </c>
      <c r="C52" s="23" t="s">
        <v>394</v>
      </c>
      <c r="D52" s="23" t="s">
        <v>395</v>
      </c>
      <c r="E52" s="23" t="s">
        <v>277</v>
      </c>
      <c r="F52" s="23" t="s">
        <v>267</v>
      </c>
      <c r="G52" s="23" t="s">
        <v>396</v>
      </c>
    </row>
    <row r="53" spans="1:7" x14ac:dyDescent="0.2">
      <c r="A53" s="23" t="s">
        <v>17</v>
      </c>
      <c r="B53" s="23" t="s">
        <v>7</v>
      </c>
      <c r="C53" s="23" t="s">
        <v>282</v>
      </c>
      <c r="D53" s="23" t="s">
        <v>277</v>
      </c>
      <c r="E53" s="23" t="s">
        <v>250</v>
      </c>
      <c r="F53" s="23" t="s">
        <v>397</v>
      </c>
      <c r="G53" s="23" t="s">
        <v>398</v>
      </c>
    </row>
    <row r="54" spans="1:7" x14ac:dyDescent="0.2">
      <c r="A54" s="23" t="s">
        <v>18</v>
      </c>
      <c r="B54" s="23" t="s">
        <v>7</v>
      </c>
      <c r="C54" s="23" t="s">
        <v>399</v>
      </c>
      <c r="D54" s="23" t="s">
        <v>250</v>
      </c>
      <c r="E54" s="23" t="s">
        <v>120</v>
      </c>
      <c r="F54" s="23" t="s">
        <v>400</v>
      </c>
      <c r="G54" s="23" t="s">
        <v>401</v>
      </c>
    </row>
    <row r="55" spans="1:7" x14ac:dyDescent="0.2">
      <c r="A55" s="23" t="s">
        <v>19</v>
      </c>
      <c r="B55" s="23" t="s">
        <v>7</v>
      </c>
      <c r="C55" s="23" t="s">
        <v>402</v>
      </c>
      <c r="D55" s="23" t="s">
        <v>403</v>
      </c>
      <c r="E55" s="23" t="s">
        <v>404</v>
      </c>
      <c r="F55" s="23" t="s">
        <v>405</v>
      </c>
      <c r="G55" s="23" t="s">
        <v>406</v>
      </c>
    </row>
    <row r="56" spans="1:7" x14ac:dyDescent="0.2">
      <c r="A56" s="23" t="s">
        <v>20</v>
      </c>
      <c r="B56" s="23" t="s">
        <v>7</v>
      </c>
      <c r="C56" s="23" t="s">
        <v>407</v>
      </c>
      <c r="D56" s="23" t="s">
        <v>408</v>
      </c>
      <c r="E56" s="23" t="s">
        <v>403</v>
      </c>
      <c r="F56" s="23" t="s">
        <v>409</v>
      </c>
      <c r="G56" s="23" t="s">
        <v>410</v>
      </c>
    </row>
    <row r="57" spans="1:7" x14ac:dyDescent="0.2">
      <c r="A57" s="23" t="s">
        <v>21</v>
      </c>
      <c r="B57" s="23" t="s">
        <v>7</v>
      </c>
      <c r="C57" s="23" t="s">
        <v>411</v>
      </c>
      <c r="D57" s="23" t="s">
        <v>412</v>
      </c>
      <c r="E57" s="23" t="s">
        <v>92</v>
      </c>
      <c r="F57" s="23" t="s">
        <v>413</v>
      </c>
      <c r="G57" s="23" t="s">
        <v>414</v>
      </c>
    </row>
    <row r="58" spans="1:7" x14ac:dyDescent="0.2">
      <c r="A58" s="23" t="s">
        <v>11</v>
      </c>
      <c r="B58" s="23" t="s">
        <v>8</v>
      </c>
      <c r="C58" s="23">
        <v>0</v>
      </c>
      <c r="D58" s="23" t="s">
        <v>69</v>
      </c>
      <c r="E58" s="23" t="s">
        <v>178</v>
      </c>
      <c r="F58" s="23" t="s">
        <v>415</v>
      </c>
      <c r="G58" s="23" t="s">
        <v>416</v>
      </c>
    </row>
    <row r="59" spans="1:7" x14ac:dyDescent="0.2">
      <c r="A59" s="23" t="s">
        <v>12</v>
      </c>
      <c r="B59" s="23" t="s">
        <v>8</v>
      </c>
      <c r="C59" s="23">
        <v>0</v>
      </c>
      <c r="D59" s="23" t="s">
        <v>417</v>
      </c>
      <c r="E59" s="23" t="s">
        <v>167</v>
      </c>
      <c r="F59" s="23" t="s">
        <v>418</v>
      </c>
      <c r="G59" s="23" t="s">
        <v>419</v>
      </c>
    </row>
    <row r="60" spans="1:7" x14ac:dyDescent="0.2">
      <c r="A60" s="23" t="s">
        <v>13</v>
      </c>
      <c r="B60" s="23" t="s">
        <v>8</v>
      </c>
      <c r="C60" s="23">
        <v>0</v>
      </c>
      <c r="D60" s="23" t="s">
        <v>113</v>
      </c>
      <c r="E60" s="23" t="s">
        <v>139</v>
      </c>
      <c r="F60" s="23" t="s">
        <v>420</v>
      </c>
      <c r="G60" s="23" t="s">
        <v>421</v>
      </c>
    </row>
    <row r="61" spans="1:7" x14ac:dyDescent="0.2">
      <c r="A61" s="23" t="s">
        <v>14</v>
      </c>
      <c r="B61" s="23" t="s">
        <v>8</v>
      </c>
      <c r="C61" s="23">
        <v>0</v>
      </c>
      <c r="D61" s="23" t="s">
        <v>141</v>
      </c>
      <c r="E61" s="23" t="s">
        <v>422</v>
      </c>
      <c r="F61" s="23" t="s">
        <v>423</v>
      </c>
      <c r="G61" s="23" t="s">
        <v>424</v>
      </c>
    </row>
    <row r="62" spans="1:7" x14ac:dyDescent="0.2">
      <c r="A62" s="23" t="s">
        <v>15</v>
      </c>
      <c r="B62" s="23" t="s">
        <v>8</v>
      </c>
      <c r="C62" s="23">
        <v>0</v>
      </c>
      <c r="D62" s="23" t="s">
        <v>391</v>
      </c>
      <c r="E62" s="23" t="s">
        <v>122</v>
      </c>
      <c r="F62" s="23" t="s">
        <v>320</v>
      </c>
      <c r="G62" s="23" t="s">
        <v>425</v>
      </c>
    </row>
    <row r="63" spans="1:7" x14ac:dyDescent="0.2">
      <c r="A63" s="23" t="s">
        <v>16</v>
      </c>
      <c r="B63" s="23" t="s">
        <v>8</v>
      </c>
      <c r="C63" s="23">
        <v>0</v>
      </c>
      <c r="D63" s="23" t="s">
        <v>426</v>
      </c>
      <c r="E63" s="23" t="s">
        <v>422</v>
      </c>
      <c r="F63" s="23" t="s">
        <v>427</v>
      </c>
      <c r="G63" s="23" t="s">
        <v>428</v>
      </c>
    </row>
    <row r="64" spans="1:7" x14ac:dyDescent="0.2">
      <c r="A64" s="23" t="s">
        <v>17</v>
      </c>
      <c r="B64" s="23" t="s">
        <v>8</v>
      </c>
      <c r="C64" s="23">
        <v>0</v>
      </c>
      <c r="D64" s="23" t="s">
        <v>289</v>
      </c>
      <c r="E64" s="23" t="s">
        <v>250</v>
      </c>
      <c r="F64" s="23" t="s">
        <v>429</v>
      </c>
      <c r="G64" s="23" t="s">
        <v>430</v>
      </c>
    </row>
    <row r="65" spans="1:7" x14ac:dyDescent="0.2">
      <c r="A65" s="23" t="s">
        <v>18</v>
      </c>
      <c r="B65" s="23" t="s">
        <v>8</v>
      </c>
      <c r="C65" s="23">
        <v>0</v>
      </c>
      <c r="D65" s="23" t="s">
        <v>114</v>
      </c>
      <c r="E65" s="23" t="s">
        <v>404</v>
      </c>
      <c r="F65" s="23" t="s">
        <v>431</v>
      </c>
      <c r="G65" s="23" t="s">
        <v>432</v>
      </c>
    </row>
    <row r="66" spans="1:7" x14ac:dyDescent="0.2">
      <c r="A66" s="23" t="s">
        <v>19</v>
      </c>
      <c r="B66" s="23" t="s">
        <v>8</v>
      </c>
      <c r="C66" s="23" t="s">
        <v>290</v>
      </c>
      <c r="D66" s="23" t="s">
        <v>126</v>
      </c>
      <c r="E66" s="23" t="s">
        <v>250</v>
      </c>
      <c r="F66" s="23" t="s">
        <v>433</v>
      </c>
      <c r="G66" s="23" t="s">
        <v>254</v>
      </c>
    </row>
    <row r="67" spans="1:7" x14ac:dyDescent="0.2">
      <c r="A67" s="23" t="s">
        <v>20</v>
      </c>
      <c r="B67" s="23" t="s">
        <v>8</v>
      </c>
      <c r="C67" s="23">
        <v>0</v>
      </c>
      <c r="D67" s="23" t="s">
        <v>285</v>
      </c>
      <c r="E67" s="23" t="s">
        <v>404</v>
      </c>
      <c r="F67" s="23" t="s">
        <v>434</v>
      </c>
      <c r="G67" s="23" t="s">
        <v>435</v>
      </c>
    </row>
    <row r="68" spans="1:7" x14ac:dyDescent="0.2">
      <c r="A68" s="23" t="s">
        <v>21</v>
      </c>
      <c r="B68" s="23" t="s">
        <v>8</v>
      </c>
      <c r="C68" s="23" t="s">
        <v>436</v>
      </c>
      <c r="D68" s="23" t="s">
        <v>394</v>
      </c>
      <c r="E68" s="23" t="s">
        <v>126</v>
      </c>
      <c r="F68" s="23" t="s">
        <v>437</v>
      </c>
      <c r="G68" s="23" t="s">
        <v>438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3B61-06B3-3845-9E7F-25DE51B1ADBF}">
  <dimension ref="A1:G67"/>
  <sheetViews>
    <sheetView workbookViewId="0">
      <selection activeCell="H7" sqref="H7"/>
    </sheetView>
  </sheetViews>
  <sheetFormatPr baseColWidth="10" defaultRowHeight="16" x14ac:dyDescent="0.2"/>
  <cols>
    <col min="1" max="7" width="24" style="1" customWidth="1"/>
  </cols>
  <sheetData>
    <row r="1" spans="1:7" x14ac:dyDescent="0.2">
      <c r="A1" s="1" t="s">
        <v>34</v>
      </c>
      <c r="B1" s="1" t="s">
        <v>35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  <row r="2" spans="1:7" x14ac:dyDescent="0.2">
      <c r="A2" s="1" t="s">
        <v>11</v>
      </c>
      <c r="B2" s="1" t="s">
        <v>4</v>
      </c>
      <c r="C2" s="1" t="s">
        <v>278</v>
      </c>
      <c r="D2" s="1" t="s">
        <v>242</v>
      </c>
      <c r="E2" s="1">
        <v>0</v>
      </c>
      <c r="F2" s="1" t="s">
        <v>439</v>
      </c>
      <c r="G2" s="1" t="s">
        <v>440</v>
      </c>
    </row>
    <row r="3" spans="1:7" x14ac:dyDescent="0.2">
      <c r="A3" s="1" t="s">
        <v>12</v>
      </c>
      <c r="B3" s="1" t="s">
        <v>4</v>
      </c>
      <c r="C3" s="1" t="s">
        <v>123</v>
      </c>
      <c r="D3" s="1" t="s">
        <v>110</v>
      </c>
      <c r="E3" s="1">
        <v>0</v>
      </c>
      <c r="F3" s="1" t="s">
        <v>251</v>
      </c>
      <c r="G3" s="1" t="s">
        <v>441</v>
      </c>
    </row>
    <row r="4" spans="1:7" x14ac:dyDescent="0.2">
      <c r="A4" s="1" t="s">
        <v>13</v>
      </c>
      <c r="B4" s="1" t="s">
        <v>4</v>
      </c>
      <c r="C4" s="1" t="s">
        <v>442</v>
      </c>
      <c r="D4" s="1" t="s">
        <v>247</v>
      </c>
      <c r="E4" s="1">
        <v>0</v>
      </c>
      <c r="F4" s="1" t="s">
        <v>443</v>
      </c>
      <c r="G4" s="1" t="s">
        <v>444</v>
      </c>
    </row>
    <row r="5" spans="1:7" x14ac:dyDescent="0.2">
      <c r="A5" s="1" t="s">
        <v>14</v>
      </c>
      <c r="B5" s="1" t="s">
        <v>4</v>
      </c>
      <c r="C5" s="1" t="s">
        <v>123</v>
      </c>
      <c r="D5" s="1" t="s">
        <v>250</v>
      </c>
      <c r="E5" s="1">
        <v>0</v>
      </c>
      <c r="F5" s="1" t="s">
        <v>445</v>
      </c>
      <c r="G5" s="1" t="s">
        <v>446</v>
      </c>
    </row>
    <row r="6" spans="1:7" x14ac:dyDescent="0.2">
      <c r="A6" s="1" t="s">
        <v>15</v>
      </c>
      <c r="B6" s="1" t="s">
        <v>4</v>
      </c>
      <c r="C6" s="1" t="s">
        <v>447</v>
      </c>
      <c r="D6" s="1" t="s">
        <v>110</v>
      </c>
      <c r="E6" s="1">
        <v>0</v>
      </c>
      <c r="F6" s="1" t="s">
        <v>448</v>
      </c>
      <c r="G6" s="1" t="s">
        <v>449</v>
      </c>
    </row>
    <row r="7" spans="1:7" x14ac:dyDescent="0.2">
      <c r="A7" s="1" t="s">
        <v>16</v>
      </c>
      <c r="B7" s="1" t="s">
        <v>4</v>
      </c>
      <c r="C7" s="1" t="s">
        <v>450</v>
      </c>
      <c r="D7" s="1" t="s">
        <v>250</v>
      </c>
      <c r="E7" s="1">
        <v>0</v>
      </c>
      <c r="F7" s="1" t="s">
        <v>451</v>
      </c>
      <c r="G7" s="1" t="s">
        <v>452</v>
      </c>
    </row>
    <row r="8" spans="1:7" x14ac:dyDescent="0.2">
      <c r="A8" s="1" t="s">
        <v>17</v>
      </c>
      <c r="B8" s="1" t="s">
        <v>4</v>
      </c>
      <c r="C8" s="1" t="s">
        <v>453</v>
      </c>
      <c r="D8" s="1" t="s">
        <v>454</v>
      </c>
      <c r="E8" s="1">
        <v>0</v>
      </c>
      <c r="F8" s="1" t="s">
        <v>455</v>
      </c>
      <c r="G8" s="1" t="s">
        <v>456</v>
      </c>
    </row>
    <row r="9" spans="1:7" x14ac:dyDescent="0.2">
      <c r="A9" s="1" t="s">
        <v>18</v>
      </c>
      <c r="B9" s="1" t="s">
        <v>4</v>
      </c>
      <c r="C9" s="1" t="s">
        <v>457</v>
      </c>
      <c r="D9" s="1" t="s">
        <v>458</v>
      </c>
      <c r="E9" s="1">
        <v>0</v>
      </c>
      <c r="F9" s="1" t="s">
        <v>459</v>
      </c>
      <c r="G9" s="1" t="s">
        <v>460</v>
      </c>
    </row>
    <row r="10" spans="1:7" x14ac:dyDescent="0.2">
      <c r="A10" s="1" t="s">
        <v>19</v>
      </c>
      <c r="B10" s="1" t="s">
        <v>4</v>
      </c>
      <c r="C10" s="1" t="s">
        <v>461</v>
      </c>
      <c r="D10" s="1" t="s">
        <v>92</v>
      </c>
      <c r="E10" s="1">
        <v>0</v>
      </c>
      <c r="F10" s="1" t="s">
        <v>462</v>
      </c>
      <c r="G10" s="1" t="s">
        <v>463</v>
      </c>
    </row>
    <row r="11" spans="1:7" x14ac:dyDescent="0.2">
      <c r="A11" s="1" t="s">
        <v>20</v>
      </c>
      <c r="B11" s="1" t="s">
        <v>4</v>
      </c>
      <c r="C11" s="1" t="s">
        <v>464</v>
      </c>
      <c r="D11" s="1" t="s">
        <v>465</v>
      </c>
      <c r="E11" s="1" t="s">
        <v>466</v>
      </c>
      <c r="F11" s="1" t="s">
        <v>467</v>
      </c>
      <c r="G11" s="1" t="s">
        <v>468</v>
      </c>
    </row>
    <row r="12" spans="1:7" x14ac:dyDescent="0.2">
      <c r="A12" s="1" t="s">
        <v>21</v>
      </c>
      <c r="B12" s="1" t="s">
        <v>4</v>
      </c>
      <c r="C12" s="1" t="s">
        <v>469</v>
      </c>
      <c r="D12" s="1" t="s">
        <v>470</v>
      </c>
      <c r="E12" s="1" t="s">
        <v>471</v>
      </c>
      <c r="F12" s="1" t="s">
        <v>472</v>
      </c>
      <c r="G12" s="1" t="s">
        <v>473</v>
      </c>
    </row>
    <row r="13" spans="1:7" x14ac:dyDescent="0.2">
      <c r="A13" s="1" t="s">
        <v>11</v>
      </c>
      <c r="B13" s="1" t="s">
        <v>5</v>
      </c>
      <c r="C13" s="1" t="s">
        <v>319</v>
      </c>
      <c r="D13" s="1" t="s">
        <v>93</v>
      </c>
      <c r="E13" s="1" t="s">
        <v>474</v>
      </c>
      <c r="F13" s="1" t="s">
        <v>475</v>
      </c>
      <c r="G13" s="1" t="s">
        <v>476</v>
      </c>
    </row>
    <row r="14" spans="1:7" x14ac:dyDescent="0.2">
      <c r="A14" s="1" t="s">
        <v>12</v>
      </c>
      <c r="B14" s="1" t="s">
        <v>5</v>
      </c>
      <c r="C14" s="1" t="s">
        <v>94</v>
      </c>
      <c r="D14" s="1" t="s">
        <v>122</v>
      </c>
      <c r="E14" s="1" t="s">
        <v>477</v>
      </c>
      <c r="F14" s="1" t="s">
        <v>478</v>
      </c>
      <c r="G14" s="1" t="s">
        <v>479</v>
      </c>
    </row>
    <row r="15" spans="1:7" x14ac:dyDescent="0.2">
      <c r="A15" s="1" t="s">
        <v>13</v>
      </c>
      <c r="B15" s="1" t="s">
        <v>5</v>
      </c>
      <c r="C15" s="1" t="s">
        <v>480</v>
      </c>
      <c r="D15" s="1" t="s">
        <v>274</v>
      </c>
      <c r="E15" s="1" t="s">
        <v>481</v>
      </c>
      <c r="F15" s="1" t="s">
        <v>482</v>
      </c>
      <c r="G15" s="1" t="s">
        <v>483</v>
      </c>
    </row>
    <row r="16" spans="1:7" x14ac:dyDescent="0.2">
      <c r="A16" s="1" t="s">
        <v>14</v>
      </c>
      <c r="B16" s="1" t="s">
        <v>5</v>
      </c>
      <c r="C16" s="1" t="s">
        <v>484</v>
      </c>
      <c r="D16" s="1" t="s">
        <v>277</v>
      </c>
      <c r="E16" s="1" t="s">
        <v>481</v>
      </c>
      <c r="F16" s="1" t="s">
        <v>485</v>
      </c>
      <c r="G16" s="1" t="s">
        <v>486</v>
      </c>
    </row>
    <row r="17" spans="1:7" x14ac:dyDescent="0.2">
      <c r="A17" s="1" t="s">
        <v>15</v>
      </c>
      <c r="B17" s="1" t="s">
        <v>5</v>
      </c>
      <c r="C17" s="1" t="s">
        <v>487</v>
      </c>
      <c r="D17" s="1" t="s">
        <v>126</v>
      </c>
      <c r="E17" s="1" t="s">
        <v>477</v>
      </c>
      <c r="F17" s="1" t="s">
        <v>488</v>
      </c>
      <c r="G17" s="1" t="s">
        <v>489</v>
      </c>
    </row>
    <row r="18" spans="1:7" x14ac:dyDescent="0.2">
      <c r="A18" s="1" t="s">
        <v>16</v>
      </c>
      <c r="B18" s="1" t="s">
        <v>5</v>
      </c>
      <c r="C18" s="1" t="s">
        <v>490</v>
      </c>
      <c r="D18" s="1" t="s">
        <v>89</v>
      </c>
      <c r="E18" s="1" t="s">
        <v>99</v>
      </c>
      <c r="F18" s="1" t="s">
        <v>491</v>
      </c>
      <c r="G18" s="1" t="s">
        <v>492</v>
      </c>
    </row>
    <row r="19" spans="1:7" x14ac:dyDescent="0.2">
      <c r="A19" s="1" t="s">
        <v>17</v>
      </c>
      <c r="B19" s="1" t="s">
        <v>5</v>
      </c>
      <c r="C19" s="1" t="s">
        <v>48</v>
      </c>
      <c r="D19" s="1" t="s">
        <v>275</v>
      </c>
      <c r="E19" s="1" t="s">
        <v>319</v>
      </c>
      <c r="F19" s="1" t="s">
        <v>493</v>
      </c>
      <c r="G19" s="1" t="s">
        <v>494</v>
      </c>
    </row>
    <row r="20" spans="1:7" x14ac:dyDescent="0.2">
      <c r="A20" s="1" t="s">
        <v>18</v>
      </c>
      <c r="B20" s="1" t="s">
        <v>5</v>
      </c>
      <c r="C20" s="1" t="s">
        <v>495</v>
      </c>
      <c r="D20" s="1" t="s">
        <v>289</v>
      </c>
      <c r="E20" s="1" t="s">
        <v>496</v>
      </c>
      <c r="F20" s="1" t="s">
        <v>497</v>
      </c>
      <c r="G20" s="1" t="s">
        <v>498</v>
      </c>
    </row>
    <row r="21" spans="1:7" x14ac:dyDescent="0.2">
      <c r="A21" s="1" t="s">
        <v>19</v>
      </c>
      <c r="B21" s="1" t="s">
        <v>5</v>
      </c>
      <c r="C21" s="1" t="s">
        <v>499</v>
      </c>
      <c r="D21" s="1" t="s">
        <v>285</v>
      </c>
      <c r="E21" s="1" t="s">
        <v>145</v>
      </c>
      <c r="F21" s="1" t="s">
        <v>322</v>
      </c>
      <c r="G21" s="1" t="s">
        <v>500</v>
      </c>
    </row>
    <row r="22" spans="1:7" x14ac:dyDescent="0.2">
      <c r="A22" s="1" t="s">
        <v>20</v>
      </c>
      <c r="B22" s="1" t="s">
        <v>5</v>
      </c>
      <c r="C22" s="1" t="s">
        <v>298</v>
      </c>
      <c r="D22" s="1" t="s">
        <v>120</v>
      </c>
      <c r="E22" s="1" t="s">
        <v>501</v>
      </c>
      <c r="F22" s="1" t="s">
        <v>277</v>
      </c>
      <c r="G22" s="1" t="s">
        <v>502</v>
      </c>
    </row>
    <row r="23" spans="1:7" x14ac:dyDescent="0.2">
      <c r="A23" s="1" t="s">
        <v>21</v>
      </c>
      <c r="B23" s="1" t="s">
        <v>5</v>
      </c>
      <c r="C23" s="1" t="s">
        <v>503</v>
      </c>
      <c r="D23" s="1" t="s">
        <v>266</v>
      </c>
      <c r="E23" s="1" t="s">
        <v>62</v>
      </c>
      <c r="F23" s="1" t="s">
        <v>504</v>
      </c>
      <c r="G23" s="1" t="s">
        <v>505</v>
      </c>
    </row>
    <row r="24" spans="1:7" x14ac:dyDescent="0.2">
      <c r="A24" s="1" t="s">
        <v>11</v>
      </c>
      <c r="B24" s="1" t="s">
        <v>10</v>
      </c>
      <c r="C24" s="1" t="s">
        <v>506</v>
      </c>
      <c r="D24" s="1" t="s">
        <v>93</v>
      </c>
      <c r="E24" s="1">
        <v>0</v>
      </c>
      <c r="F24" s="1" t="s">
        <v>507</v>
      </c>
      <c r="G24" s="1" t="s">
        <v>508</v>
      </c>
    </row>
    <row r="25" spans="1:7" x14ac:dyDescent="0.2">
      <c r="A25" s="1" t="s">
        <v>12</v>
      </c>
      <c r="B25" s="1" t="s">
        <v>10</v>
      </c>
      <c r="C25" s="1" t="s">
        <v>282</v>
      </c>
      <c r="D25" s="1" t="s">
        <v>305</v>
      </c>
      <c r="E25" s="1">
        <v>0</v>
      </c>
      <c r="F25" s="1" t="s">
        <v>509</v>
      </c>
      <c r="G25" s="1" t="s">
        <v>510</v>
      </c>
    </row>
    <row r="26" spans="1:7" x14ac:dyDescent="0.2">
      <c r="A26" s="1" t="s">
        <v>13</v>
      </c>
      <c r="B26" s="1" t="s">
        <v>10</v>
      </c>
      <c r="C26" s="1" t="s">
        <v>511</v>
      </c>
      <c r="D26" s="1" t="s">
        <v>277</v>
      </c>
      <c r="E26" s="1">
        <v>0</v>
      </c>
      <c r="F26" s="1" t="s">
        <v>512</v>
      </c>
      <c r="G26" s="1" t="s">
        <v>513</v>
      </c>
    </row>
    <row r="27" spans="1:7" x14ac:dyDescent="0.2">
      <c r="A27" s="1" t="s">
        <v>14</v>
      </c>
      <c r="B27" s="1" t="s">
        <v>10</v>
      </c>
      <c r="C27" s="1" t="s">
        <v>475</v>
      </c>
      <c r="D27" s="1" t="s">
        <v>89</v>
      </c>
      <c r="E27" s="1">
        <v>0</v>
      </c>
      <c r="F27" s="1" t="s">
        <v>514</v>
      </c>
      <c r="G27" s="1" t="s">
        <v>515</v>
      </c>
    </row>
    <row r="28" spans="1:7" x14ac:dyDescent="0.2">
      <c r="A28" s="1" t="s">
        <v>15</v>
      </c>
      <c r="B28" s="1" t="s">
        <v>10</v>
      </c>
      <c r="C28" s="1" t="s">
        <v>76</v>
      </c>
      <c r="D28" s="1" t="s">
        <v>312</v>
      </c>
      <c r="E28" s="1">
        <v>0</v>
      </c>
      <c r="F28" s="1" t="s">
        <v>516</v>
      </c>
      <c r="G28" s="1" t="s">
        <v>517</v>
      </c>
    </row>
    <row r="29" spans="1:7" x14ac:dyDescent="0.2">
      <c r="A29" s="1" t="s">
        <v>16</v>
      </c>
      <c r="B29" s="1" t="s">
        <v>10</v>
      </c>
      <c r="C29" s="1" t="s">
        <v>165</v>
      </c>
      <c r="D29" s="1" t="s">
        <v>250</v>
      </c>
      <c r="E29" s="1">
        <v>0</v>
      </c>
      <c r="F29" s="1" t="s">
        <v>518</v>
      </c>
      <c r="G29" s="1" t="s">
        <v>519</v>
      </c>
    </row>
    <row r="30" spans="1:7" x14ac:dyDescent="0.2">
      <c r="A30" s="1" t="s">
        <v>17</v>
      </c>
      <c r="B30" s="1" t="s">
        <v>10</v>
      </c>
      <c r="C30" s="1" t="s">
        <v>114</v>
      </c>
      <c r="D30" s="1" t="s">
        <v>122</v>
      </c>
      <c r="E30" s="1">
        <v>0</v>
      </c>
      <c r="F30" s="1" t="s">
        <v>274</v>
      </c>
      <c r="G30" s="1" t="s">
        <v>520</v>
      </c>
    </row>
    <row r="31" spans="1:7" x14ac:dyDescent="0.2">
      <c r="A31" s="1" t="s">
        <v>18</v>
      </c>
      <c r="B31" s="1" t="s">
        <v>10</v>
      </c>
      <c r="C31" s="1" t="s">
        <v>120</v>
      </c>
      <c r="D31" s="1" t="s">
        <v>319</v>
      </c>
      <c r="E31" s="1">
        <v>0</v>
      </c>
      <c r="F31" s="1" t="s">
        <v>320</v>
      </c>
      <c r="G31" s="1" t="s">
        <v>321</v>
      </c>
    </row>
    <row r="32" spans="1:7" x14ac:dyDescent="0.2">
      <c r="A32" s="1" t="s">
        <v>19</v>
      </c>
      <c r="B32" s="1" t="s">
        <v>10</v>
      </c>
      <c r="C32" s="1" t="s">
        <v>120</v>
      </c>
      <c r="D32" s="1" t="s">
        <v>250</v>
      </c>
      <c r="E32" s="1">
        <v>0</v>
      </c>
      <c r="F32" s="1" t="s">
        <v>521</v>
      </c>
      <c r="G32" s="1" t="s">
        <v>522</v>
      </c>
    </row>
    <row r="33" spans="1:7" x14ac:dyDescent="0.2">
      <c r="A33" s="1" t="s">
        <v>20</v>
      </c>
      <c r="B33" s="1" t="s">
        <v>10</v>
      </c>
      <c r="C33" s="1" t="s">
        <v>484</v>
      </c>
      <c r="D33" s="1" t="s">
        <v>274</v>
      </c>
      <c r="E33" s="1" t="s">
        <v>523</v>
      </c>
      <c r="F33" s="1" t="s">
        <v>524</v>
      </c>
      <c r="G33" s="1" t="s">
        <v>525</v>
      </c>
    </row>
    <row r="34" spans="1:7" x14ac:dyDescent="0.2">
      <c r="A34" s="1" t="s">
        <v>21</v>
      </c>
      <c r="B34" s="1" t="s">
        <v>10</v>
      </c>
      <c r="C34" s="1" t="s">
        <v>481</v>
      </c>
      <c r="D34" s="1" t="s">
        <v>122</v>
      </c>
      <c r="E34" s="1" t="s">
        <v>93</v>
      </c>
      <c r="F34" s="1" t="s">
        <v>526</v>
      </c>
      <c r="G34" s="1" t="s">
        <v>527</v>
      </c>
    </row>
    <row r="35" spans="1:7" x14ac:dyDescent="0.2">
      <c r="A35" s="1" t="s">
        <v>11</v>
      </c>
      <c r="B35" s="1" t="s">
        <v>6</v>
      </c>
      <c r="C35" s="1" t="s">
        <v>402</v>
      </c>
      <c r="D35" s="1" t="s">
        <v>285</v>
      </c>
      <c r="E35" s="1" t="s">
        <v>312</v>
      </c>
      <c r="F35" s="1" t="s">
        <v>273</v>
      </c>
      <c r="G35" s="1" t="s">
        <v>76</v>
      </c>
    </row>
    <row r="36" spans="1:7" x14ac:dyDescent="0.2">
      <c r="A36" s="1" t="s">
        <v>12</v>
      </c>
      <c r="B36" s="1" t="s">
        <v>6</v>
      </c>
      <c r="C36" s="1" t="s">
        <v>528</v>
      </c>
      <c r="D36" s="1" t="s">
        <v>89</v>
      </c>
      <c r="E36" s="1" t="s">
        <v>290</v>
      </c>
      <c r="F36" s="1" t="s">
        <v>529</v>
      </c>
      <c r="G36" s="1" t="s">
        <v>530</v>
      </c>
    </row>
    <row r="37" spans="1:7" x14ac:dyDescent="0.2">
      <c r="A37" s="1" t="s">
        <v>13</v>
      </c>
      <c r="B37" s="1" t="s">
        <v>6</v>
      </c>
      <c r="C37" s="1" t="s">
        <v>531</v>
      </c>
      <c r="D37" s="1" t="s">
        <v>122</v>
      </c>
      <c r="E37" s="1" t="s">
        <v>532</v>
      </c>
      <c r="F37" s="1" t="s">
        <v>533</v>
      </c>
      <c r="G37" s="1" t="s">
        <v>534</v>
      </c>
    </row>
    <row r="38" spans="1:7" x14ac:dyDescent="0.2">
      <c r="A38" s="1" t="s">
        <v>14</v>
      </c>
      <c r="B38" s="1" t="s">
        <v>6</v>
      </c>
      <c r="C38" s="1" t="s">
        <v>178</v>
      </c>
      <c r="D38" s="1" t="s">
        <v>167</v>
      </c>
      <c r="E38" s="1" t="s">
        <v>90</v>
      </c>
      <c r="F38" s="1" t="s">
        <v>535</v>
      </c>
      <c r="G38" s="1" t="s">
        <v>536</v>
      </c>
    </row>
    <row r="39" spans="1:7" x14ac:dyDescent="0.2">
      <c r="A39" s="1" t="s">
        <v>15</v>
      </c>
      <c r="B39" s="1" t="s">
        <v>6</v>
      </c>
      <c r="C39" s="1" t="s">
        <v>295</v>
      </c>
      <c r="D39" s="1" t="s">
        <v>277</v>
      </c>
      <c r="E39" s="1">
        <v>1</v>
      </c>
      <c r="F39" s="1" t="s">
        <v>537</v>
      </c>
      <c r="G39" s="1" t="s">
        <v>538</v>
      </c>
    </row>
    <row r="40" spans="1:7" x14ac:dyDescent="0.2">
      <c r="A40" s="1" t="s">
        <v>16</v>
      </c>
      <c r="B40" s="1" t="s">
        <v>6</v>
      </c>
      <c r="C40" s="1" t="s">
        <v>395</v>
      </c>
      <c r="D40" s="1" t="s">
        <v>395</v>
      </c>
      <c r="E40" s="1" t="s">
        <v>539</v>
      </c>
      <c r="F40" s="1" t="s">
        <v>255</v>
      </c>
      <c r="G40" s="1" t="s">
        <v>540</v>
      </c>
    </row>
    <row r="41" spans="1:7" x14ac:dyDescent="0.2">
      <c r="A41" s="1" t="s">
        <v>17</v>
      </c>
      <c r="B41" s="1" t="s">
        <v>6</v>
      </c>
      <c r="C41" s="1">
        <v>0</v>
      </c>
      <c r="D41" s="1" t="s">
        <v>277</v>
      </c>
      <c r="E41" s="1" t="s">
        <v>165</v>
      </c>
      <c r="F41" s="1" t="s">
        <v>541</v>
      </c>
      <c r="G41" s="1" t="s">
        <v>542</v>
      </c>
    </row>
    <row r="42" spans="1:7" x14ac:dyDescent="0.2">
      <c r="A42" s="1" t="s">
        <v>18</v>
      </c>
      <c r="B42" s="1" t="s">
        <v>6</v>
      </c>
      <c r="C42" s="1">
        <v>0</v>
      </c>
      <c r="D42" s="1" t="s">
        <v>250</v>
      </c>
      <c r="E42" s="1" t="s">
        <v>273</v>
      </c>
      <c r="F42" s="1" t="s">
        <v>543</v>
      </c>
      <c r="G42" s="1" t="s">
        <v>544</v>
      </c>
    </row>
    <row r="43" spans="1:7" x14ac:dyDescent="0.2">
      <c r="A43" s="1" t="s">
        <v>19</v>
      </c>
      <c r="B43" s="1" t="s">
        <v>6</v>
      </c>
      <c r="C43" s="1" t="s">
        <v>545</v>
      </c>
      <c r="D43" s="1" t="s">
        <v>403</v>
      </c>
      <c r="E43" s="1" t="s">
        <v>546</v>
      </c>
      <c r="F43" s="1" t="s">
        <v>547</v>
      </c>
      <c r="G43" s="1" t="s">
        <v>548</v>
      </c>
    </row>
    <row r="44" spans="1:7" x14ac:dyDescent="0.2">
      <c r="A44" s="1" t="s">
        <v>20</v>
      </c>
      <c r="B44" s="1" t="s">
        <v>6</v>
      </c>
      <c r="C44" s="1" t="s">
        <v>549</v>
      </c>
      <c r="D44" s="1" t="s">
        <v>408</v>
      </c>
      <c r="E44" s="1" t="s">
        <v>550</v>
      </c>
      <c r="F44" s="1" t="s">
        <v>551</v>
      </c>
      <c r="G44" s="1" t="s">
        <v>552</v>
      </c>
    </row>
    <row r="45" spans="1:7" x14ac:dyDescent="0.2">
      <c r="A45" s="1" t="s">
        <v>21</v>
      </c>
      <c r="B45" s="1" t="s">
        <v>6</v>
      </c>
      <c r="C45" s="1" t="s">
        <v>553</v>
      </c>
      <c r="D45" s="1" t="s">
        <v>412</v>
      </c>
      <c r="E45" s="1" t="s">
        <v>554</v>
      </c>
      <c r="F45" s="1" t="s">
        <v>555</v>
      </c>
      <c r="G45" s="1" t="s">
        <v>556</v>
      </c>
    </row>
    <row r="46" spans="1:7" x14ac:dyDescent="0.2">
      <c r="A46" s="1" t="s">
        <v>11</v>
      </c>
      <c r="B46" s="1" t="s">
        <v>7</v>
      </c>
      <c r="C46" s="1" t="s">
        <v>557</v>
      </c>
      <c r="D46" s="1" t="s">
        <v>328</v>
      </c>
      <c r="E46" s="1" t="s">
        <v>558</v>
      </c>
      <c r="F46" s="1" t="s">
        <v>559</v>
      </c>
      <c r="G46" s="1" t="s">
        <v>560</v>
      </c>
    </row>
    <row r="47" spans="1:7" x14ac:dyDescent="0.2">
      <c r="A47" s="1" t="s">
        <v>12</v>
      </c>
      <c r="B47" s="1" t="s">
        <v>7</v>
      </c>
      <c r="C47" s="1" t="s">
        <v>561</v>
      </c>
      <c r="D47" s="1" t="s">
        <v>333</v>
      </c>
      <c r="E47" s="1" t="s">
        <v>562</v>
      </c>
      <c r="F47" s="1" t="s">
        <v>563</v>
      </c>
      <c r="G47" s="1" t="s">
        <v>564</v>
      </c>
    </row>
    <row r="48" spans="1:7" x14ac:dyDescent="0.2">
      <c r="A48" s="1" t="s">
        <v>13</v>
      </c>
      <c r="B48" s="1" t="s">
        <v>7</v>
      </c>
      <c r="C48" s="1" t="s">
        <v>565</v>
      </c>
      <c r="D48" s="1" t="s">
        <v>338</v>
      </c>
      <c r="E48" s="1" t="s">
        <v>566</v>
      </c>
      <c r="F48" s="1" t="s">
        <v>567</v>
      </c>
      <c r="G48" s="1" t="s">
        <v>568</v>
      </c>
    </row>
    <row r="49" spans="1:7" x14ac:dyDescent="0.2">
      <c r="A49" s="1" t="s">
        <v>14</v>
      </c>
      <c r="B49" s="1" t="s">
        <v>7</v>
      </c>
      <c r="C49" s="1" t="s">
        <v>569</v>
      </c>
      <c r="D49" s="1" t="s">
        <v>343</v>
      </c>
      <c r="E49" s="1">
        <v>98</v>
      </c>
      <c r="F49" s="1" t="s">
        <v>570</v>
      </c>
      <c r="G49" s="1" t="s">
        <v>571</v>
      </c>
    </row>
    <row r="50" spans="1:7" x14ac:dyDescent="0.2">
      <c r="A50" s="1" t="s">
        <v>15</v>
      </c>
      <c r="B50" s="1" t="s">
        <v>7</v>
      </c>
      <c r="C50" s="1" t="s">
        <v>572</v>
      </c>
      <c r="D50" s="1" t="s">
        <v>348</v>
      </c>
      <c r="E50" s="1" t="s">
        <v>573</v>
      </c>
      <c r="F50" s="1" t="s">
        <v>574</v>
      </c>
      <c r="G50" s="1" t="s">
        <v>575</v>
      </c>
    </row>
    <row r="51" spans="1:7" x14ac:dyDescent="0.2">
      <c r="A51" s="1" t="s">
        <v>16</v>
      </c>
      <c r="B51" s="1" t="s">
        <v>7</v>
      </c>
      <c r="C51" s="1">
        <v>98</v>
      </c>
      <c r="D51" s="1" t="s">
        <v>353</v>
      </c>
      <c r="E51" s="1" t="s">
        <v>576</v>
      </c>
      <c r="F51" s="1" t="s">
        <v>577</v>
      </c>
      <c r="G51" s="1" t="s">
        <v>578</v>
      </c>
    </row>
    <row r="52" spans="1:7" x14ac:dyDescent="0.2">
      <c r="A52" s="1" t="s">
        <v>17</v>
      </c>
      <c r="B52" s="1" t="s">
        <v>7</v>
      </c>
      <c r="C52" s="1" t="s">
        <v>579</v>
      </c>
      <c r="D52" s="1" t="s">
        <v>358</v>
      </c>
      <c r="E52" s="1" t="s">
        <v>327</v>
      </c>
      <c r="F52" s="1" t="s">
        <v>580</v>
      </c>
      <c r="G52" s="1" t="s">
        <v>581</v>
      </c>
    </row>
    <row r="53" spans="1:7" x14ac:dyDescent="0.2">
      <c r="A53" s="1" t="s">
        <v>18</v>
      </c>
      <c r="B53" s="1" t="s">
        <v>7</v>
      </c>
      <c r="C53" s="1" t="s">
        <v>582</v>
      </c>
      <c r="D53" s="1" t="s">
        <v>363</v>
      </c>
      <c r="E53" s="1" t="s">
        <v>576</v>
      </c>
      <c r="F53" s="1" t="s">
        <v>583</v>
      </c>
      <c r="G53" s="1" t="s">
        <v>584</v>
      </c>
    </row>
    <row r="54" spans="1:7" x14ac:dyDescent="0.2">
      <c r="A54" s="1" t="s">
        <v>19</v>
      </c>
      <c r="B54" s="1" t="s">
        <v>7</v>
      </c>
      <c r="C54" s="1" t="s">
        <v>585</v>
      </c>
      <c r="D54" s="1" t="s">
        <v>586</v>
      </c>
      <c r="E54" s="1" t="s">
        <v>587</v>
      </c>
      <c r="F54" s="1" t="s">
        <v>588</v>
      </c>
      <c r="G54" s="1" t="s">
        <v>589</v>
      </c>
    </row>
    <row r="55" spans="1:7" x14ac:dyDescent="0.2">
      <c r="A55" s="1" t="s">
        <v>20</v>
      </c>
      <c r="B55" s="1" t="s">
        <v>7</v>
      </c>
      <c r="C55" s="1" t="s">
        <v>590</v>
      </c>
      <c r="D55" s="1" t="s">
        <v>591</v>
      </c>
      <c r="E55" s="1" t="s">
        <v>592</v>
      </c>
      <c r="F55" s="1" t="s">
        <v>593</v>
      </c>
      <c r="G55" s="1" t="s">
        <v>594</v>
      </c>
    </row>
    <row r="56" spans="1:7" x14ac:dyDescent="0.2">
      <c r="A56" s="1" t="s">
        <v>21</v>
      </c>
      <c r="B56" s="1" t="s">
        <v>7</v>
      </c>
      <c r="C56" s="1" t="s">
        <v>595</v>
      </c>
      <c r="D56" s="1" t="s">
        <v>596</v>
      </c>
      <c r="E56" s="1" t="s">
        <v>597</v>
      </c>
      <c r="F56" s="1" t="s">
        <v>598</v>
      </c>
      <c r="G56" s="1" t="s">
        <v>599</v>
      </c>
    </row>
    <row r="57" spans="1:7" x14ac:dyDescent="0.2">
      <c r="A57" s="1" t="s">
        <v>11</v>
      </c>
      <c r="B57" s="1" t="s">
        <v>8</v>
      </c>
      <c r="C57" s="1">
        <v>0</v>
      </c>
      <c r="D57" s="1" t="s">
        <v>178</v>
      </c>
      <c r="E57" s="1">
        <v>0</v>
      </c>
      <c r="F57" s="1" t="s">
        <v>600</v>
      </c>
      <c r="G57" s="1" t="s">
        <v>601</v>
      </c>
    </row>
    <row r="58" spans="1:7" x14ac:dyDescent="0.2">
      <c r="A58" s="1" t="s">
        <v>12</v>
      </c>
      <c r="B58" s="1" t="s">
        <v>8</v>
      </c>
      <c r="C58" s="1">
        <v>0</v>
      </c>
      <c r="D58" s="1" t="s">
        <v>122</v>
      </c>
      <c r="E58" s="1">
        <v>0</v>
      </c>
      <c r="F58" s="1" t="s">
        <v>247</v>
      </c>
      <c r="G58" s="1" t="s">
        <v>602</v>
      </c>
    </row>
    <row r="59" spans="1:7" x14ac:dyDescent="0.2">
      <c r="A59" s="1" t="s">
        <v>13</v>
      </c>
      <c r="B59" s="1" t="s">
        <v>8</v>
      </c>
      <c r="C59" s="1">
        <v>0</v>
      </c>
      <c r="D59" s="1" t="s">
        <v>277</v>
      </c>
      <c r="E59" s="1">
        <v>0</v>
      </c>
      <c r="F59" s="1" t="s">
        <v>122</v>
      </c>
      <c r="G59" s="1" t="s">
        <v>603</v>
      </c>
    </row>
    <row r="60" spans="1:7" x14ac:dyDescent="0.2">
      <c r="A60" s="1" t="s">
        <v>14</v>
      </c>
      <c r="B60" s="1" t="s">
        <v>8</v>
      </c>
      <c r="C60" s="1">
        <v>0</v>
      </c>
      <c r="D60" s="1" t="s">
        <v>274</v>
      </c>
      <c r="E60" s="1">
        <v>0</v>
      </c>
      <c r="F60" s="1" t="s">
        <v>250</v>
      </c>
      <c r="G60" s="1" t="s">
        <v>604</v>
      </c>
    </row>
    <row r="61" spans="1:7" x14ac:dyDescent="0.2">
      <c r="A61" s="1" t="s">
        <v>15</v>
      </c>
      <c r="B61" s="1" t="s">
        <v>8</v>
      </c>
      <c r="C61" s="1" t="s">
        <v>168</v>
      </c>
      <c r="D61" s="1" t="s">
        <v>250</v>
      </c>
      <c r="E61" s="1">
        <v>0</v>
      </c>
      <c r="F61" s="1" t="s">
        <v>120</v>
      </c>
      <c r="G61" s="1" t="s">
        <v>605</v>
      </c>
    </row>
    <row r="62" spans="1:7" x14ac:dyDescent="0.2">
      <c r="A62" s="1" t="s">
        <v>16</v>
      </c>
      <c r="B62" s="1" t="s">
        <v>8</v>
      </c>
      <c r="C62" s="1" t="s">
        <v>68</v>
      </c>
      <c r="D62" s="1" t="s">
        <v>89</v>
      </c>
      <c r="E62" s="1">
        <v>0</v>
      </c>
      <c r="F62" s="1" t="s">
        <v>606</v>
      </c>
      <c r="G62" s="1" t="s">
        <v>287</v>
      </c>
    </row>
    <row r="63" spans="1:7" x14ac:dyDescent="0.2">
      <c r="A63" s="1" t="s">
        <v>17</v>
      </c>
      <c r="B63" s="1" t="s">
        <v>8</v>
      </c>
      <c r="C63" s="1" t="s">
        <v>126</v>
      </c>
      <c r="D63" s="1" t="s">
        <v>607</v>
      </c>
      <c r="E63" s="1">
        <v>0</v>
      </c>
      <c r="F63" s="1" t="s">
        <v>68</v>
      </c>
      <c r="G63" s="1" t="s">
        <v>289</v>
      </c>
    </row>
    <row r="64" spans="1:7" x14ac:dyDescent="0.2">
      <c r="A64" s="1" t="s">
        <v>18</v>
      </c>
      <c r="B64" s="1" t="s">
        <v>8</v>
      </c>
      <c r="C64" s="1" t="s">
        <v>404</v>
      </c>
      <c r="D64" s="1" t="s">
        <v>122</v>
      </c>
      <c r="E64" s="1">
        <v>0</v>
      </c>
      <c r="F64" s="1" t="s">
        <v>277</v>
      </c>
      <c r="G64" s="1" t="s">
        <v>608</v>
      </c>
    </row>
    <row r="65" spans="1:7" x14ac:dyDescent="0.2">
      <c r="A65" s="1" t="s">
        <v>19</v>
      </c>
      <c r="B65" s="1" t="s">
        <v>8</v>
      </c>
      <c r="C65" s="1" t="s">
        <v>404</v>
      </c>
      <c r="D65" s="1" t="s">
        <v>64</v>
      </c>
      <c r="E65" s="1">
        <v>0</v>
      </c>
      <c r="F65" s="1" t="s">
        <v>609</v>
      </c>
      <c r="G65" s="1" t="s">
        <v>610</v>
      </c>
    </row>
    <row r="66" spans="1:7" x14ac:dyDescent="0.2">
      <c r="A66" s="1" t="s">
        <v>20</v>
      </c>
      <c r="B66" s="1" t="s">
        <v>8</v>
      </c>
      <c r="C66" s="1" t="s">
        <v>611</v>
      </c>
      <c r="D66" s="1" t="s">
        <v>404</v>
      </c>
      <c r="E66" s="1">
        <v>0</v>
      </c>
      <c r="F66" s="1" t="s">
        <v>64</v>
      </c>
      <c r="G66" s="1" t="s">
        <v>612</v>
      </c>
    </row>
    <row r="67" spans="1:7" x14ac:dyDescent="0.2">
      <c r="A67" s="1" t="s">
        <v>21</v>
      </c>
      <c r="B67" s="1" t="s">
        <v>8</v>
      </c>
      <c r="C67" s="1" t="s">
        <v>613</v>
      </c>
      <c r="D67" s="1" t="s">
        <v>614</v>
      </c>
      <c r="E67" s="1">
        <v>0</v>
      </c>
      <c r="F67" s="1" t="s">
        <v>615</v>
      </c>
      <c r="G67" s="1" t="s">
        <v>616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D3A4E-D5E3-BF4E-8560-E3BB7BEEC2B4}">
  <dimension ref="A1:G67"/>
  <sheetViews>
    <sheetView workbookViewId="0">
      <selection activeCell="I8" sqref="I8"/>
    </sheetView>
  </sheetViews>
  <sheetFormatPr baseColWidth="10" defaultRowHeight="16" x14ac:dyDescent="0.2"/>
  <cols>
    <col min="1" max="7" width="20.33203125" style="1" customWidth="1"/>
  </cols>
  <sheetData>
    <row r="1" spans="1:7" x14ac:dyDescent="0.2">
      <c r="A1" s="1" t="s">
        <v>34</v>
      </c>
      <c r="B1" s="1" t="s">
        <v>35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  <row r="2" spans="1:7" x14ac:dyDescent="0.2">
      <c r="A2" s="1" t="s">
        <v>11</v>
      </c>
      <c r="B2" s="1" t="s">
        <v>4</v>
      </c>
      <c r="C2" s="1" t="s">
        <v>282</v>
      </c>
      <c r="D2" s="1" t="s">
        <v>168</v>
      </c>
      <c r="E2" s="1" t="s">
        <v>617</v>
      </c>
      <c r="F2" s="1" t="s">
        <v>618</v>
      </c>
      <c r="G2" s="1" t="s">
        <v>619</v>
      </c>
    </row>
    <row r="3" spans="1:7" x14ac:dyDescent="0.2">
      <c r="A3" s="1" t="s">
        <v>12</v>
      </c>
      <c r="B3" s="1" t="s">
        <v>4</v>
      </c>
      <c r="C3" s="1" t="s">
        <v>620</v>
      </c>
      <c r="D3" s="1" t="s">
        <v>277</v>
      </c>
      <c r="E3" s="1">
        <v>0</v>
      </c>
      <c r="F3" s="1" t="s">
        <v>242</v>
      </c>
      <c r="G3" s="1" t="s">
        <v>621</v>
      </c>
    </row>
    <row r="4" spans="1:7" x14ac:dyDescent="0.2">
      <c r="A4" s="1" t="s">
        <v>13</v>
      </c>
      <c r="B4" s="1" t="s">
        <v>4</v>
      </c>
      <c r="C4" s="1" t="s">
        <v>242</v>
      </c>
      <c r="D4" s="1" t="s">
        <v>93</v>
      </c>
      <c r="E4" s="1">
        <v>0</v>
      </c>
      <c r="F4" s="1" t="s">
        <v>622</v>
      </c>
      <c r="G4" s="1" t="s">
        <v>623</v>
      </c>
    </row>
    <row r="5" spans="1:7" x14ac:dyDescent="0.2">
      <c r="A5" s="1" t="s">
        <v>14</v>
      </c>
      <c r="B5" s="1" t="s">
        <v>4</v>
      </c>
      <c r="C5" s="1" t="s">
        <v>395</v>
      </c>
      <c r="D5" s="1" t="s">
        <v>122</v>
      </c>
      <c r="E5" s="1">
        <v>0</v>
      </c>
      <c r="F5" s="1" t="s">
        <v>624</v>
      </c>
      <c r="G5" s="1" t="s">
        <v>625</v>
      </c>
    </row>
    <row r="6" spans="1:7" x14ac:dyDescent="0.2">
      <c r="A6" s="1" t="s">
        <v>15</v>
      </c>
      <c r="B6" s="1" t="s">
        <v>4</v>
      </c>
      <c r="C6" s="1" t="s">
        <v>250</v>
      </c>
      <c r="D6" s="1" t="s">
        <v>290</v>
      </c>
      <c r="E6" s="1">
        <v>0</v>
      </c>
      <c r="F6" s="1" t="s">
        <v>626</v>
      </c>
      <c r="G6" s="1" t="s">
        <v>627</v>
      </c>
    </row>
    <row r="7" spans="1:7" x14ac:dyDescent="0.2">
      <c r="A7" s="1" t="s">
        <v>16</v>
      </c>
      <c r="B7" s="1" t="s">
        <v>4</v>
      </c>
      <c r="C7" s="1" t="s">
        <v>628</v>
      </c>
      <c r="D7" s="1" t="s">
        <v>277</v>
      </c>
      <c r="E7" s="1">
        <v>0</v>
      </c>
      <c r="F7" s="1" t="s">
        <v>429</v>
      </c>
      <c r="G7" s="1" t="s">
        <v>629</v>
      </c>
    </row>
    <row r="8" spans="1:7" x14ac:dyDescent="0.2">
      <c r="A8" s="1" t="s">
        <v>17</v>
      </c>
      <c r="B8" s="1" t="s">
        <v>4</v>
      </c>
      <c r="C8" s="1" t="s">
        <v>630</v>
      </c>
      <c r="D8" s="1" t="s">
        <v>250</v>
      </c>
      <c r="E8" s="1">
        <v>0</v>
      </c>
      <c r="F8" s="1" t="s">
        <v>288</v>
      </c>
      <c r="G8" s="1" t="s">
        <v>631</v>
      </c>
    </row>
    <row r="9" spans="1:7" x14ac:dyDescent="0.2">
      <c r="A9" s="1" t="s">
        <v>18</v>
      </c>
      <c r="B9" s="1" t="s">
        <v>4</v>
      </c>
      <c r="C9" s="1" t="s">
        <v>632</v>
      </c>
      <c r="D9" s="1" t="s">
        <v>89</v>
      </c>
      <c r="E9" s="1" t="s">
        <v>633</v>
      </c>
      <c r="F9" s="1" t="s">
        <v>634</v>
      </c>
      <c r="G9" s="1" t="s">
        <v>635</v>
      </c>
    </row>
    <row r="10" spans="1:7" x14ac:dyDescent="0.2">
      <c r="A10" s="1" t="s">
        <v>19</v>
      </c>
      <c r="B10" s="1" t="s">
        <v>4</v>
      </c>
      <c r="C10" s="1" t="s">
        <v>636</v>
      </c>
      <c r="D10" s="1" t="s">
        <v>275</v>
      </c>
      <c r="E10" s="1">
        <v>0</v>
      </c>
      <c r="F10" s="1" t="s">
        <v>477</v>
      </c>
      <c r="G10" s="1" t="s">
        <v>637</v>
      </c>
    </row>
    <row r="11" spans="1:7" x14ac:dyDescent="0.2">
      <c r="A11" s="1" t="s">
        <v>20</v>
      </c>
      <c r="B11" s="1" t="s">
        <v>4</v>
      </c>
      <c r="C11" s="1" t="s">
        <v>638</v>
      </c>
      <c r="D11" s="1" t="s">
        <v>404</v>
      </c>
      <c r="E11" s="1">
        <v>0</v>
      </c>
      <c r="F11" s="1" t="s">
        <v>639</v>
      </c>
      <c r="G11" s="1" t="s">
        <v>640</v>
      </c>
    </row>
    <row r="12" spans="1:7" x14ac:dyDescent="0.2">
      <c r="A12" s="1" t="s">
        <v>21</v>
      </c>
      <c r="B12" s="1" t="s">
        <v>4</v>
      </c>
      <c r="C12" s="1" t="s">
        <v>462</v>
      </c>
      <c r="D12" s="1" t="s">
        <v>89</v>
      </c>
      <c r="E12" s="1">
        <v>0</v>
      </c>
      <c r="F12" s="1" t="s">
        <v>641</v>
      </c>
      <c r="G12" s="1" t="s">
        <v>642</v>
      </c>
    </row>
    <row r="13" spans="1:7" x14ac:dyDescent="0.2">
      <c r="A13" s="1" t="s">
        <v>11</v>
      </c>
      <c r="B13" s="1" t="s">
        <v>5</v>
      </c>
      <c r="C13" s="1" t="s">
        <v>628</v>
      </c>
      <c r="D13" s="1" t="s">
        <v>267</v>
      </c>
      <c r="E13" s="1" t="s">
        <v>643</v>
      </c>
      <c r="F13" s="1" t="s">
        <v>643</v>
      </c>
      <c r="G13" s="1" t="s">
        <v>387</v>
      </c>
    </row>
    <row r="14" spans="1:7" x14ac:dyDescent="0.2">
      <c r="A14" s="1" t="s">
        <v>12</v>
      </c>
      <c r="B14" s="1" t="s">
        <v>5</v>
      </c>
      <c r="C14" s="1" t="s">
        <v>250</v>
      </c>
      <c r="D14" s="1" t="s">
        <v>110</v>
      </c>
      <c r="E14" s="1" t="s">
        <v>278</v>
      </c>
      <c r="F14" s="1" t="s">
        <v>644</v>
      </c>
      <c r="G14" s="1" t="s">
        <v>645</v>
      </c>
    </row>
    <row r="15" spans="1:7" x14ac:dyDescent="0.2">
      <c r="A15" s="1" t="s">
        <v>13</v>
      </c>
      <c r="B15" s="1" t="s">
        <v>5</v>
      </c>
      <c r="C15" s="1" t="s">
        <v>395</v>
      </c>
      <c r="D15" s="1" t="s">
        <v>275</v>
      </c>
      <c r="E15" s="1" t="s">
        <v>506</v>
      </c>
      <c r="F15" s="1" t="s">
        <v>646</v>
      </c>
      <c r="G15" s="1" t="s">
        <v>647</v>
      </c>
    </row>
    <row r="16" spans="1:7" x14ac:dyDescent="0.2">
      <c r="A16" s="1" t="s">
        <v>14</v>
      </c>
      <c r="B16" s="1" t="s">
        <v>5</v>
      </c>
      <c r="C16" s="1" t="s">
        <v>383</v>
      </c>
      <c r="D16" s="1" t="s">
        <v>278</v>
      </c>
      <c r="E16" s="1" t="s">
        <v>648</v>
      </c>
      <c r="F16" s="1" t="s">
        <v>649</v>
      </c>
      <c r="G16" s="1" t="s">
        <v>650</v>
      </c>
    </row>
    <row r="17" spans="1:7" x14ac:dyDescent="0.2">
      <c r="A17" s="1" t="s">
        <v>15</v>
      </c>
      <c r="B17" s="1" t="s">
        <v>5</v>
      </c>
      <c r="C17" s="1" t="s">
        <v>123</v>
      </c>
      <c r="D17" s="1" t="s">
        <v>282</v>
      </c>
      <c r="E17" s="1" t="s">
        <v>648</v>
      </c>
      <c r="F17" s="1" t="s">
        <v>429</v>
      </c>
      <c r="G17" s="1" t="s">
        <v>651</v>
      </c>
    </row>
    <row r="18" spans="1:7" x14ac:dyDescent="0.2">
      <c r="A18" s="1" t="s">
        <v>16</v>
      </c>
      <c r="B18" s="1" t="s">
        <v>5</v>
      </c>
      <c r="C18" s="1" t="s">
        <v>652</v>
      </c>
      <c r="D18" s="1" t="s">
        <v>285</v>
      </c>
      <c r="E18" s="1" t="s">
        <v>278</v>
      </c>
      <c r="F18" s="1" t="s">
        <v>653</v>
      </c>
      <c r="G18" s="1" t="s">
        <v>654</v>
      </c>
    </row>
    <row r="19" spans="1:7" x14ac:dyDescent="0.2">
      <c r="A19" s="1" t="s">
        <v>17</v>
      </c>
      <c r="B19" s="1" t="s">
        <v>5</v>
      </c>
      <c r="C19" s="1" t="s">
        <v>622</v>
      </c>
      <c r="D19" s="1" t="s">
        <v>251</v>
      </c>
      <c r="E19" s="1" t="s">
        <v>68</v>
      </c>
      <c r="F19" s="1" t="s">
        <v>655</v>
      </c>
      <c r="G19" s="1" t="s">
        <v>656</v>
      </c>
    </row>
    <row r="20" spans="1:7" x14ac:dyDescent="0.2">
      <c r="A20" s="1" t="s">
        <v>18</v>
      </c>
      <c r="B20" s="1" t="s">
        <v>5</v>
      </c>
      <c r="C20" s="1" t="s">
        <v>657</v>
      </c>
      <c r="D20" s="1" t="s">
        <v>250</v>
      </c>
      <c r="E20" s="1" t="s">
        <v>274</v>
      </c>
      <c r="F20" s="1" t="s">
        <v>658</v>
      </c>
      <c r="G20" s="1" t="s">
        <v>659</v>
      </c>
    </row>
    <row r="21" spans="1:7" x14ac:dyDescent="0.2">
      <c r="A21" s="1" t="s">
        <v>19</v>
      </c>
      <c r="B21" s="1" t="s">
        <v>5</v>
      </c>
      <c r="C21" s="1" t="s">
        <v>660</v>
      </c>
      <c r="D21" s="1" t="s">
        <v>92</v>
      </c>
      <c r="E21" s="1" t="s">
        <v>278</v>
      </c>
      <c r="F21" s="1" t="s">
        <v>661</v>
      </c>
      <c r="G21" s="1" t="s">
        <v>662</v>
      </c>
    </row>
    <row r="22" spans="1:7" x14ac:dyDescent="0.2">
      <c r="A22" s="1" t="s">
        <v>20</v>
      </c>
      <c r="B22" s="1" t="s">
        <v>5</v>
      </c>
      <c r="C22" s="1" t="s">
        <v>663</v>
      </c>
      <c r="D22" s="1" t="s">
        <v>664</v>
      </c>
      <c r="E22" s="1" t="s">
        <v>532</v>
      </c>
      <c r="F22" s="1" t="s">
        <v>665</v>
      </c>
      <c r="G22" s="1" t="s">
        <v>666</v>
      </c>
    </row>
    <row r="23" spans="1:7" x14ac:dyDescent="0.2">
      <c r="A23" s="1" t="s">
        <v>21</v>
      </c>
      <c r="B23" s="1" t="s">
        <v>5</v>
      </c>
      <c r="C23" s="1" t="s">
        <v>667</v>
      </c>
      <c r="D23" s="1" t="s">
        <v>668</v>
      </c>
      <c r="E23" s="1" t="s">
        <v>669</v>
      </c>
      <c r="F23" s="1" t="s">
        <v>670</v>
      </c>
      <c r="G23" s="1" t="s">
        <v>671</v>
      </c>
    </row>
    <row r="24" spans="1:7" x14ac:dyDescent="0.2">
      <c r="A24" s="1" t="s">
        <v>11</v>
      </c>
      <c r="B24" s="1" t="s">
        <v>10</v>
      </c>
      <c r="C24" s="1" t="s">
        <v>69</v>
      </c>
      <c r="D24" s="1" t="s">
        <v>628</v>
      </c>
      <c r="E24" s="1">
        <v>0</v>
      </c>
      <c r="F24" s="1" t="s">
        <v>310</v>
      </c>
      <c r="G24" s="1" t="s">
        <v>672</v>
      </c>
    </row>
    <row r="25" spans="1:7" x14ac:dyDescent="0.2">
      <c r="A25" s="1" t="s">
        <v>12</v>
      </c>
      <c r="B25" s="1" t="s">
        <v>10</v>
      </c>
      <c r="C25" s="1" t="s">
        <v>417</v>
      </c>
      <c r="D25" s="1" t="s">
        <v>250</v>
      </c>
      <c r="E25" s="1">
        <v>0</v>
      </c>
      <c r="F25" s="1" t="s">
        <v>673</v>
      </c>
      <c r="G25" s="1" t="s">
        <v>674</v>
      </c>
    </row>
    <row r="26" spans="1:7" x14ac:dyDescent="0.2">
      <c r="A26" s="1" t="s">
        <v>13</v>
      </c>
      <c r="B26" s="1" t="s">
        <v>10</v>
      </c>
      <c r="C26" s="1" t="s">
        <v>113</v>
      </c>
      <c r="D26" s="1" t="s">
        <v>395</v>
      </c>
      <c r="E26" s="1">
        <v>0</v>
      </c>
      <c r="F26" s="1" t="s">
        <v>439</v>
      </c>
      <c r="G26" s="1" t="s">
        <v>675</v>
      </c>
    </row>
    <row r="27" spans="1:7" x14ac:dyDescent="0.2">
      <c r="A27" s="1" t="s">
        <v>14</v>
      </c>
      <c r="B27" s="1" t="s">
        <v>10</v>
      </c>
      <c r="C27" s="1" t="s">
        <v>141</v>
      </c>
      <c r="D27" s="1" t="s">
        <v>383</v>
      </c>
      <c r="E27" s="1">
        <v>0</v>
      </c>
      <c r="F27" s="1" t="s">
        <v>676</v>
      </c>
      <c r="G27" s="1" t="s">
        <v>677</v>
      </c>
    </row>
    <row r="28" spans="1:7" x14ac:dyDescent="0.2">
      <c r="A28" s="1" t="s">
        <v>15</v>
      </c>
      <c r="B28" s="1" t="s">
        <v>10</v>
      </c>
      <c r="C28" s="1" t="s">
        <v>391</v>
      </c>
      <c r="D28" s="1" t="s">
        <v>123</v>
      </c>
      <c r="E28" s="1">
        <v>0</v>
      </c>
      <c r="F28" s="1" t="s">
        <v>678</v>
      </c>
      <c r="G28" s="1" t="s">
        <v>679</v>
      </c>
    </row>
    <row r="29" spans="1:7" x14ac:dyDescent="0.2">
      <c r="A29" s="1" t="s">
        <v>16</v>
      </c>
      <c r="B29" s="1" t="s">
        <v>10</v>
      </c>
      <c r="C29" s="1" t="s">
        <v>426</v>
      </c>
      <c r="D29" s="1" t="s">
        <v>652</v>
      </c>
      <c r="E29" s="1">
        <v>0</v>
      </c>
      <c r="F29" s="1" t="s">
        <v>680</v>
      </c>
      <c r="G29" s="1" t="s">
        <v>681</v>
      </c>
    </row>
    <row r="30" spans="1:7" x14ac:dyDescent="0.2">
      <c r="A30" s="1" t="s">
        <v>17</v>
      </c>
      <c r="B30" s="1" t="s">
        <v>10</v>
      </c>
      <c r="C30" s="1" t="s">
        <v>289</v>
      </c>
      <c r="D30" s="1" t="s">
        <v>622</v>
      </c>
      <c r="E30" s="1">
        <v>0</v>
      </c>
      <c r="F30" s="1" t="s">
        <v>288</v>
      </c>
      <c r="G30" s="1" t="s">
        <v>682</v>
      </c>
    </row>
    <row r="31" spans="1:7" x14ac:dyDescent="0.2">
      <c r="A31" s="1" t="s">
        <v>18</v>
      </c>
      <c r="B31" s="1" t="s">
        <v>10</v>
      </c>
      <c r="C31" s="1" t="s">
        <v>114</v>
      </c>
      <c r="D31" s="1" t="s">
        <v>657</v>
      </c>
      <c r="E31" s="1">
        <v>0</v>
      </c>
      <c r="F31" s="1" t="s">
        <v>683</v>
      </c>
      <c r="G31" s="1" t="s">
        <v>684</v>
      </c>
    </row>
    <row r="32" spans="1:7" x14ac:dyDescent="0.2">
      <c r="A32" s="1" t="s">
        <v>19</v>
      </c>
      <c r="B32" s="1" t="s">
        <v>10</v>
      </c>
      <c r="C32" s="1" t="s">
        <v>126</v>
      </c>
      <c r="D32" s="1" t="s">
        <v>113</v>
      </c>
      <c r="E32" s="1">
        <v>0</v>
      </c>
      <c r="F32" s="1" t="s">
        <v>685</v>
      </c>
      <c r="G32" s="1" t="s">
        <v>544</v>
      </c>
    </row>
    <row r="33" spans="1:7" x14ac:dyDescent="0.2">
      <c r="A33" s="1" t="s">
        <v>20</v>
      </c>
      <c r="B33" s="1" t="s">
        <v>10</v>
      </c>
      <c r="C33" s="1" t="s">
        <v>285</v>
      </c>
      <c r="D33" s="1" t="s">
        <v>141</v>
      </c>
      <c r="E33" s="1" t="s">
        <v>686</v>
      </c>
      <c r="F33" s="1" t="s">
        <v>687</v>
      </c>
      <c r="G33" s="1" t="s">
        <v>688</v>
      </c>
    </row>
    <row r="34" spans="1:7" x14ac:dyDescent="0.2">
      <c r="A34" s="1" t="s">
        <v>21</v>
      </c>
      <c r="B34" s="1" t="s">
        <v>10</v>
      </c>
      <c r="C34" s="1" t="s">
        <v>394</v>
      </c>
      <c r="D34" s="1" t="s">
        <v>391</v>
      </c>
      <c r="E34" s="1">
        <v>0</v>
      </c>
      <c r="F34" s="1" t="s">
        <v>689</v>
      </c>
      <c r="G34" s="1" t="s">
        <v>690</v>
      </c>
    </row>
    <row r="35" spans="1:7" x14ac:dyDescent="0.2">
      <c r="A35" s="1" t="s">
        <v>11</v>
      </c>
      <c r="B35" s="1" t="s">
        <v>6</v>
      </c>
      <c r="C35" s="1" t="s">
        <v>620</v>
      </c>
      <c r="D35" s="1" t="s">
        <v>69</v>
      </c>
      <c r="E35" s="1">
        <v>0</v>
      </c>
      <c r="F35" s="1" t="s">
        <v>691</v>
      </c>
      <c r="G35" s="1" t="s">
        <v>692</v>
      </c>
    </row>
    <row r="36" spans="1:7" x14ac:dyDescent="0.2">
      <c r="A36" s="1" t="s">
        <v>12</v>
      </c>
      <c r="B36" s="1" t="s">
        <v>6</v>
      </c>
      <c r="C36" s="1" t="s">
        <v>126</v>
      </c>
      <c r="D36" s="1" t="s">
        <v>417</v>
      </c>
      <c r="E36" s="1" t="s">
        <v>693</v>
      </c>
      <c r="F36" s="1" t="s">
        <v>694</v>
      </c>
      <c r="G36" s="1" t="s">
        <v>695</v>
      </c>
    </row>
    <row r="37" spans="1:7" x14ac:dyDescent="0.2">
      <c r="A37" s="1" t="s">
        <v>13</v>
      </c>
      <c r="B37" s="1" t="s">
        <v>6</v>
      </c>
      <c r="C37" s="1" t="s">
        <v>122</v>
      </c>
      <c r="D37" s="1" t="s">
        <v>113</v>
      </c>
      <c r="E37" s="1" t="s">
        <v>417</v>
      </c>
      <c r="F37" s="1" t="s">
        <v>286</v>
      </c>
      <c r="G37" s="1" t="s">
        <v>696</v>
      </c>
    </row>
    <row r="38" spans="1:7" x14ac:dyDescent="0.2">
      <c r="A38" s="1" t="s">
        <v>14</v>
      </c>
      <c r="B38" s="1" t="s">
        <v>6</v>
      </c>
      <c r="C38" s="1" t="s">
        <v>422</v>
      </c>
      <c r="D38" s="1" t="s">
        <v>141</v>
      </c>
      <c r="E38" s="1" t="s">
        <v>697</v>
      </c>
      <c r="F38" s="1" t="s">
        <v>698</v>
      </c>
      <c r="G38" s="1" t="s">
        <v>699</v>
      </c>
    </row>
    <row r="39" spans="1:7" x14ac:dyDescent="0.2">
      <c r="A39" s="1" t="s">
        <v>15</v>
      </c>
      <c r="B39" s="1" t="s">
        <v>6</v>
      </c>
      <c r="C39" s="1" t="s">
        <v>422</v>
      </c>
      <c r="D39" s="1" t="s">
        <v>391</v>
      </c>
      <c r="E39" s="1" t="s">
        <v>607</v>
      </c>
      <c r="F39" s="1" t="s">
        <v>700</v>
      </c>
      <c r="G39" s="1" t="s">
        <v>701</v>
      </c>
    </row>
    <row r="40" spans="1:7" x14ac:dyDescent="0.2">
      <c r="A40" s="1" t="s">
        <v>16</v>
      </c>
      <c r="B40" s="1" t="s">
        <v>6</v>
      </c>
      <c r="C40" s="1" t="s">
        <v>251</v>
      </c>
      <c r="D40" s="1" t="s">
        <v>426</v>
      </c>
      <c r="E40" s="1">
        <v>0</v>
      </c>
      <c r="F40" s="1" t="s">
        <v>702</v>
      </c>
      <c r="G40" s="1" t="s">
        <v>703</v>
      </c>
    </row>
    <row r="41" spans="1:7" x14ac:dyDescent="0.2">
      <c r="A41" s="1" t="s">
        <v>17</v>
      </c>
      <c r="B41" s="1" t="s">
        <v>6</v>
      </c>
      <c r="C41" s="1" t="s">
        <v>250</v>
      </c>
      <c r="D41" s="1" t="s">
        <v>289</v>
      </c>
      <c r="E41" s="1">
        <v>0</v>
      </c>
      <c r="F41" s="1" t="s">
        <v>429</v>
      </c>
      <c r="G41" s="1" t="s">
        <v>430</v>
      </c>
    </row>
    <row r="42" spans="1:7" x14ac:dyDescent="0.2">
      <c r="A42" s="1" t="s">
        <v>18</v>
      </c>
      <c r="B42" s="1" t="s">
        <v>6</v>
      </c>
      <c r="C42" s="1" t="s">
        <v>704</v>
      </c>
      <c r="D42" s="1" t="s">
        <v>114</v>
      </c>
      <c r="E42" s="1">
        <v>0</v>
      </c>
      <c r="F42" s="1" t="s">
        <v>628</v>
      </c>
      <c r="G42" s="1" t="s">
        <v>705</v>
      </c>
    </row>
    <row r="43" spans="1:7" x14ac:dyDescent="0.2">
      <c r="A43" s="1" t="s">
        <v>19</v>
      </c>
      <c r="B43" s="1" t="s">
        <v>6</v>
      </c>
      <c r="C43" s="1" t="s">
        <v>319</v>
      </c>
      <c r="D43" s="1" t="s">
        <v>126</v>
      </c>
      <c r="E43" s="1" t="s">
        <v>491</v>
      </c>
      <c r="F43" s="1" t="s">
        <v>706</v>
      </c>
      <c r="G43" s="1" t="s">
        <v>707</v>
      </c>
    </row>
    <row r="44" spans="1:7" x14ac:dyDescent="0.2">
      <c r="A44" s="1" t="s">
        <v>20</v>
      </c>
      <c r="B44" s="1" t="s">
        <v>6</v>
      </c>
      <c r="C44" s="1" t="s">
        <v>503</v>
      </c>
      <c r="D44" s="1" t="s">
        <v>285</v>
      </c>
      <c r="E44" s="1" t="s">
        <v>708</v>
      </c>
      <c r="F44" s="1" t="s">
        <v>709</v>
      </c>
      <c r="G44" s="1" t="s">
        <v>710</v>
      </c>
    </row>
    <row r="45" spans="1:7" x14ac:dyDescent="0.2">
      <c r="A45" s="1" t="s">
        <v>21</v>
      </c>
      <c r="B45" s="1" t="s">
        <v>6</v>
      </c>
      <c r="C45" s="1" t="s">
        <v>693</v>
      </c>
      <c r="D45" s="1" t="s">
        <v>394</v>
      </c>
      <c r="E45" s="1">
        <v>0</v>
      </c>
      <c r="F45" s="1" t="s">
        <v>711</v>
      </c>
      <c r="G45" s="1" t="s">
        <v>712</v>
      </c>
    </row>
    <row r="46" spans="1:7" x14ac:dyDescent="0.2">
      <c r="A46" s="1" t="s">
        <v>11</v>
      </c>
      <c r="B46" s="1" t="s">
        <v>7</v>
      </c>
      <c r="C46" s="1" t="s">
        <v>713</v>
      </c>
      <c r="D46" s="1" t="s">
        <v>250</v>
      </c>
      <c r="E46" s="1" t="s">
        <v>121</v>
      </c>
      <c r="F46" s="1" t="s">
        <v>275</v>
      </c>
      <c r="G46" s="1" t="s">
        <v>714</v>
      </c>
    </row>
    <row r="47" spans="1:7" x14ac:dyDescent="0.2">
      <c r="A47" s="1" t="s">
        <v>12</v>
      </c>
      <c r="B47" s="1" t="s">
        <v>7</v>
      </c>
      <c r="C47" s="1" t="s">
        <v>715</v>
      </c>
      <c r="D47" s="1" t="s">
        <v>89</v>
      </c>
      <c r="E47" s="1" t="s">
        <v>126</v>
      </c>
      <c r="F47" s="1" t="s">
        <v>716</v>
      </c>
      <c r="G47" s="1" t="s">
        <v>717</v>
      </c>
    </row>
    <row r="48" spans="1:7" x14ac:dyDescent="0.2">
      <c r="A48" s="1" t="s">
        <v>13</v>
      </c>
      <c r="B48" s="1" t="s">
        <v>7</v>
      </c>
      <c r="C48" s="1" t="s">
        <v>715</v>
      </c>
      <c r="D48" s="1" t="s">
        <v>718</v>
      </c>
      <c r="E48" s="1" t="s">
        <v>168</v>
      </c>
      <c r="F48" s="1" t="s">
        <v>719</v>
      </c>
      <c r="G48" s="1" t="s">
        <v>720</v>
      </c>
    </row>
    <row r="49" spans="1:7" x14ac:dyDescent="0.2">
      <c r="A49" s="1" t="s">
        <v>14</v>
      </c>
      <c r="B49" s="1" t="s">
        <v>7</v>
      </c>
      <c r="C49" s="1" t="s">
        <v>721</v>
      </c>
      <c r="D49" s="1" t="s">
        <v>275</v>
      </c>
      <c r="E49" s="1" t="s">
        <v>242</v>
      </c>
      <c r="F49" s="1" t="s">
        <v>722</v>
      </c>
      <c r="G49" s="1" t="s">
        <v>723</v>
      </c>
    </row>
    <row r="50" spans="1:7" x14ac:dyDescent="0.2">
      <c r="A50" s="1" t="s">
        <v>15</v>
      </c>
      <c r="B50" s="1" t="s">
        <v>7</v>
      </c>
      <c r="C50" s="1" t="s">
        <v>724</v>
      </c>
      <c r="D50" s="1" t="s">
        <v>404</v>
      </c>
      <c r="E50" s="1" t="s">
        <v>282</v>
      </c>
      <c r="F50" s="1" t="s">
        <v>725</v>
      </c>
      <c r="G50" s="1" t="s">
        <v>726</v>
      </c>
    </row>
    <row r="51" spans="1:7" x14ac:dyDescent="0.2">
      <c r="A51" s="1" t="s">
        <v>16</v>
      </c>
      <c r="B51" s="1" t="s">
        <v>7</v>
      </c>
      <c r="C51" s="1" t="s">
        <v>92</v>
      </c>
      <c r="D51" s="1" t="s">
        <v>727</v>
      </c>
      <c r="E51" s="1" t="s">
        <v>728</v>
      </c>
      <c r="F51" s="1" t="s">
        <v>729</v>
      </c>
      <c r="G51" s="1" t="s">
        <v>730</v>
      </c>
    </row>
    <row r="52" spans="1:7" x14ac:dyDescent="0.2">
      <c r="A52" s="1" t="s">
        <v>17</v>
      </c>
      <c r="B52" s="1" t="s">
        <v>7</v>
      </c>
      <c r="C52" s="1" t="s">
        <v>731</v>
      </c>
      <c r="D52" s="1" t="s">
        <v>732</v>
      </c>
      <c r="E52" s="1" t="s">
        <v>733</v>
      </c>
      <c r="F52" s="1" t="s">
        <v>734</v>
      </c>
      <c r="G52" s="1" t="s">
        <v>735</v>
      </c>
    </row>
    <row r="53" spans="1:7" x14ac:dyDescent="0.2">
      <c r="A53" s="1" t="s">
        <v>18</v>
      </c>
      <c r="B53" s="1" t="s">
        <v>7</v>
      </c>
      <c r="C53" s="1" t="s">
        <v>736</v>
      </c>
      <c r="D53" s="1" t="s">
        <v>404</v>
      </c>
      <c r="E53" s="1" t="s">
        <v>737</v>
      </c>
      <c r="F53" s="1" t="s">
        <v>738</v>
      </c>
      <c r="G53" s="1" t="s">
        <v>739</v>
      </c>
    </row>
    <row r="54" spans="1:7" x14ac:dyDescent="0.2">
      <c r="A54" s="1" t="s">
        <v>19</v>
      </c>
      <c r="B54" s="1" t="s">
        <v>7</v>
      </c>
      <c r="C54" s="1" t="s">
        <v>740</v>
      </c>
      <c r="D54" s="1" t="s">
        <v>465</v>
      </c>
      <c r="E54" s="1" t="s">
        <v>407</v>
      </c>
      <c r="F54" s="1" t="s">
        <v>741</v>
      </c>
      <c r="G54" s="1" t="s">
        <v>742</v>
      </c>
    </row>
    <row r="55" spans="1:7" x14ac:dyDescent="0.2">
      <c r="A55" s="1" t="s">
        <v>20</v>
      </c>
      <c r="B55" s="1" t="s">
        <v>7</v>
      </c>
      <c r="C55" s="1" t="s">
        <v>743</v>
      </c>
      <c r="D55" s="1" t="s">
        <v>470</v>
      </c>
      <c r="E55" s="1" t="s">
        <v>744</v>
      </c>
      <c r="F55" s="1" t="s">
        <v>745</v>
      </c>
      <c r="G55" s="1" t="s">
        <v>746</v>
      </c>
    </row>
    <row r="56" spans="1:7" x14ac:dyDescent="0.2">
      <c r="A56" s="1" t="s">
        <v>21</v>
      </c>
      <c r="B56" s="1" t="s">
        <v>7</v>
      </c>
      <c r="C56" s="1" t="s">
        <v>747</v>
      </c>
      <c r="D56" s="1" t="s">
        <v>185</v>
      </c>
      <c r="E56" s="1" t="s">
        <v>53</v>
      </c>
      <c r="F56" s="1" t="s">
        <v>748</v>
      </c>
      <c r="G56" s="1" t="s">
        <v>749</v>
      </c>
    </row>
    <row r="57" spans="1:7" x14ac:dyDescent="0.2">
      <c r="A57" s="1" t="s">
        <v>11</v>
      </c>
      <c r="B57" s="1" t="s">
        <v>8</v>
      </c>
      <c r="C57" s="1">
        <v>97</v>
      </c>
      <c r="D57" s="1" t="s">
        <v>750</v>
      </c>
      <c r="E57" s="1" t="s">
        <v>751</v>
      </c>
      <c r="F57" s="1" t="s">
        <v>752</v>
      </c>
      <c r="G57" s="1" t="s">
        <v>753</v>
      </c>
    </row>
    <row r="58" spans="1:7" x14ac:dyDescent="0.2">
      <c r="A58" s="1" t="s">
        <v>12</v>
      </c>
      <c r="B58" s="1" t="s">
        <v>8</v>
      </c>
      <c r="C58" s="1" t="s">
        <v>754</v>
      </c>
      <c r="D58" s="1" t="s">
        <v>755</v>
      </c>
      <c r="E58" s="1" t="s">
        <v>576</v>
      </c>
      <c r="F58" s="1" t="s">
        <v>756</v>
      </c>
      <c r="G58" s="1" t="s">
        <v>757</v>
      </c>
    </row>
    <row r="59" spans="1:7" x14ac:dyDescent="0.2">
      <c r="A59" s="1" t="s">
        <v>13</v>
      </c>
      <c r="B59" s="1" t="s">
        <v>8</v>
      </c>
      <c r="C59" s="1" t="s">
        <v>758</v>
      </c>
      <c r="D59" s="1" t="s">
        <v>759</v>
      </c>
      <c r="E59" s="1" t="s">
        <v>760</v>
      </c>
      <c r="F59" s="1" t="s">
        <v>761</v>
      </c>
      <c r="G59" s="1" t="s">
        <v>762</v>
      </c>
    </row>
    <row r="60" spans="1:7" x14ac:dyDescent="0.2">
      <c r="A60" s="1" t="s">
        <v>14</v>
      </c>
      <c r="B60" s="1" t="s">
        <v>8</v>
      </c>
      <c r="C60" s="1" t="s">
        <v>763</v>
      </c>
      <c r="D60" s="1" t="s">
        <v>764</v>
      </c>
      <c r="E60" s="1" t="s">
        <v>765</v>
      </c>
      <c r="F60" s="1" t="s">
        <v>766</v>
      </c>
      <c r="G60" s="1" t="s">
        <v>767</v>
      </c>
    </row>
    <row r="61" spans="1:7" x14ac:dyDescent="0.2">
      <c r="A61" s="1" t="s">
        <v>15</v>
      </c>
      <c r="B61" s="1" t="s">
        <v>8</v>
      </c>
      <c r="C61" s="1" t="s">
        <v>363</v>
      </c>
      <c r="D61" s="1" t="s">
        <v>768</v>
      </c>
      <c r="E61" s="1" t="s">
        <v>573</v>
      </c>
      <c r="F61" s="1" t="s">
        <v>769</v>
      </c>
      <c r="G61" s="1" t="s">
        <v>770</v>
      </c>
    </row>
    <row r="62" spans="1:7" x14ac:dyDescent="0.2">
      <c r="A62" s="1" t="s">
        <v>16</v>
      </c>
      <c r="B62" s="1" t="s">
        <v>8</v>
      </c>
      <c r="C62" s="1" t="s">
        <v>371</v>
      </c>
      <c r="D62" s="1" t="s">
        <v>771</v>
      </c>
      <c r="E62" s="1" t="s">
        <v>772</v>
      </c>
      <c r="F62" s="1" t="s">
        <v>773</v>
      </c>
      <c r="G62" s="1" t="s">
        <v>774</v>
      </c>
    </row>
    <row r="63" spans="1:7" x14ac:dyDescent="0.2">
      <c r="A63" s="1" t="s">
        <v>17</v>
      </c>
      <c r="B63" s="1" t="s">
        <v>8</v>
      </c>
      <c r="C63" s="1">
        <v>93</v>
      </c>
      <c r="D63" s="1" t="s">
        <v>775</v>
      </c>
      <c r="E63" s="1" t="s">
        <v>558</v>
      </c>
      <c r="F63" s="1" t="s">
        <v>776</v>
      </c>
      <c r="G63" s="1" t="s">
        <v>777</v>
      </c>
    </row>
    <row r="64" spans="1:7" x14ac:dyDescent="0.2">
      <c r="A64" s="1" t="s">
        <v>18</v>
      </c>
      <c r="B64" s="1" t="s">
        <v>8</v>
      </c>
      <c r="C64" s="1">
        <v>91</v>
      </c>
      <c r="D64" s="1" t="s">
        <v>778</v>
      </c>
      <c r="E64" s="1" t="s">
        <v>779</v>
      </c>
      <c r="F64" s="1" t="s">
        <v>780</v>
      </c>
      <c r="G64" s="1" t="s">
        <v>781</v>
      </c>
    </row>
    <row r="65" spans="1:7" x14ac:dyDescent="0.2">
      <c r="A65" s="1" t="s">
        <v>19</v>
      </c>
      <c r="B65" s="1" t="s">
        <v>8</v>
      </c>
      <c r="C65" s="1" t="s">
        <v>782</v>
      </c>
      <c r="D65" s="1" t="s">
        <v>783</v>
      </c>
      <c r="E65" s="1" t="s">
        <v>779</v>
      </c>
      <c r="F65" s="1" t="s">
        <v>784</v>
      </c>
      <c r="G65" s="1" t="s">
        <v>785</v>
      </c>
    </row>
    <row r="66" spans="1:7" x14ac:dyDescent="0.2">
      <c r="A66" s="1" t="s">
        <v>20</v>
      </c>
      <c r="B66" s="1" t="s">
        <v>8</v>
      </c>
      <c r="C66" s="1" t="s">
        <v>786</v>
      </c>
      <c r="D66" s="1" t="s">
        <v>787</v>
      </c>
      <c r="E66" s="1" t="s">
        <v>788</v>
      </c>
      <c r="F66" s="1" t="s">
        <v>789</v>
      </c>
      <c r="G66" s="1" t="s">
        <v>790</v>
      </c>
    </row>
    <row r="67" spans="1:7" x14ac:dyDescent="0.2">
      <c r="A67" s="1" t="s">
        <v>21</v>
      </c>
      <c r="B67" s="1" t="s">
        <v>8</v>
      </c>
      <c r="C67" s="1" t="s">
        <v>791</v>
      </c>
      <c r="D67" s="1" t="s">
        <v>792</v>
      </c>
      <c r="E67" s="1" t="s">
        <v>793</v>
      </c>
      <c r="F67" s="1" t="s">
        <v>794</v>
      </c>
      <c r="G67" s="1" t="s">
        <v>795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C155-ED24-524C-B3F8-D11C13F582E5}">
  <dimension ref="A2:F78"/>
  <sheetViews>
    <sheetView workbookViewId="0">
      <selection activeCell="H5" sqref="H5"/>
    </sheetView>
  </sheetViews>
  <sheetFormatPr baseColWidth="10" defaultRowHeight="16" x14ac:dyDescent="0.2"/>
  <cols>
    <col min="1" max="6" width="16.5" style="1" customWidth="1"/>
  </cols>
  <sheetData>
    <row r="2" spans="1:6" x14ac:dyDescent="0.2">
      <c r="A2" s="26"/>
      <c r="B2" s="51" t="s">
        <v>4</v>
      </c>
      <c r="C2" s="51"/>
      <c r="D2" s="51"/>
      <c r="E2" s="1" t="s">
        <v>40</v>
      </c>
      <c r="F2" s="1" t="s">
        <v>241</v>
      </c>
    </row>
    <row r="3" spans="1:6" x14ac:dyDescent="0.2">
      <c r="A3" s="35" t="s">
        <v>11</v>
      </c>
      <c r="B3" s="25">
        <v>0.66</v>
      </c>
      <c r="C3" s="25">
        <v>0.32</v>
      </c>
      <c r="D3" s="25">
        <v>0.02</v>
      </c>
      <c r="E3" s="1">
        <f>AVERAGE(B3:D3)</f>
        <v>0.33333333333333331</v>
      </c>
      <c r="F3" s="1">
        <f>STDEV(B3:D3)</f>
        <v>0.32020826556060877</v>
      </c>
    </row>
    <row r="4" spans="1:6" x14ac:dyDescent="0.2">
      <c r="A4" s="35" t="s">
        <v>12</v>
      </c>
      <c r="B4" s="25">
        <v>6.08</v>
      </c>
      <c r="C4" s="25">
        <v>18.399999999999999</v>
      </c>
      <c r="D4" s="25">
        <v>3.2</v>
      </c>
      <c r="E4" s="1">
        <f t="shared" ref="E4:E65" si="0">AVERAGE(B4:D4)</f>
        <v>9.2266666666666648</v>
      </c>
      <c r="F4" s="1">
        <f t="shared" ref="F4:F65" si="1">STDEV(B4:D4)</f>
        <v>8.0737929954472669</v>
      </c>
    </row>
    <row r="5" spans="1:6" x14ac:dyDescent="0.2">
      <c r="A5" s="35" t="s">
        <v>13</v>
      </c>
      <c r="B5" s="25">
        <v>7.61</v>
      </c>
      <c r="C5" s="25">
        <v>22.3</v>
      </c>
      <c r="D5" s="25">
        <v>9.8000000000000007</v>
      </c>
      <c r="E5" s="1">
        <f t="shared" si="0"/>
        <v>13.236666666666666</v>
      </c>
      <c r="F5" s="1">
        <f t="shared" si="1"/>
        <v>7.9250888533399628</v>
      </c>
    </row>
    <row r="6" spans="1:6" x14ac:dyDescent="0.2">
      <c r="A6" s="35" t="s">
        <v>14</v>
      </c>
      <c r="B6" s="25">
        <v>16</v>
      </c>
      <c r="C6" s="25">
        <v>26.7</v>
      </c>
      <c r="D6" s="25">
        <v>11.2</v>
      </c>
      <c r="E6" s="1">
        <f t="shared" si="0"/>
        <v>17.966666666666669</v>
      </c>
      <c r="F6" s="1">
        <f t="shared" si="1"/>
        <v>7.934943814125794</v>
      </c>
    </row>
    <row r="7" spans="1:6" x14ac:dyDescent="0.2">
      <c r="A7" s="35" t="s">
        <v>15</v>
      </c>
      <c r="B7" s="25">
        <v>19.5</v>
      </c>
      <c r="C7" s="25">
        <v>23.2</v>
      </c>
      <c r="D7" s="25">
        <v>13.6</v>
      </c>
      <c r="E7" s="1">
        <f t="shared" si="0"/>
        <v>18.766666666666669</v>
      </c>
      <c r="F7" s="1">
        <f t="shared" si="1"/>
        <v>4.8418316093533518</v>
      </c>
    </row>
    <row r="8" spans="1:6" x14ac:dyDescent="0.2">
      <c r="A8" s="35" t="s">
        <v>16</v>
      </c>
      <c r="B8" s="25">
        <v>24.9</v>
      </c>
      <c r="C8" s="25">
        <v>27.8</v>
      </c>
      <c r="D8" s="25">
        <v>15.6</v>
      </c>
      <c r="E8" s="1">
        <f t="shared" si="0"/>
        <v>22.766666666666666</v>
      </c>
      <c r="F8" s="1">
        <f t="shared" si="1"/>
        <v>6.3736436465598967</v>
      </c>
    </row>
    <row r="9" spans="1:6" x14ac:dyDescent="0.2">
      <c r="A9" s="35" t="s">
        <v>17</v>
      </c>
      <c r="B9" s="25">
        <v>27.5</v>
      </c>
      <c r="C9" s="25">
        <v>32.299999999999997</v>
      </c>
      <c r="D9" s="25">
        <v>21.3</v>
      </c>
      <c r="E9" s="1">
        <f t="shared" si="0"/>
        <v>27.033333333333331</v>
      </c>
      <c r="F9" s="1">
        <f t="shared" si="1"/>
        <v>5.5148284953689348</v>
      </c>
    </row>
    <row r="10" spans="1:6" x14ac:dyDescent="0.2">
      <c r="A10" s="35" t="s">
        <v>18</v>
      </c>
      <c r="B10" s="25">
        <v>36.4</v>
      </c>
      <c r="C10" s="25">
        <v>37.1</v>
      </c>
      <c r="D10" s="25">
        <v>26.5</v>
      </c>
      <c r="E10" s="1">
        <f t="shared" si="0"/>
        <v>33.333333333333336</v>
      </c>
      <c r="F10" s="1">
        <f t="shared" si="1"/>
        <v>5.928181283777783</v>
      </c>
    </row>
    <row r="11" spans="1:6" x14ac:dyDescent="0.2">
      <c r="A11" s="35" t="s">
        <v>19</v>
      </c>
      <c r="B11" s="25">
        <v>35.299999999999997</v>
      </c>
      <c r="C11" s="25">
        <v>43.5</v>
      </c>
      <c r="D11" s="25">
        <v>35.6</v>
      </c>
      <c r="E11" s="1">
        <f t="shared" si="0"/>
        <v>38.133333333333333</v>
      </c>
      <c r="F11" s="1">
        <f t="shared" si="1"/>
        <v>4.6500896048714306</v>
      </c>
    </row>
    <row r="12" spans="1:6" x14ac:dyDescent="0.2">
      <c r="A12" s="35" t="s">
        <v>20</v>
      </c>
      <c r="B12" s="25">
        <v>41.8</v>
      </c>
      <c r="C12" s="25">
        <v>54.3</v>
      </c>
      <c r="D12" s="25">
        <v>48.9</v>
      </c>
      <c r="E12" s="1">
        <f t="shared" si="0"/>
        <v>48.333333333333336</v>
      </c>
      <c r="F12" s="1">
        <f t="shared" si="1"/>
        <v>6.2692370615038389</v>
      </c>
    </row>
    <row r="13" spans="1:6" x14ac:dyDescent="0.2">
      <c r="A13" s="35" t="s">
        <v>21</v>
      </c>
      <c r="B13" s="25">
        <v>47.8</v>
      </c>
      <c r="C13" s="25">
        <v>56</v>
      </c>
      <c r="D13" s="25">
        <v>55.2</v>
      </c>
      <c r="E13" s="1">
        <f t="shared" si="0"/>
        <v>53</v>
      </c>
      <c r="F13" s="1">
        <f t="shared" si="1"/>
        <v>4.5210618221829284</v>
      </c>
    </row>
    <row r="15" spans="1:6" x14ac:dyDescent="0.2">
      <c r="B15" s="51" t="s">
        <v>5</v>
      </c>
      <c r="C15" s="51"/>
      <c r="D15" s="51"/>
    </row>
    <row r="16" spans="1:6" x14ac:dyDescent="0.2">
      <c r="A16" s="35" t="s">
        <v>11</v>
      </c>
      <c r="B16" s="25">
        <v>0.92</v>
      </c>
      <c r="C16" s="25">
        <v>1.52</v>
      </c>
      <c r="D16" s="25">
        <v>0.06</v>
      </c>
      <c r="E16" s="1">
        <f t="shared" si="0"/>
        <v>0.83333333333333337</v>
      </c>
      <c r="F16" s="1">
        <f t="shared" si="1"/>
        <v>0.73384830403383317</v>
      </c>
    </row>
    <row r="17" spans="1:6" x14ac:dyDescent="0.2">
      <c r="A17" s="35" t="s">
        <v>12</v>
      </c>
      <c r="B17" s="25">
        <v>0.42</v>
      </c>
      <c r="C17" s="25">
        <v>0.26</v>
      </c>
      <c r="D17" s="25">
        <v>0.01</v>
      </c>
      <c r="E17" s="1">
        <f t="shared" si="0"/>
        <v>0.22999999999999998</v>
      </c>
      <c r="F17" s="1">
        <f t="shared" si="1"/>
        <v>0.20663978319771825</v>
      </c>
    </row>
    <row r="18" spans="1:6" x14ac:dyDescent="0.2">
      <c r="A18" s="35" t="s">
        <v>13</v>
      </c>
      <c r="B18" s="25">
        <v>0.74</v>
      </c>
      <c r="C18" s="25">
        <v>0.5</v>
      </c>
      <c r="D18" s="25">
        <v>0.06</v>
      </c>
      <c r="E18" s="1">
        <f t="shared" si="0"/>
        <v>0.43333333333333335</v>
      </c>
      <c r="F18" s="1">
        <f t="shared" si="1"/>
        <v>0.34486712417006832</v>
      </c>
    </row>
    <row r="19" spans="1:6" x14ac:dyDescent="0.2">
      <c r="A19" s="35" t="s">
        <v>14</v>
      </c>
      <c r="B19" s="25">
        <v>0.91</v>
      </c>
      <c r="C19" s="25">
        <v>0.45</v>
      </c>
      <c r="D19" s="25">
        <v>0.23</v>
      </c>
      <c r="E19" s="1">
        <f t="shared" si="0"/>
        <v>0.53</v>
      </c>
      <c r="F19" s="1">
        <f t="shared" si="1"/>
        <v>0.34698703145794946</v>
      </c>
    </row>
    <row r="20" spans="1:6" x14ac:dyDescent="0.2">
      <c r="A20" s="35" t="s">
        <v>15</v>
      </c>
      <c r="B20" s="25">
        <v>0.5</v>
      </c>
      <c r="C20" s="25">
        <v>0.3</v>
      </c>
      <c r="D20" s="25">
        <v>1.2</v>
      </c>
      <c r="E20" s="1">
        <f t="shared" si="0"/>
        <v>0.66666666666666663</v>
      </c>
      <c r="F20" s="1">
        <f t="shared" si="1"/>
        <v>0.4725815626252608</v>
      </c>
    </row>
    <row r="21" spans="1:6" x14ac:dyDescent="0.2">
      <c r="A21" s="35" t="s">
        <v>16</v>
      </c>
      <c r="B21" s="25">
        <v>1.0900000000000001</v>
      </c>
      <c r="C21" s="25">
        <v>0.33</v>
      </c>
      <c r="D21" s="25">
        <v>1.5</v>
      </c>
      <c r="E21" s="1">
        <f t="shared" si="0"/>
        <v>0.97333333333333327</v>
      </c>
      <c r="F21" s="1">
        <f t="shared" si="1"/>
        <v>0.59366095823570342</v>
      </c>
    </row>
    <row r="22" spans="1:6" x14ac:dyDescent="0.2">
      <c r="A22" s="35" t="s">
        <v>17</v>
      </c>
      <c r="B22" s="25">
        <v>0.72</v>
      </c>
      <c r="C22" s="25">
        <v>0.15</v>
      </c>
      <c r="D22" s="25">
        <v>0.69</v>
      </c>
      <c r="E22" s="1">
        <f t="shared" si="0"/>
        <v>0.52</v>
      </c>
      <c r="F22" s="1">
        <f t="shared" si="1"/>
        <v>0.32078029864690871</v>
      </c>
    </row>
    <row r="23" spans="1:6" x14ac:dyDescent="0.2">
      <c r="A23" s="35" t="s">
        <v>18</v>
      </c>
      <c r="B23" s="25">
        <v>0.99</v>
      </c>
      <c r="C23" s="25">
        <v>6.8000000000000005E-2</v>
      </c>
      <c r="D23" s="25">
        <v>0.98</v>
      </c>
      <c r="E23" s="1">
        <f t="shared" si="0"/>
        <v>0.67933333333333346</v>
      </c>
      <c r="F23" s="1">
        <f t="shared" si="1"/>
        <v>0.52945380660954089</v>
      </c>
    </row>
    <row r="24" spans="1:6" x14ac:dyDescent="0.2">
      <c r="A24" s="35" t="s">
        <v>19</v>
      </c>
      <c r="B24" s="25">
        <v>0.71</v>
      </c>
      <c r="C24" s="25">
        <v>0.59</v>
      </c>
      <c r="D24" s="25">
        <v>1.9</v>
      </c>
      <c r="E24" s="1">
        <f t="shared" si="0"/>
        <v>1.0666666666666667</v>
      </c>
      <c r="F24" s="1">
        <f t="shared" si="1"/>
        <v>0.72417769458423242</v>
      </c>
    </row>
    <row r="25" spans="1:6" x14ac:dyDescent="0.2">
      <c r="A25" s="35" t="s">
        <v>20</v>
      </c>
      <c r="B25" s="25">
        <v>1.65</v>
      </c>
      <c r="C25" s="25">
        <v>3.2</v>
      </c>
      <c r="D25" s="25">
        <v>2.6</v>
      </c>
      <c r="E25" s="1">
        <f t="shared" si="0"/>
        <v>2.4833333333333329</v>
      </c>
      <c r="F25" s="1">
        <f t="shared" si="1"/>
        <v>0.78155827251289289</v>
      </c>
    </row>
    <row r="26" spans="1:6" x14ac:dyDescent="0.2">
      <c r="A26" s="35" t="s">
        <v>21</v>
      </c>
      <c r="B26" s="25">
        <v>5.3</v>
      </c>
      <c r="C26" s="25">
        <v>5.2</v>
      </c>
      <c r="D26" s="25">
        <v>2.8</v>
      </c>
      <c r="E26" s="1">
        <f t="shared" si="0"/>
        <v>4.4333333333333336</v>
      </c>
      <c r="F26" s="1">
        <f t="shared" si="1"/>
        <v>1.4153915830374753</v>
      </c>
    </row>
    <row r="28" spans="1:6" x14ac:dyDescent="0.2">
      <c r="B28" s="51" t="s">
        <v>10</v>
      </c>
      <c r="C28" s="51"/>
      <c r="D28" s="51"/>
    </row>
    <row r="29" spans="1:6" x14ac:dyDescent="0.2">
      <c r="A29" s="35" t="s">
        <v>11</v>
      </c>
      <c r="B29" s="25">
        <v>0.15</v>
      </c>
      <c r="C29" s="25">
        <v>0.82</v>
      </c>
      <c r="D29" s="25">
        <v>0.05</v>
      </c>
      <c r="E29" s="1">
        <f t="shared" si="0"/>
        <v>0.34</v>
      </c>
      <c r="F29" s="1">
        <f t="shared" si="1"/>
        <v>0.41868842830916631</v>
      </c>
    </row>
    <row r="30" spans="1:6" x14ac:dyDescent="0.2">
      <c r="A30" s="35" t="s">
        <v>12</v>
      </c>
      <c r="B30" s="25">
        <v>0.33</v>
      </c>
      <c r="C30" s="25">
        <v>5.2999999999999999E-2</v>
      </c>
      <c r="D30" s="25">
        <v>0.01</v>
      </c>
      <c r="E30" s="1">
        <f t="shared" si="0"/>
        <v>0.13100000000000001</v>
      </c>
      <c r="F30" s="1">
        <f t="shared" si="1"/>
        <v>0.17367498380595867</v>
      </c>
    </row>
    <row r="31" spans="1:6" x14ac:dyDescent="0.2">
      <c r="A31" s="35" t="s">
        <v>13</v>
      </c>
      <c r="B31" s="25">
        <v>0.13</v>
      </c>
      <c r="C31" s="25">
        <v>0.13</v>
      </c>
      <c r="D31" s="25">
        <v>0.36</v>
      </c>
      <c r="E31" s="1">
        <f t="shared" si="0"/>
        <v>0.20666666666666667</v>
      </c>
      <c r="F31" s="1">
        <f t="shared" si="1"/>
        <v>0.13279056191361388</v>
      </c>
    </row>
    <row r="32" spans="1:6" x14ac:dyDescent="0.2">
      <c r="A32" s="35" t="s">
        <v>14</v>
      </c>
      <c r="B32" s="25">
        <v>0.27</v>
      </c>
      <c r="C32" s="25">
        <v>0.18</v>
      </c>
      <c r="D32" s="25">
        <v>5.1999999999999998E-2</v>
      </c>
      <c r="E32" s="1">
        <f t="shared" si="0"/>
        <v>0.16733333333333333</v>
      </c>
      <c r="F32" s="1">
        <f t="shared" si="1"/>
        <v>0.10955059713818696</v>
      </c>
    </row>
    <row r="33" spans="1:6" x14ac:dyDescent="0.2">
      <c r="A33" s="35" t="s">
        <v>15</v>
      </c>
      <c r="B33" s="25">
        <v>0.11</v>
      </c>
      <c r="C33" s="25">
        <v>0.1</v>
      </c>
      <c r="D33" s="25">
        <v>0.63</v>
      </c>
      <c r="E33" s="1">
        <f t="shared" si="0"/>
        <v>0.28000000000000003</v>
      </c>
      <c r="F33" s="1">
        <f t="shared" si="1"/>
        <v>0.30315012782448236</v>
      </c>
    </row>
    <row r="34" spans="1:6" x14ac:dyDescent="0.2">
      <c r="A34" s="35" t="s">
        <v>16</v>
      </c>
      <c r="B34" s="25">
        <v>0.1</v>
      </c>
      <c r="C34" s="25">
        <v>0.13</v>
      </c>
      <c r="D34" s="25">
        <v>9.8000000000000004E-2</v>
      </c>
      <c r="E34" s="1">
        <f t="shared" si="0"/>
        <v>0.10933333333333334</v>
      </c>
      <c r="F34" s="1">
        <f t="shared" si="1"/>
        <v>1.7925772879665097E-2</v>
      </c>
    </row>
    <row r="35" spans="1:6" x14ac:dyDescent="0.2">
      <c r="A35" s="35" t="s">
        <v>17</v>
      </c>
      <c r="B35" s="25">
        <v>0.18</v>
      </c>
      <c r="C35" s="25">
        <v>4.8000000000000001E-2</v>
      </c>
      <c r="D35" s="25">
        <v>1.2E-2</v>
      </c>
      <c r="E35" s="1">
        <f t="shared" si="0"/>
        <v>0.08</v>
      </c>
      <c r="F35" s="1">
        <f t="shared" si="1"/>
        <v>8.8453377549983919E-2</v>
      </c>
    </row>
    <row r="36" spans="1:6" x14ac:dyDescent="0.2">
      <c r="A36" s="35" t="s">
        <v>18</v>
      </c>
      <c r="B36" s="25">
        <v>0.1</v>
      </c>
      <c r="C36" s="25">
        <v>0.12</v>
      </c>
      <c r="D36" s="25">
        <v>1.2E-2</v>
      </c>
      <c r="E36" s="1">
        <f t="shared" si="0"/>
        <v>7.7333333333333337E-2</v>
      </c>
      <c r="F36" s="1">
        <f t="shared" si="1"/>
        <v>5.745723047044065E-2</v>
      </c>
    </row>
    <row r="37" spans="1:6" x14ac:dyDescent="0.2">
      <c r="A37" s="35" t="s">
        <v>19</v>
      </c>
      <c r="B37" s="25">
        <v>0.78</v>
      </c>
      <c r="C37" s="25">
        <v>0.2</v>
      </c>
      <c r="D37" s="25">
        <v>0.12</v>
      </c>
      <c r="E37" s="1">
        <f t="shared" si="0"/>
        <v>0.3666666666666667</v>
      </c>
      <c r="F37" s="1">
        <f t="shared" si="1"/>
        <v>0.36018513757973597</v>
      </c>
    </row>
    <row r="38" spans="1:6" x14ac:dyDescent="0.2">
      <c r="A38" s="35" t="s">
        <v>20</v>
      </c>
      <c r="B38" s="25">
        <v>0</v>
      </c>
      <c r="C38" s="25">
        <v>1.4999999999999999E-2</v>
      </c>
      <c r="D38" s="25">
        <v>0.01</v>
      </c>
      <c r="E38" s="1">
        <f t="shared" si="0"/>
        <v>8.3333333333333332E-3</v>
      </c>
      <c r="F38" s="1">
        <f t="shared" si="1"/>
        <v>7.6376261582597315E-3</v>
      </c>
    </row>
    <row r="39" spans="1:6" x14ac:dyDescent="0.2">
      <c r="A39" s="35" t="s">
        <v>21</v>
      </c>
      <c r="B39" s="25">
        <v>0.5</v>
      </c>
      <c r="C39" s="25">
        <v>0.33</v>
      </c>
      <c r="D39" s="25">
        <v>0.98</v>
      </c>
      <c r="E39" s="1">
        <f t="shared" si="0"/>
        <v>0.60333333333333339</v>
      </c>
      <c r="F39" s="1">
        <f t="shared" si="1"/>
        <v>0.33709543653590635</v>
      </c>
    </row>
    <row r="41" spans="1:6" x14ac:dyDescent="0.2">
      <c r="B41" s="51" t="s">
        <v>6</v>
      </c>
      <c r="C41" s="51"/>
      <c r="D41" s="51"/>
    </row>
    <row r="42" spans="1:6" x14ac:dyDescent="0.2">
      <c r="A42" s="35" t="s">
        <v>11</v>
      </c>
      <c r="B42" s="25">
        <v>98.05</v>
      </c>
      <c r="C42" s="25">
        <v>96.33</v>
      </c>
      <c r="D42" s="25">
        <v>99.27</v>
      </c>
      <c r="E42" s="1">
        <f t="shared" si="0"/>
        <v>97.883333333333326</v>
      </c>
      <c r="F42" s="1">
        <f t="shared" si="1"/>
        <v>1.4770691701248557</v>
      </c>
    </row>
    <row r="43" spans="1:6" x14ac:dyDescent="0.2">
      <c r="A43" s="35" t="s">
        <v>12</v>
      </c>
      <c r="B43" s="25">
        <v>92.89</v>
      </c>
      <c r="C43" s="25">
        <v>79.287000000000006</v>
      </c>
      <c r="D43" s="25">
        <v>95.97</v>
      </c>
      <c r="E43" s="1">
        <f t="shared" si="0"/>
        <v>89.382333333333349</v>
      </c>
      <c r="F43" s="1">
        <f t="shared" si="1"/>
        <v>8.8774104520030654</v>
      </c>
    </row>
    <row r="44" spans="1:6" x14ac:dyDescent="0.2">
      <c r="A44" s="35" t="s">
        <v>13</v>
      </c>
      <c r="B44" s="25">
        <v>91.24</v>
      </c>
      <c r="C44" s="25">
        <v>75.41</v>
      </c>
      <c r="D44" s="25">
        <v>88.88</v>
      </c>
      <c r="E44" s="1">
        <f t="shared" si="0"/>
        <v>85.176666666666662</v>
      </c>
      <c r="F44" s="1">
        <f t="shared" si="1"/>
        <v>8.5400956278798965</v>
      </c>
    </row>
    <row r="45" spans="1:6" x14ac:dyDescent="0.2">
      <c r="A45" s="35" t="s">
        <v>14</v>
      </c>
      <c r="B45" s="25">
        <v>82.39</v>
      </c>
      <c r="C45" s="25">
        <v>71.94</v>
      </c>
      <c r="D45" s="25">
        <v>87.968000000000004</v>
      </c>
      <c r="E45" s="1">
        <f t="shared" si="0"/>
        <v>80.766000000000005</v>
      </c>
      <c r="F45" s="1">
        <f t="shared" si="1"/>
        <v>8.1364751581996515</v>
      </c>
    </row>
    <row r="46" spans="1:6" x14ac:dyDescent="0.2">
      <c r="A46" s="35" t="s">
        <v>15</v>
      </c>
      <c r="B46" s="25">
        <v>79.25</v>
      </c>
      <c r="C46" s="25">
        <v>75.09</v>
      </c>
      <c r="D46" s="25">
        <v>82.41</v>
      </c>
      <c r="E46" s="1">
        <f t="shared" si="0"/>
        <v>78.916666666666671</v>
      </c>
      <c r="F46" s="1">
        <f t="shared" si="1"/>
        <v>3.6713666846738842</v>
      </c>
    </row>
    <row r="47" spans="1:6" x14ac:dyDescent="0.2">
      <c r="A47" s="35" t="s">
        <v>16</v>
      </c>
      <c r="B47" s="25">
        <v>73.37</v>
      </c>
      <c r="C47" s="25">
        <v>71.209999999999994</v>
      </c>
      <c r="D47" s="25">
        <v>81.802000000000007</v>
      </c>
      <c r="E47" s="1">
        <f t="shared" si="0"/>
        <v>75.460666666666668</v>
      </c>
      <c r="F47" s="1">
        <f t="shared" si="1"/>
        <v>5.5969439280140545</v>
      </c>
    </row>
    <row r="48" spans="1:6" x14ac:dyDescent="0.2">
      <c r="A48" s="35" t="s">
        <v>17</v>
      </c>
      <c r="B48" s="25">
        <v>71.311000000000007</v>
      </c>
      <c r="C48" s="25">
        <v>65.682000000000002</v>
      </c>
      <c r="D48" s="25">
        <v>75.908000000000001</v>
      </c>
      <c r="E48" s="1">
        <f t="shared" si="0"/>
        <v>70.966999999999999</v>
      </c>
      <c r="F48" s="1">
        <f t="shared" si="1"/>
        <v>5.1216716997480418</v>
      </c>
    </row>
    <row r="49" spans="1:6" x14ac:dyDescent="0.2">
      <c r="A49" s="35" t="s">
        <v>18</v>
      </c>
      <c r="B49" s="25">
        <v>61.73</v>
      </c>
      <c r="C49" s="25">
        <v>54.201999999999998</v>
      </c>
      <c r="D49" s="25">
        <v>70.067999999999998</v>
      </c>
      <c r="E49" s="1">
        <f t="shared" si="0"/>
        <v>62</v>
      </c>
      <c r="F49" s="1">
        <f t="shared" si="1"/>
        <v>7.936445300006806</v>
      </c>
    </row>
    <row r="50" spans="1:6" x14ac:dyDescent="0.2">
      <c r="A50" s="35" t="s">
        <v>19</v>
      </c>
      <c r="B50" s="25">
        <v>58.1</v>
      </c>
      <c r="C50" s="25">
        <v>49.54</v>
      </c>
      <c r="D50" s="25">
        <v>62.201999999999998</v>
      </c>
      <c r="E50" s="1">
        <f t="shared" si="0"/>
        <v>56.613999999999997</v>
      </c>
      <c r="F50" s="1">
        <f t="shared" si="1"/>
        <v>6.4604727381206395</v>
      </c>
    </row>
    <row r="51" spans="1:6" x14ac:dyDescent="0.2">
      <c r="A51" s="35" t="s">
        <v>20</v>
      </c>
      <c r="B51" s="25">
        <v>44.85</v>
      </c>
      <c r="C51" s="25">
        <v>32.585000000000001</v>
      </c>
      <c r="D51" s="25">
        <v>47.5</v>
      </c>
      <c r="E51" s="1">
        <f t="shared" si="0"/>
        <v>41.645000000000003</v>
      </c>
      <c r="F51" s="1">
        <f t="shared" si="1"/>
        <v>7.9572812568112568</v>
      </c>
    </row>
    <row r="52" spans="1:6" x14ac:dyDescent="0.2">
      <c r="A52" s="35" t="s">
        <v>21</v>
      </c>
      <c r="B52" s="25">
        <v>26.9</v>
      </c>
      <c r="C52" s="25">
        <v>19.07</v>
      </c>
      <c r="D52" s="25">
        <v>39.984000000000002</v>
      </c>
      <c r="E52" s="1">
        <f t="shared" si="0"/>
        <v>28.651333333333337</v>
      </c>
      <c r="F52" s="1">
        <f t="shared" si="1"/>
        <v>10.566419702687051</v>
      </c>
    </row>
    <row r="54" spans="1:6" x14ac:dyDescent="0.2">
      <c r="B54" s="51" t="s">
        <v>7</v>
      </c>
      <c r="C54" s="51"/>
      <c r="D54" s="51"/>
    </row>
    <row r="55" spans="1:6" x14ac:dyDescent="0.2">
      <c r="A55" s="35" t="s">
        <v>11</v>
      </c>
      <c r="B55" s="25">
        <v>0.11</v>
      </c>
      <c r="C55" s="25">
        <v>0.63</v>
      </c>
      <c r="D55" s="25">
        <v>0.6</v>
      </c>
      <c r="E55" s="1">
        <f t="shared" si="0"/>
        <v>0.4466666666666666</v>
      </c>
      <c r="F55" s="1">
        <f t="shared" si="1"/>
        <v>0.29194748386196684</v>
      </c>
    </row>
    <row r="56" spans="1:6" x14ac:dyDescent="0.2">
      <c r="A56" s="35" t="s">
        <v>12</v>
      </c>
      <c r="B56" s="25">
        <v>0.14000000000000001</v>
      </c>
      <c r="C56" s="25">
        <v>1.74</v>
      </c>
      <c r="D56" s="25">
        <v>0.5</v>
      </c>
      <c r="E56" s="1">
        <f t="shared" si="0"/>
        <v>0.79333333333333333</v>
      </c>
      <c r="F56" s="1">
        <f t="shared" si="1"/>
        <v>0.83936483922864757</v>
      </c>
    </row>
    <row r="57" spans="1:6" x14ac:dyDescent="0.2">
      <c r="A57" s="35" t="s">
        <v>13</v>
      </c>
      <c r="B57" s="25">
        <v>0.17</v>
      </c>
      <c r="C57" s="25">
        <v>1.21</v>
      </c>
      <c r="D57" s="25">
        <v>0.9</v>
      </c>
      <c r="E57" s="1">
        <f t="shared" si="0"/>
        <v>0.7599999999999999</v>
      </c>
      <c r="F57" s="1">
        <f t="shared" si="1"/>
        <v>0.53394756296849977</v>
      </c>
    </row>
    <row r="58" spans="1:6" x14ac:dyDescent="0.2">
      <c r="A58" s="35" t="s">
        <v>14</v>
      </c>
      <c r="B58" s="25">
        <v>0.25</v>
      </c>
      <c r="C58" s="25">
        <v>0.63</v>
      </c>
      <c r="D58" s="25">
        <v>0.04</v>
      </c>
      <c r="E58" s="1">
        <f t="shared" si="0"/>
        <v>0.3066666666666667</v>
      </c>
      <c r="F58" s="1">
        <f t="shared" si="1"/>
        <v>0.29905406423142511</v>
      </c>
    </row>
    <row r="59" spans="1:6" x14ac:dyDescent="0.2">
      <c r="A59" s="35" t="s">
        <v>15</v>
      </c>
      <c r="B59" s="25">
        <v>0.5</v>
      </c>
      <c r="C59" s="25">
        <v>1.1100000000000001</v>
      </c>
      <c r="D59" s="25">
        <v>0.96</v>
      </c>
      <c r="E59" s="1">
        <f t="shared" si="0"/>
        <v>0.8566666666666668</v>
      </c>
      <c r="F59" s="1">
        <f t="shared" si="1"/>
        <v>0.31785741037976933</v>
      </c>
    </row>
    <row r="60" spans="1:6" x14ac:dyDescent="0.2">
      <c r="A60" s="35" t="s">
        <v>16</v>
      </c>
      <c r="B60" s="25">
        <v>0.44</v>
      </c>
      <c r="C60" s="25">
        <v>0.41</v>
      </c>
      <c r="D60" s="25">
        <v>0.6</v>
      </c>
      <c r="E60" s="1">
        <f t="shared" si="0"/>
        <v>0.48333333333333334</v>
      </c>
      <c r="F60" s="1">
        <f t="shared" si="1"/>
        <v>0.10214368964029716</v>
      </c>
    </row>
    <row r="61" spans="1:6" x14ac:dyDescent="0.2">
      <c r="A61" s="35" t="s">
        <v>17</v>
      </c>
      <c r="B61" s="25">
        <v>0.25</v>
      </c>
      <c r="C61" s="25">
        <v>1.19</v>
      </c>
      <c r="D61" s="25">
        <v>1.2</v>
      </c>
      <c r="E61" s="1">
        <f t="shared" si="0"/>
        <v>0.87999999999999989</v>
      </c>
      <c r="F61" s="1">
        <f t="shared" si="1"/>
        <v>0.54561891462814971</v>
      </c>
    </row>
    <row r="62" spans="1:6" x14ac:dyDescent="0.2">
      <c r="A62" s="35" t="s">
        <v>18</v>
      </c>
      <c r="B62" s="25">
        <v>0.78</v>
      </c>
      <c r="C62" s="25">
        <v>6.62</v>
      </c>
      <c r="D62" s="25">
        <v>2.2999999999999998</v>
      </c>
      <c r="E62" s="1">
        <f t="shared" si="0"/>
        <v>3.2333333333333329</v>
      </c>
      <c r="F62" s="1">
        <f t="shared" si="1"/>
        <v>3.0298074746315713</v>
      </c>
    </row>
    <row r="63" spans="1:6" x14ac:dyDescent="0.2">
      <c r="A63" s="35" t="s">
        <v>19</v>
      </c>
      <c r="B63" s="25">
        <v>1.49</v>
      </c>
      <c r="C63" s="25">
        <v>3.64</v>
      </c>
      <c r="D63" s="25">
        <v>0.12</v>
      </c>
      <c r="E63" s="1">
        <f t="shared" si="0"/>
        <v>1.75</v>
      </c>
      <c r="F63" s="1">
        <f t="shared" si="1"/>
        <v>1.774344949551806</v>
      </c>
    </row>
    <row r="64" spans="1:6" x14ac:dyDescent="0.2">
      <c r="A64" s="35" t="s">
        <v>20</v>
      </c>
      <c r="B64" s="25">
        <v>6.5</v>
      </c>
      <c r="C64" s="25">
        <v>4.5999999999999996</v>
      </c>
      <c r="D64" s="25">
        <v>0.36</v>
      </c>
      <c r="E64" s="1">
        <f t="shared" si="0"/>
        <v>3.82</v>
      </c>
      <c r="F64" s="1">
        <f t="shared" si="1"/>
        <v>3.1434376087334712</v>
      </c>
    </row>
    <row r="65" spans="1:6" x14ac:dyDescent="0.2">
      <c r="A65" s="35" t="s">
        <v>21</v>
      </c>
      <c r="B65" s="25">
        <v>10.8</v>
      </c>
      <c r="C65" s="25">
        <v>9.5</v>
      </c>
      <c r="D65" s="25">
        <v>0.98</v>
      </c>
      <c r="E65" s="1">
        <f t="shared" si="0"/>
        <v>7.0933333333333337</v>
      </c>
      <c r="F65" s="1">
        <f t="shared" si="1"/>
        <v>5.3340541179606848</v>
      </c>
    </row>
    <row r="67" spans="1:6" x14ac:dyDescent="0.2">
      <c r="B67" s="51" t="s">
        <v>8</v>
      </c>
      <c r="C67" s="51"/>
      <c r="D67" s="51"/>
    </row>
    <row r="68" spans="1:6" x14ac:dyDescent="0.2">
      <c r="A68" s="35" t="s">
        <v>11</v>
      </c>
      <c r="B68" s="25">
        <v>0.11</v>
      </c>
      <c r="C68" s="25">
        <v>0.38</v>
      </c>
      <c r="D68" s="25">
        <v>0</v>
      </c>
      <c r="E68" s="1">
        <f t="shared" ref="E68:E78" si="2">AVERAGE(B68:D68)</f>
        <v>0.16333333333333333</v>
      </c>
      <c r="F68" s="1">
        <f t="shared" ref="F68:F78" si="3">STDEV(B68:D68)</f>
        <v>0.19553345834749952</v>
      </c>
    </row>
    <row r="69" spans="1:6" x14ac:dyDescent="0.2">
      <c r="A69" s="35" t="s">
        <v>12</v>
      </c>
      <c r="B69" s="25">
        <v>0.14000000000000001</v>
      </c>
      <c r="C69" s="25">
        <v>0.26</v>
      </c>
      <c r="D69" s="25">
        <v>0.31</v>
      </c>
      <c r="E69" s="1">
        <f t="shared" si="2"/>
        <v>0.23666666666666666</v>
      </c>
      <c r="F69" s="1">
        <f t="shared" si="3"/>
        <v>8.736894948054108E-2</v>
      </c>
    </row>
    <row r="70" spans="1:6" x14ac:dyDescent="0.2">
      <c r="A70" s="35" t="s">
        <v>13</v>
      </c>
      <c r="B70" s="25">
        <v>0.11</v>
      </c>
      <c r="C70" s="25">
        <v>0.45</v>
      </c>
      <c r="D70" s="25">
        <v>0</v>
      </c>
      <c r="E70" s="1">
        <f t="shared" si="2"/>
        <v>0.18666666666666668</v>
      </c>
      <c r="F70" s="1">
        <f t="shared" si="3"/>
        <v>0.2345918441321721</v>
      </c>
    </row>
    <row r="71" spans="1:6" x14ac:dyDescent="0.2">
      <c r="A71" s="35" t="s">
        <v>14</v>
      </c>
      <c r="B71" s="25">
        <v>0.18</v>
      </c>
      <c r="C71" s="25">
        <v>0.1</v>
      </c>
      <c r="D71" s="25">
        <v>0.51</v>
      </c>
      <c r="E71" s="1">
        <f t="shared" si="2"/>
        <v>0.26333333333333336</v>
      </c>
      <c r="F71" s="1">
        <f t="shared" si="3"/>
        <v>0.21733231083604046</v>
      </c>
    </row>
    <row r="72" spans="1:6" x14ac:dyDescent="0.2">
      <c r="A72" s="35" t="s">
        <v>15</v>
      </c>
      <c r="B72" s="25">
        <v>0.14000000000000001</v>
      </c>
      <c r="C72" s="25">
        <v>0.2</v>
      </c>
      <c r="D72" s="25">
        <v>1.2</v>
      </c>
      <c r="E72" s="1">
        <f t="shared" si="2"/>
        <v>0.51333333333333331</v>
      </c>
      <c r="F72" s="1">
        <f t="shared" si="3"/>
        <v>0.59542701763804218</v>
      </c>
    </row>
    <row r="73" spans="1:6" x14ac:dyDescent="0.2">
      <c r="A73" s="35" t="s">
        <v>16</v>
      </c>
      <c r="B73" s="25">
        <v>0.1</v>
      </c>
      <c r="C73" s="25">
        <v>0.12</v>
      </c>
      <c r="D73" s="25">
        <v>0.4</v>
      </c>
      <c r="E73" s="1">
        <f t="shared" si="2"/>
        <v>0.20666666666666667</v>
      </c>
      <c r="F73" s="1">
        <f t="shared" si="3"/>
        <v>0.16772994167212169</v>
      </c>
    </row>
    <row r="74" spans="1:6" x14ac:dyDescent="0.2">
      <c r="A74" s="35" t="s">
        <v>17</v>
      </c>
      <c r="B74" s="25">
        <v>3.9E-2</v>
      </c>
      <c r="C74" s="25">
        <v>0.63</v>
      </c>
      <c r="D74" s="25">
        <v>0.89</v>
      </c>
      <c r="E74" s="1">
        <f t="shared" si="2"/>
        <v>0.51966666666666672</v>
      </c>
      <c r="F74" s="1">
        <f t="shared" si="3"/>
        <v>0.43609670181432608</v>
      </c>
    </row>
    <row r="75" spans="1:6" x14ac:dyDescent="0.2">
      <c r="A75" s="35" t="s">
        <v>18</v>
      </c>
      <c r="B75" s="25">
        <v>0</v>
      </c>
      <c r="C75" s="25">
        <v>1.89</v>
      </c>
      <c r="D75" s="25">
        <v>0.14000000000000001</v>
      </c>
      <c r="E75" s="1">
        <f t="shared" si="2"/>
        <v>0.67666666666666664</v>
      </c>
      <c r="F75" s="1">
        <f t="shared" si="3"/>
        <v>1.0531065156636974</v>
      </c>
    </row>
    <row r="76" spans="1:6" x14ac:dyDescent="0.2">
      <c r="A76" s="35" t="s">
        <v>19</v>
      </c>
      <c r="B76" s="25">
        <v>3.62</v>
      </c>
      <c r="C76" s="25">
        <v>2.5299999999999998</v>
      </c>
      <c r="D76" s="25">
        <v>5.8000000000000003E-2</v>
      </c>
      <c r="E76" s="1">
        <f t="shared" si="2"/>
        <v>2.0693333333333332</v>
      </c>
      <c r="F76" s="1">
        <f t="shared" si="3"/>
        <v>1.825135976669501</v>
      </c>
    </row>
    <row r="77" spans="1:6" x14ac:dyDescent="0.2">
      <c r="A77" s="35" t="s">
        <v>20</v>
      </c>
      <c r="B77" s="25">
        <v>5.2</v>
      </c>
      <c r="C77" s="25">
        <v>5.3</v>
      </c>
      <c r="D77" s="25">
        <v>0.63</v>
      </c>
      <c r="E77" s="1">
        <f t="shared" si="2"/>
        <v>3.7100000000000004</v>
      </c>
      <c r="F77" s="1">
        <f t="shared" si="3"/>
        <v>2.66782683096186</v>
      </c>
    </row>
    <row r="78" spans="1:6" x14ac:dyDescent="0.2">
      <c r="A78" s="35" t="s">
        <v>21</v>
      </c>
      <c r="B78" s="25">
        <v>8.6999999999999993</v>
      </c>
      <c r="C78" s="25">
        <v>9.9</v>
      </c>
      <c r="D78" s="25">
        <v>5.6000000000000001E-2</v>
      </c>
      <c r="E78" s="1">
        <f t="shared" si="2"/>
        <v>6.2186666666666675</v>
      </c>
      <c r="F78" s="1">
        <f t="shared" si="3"/>
        <v>5.3706466401480286</v>
      </c>
    </row>
  </sheetData>
  <mergeCells count="6">
    <mergeCell ref="B67:D67"/>
    <mergeCell ref="B2:D2"/>
    <mergeCell ref="B15:D15"/>
    <mergeCell ref="B28:D28"/>
    <mergeCell ref="B41:D41"/>
    <mergeCell ref="B54:D5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D872-BDDE-0D46-86C0-A19141AEAF71}">
  <dimension ref="A1"/>
  <sheetViews>
    <sheetView workbookViewId="0">
      <selection activeCell="H4" sqref="H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FB0C9-87B6-DB47-90FB-65E68F3B9E6C}">
  <dimension ref="A2:G68"/>
  <sheetViews>
    <sheetView workbookViewId="0">
      <selection sqref="A1:G1048576"/>
    </sheetView>
  </sheetViews>
  <sheetFormatPr baseColWidth="10" defaultRowHeight="16" x14ac:dyDescent="0.2"/>
  <cols>
    <col min="1" max="7" width="29" customWidth="1"/>
  </cols>
  <sheetData>
    <row r="2" spans="1:7" x14ac:dyDescent="0.2">
      <c r="A2" s="23" t="s">
        <v>34</v>
      </c>
      <c r="B2" s="23" t="s">
        <v>35</v>
      </c>
      <c r="C2" s="23" t="s">
        <v>37</v>
      </c>
      <c r="D2" s="23" t="s">
        <v>38</v>
      </c>
      <c r="E2" s="23" t="s">
        <v>39</v>
      </c>
      <c r="F2" s="23" t="s">
        <v>40</v>
      </c>
      <c r="G2" s="23" t="s">
        <v>41</v>
      </c>
    </row>
    <row r="3" spans="1:7" x14ac:dyDescent="0.2">
      <c r="A3" s="23" t="s">
        <v>11</v>
      </c>
      <c r="B3" s="23" t="s">
        <v>4</v>
      </c>
      <c r="C3" s="23" t="s">
        <v>630</v>
      </c>
      <c r="D3" s="23" t="s">
        <v>290</v>
      </c>
      <c r="E3" s="23" t="s">
        <v>93</v>
      </c>
      <c r="F3" s="23" t="s">
        <v>796</v>
      </c>
      <c r="G3" s="23" t="s">
        <v>797</v>
      </c>
    </row>
    <row r="4" spans="1:7" x14ac:dyDescent="0.2">
      <c r="A4" s="23" t="s">
        <v>12</v>
      </c>
      <c r="B4" s="23" t="s">
        <v>4</v>
      </c>
      <c r="C4" s="23" t="s">
        <v>798</v>
      </c>
      <c r="D4" s="23" t="s">
        <v>54</v>
      </c>
      <c r="E4" s="23" t="s">
        <v>92</v>
      </c>
      <c r="F4" s="23" t="s">
        <v>799</v>
      </c>
      <c r="G4" s="23" t="s">
        <v>800</v>
      </c>
    </row>
    <row r="5" spans="1:7" x14ac:dyDescent="0.2">
      <c r="A5" s="23" t="s">
        <v>13</v>
      </c>
      <c r="B5" s="23" t="s">
        <v>4</v>
      </c>
      <c r="C5" s="23" t="s">
        <v>801</v>
      </c>
      <c r="D5" s="23" t="s">
        <v>802</v>
      </c>
      <c r="E5" s="23" t="s">
        <v>803</v>
      </c>
      <c r="F5" s="23" t="s">
        <v>804</v>
      </c>
      <c r="G5" s="23" t="s">
        <v>805</v>
      </c>
    </row>
    <row r="6" spans="1:7" x14ac:dyDescent="0.2">
      <c r="A6" s="23" t="s">
        <v>14</v>
      </c>
      <c r="B6" s="23" t="s">
        <v>4</v>
      </c>
      <c r="C6" s="23">
        <v>16</v>
      </c>
      <c r="D6" s="23" t="s">
        <v>806</v>
      </c>
      <c r="E6" s="23" t="s">
        <v>554</v>
      </c>
      <c r="F6" s="23" t="s">
        <v>807</v>
      </c>
      <c r="G6" s="23" t="s">
        <v>808</v>
      </c>
    </row>
    <row r="7" spans="1:7" x14ac:dyDescent="0.2">
      <c r="A7" s="23" t="s">
        <v>15</v>
      </c>
      <c r="B7" s="23" t="s">
        <v>4</v>
      </c>
      <c r="C7" s="23" t="s">
        <v>809</v>
      </c>
      <c r="D7" s="23" t="s">
        <v>810</v>
      </c>
      <c r="E7" s="23" t="s">
        <v>811</v>
      </c>
      <c r="F7" s="23" t="s">
        <v>812</v>
      </c>
      <c r="G7" s="23" t="s">
        <v>813</v>
      </c>
    </row>
    <row r="8" spans="1:7" x14ac:dyDescent="0.2">
      <c r="A8" s="23" t="s">
        <v>16</v>
      </c>
      <c r="B8" s="23" t="s">
        <v>4</v>
      </c>
      <c r="C8" s="23" t="s">
        <v>814</v>
      </c>
      <c r="D8" s="23" t="s">
        <v>815</v>
      </c>
      <c r="E8" s="23" t="s">
        <v>816</v>
      </c>
      <c r="F8" s="23" t="s">
        <v>817</v>
      </c>
      <c r="G8" s="23" t="s">
        <v>818</v>
      </c>
    </row>
    <row r="9" spans="1:7" x14ac:dyDescent="0.2">
      <c r="A9" s="23" t="s">
        <v>17</v>
      </c>
      <c r="B9" s="23" t="s">
        <v>4</v>
      </c>
      <c r="C9" s="23" t="s">
        <v>819</v>
      </c>
      <c r="D9" s="23" t="s">
        <v>820</v>
      </c>
      <c r="E9" s="23" t="s">
        <v>821</v>
      </c>
      <c r="F9" s="23" t="s">
        <v>822</v>
      </c>
      <c r="G9" s="23" t="s">
        <v>823</v>
      </c>
    </row>
    <row r="10" spans="1:7" x14ac:dyDescent="0.2">
      <c r="A10" s="23" t="s">
        <v>18</v>
      </c>
      <c r="B10" s="23" t="s">
        <v>4</v>
      </c>
      <c r="C10" s="23" t="s">
        <v>824</v>
      </c>
      <c r="D10" s="23" t="s">
        <v>825</v>
      </c>
      <c r="E10" s="23" t="s">
        <v>826</v>
      </c>
      <c r="F10" s="23" t="s">
        <v>827</v>
      </c>
      <c r="G10" s="23" t="s">
        <v>828</v>
      </c>
    </row>
    <row r="11" spans="1:7" x14ac:dyDescent="0.2">
      <c r="A11" s="23" t="s">
        <v>19</v>
      </c>
      <c r="B11" s="23" t="s">
        <v>4</v>
      </c>
      <c r="C11" s="23" t="s">
        <v>829</v>
      </c>
      <c r="D11" s="23" t="s">
        <v>830</v>
      </c>
      <c r="E11" s="23" t="s">
        <v>831</v>
      </c>
      <c r="F11" s="23" t="s">
        <v>832</v>
      </c>
      <c r="G11" s="23" t="s">
        <v>833</v>
      </c>
    </row>
    <row r="12" spans="1:7" x14ac:dyDescent="0.2">
      <c r="A12" s="23" t="s">
        <v>20</v>
      </c>
      <c r="B12" s="23" t="s">
        <v>4</v>
      </c>
      <c r="C12" s="23" t="s">
        <v>834</v>
      </c>
      <c r="D12" s="23" t="s">
        <v>835</v>
      </c>
      <c r="E12" s="23" t="s">
        <v>836</v>
      </c>
      <c r="F12" s="23" t="s">
        <v>837</v>
      </c>
      <c r="G12" s="23" t="s">
        <v>838</v>
      </c>
    </row>
    <row r="13" spans="1:7" x14ac:dyDescent="0.2">
      <c r="A13" s="23" t="s">
        <v>21</v>
      </c>
      <c r="B13" s="23" t="s">
        <v>4</v>
      </c>
      <c r="C13" s="23" t="s">
        <v>839</v>
      </c>
      <c r="D13" s="23">
        <v>56</v>
      </c>
      <c r="E13" s="23" t="s">
        <v>840</v>
      </c>
      <c r="F13" s="23">
        <v>53</v>
      </c>
      <c r="G13" s="23" t="s">
        <v>841</v>
      </c>
    </row>
    <row r="14" spans="1:7" x14ac:dyDescent="0.2">
      <c r="A14" s="23" t="s">
        <v>11</v>
      </c>
      <c r="B14" s="23" t="s">
        <v>5</v>
      </c>
      <c r="C14" s="23" t="s">
        <v>531</v>
      </c>
      <c r="D14" s="23" t="s">
        <v>842</v>
      </c>
      <c r="E14" s="23" t="s">
        <v>387</v>
      </c>
      <c r="F14" s="23" t="s">
        <v>843</v>
      </c>
      <c r="G14" s="23" t="s">
        <v>844</v>
      </c>
    </row>
    <row r="15" spans="1:7" x14ac:dyDescent="0.2">
      <c r="A15" s="23" t="s">
        <v>12</v>
      </c>
      <c r="B15" s="23" t="s">
        <v>5</v>
      </c>
      <c r="C15" s="23" t="s">
        <v>501</v>
      </c>
      <c r="D15" s="23" t="s">
        <v>288</v>
      </c>
      <c r="E15" s="23" t="s">
        <v>110</v>
      </c>
      <c r="F15" s="23" t="s">
        <v>285</v>
      </c>
      <c r="G15" s="23" t="s">
        <v>845</v>
      </c>
    </row>
    <row r="16" spans="1:7" x14ac:dyDescent="0.2">
      <c r="A16" s="23" t="s">
        <v>13</v>
      </c>
      <c r="B16" s="23" t="s">
        <v>5</v>
      </c>
      <c r="C16" s="23" t="s">
        <v>846</v>
      </c>
      <c r="D16" s="23" t="s">
        <v>68</v>
      </c>
      <c r="E16" s="23" t="s">
        <v>387</v>
      </c>
      <c r="F16" s="23" t="s">
        <v>512</v>
      </c>
      <c r="G16" s="23" t="s">
        <v>847</v>
      </c>
    </row>
    <row r="17" spans="1:7" x14ac:dyDescent="0.2">
      <c r="A17" s="23" t="s">
        <v>14</v>
      </c>
      <c r="B17" s="23" t="s">
        <v>5</v>
      </c>
      <c r="C17" s="23" t="s">
        <v>477</v>
      </c>
      <c r="D17" s="23" t="s">
        <v>277</v>
      </c>
      <c r="E17" s="23" t="s">
        <v>285</v>
      </c>
      <c r="F17" s="23" t="s">
        <v>165</v>
      </c>
      <c r="G17" s="23" t="s">
        <v>848</v>
      </c>
    </row>
    <row r="18" spans="1:7" x14ac:dyDescent="0.2">
      <c r="A18" s="23" t="s">
        <v>15</v>
      </c>
      <c r="B18" s="23" t="s">
        <v>5</v>
      </c>
      <c r="C18" s="23" t="s">
        <v>68</v>
      </c>
      <c r="D18" s="23" t="s">
        <v>168</v>
      </c>
      <c r="E18" s="23" t="s">
        <v>404</v>
      </c>
      <c r="F18" s="23" t="s">
        <v>849</v>
      </c>
      <c r="G18" s="23" t="s">
        <v>850</v>
      </c>
    </row>
    <row r="19" spans="1:7" x14ac:dyDescent="0.2">
      <c r="A19" s="23" t="s">
        <v>16</v>
      </c>
      <c r="B19" s="23" t="s">
        <v>5</v>
      </c>
      <c r="C19" s="23" t="s">
        <v>499</v>
      </c>
      <c r="D19" s="23" t="s">
        <v>302</v>
      </c>
      <c r="E19" s="23" t="s">
        <v>480</v>
      </c>
      <c r="F19" s="23" t="s">
        <v>851</v>
      </c>
      <c r="G19" s="23" t="s">
        <v>852</v>
      </c>
    </row>
    <row r="20" spans="1:7" x14ac:dyDescent="0.2">
      <c r="A20" s="23" t="s">
        <v>17</v>
      </c>
      <c r="B20" s="23" t="s">
        <v>5</v>
      </c>
      <c r="C20" s="23" t="s">
        <v>61</v>
      </c>
      <c r="D20" s="23" t="s">
        <v>122</v>
      </c>
      <c r="E20" s="23" t="s">
        <v>319</v>
      </c>
      <c r="F20" s="23" t="s">
        <v>648</v>
      </c>
      <c r="G20" s="23" t="s">
        <v>853</v>
      </c>
    </row>
    <row r="21" spans="1:7" x14ac:dyDescent="0.2">
      <c r="A21" s="23" t="s">
        <v>18</v>
      </c>
      <c r="B21" s="23" t="s">
        <v>5</v>
      </c>
      <c r="C21" s="23" t="s">
        <v>145</v>
      </c>
      <c r="D21" s="23" t="s">
        <v>58</v>
      </c>
      <c r="E21" s="23" t="s">
        <v>64</v>
      </c>
      <c r="F21" s="23" t="s">
        <v>854</v>
      </c>
      <c r="G21" s="23" t="s">
        <v>855</v>
      </c>
    </row>
    <row r="22" spans="1:7" x14ac:dyDescent="0.2">
      <c r="A22" s="23" t="s">
        <v>19</v>
      </c>
      <c r="B22" s="23" t="s">
        <v>5</v>
      </c>
      <c r="C22" s="23" t="s">
        <v>431</v>
      </c>
      <c r="D22" s="23" t="s">
        <v>475</v>
      </c>
      <c r="E22" s="23" t="s">
        <v>856</v>
      </c>
      <c r="F22" s="23" t="s">
        <v>857</v>
      </c>
      <c r="G22" s="23" t="s">
        <v>858</v>
      </c>
    </row>
    <row r="23" spans="1:7" x14ac:dyDescent="0.2">
      <c r="A23" s="23" t="s">
        <v>20</v>
      </c>
      <c r="B23" s="23" t="s">
        <v>5</v>
      </c>
      <c r="C23" s="23" t="s">
        <v>859</v>
      </c>
      <c r="D23" s="23" t="s">
        <v>92</v>
      </c>
      <c r="E23" s="23" t="s">
        <v>860</v>
      </c>
      <c r="F23" s="23" t="s">
        <v>861</v>
      </c>
      <c r="G23" s="23" t="s">
        <v>862</v>
      </c>
    </row>
    <row r="24" spans="1:7" x14ac:dyDescent="0.2">
      <c r="A24" s="23" t="s">
        <v>21</v>
      </c>
      <c r="B24" s="23" t="s">
        <v>5</v>
      </c>
      <c r="C24" s="23" t="s">
        <v>550</v>
      </c>
      <c r="D24" s="23" t="s">
        <v>407</v>
      </c>
      <c r="E24" s="23" t="s">
        <v>863</v>
      </c>
      <c r="F24" s="23" t="s">
        <v>864</v>
      </c>
      <c r="G24" s="23" t="s">
        <v>865</v>
      </c>
    </row>
    <row r="25" spans="1:7" x14ac:dyDescent="0.2">
      <c r="A25" s="23" t="s">
        <v>11</v>
      </c>
      <c r="B25" s="23" t="s">
        <v>10</v>
      </c>
      <c r="C25" s="23" t="s">
        <v>122</v>
      </c>
      <c r="D25" s="23" t="s">
        <v>488</v>
      </c>
      <c r="E25" s="23" t="s">
        <v>247</v>
      </c>
      <c r="F25" s="23" t="s">
        <v>140</v>
      </c>
      <c r="G25" s="23" t="s">
        <v>866</v>
      </c>
    </row>
    <row r="26" spans="1:7" x14ac:dyDescent="0.2">
      <c r="A26" s="23" t="s">
        <v>12</v>
      </c>
      <c r="B26" s="23" t="s">
        <v>10</v>
      </c>
      <c r="C26" s="23" t="s">
        <v>302</v>
      </c>
      <c r="D26" s="23" t="s">
        <v>259</v>
      </c>
      <c r="E26" s="23" t="s">
        <v>110</v>
      </c>
      <c r="F26" s="23" t="s">
        <v>867</v>
      </c>
      <c r="G26" s="23" t="s">
        <v>868</v>
      </c>
    </row>
    <row r="27" spans="1:7" x14ac:dyDescent="0.2">
      <c r="A27" s="23" t="s">
        <v>13</v>
      </c>
      <c r="B27" s="23" t="s">
        <v>10</v>
      </c>
      <c r="C27" s="23" t="s">
        <v>395</v>
      </c>
      <c r="D27" s="23" t="s">
        <v>395</v>
      </c>
      <c r="E27" s="23" t="s">
        <v>274</v>
      </c>
      <c r="F27" s="23" t="s">
        <v>655</v>
      </c>
      <c r="G27" s="23" t="s">
        <v>869</v>
      </c>
    </row>
    <row r="28" spans="1:7" x14ac:dyDescent="0.2">
      <c r="A28" s="23" t="s">
        <v>14</v>
      </c>
      <c r="B28" s="23" t="s">
        <v>10</v>
      </c>
      <c r="C28" s="23" t="s">
        <v>59</v>
      </c>
      <c r="D28" s="23" t="s">
        <v>704</v>
      </c>
      <c r="E28" s="23" t="s">
        <v>870</v>
      </c>
      <c r="F28" s="23" t="s">
        <v>871</v>
      </c>
      <c r="G28" s="23" t="s">
        <v>872</v>
      </c>
    </row>
    <row r="29" spans="1:7" x14ac:dyDescent="0.2">
      <c r="A29" s="23" t="s">
        <v>15</v>
      </c>
      <c r="B29" s="23" t="s">
        <v>10</v>
      </c>
      <c r="C29" s="23" t="s">
        <v>123</v>
      </c>
      <c r="D29" s="23" t="s">
        <v>422</v>
      </c>
      <c r="E29" s="23" t="s">
        <v>539</v>
      </c>
      <c r="F29" s="23" t="s">
        <v>76</v>
      </c>
      <c r="G29" s="23" t="s">
        <v>873</v>
      </c>
    </row>
    <row r="30" spans="1:7" x14ac:dyDescent="0.2">
      <c r="A30" s="23" t="s">
        <v>16</v>
      </c>
      <c r="B30" s="23" t="s">
        <v>10</v>
      </c>
      <c r="C30" s="23" t="s">
        <v>422</v>
      </c>
      <c r="D30" s="23" t="s">
        <v>395</v>
      </c>
      <c r="E30" s="23" t="s">
        <v>874</v>
      </c>
      <c r="F30" s="23" t="s">
        <v>875</v>
      </c>
      <c r="G30" s="23" t="s">
        <v>876</v>
      </c>
    </row>
    <row r="31" spans="1:7" x14ac:dyDescent="0.2">
      <c r="A31" s="23" t="s">
        <v>17</v>
      </c>
      <c r="B31" s="23" t="s">
        <v>10</v>
      </c>
      <c r="C31" s="23" t="s">
        <v>704</v>
      </c>
      <c r="D31" s="23" t="s">
        <v>877</v>
      </c>
      <c r="E31" s="23" t="s">
        <v>178</v>
      </c>
      <c r="F31" s="23" t="s">
        <v>622</v>
      </c>
      <c r="G31" s="23" t="s">
        <v>878</v>
      </c>
    </row>
    <row r="32" spans="1:7" x14ac:dyDescent="0.2">
      <c r="A32" s="23" t="s">
        <v>18</v>
      </c>
      <c r="B32" s="23" t="s">
        <v>10</v>
      </c>
      <c r="C32" s="23" t="s">
        <v>422</v>
      </c>
      <c r="D32" s="23" t="s">
        <v>250</v>
      </c>
      <c r="E32" s="23" t="s">
        <v>178</v>
      </c>
      <c r="F32" s="23" t="s">
        <v>879</v>
      </c>
      <c r="G32" s="23" t="s">
        <v>880</v>
      </c>
    </row>
    <row r="33" spans="1:7" x14ac:dyDescent="0.2">
      <c r="A33" s="23" t="s">
        <v>19</v>
      </c>
      <c r="B33" s="23" t="s">
        <v>10</v>
      </c>
      <c r="C33" s="23" t="s">
        <v>718</v>
      </c>
      <c r="D33" s="23" t="s">
        <v>126</v>
      </c>
      <c r="E33" s="23" t="s">
        <v>250</v>
      </c>
      <c r="F33" s="23" t="s">
        <v>646</v>
      </c>
      <c r="G33" s="23" t="s">
        <v>881</v>
      </c>
    </row>
    <row r="34" spans="1:7" x14ac:dyDescent="0.2">
      <c r="A34" s="23" t="s">
        <v>20</v>
      </c>
      <c r="B34" s="23" t="s">
        <v>10</v>
      </c>
      <c r="C34" s="23">
        <v>0</v>
      </c>
      <c r="D34" s="23" t="s">
        <v>167</v>
      </c>
      <c r="E34" s="23" t="s">
        <v>110</v>
      </c>
      <c r="F34" s="23" t="s">
        <v>882</v>
      </c>
      <c r="G34" s="23" t="s">
        <v>883</v>
      </c>
    </row>
    <row r="35" spans="1:7" x14ac:dyDescent="0.2">
      <c r="A35" s="23" t="s">
        <v>21</v>
      </c>
      <c r="B35" s="23" t="s">
        <v>10</v>
      </c>
      <c r="C35" s="23" t="s">
        <v>68</v>
      </c>
      <c r="D35" s="23" t="s">
        <v>302</v>
      </c>
      <c r="E35" s="23" t="s">
        <v>64</v>
      </c>
      <c r="F35" s="23" t="s">
        <v>884</v>
      </c>
      <c r="G35" s="23" t="s">
        <v>885</v>
      </c>
    </row>
    <row r="36" spans="1:7" x14ac:dyDescent="0.2">
      <c r="A36" s="23" t="s">
        <v>11</v>
      </c>
      <c r="B36" s="23" t="s">
        <v>6</v>
      </c>
      <c r="C36" s="23" t="s">
        <v>886</v>
      </c>
      <c r="D36" s="23" t="s">
        <v>887</v>
      </c>
      <c r="E36" s="23" t="s">
        <v>888</v>
      </c>
      <c r="F36" s="23" t="s">
        <v>889</v>
      </c>
      <c r="G36" s="23" t="s">
        <v>890</v>
      </c>
    </row>
    <row r="37" spans="1:7" x14ac:dyDescent="0.2">
      <c r="A37" s="23" t="s">
        <v>12</v>
      </c>
      <c r="B37" s="23" t="s">
        <v>6</v>
      </c>
      <c r="C37" s="23" t="s">
        <v>891</v>
      </c>
      <c r="D37" s="23" t="s">
        <v>892</v>
      </c>
      <c r="E37" s="23" t="s">
        <v>893</v>
      </c>
      <c r="F37" s="23" t="s">
        <v>894</v>
      </c>
      <c r="G37" s="23" t="s">
        <v>895</v>
      </c>
    </row>
    <row r="38" spans="1:7" x14ac:dyDescent="0.2">
      <c r="A38" s="23" t="s">
        <v>13</v>
      </c>
      <c r="B38" s="23" t="s">
        <v>6</v>
      </c>
      <c r="C38" s="23" t="s">
        <v>896</v>
      </c>
      <c r="D38" s="23" t="s">
        <v>897</v>
      </c>
      <c r="E38" s="23" t="s">
        <v>898</v>
      </c>
      <c r="F38" s="23" t="s">
        <v>899</v>
      </c>
      <c r="G38" s="23" t="s">
        <v>900</v>
      </c>
    </row>
    <row r="39" spans="1:7" x14ac:dyDescent="0.2">
      <c r="A39" s="23" t="s">
        <v>14</v>
      </c>
      <c r="B39" s="23" t="s">
        <v>6</v>
      </c>
      <c r="C39" s="23" t="s">
        <v>901</v>
      </c>
      <c r="D39" s="23" t="s">
        <v>902</v>
      </c>
      <c r="E39" s="23" t="s">
        <v>903</v>
      </c>
      <c r="F39" s="23" t="s">
        <v>904</v>
      </c>
      <c r="G39" s="23" t="s">
        <v>905</v>
      </c>
    </row>
    <row r="40" spans="1:7" x14ac:dyDescent="0.2">
      <c r="A40" s="23" t="s">
        <v>15</v>
      </c>
      <c r="B40" s="23" t="s">
        <v>6</v>
      </c>
      <c r="C40" s="23" t="s">
        <v>906</v>
      </c>
      <c r="D40" s="23" t="s">
        <v>907</v>
      </c>
      <c r="E40" s="23" t="s">
        <v>908</v>
      </c>
      <c r="F40" s="23" t="s">
        <v>909</v>
      </c>
      <c r="G40" s="23" t="s">
        <v>910</v>
      </c>
    </row>
    <row r="41" spans="1:7" x14ac:dyDescent="0.2">
      <c r="A41" s="23" t="s">
        <v>16</v>
      </c>
      <c r="B41" s="23" t="s">
        <v>6</v>
      </c>
      <c r="C41" s="23" t="s">
        <v>911</v>
      </c>
      <c r="D41" s="23" t="s">
        <v>912</v>
      </c>
      <c r="E41" s="23" t="s">
        <v>913</v>
      </c>
      <c r="F41" s="23" t="s">
        <v>914</v>
      </c>
      <c r="G41" s="23" t="s">
        <v>915</v>
      </c>
    </row>
    <row r="42" spans="1:7" x14ac:dyDescent="0.2">
      <c r="A42" s="23" t="s">
        <v>17</v>
      </c>
      <c r="B42" s="23" t="s">
        <v>6</v>
      </c>
      <c r="C42" s="23" t="s">
        <v>916</v>
      </c>
      <c r="D42" s="23" t="s">
        <v>917</v>
      </c>
      <c r="E42" s="23" t="s">
        <v>918</v>
      </c>
      <c r="F42" s="23" t="s">
        <v>919</v>
      </c>
      <c r="G42" s="23" t="s">
        <v>920</v>
      </c>
    </row>
    <row r="43" spans="1:7" x14ac:dyDescent="0.2">
      <c r="A43" s="23" t="s">
        <v>18</v>
      </c>
      <c r="B43" s="23" t="s">
        <v>6</v>
      </c>
      <c r="C43" s="23" t="s">
        <v>921</v>
      </c>
      <c r="D43" s="23" t="s">
        <v>922</v>
      </c>
      <c r="E43" s="23" t="s">
        <v>923</v>
      </c>
      <c r="F43" s="23">
        <v>62</v>
      </c>
      <c r="G43" s="23" t="s">
        <v>924</v>
      </c>
    </row>
    <row r="44" spans="1:7" x14ac:dyDescent="0.2">
      <c r="A44" s="23" t="s">
        <v>19</v>
      </c>
      <c r="B44" s="23" t="s">
        <v>6</v>
      </c>
      <c r="C44" s="23" t="s">
        <v>925</v>
      </c>
      <c r="D44" s="23" t="s">
        <v>926</v>
      </c>
      <c r="E44" s="23" t="s">
        <v>927</v>
      </c>
      <c r="F44" s="23" t="s">
        <v>928</v>
      </c>
      <c r="G44" s="23" t="s">
        <v>929</v>
      </c>
    </row>
    <row r="45" spans="1:7" x14ac:dyDescent="0.2">
      <c r="A45" s="23" t="s">
        <v>20</v>
      </c>
      <c r="B45" s="23" t="s">
        <v>6</v>
      </c>
      <c r="C45" s="23" t="s">
        <v>930</v>
      </c>
      <c r="D45" s="23" t="s">
        <v>931</v>
      </c>
      <c r="E45" s="23" t="s">
        <v>932</v>
      </c>
      <c r="F45" s="23" t="s">
        <v>933</v>
      </c>
      <c r="G45" s="23" t="s">
        <v>934</v>
      </c>
    </row>
    <row r="46" spans="1:7" x14ac:dyDescent="0.2">
      <c r="A46" s="23" t="s">
        <v>21</v>
      </c>
      <c r="B46" s="23" t="s">
        <v>6</v>
      </c>
      <c r="C46" s="23" t="s">
        <v>935</v>
      </c>
      <c r="D46" s="23" t="s">
        <v>936</v>
      </c>
      <c r="E46" s="23" t="s">
        <v>937</v>
      </c>
      <c r="F46" s="23" t="s">
        <v>938</v>
      </c>
      <c r="G46" s="23" t="s">
        <v>939</v>
      </c>
    </row>
    <row r="47" spans="1:7" x14ac:dyDescent="0.2">
      <c r="A47" s="23" t="s">
        <v>11</v>
      </c>
      <c r="B47" s="23" t="s">
        <v>7</v>
      </c>
      <c r="C47" s="23" t="s">
        <v>123</v>
      </c>
      <c r="D47" s="23" t="s">
        <v>539</v>
      </c>
      <c r="E47" s="23" t="s">
        <v>263</v>
      </c>
      <c r="F47" s="23" t="s">
        <v>940</v>
      </c>
      <c r="G47" s="23" t="s">
        <v>941</v>
      </c>
    </row>
    <row r="48" spans="1:7" x14ac:dyDescent="0.2">
      <c r="A48" s="23" t="s">
        <v>12</v>
      </c>
      <c r="B48" s="23" t="s">
        <v>7</v>
      </c>
      <c r="C48" s="23" t="s">
        <v>120</v>
      </c>
      <c r="D48" s="23" t="s">
        <v>611</v>
      </c>
      <c r="E48" s="23" t="s">
        <v>68</v>
      </c>
      <c r="F48" s="23" t="s">
        <v>942</v>
      </c>
      <c r="G48" s="23" t="s">
        <v>943</v>
      </c>
    </row>
    <row r="49" spans="1:7" x14ac:dyDescent="0.2">
      <c r="A49" s="23" t="s">
        <v>13</v>
      </c>
      <c r="B49" s="23" t="s">
        <v>7</v>
      </c>
      <c r="C49" s="23" t="s">
        <v>394</v>
      </c>
      <c r="D49" s="23" t="s">
        <v>944</v>
      </c>
      <c r="E49" s="23" t="s">
        <v>266</v>
      </c>
      <c r="F49" s="23" t="s">
        <v>69</v>
      </c>
      <c r="G49" s="23" t="s">
        <v>945</v>
      </c>
    </row>
    <row r="50" spans="1:7" x14ac:dyDescent="0.2">
      <c r="A50" s="23" t="s">
        <v>14</v>
      </c>
      <c r="B50" s="23" t="s">
        <v>7</v>
      </c>
      <c r="C50" s="23" t="s">
        <v>267</v>
      </c>
      <c r="D50" s="23" t="s">
        <v>539</v>
      </c>
      <c r="E50" s="23" t="s">
        <v>251</v>
      </c>
      <c r="F50" s="23" t="s">
        <v>946</v>
      </c>
      <c r="G50" s="23" t="s">
        <v>947</v>
      </c>
    </row>
    <row r="51" spans="1:7" x14ac:dyDescent="0.2">
      <c r="A51" s="23" t="s">
        <v>15</v>
      </c>
      <c r="B51" s="23" t="s">
        <v>7</v>
      </c>
      <c r="C51" s="23" t="s">
        <v>68</v>
      </c>
      <c r="D51" s="23" t="s">
        <v>948</v>
      </c>
      <c r="E51" s="23" t="s">
        <v>949</v>
      </c>
      <c r="F51" s="23" t="s">
        <v>950</v>
      </c>
      <c r="G51" s="23" t="s">
        <v>486</v>
      </c>
    </row>
    <row r="52" spans="1:7" x14ac:dyDescent="0.2">
      <c r="A52" s="23" t="s">
        <v>16</v>
      </c>
      <c r="B52" s="23" t="s">
        <v>7</v>
      </c>
      <c r="C52" s="23" t="s">
        <v>417</v>
      </c>
      <c r="D52" s="23" t="s">
        <v>506</v>
      </c>
      <c r="E52" s="23" t="s">
        <v>263</v>
      </c>
      <c r="F52" s="23" t="s">
        <v>951</v>
      </c>
      <c r="G52" s="23" t="s">
        <v>952</v>
      </c>
    </row>
    <row r="53" spans="1:7" x14ac:dyDescent="0.2">
      <c r="A53" s="23" t="s">
        <v>17</v>
      </c>
      <c r="B53" s="23" t="s">
        <v>7</v>
      </c>
      <c r="C53" s="23" t="s">
        <v>267</v>
      </c>
      <c r="D53" s="23" t="s">
        <v>953</v>
      </c>
      <c r="E53" s="23" t="s">
        <v>404</v>
      </c>
      <c r="F53" s="23" t="s">
        <v>270</v>
      </c>
      <c r="G53" s="23" t="s">
        <v>954</v>
      </c>
    </row>
    <row r="54" spans="1:7" x14ac:dyDescent="0.2">
      <c r="A54" s="23" t="s">
        <v>18</v>
      </c>
      <c r="B54" s="23" t="s">
        <v>7</v>
      </c>
      <c r="C54" s="23" t="s">
        <v>718</v>
      </c>
      <c r="D54" s="23" t="s">
        <v>955</v>
      </c>
      <c r="E54" s="23" t="s">
        <v>403</v>
      </c>
      <c r="F54" s="23" t="s">
        <v>956</v>
      </c>
      <c r="G54" s="23" t="s">
        <v>957</v>
      </c>
    </row>
    <row r="55" spans="1:7" x14ac:dyDescent="0.2">
      <c r="A55" s="23" t="s">
        <v>19</v>
      </c>
      <c r="B55" s="23" t="s">
        <v>7</v>
      </c>
      <c r="C55" s="23" t="s">
        <v>958</v>
      </c>
      <c r="D55" s="23" t="s">
        <v>959</v>
      </c>
      <c r="E55" s="23" t="s">
        <v>250</v>
      </c>
      <c r="F55" s="23" t="s">
        <v>960</v>
      </c>
      <c r="G55" s="23" t="s">
        <v>961</v>
      </c>
    </row>
    <row r="56" spans="1:7" x14ac:dyDescent="0.2">
      <c r="A56" s="23" t="s">
        <v>20</v>
      </c>
      <c r="B56" s="23" t="s">
        <v>7</v>
      </c>
      <c r="C56" s="23" t="s">
        <v>668</v>
      </c>
      <c r="D56" s="23" t="s">
        <v>962</v>
      </c>
      <c r="E56" s="23" t="s">
        <v>274</v>
      </c>
      <c r="F56" s="23" t="s">
        <v>963</v>
      </c>
      <c r="G56" s="23" t="s">
        <v>964</v>
      </c>
    </row>
    <row r="57" spans="1:7" x14ac:dyDescent="0.2">
      <c r="A57" s="23" t="s">
        <v>21</v>
      </c>
      <c r="B57" s="23" t="s">
        <v>7</v>
      </c>
      <c r="C57" s="23" t="s">
        <v>965</v>
      </c>
      <c r="D57" s="23" t="s">
        <v>966</v>
      </c>
      <c r="E57" s="23" t="s">
        <v>64</v>
      </c>
      <c r="F57" s="23" t="s">
        <v>967</v>
      </c>
      <c r="G57" s="23" t="s">
        <v>968</v>
      </c>
    </row>
    <row r="58" spans="1:7" x14ac:dyDescent="0.2">
      <c r="A58" s="23" t="s">
        <v>11</v>
      </c>
      <c r="B58" s="23" t="s">
        <v>8</v>
      </c>
      <c r="C58" s="23" t="s">
        <v>123</v>
      </c>
      <c r="D58" s="23" t="s">
        <v>169</v>
      </c>
      <c r="E58" s="23">
        <v>0</v>
      </c>
      <c r="F58" s="23" t="s">
        <v>969</v>
      </c>
      <c r="G58" s="23" t="s">
        <v>970</v>
      </c>
    </row>
    <row r="59" spans="1:7" x14ac:dyDescent="0.2">
      <c r="A59" s="23" t="s">
        <v>12</v>
      </c>
      <c r="B59" s="23" t="s">
        <v>8</v>
      </c>
      <c r="C59" s="23" t="s">
        <v>120</v>
      </c>
      <c r="D59" s="23" t="s">
        <v>288</v>
      </c>
      <c r="E59" s="23" t="s">
        <v>643</v>
      </c>
      <c r="F59" s="23" t="s">
        <v>308</v>
      </c>
      <c r="G59" s="23" t="s">
        <v>971</v>
      </c>
    </row>
    <row r="60" spans="1:7" x14ac:dyDescent="0.2">
      <c r="A60" s="23" t="s">
        <v>13</v>
      </c>
      <c r="B60" s="23" t="s">
        <v>8</v>
      </c>
      <c r="C60" s="23" t="s">
        <v>123</v>
      </c>
      <c r="D60" s="23" t="s">
        <v>277</v>
      </c>
      <c r="E60" s="23">
        <v>0</v>
      </c>
      <c r="F60" s="23" t="s">
        <v>673</v>
      </c>
      <c r="G60" s="23" t="s">
        <v>972</v>
      </c>
    </row>
    <row r="61" spans="1:7" x14ac:dyDescent="0.2">
      <c r="A61" s="23" t="s">
        <v>14</v>
      </c>
      <c r="B61" s="23" t="s">
        <v>8</v>
      </c>
      <c r="C61" s="23" t="s">
        <v>704</v>
      </c>
      <c r="D61" s="23" t="s">
        <v>422</v>
      </c>
      <c r="E61" s="23" t="s">
        <v>503</v>
      </c>
      <c r="F61" s="23" t="s">
        <v>678</v>
      </c>
      <c r="G61" s="23" t="s">
        <v>651</v>
      </c>
    </row>
    <row r="62" spans="1:7" x14ac:dyDescent="0.2">
      <c r="A62" s="23" t="s">
        <v>15</v>
      </c>
      <c r="B62" s="23" t="s">
        <v>8</v>
      </c>
      <c r="C62" s="23" t="s">
        <v>120</v>
      </c>
      <c r="D62" s="23" t="s">
        <v>126</v>
      </c>
      <c r="E62" s="23" t="s">
        <v>404</v>
      </c>
      <c r="F62" s="23" t="s">
        <v>973</v>
      </c>
      <c r="G62" s="23" t="s">
        <v>974</v>
      </c>
    </row>
    <row r="63" spans="1:7" x14ac:dyDescent="0.2">
      <c r="A63" s="23" t="s">
        <v>16</v>
      </c>
      <c r="B63" s="23" t="s">
        <v>8</v>
      </c>
      <c r="C63" s="23" t="s">
        <v>422</v>
      </c>
      <c r="D63" s="23" t="s">
        <v>250</v>
      </c>
      <c r="E63" s="23" t="s">
        <v>975</v>
      </c>
      <c r="F63" s="23" t="s">
        <v>655</v>
      </c>
      <c r="G63" s="23" t="s">
        <v>976</v>
      </c>
    </row>
    <row r="64" spans="1:7" x14ac:dyDescent="0.2">
      <c r="A64" s="23" t="s">
        <v>17</v>
      </c>
      <c r="B64" s="23" t="s">
        <v>8</v>
      </c>
      <c r="C64" s="23" t="s">
        <v>977</v>
      </c>
      <c r="D64" s="23" t="s">
        <v>539</v>
      </c>
      <c r="E64" s="23" t="s">
        <v>89</v>
      </c>
      <c r="F64" s="23" t="s">
        <v>978</v>
      </c>
      <c r="G64" s="23" t="s">
        <v>979</v>
      </c>
    </row>
    <row r="65" spans="1:7" x14ac:dyDescent="0.2">
      <c r="A65" s="23" t="s">
        <v>18</v>
      </c>
      <c r="B65" s="23" t="s">
        <v>8</v>
      </c>
      <c r="C65" s="23">
        <v>0</v>
      </c>
      <c r="D65" s="23" t="s">
        <v>458</v>
      </c>
      <c r="E65" s="23" t="s">
        <v>120</v>
      </c>
      <c r="F65" s="23" t="s">
        <v>980</v>
      </c>
      <c r="G65" s="23" t="s">
        <v>981</v>
      </c>
    </row>
    <row r="66" spans="1:7" x14ac:dyDescent="0.2">
      <c r="A66" s="23" t="s">
        <v>19</v>
      </c>
      <c r="B66" s="23" t="s">
        <v>8</v>
      </c>
      <c r="C66" s="23" t="s">
        <v>982</v>
      </c>
      <c r="D66" s="23" t="s">
        <v>983</v>
      </c>
      <c r="E66" s="23" t="s">
        <v>138</v>
      </c>
      <c r="F66" s="23" t="s">
        <v>984</v>
      </c>
      <c r="G66" s="23" t="s">
        <v>985</v>
      </c>
    </row>
    <row r="67" spans="1:7" x14ac:dyDescent="0.2">
      <c r="A67" s="23" t="s">
        <v>20</v>
      </c>
      <c r="B67" s="23" t="s">
        <v>8</v>
      </c>
      <c r="C67" s="23" t="s">
        <v>407</v>
      </c>
      <c r="D67" s="23" t="s">
        <v>550</v>
      </c>
      <c r="E67" s="23" t="s">
        <v>539</v>
      </c>
      <c r="F67" s="23" t="s">
        <v>986</v>
      </c>
      <c r="G67" s="23" t="s">
        <v>987</v>
      </c>
    </row>
    <row r="68" spans="1:7" x14ac:dyDescent="0.2">
      <c r="A68" s="23" t="s">
        <v>21</v>
      </c>
      <c r="B68" s="23" t="s">
        <v>8</v>
      </c>
      <c r="C68" s="23" t="s">
        <v>71</v>
      </c>
      <c r="D68" s="23" t="s">
        <v>988</v>
      </c>
      <c r="E68" s="23" t="s">
        <v>708</v>
      </c>
      <c r="F68" s="23" t="s">
        <v>989</v>
      </c>
      <c r="G68" s="23" t="s">
        <v>990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EA09-5B91-CD46-B552-08FE1529763F}">
  <dimension ref="A1:G82"/>
  <sheetViews>
    <sheetView workbookViewId="0">
      <selection sqref="A1:G1048576"/>
    </sheetView>
  </sheetViews>
  <sheetFormatPr baseColWidth="10" defaultRowHeight="16" x14ac:dyDescent="0.2"/>
  <cols>
    <col min="1" max="7" width="15.33203125" customWidth="1"/>
  </cols>
  <sheetData>
    <row r="1" spans="1:7" x14ac:dyDescent="0.2">
      <c r="A1" s="26"/>
      <c r="B1" s="52" t="s">
        <v>4</v>
      </c>
      <c r="C1" s="53"/>
      <c r="D1" s="53"/>
      <c r="E1" s="54"/>
      <c r="F1" s="37" t="s">
        <v>40</v>
      </c>
      <c r="G1" s="37" t="s">
        <v>41</v>
      </c>
    </row>
    <row r="2" spans="1:7" x14ac:dyDescent="0.2">
      <c r="A2" s="38" t="s">
        <v>11</v>
      </c>
      <c r="B2" s="39">
        <v>0.42</v>
      </c>
      <c r="C2" s="39">
        <v>0.62</v>
      </c>
      <c r="D2" s="39">
        <v>0.42</v>
      </c>
      <c r="E2" s="39"/>
      <c r="F2" s="40">
        <v>0.48666667000000002</v>
      </c>
      <c r="G2" s="40">
        <v>0.115470054</v>
      </c>
    </row>
    <row r="3" spans="1:7" x14ac:dyDescent="0.2">
      <c r="A3" s="38" t="s">
        <v>12</v>
      </c>
      <c r="B3" s="39">
        <v>2.3E-2</v>
      </c>
      <c r="C3" s="39">
        <v>0.14000000000000001</v>
      </c>
      <c r="D3" s="39">
        <v>2.3E-2</v>
      </c>
      <c r="E3" s="39"/>
      <c r="F3" s="40">
        <v>6.2E-2</v>
      </c>
      <c r="G3" s="40">
        <v>6.7549980999999995E-2</v>
      </c>
    </row>
    <row r="4" spans="1:7" x14ac:dyDescent="0.2">
      <c r="A4" s="38" t="s">
        <v>13</v>
      </c>
      <c r="B4" s="39">
        <v>9.2999999999999999E-2</v>
      </c>
      <c r="C4" s="39">
        <v>9.8000000000000004E-2</v>
      </c>
      <c r="D4" s="39">
        <v>9.2999999999999999E-2</v>
      </c>
      <c r="E4" s="39"/>
      <c r="F4" s="40">
        <v>9.4666669999999994E-2</v>
      </c>
      <c r="G4" s="40">
        <v>2.8867509999999999E-3</v>
      </c>
    </row>
    <row r="5" spans="1:7" x14ac:dyDescent="0.2">
      <c r="A5" s="38" t="s">
        <v>14</v>
      </c>
      <c r="B5" s="39">
        <v>4.8000000000000001E-2</v>
      </c>
      <c r="C5" s="39">
        <v>2.9000000000000001E-2</v>
      </c>
      <c r="D5" s="39">
        <v>4.8000000000000001E-2</v>
      </c>
      <c r="E5" s="39"/>
      <c r="F5" s="40">
        <v>4.1666670000000003E-2</v>
      </c>
      <c r="G5" s="40">
        <v>1.0969655E-2</v>
      </c>
    </row>
    <row r="6" spans="1:7" x14ac:dyDescent="0.2">
      <c r="A6" s="38" t="s">
        <v>15</v>
      </c>
      <c r="B6" s="39">
        <v>2.3E-2</v>
      </c>
      <c r="C6" s="39">
        <v>0.16</v>
      </c>
      <c r="D6" s="39">
        <v>2.3E-2</v>
      </c>
      <c r="E6" s="39"/>
      <c r="F6" s="40">
        <v>6.8666669999999999E-2</v>
      </c>
      <c r="G6" s="40">
        <v>7.9096986999999994E-2</v>
      </c>
    </row>
    <row r="7" spans="1:7" x14ac:dyDescent="0.2">
      <c r="A7" s="38" t="s">
        <v>16</v>
      </c>
      <c r="B7" s="39">
        <v>3.5999999999999997E-2</v>
      </c>
      <c r="C7" s="39">
        <v>0.47</v>
      </c>
      <c r="D7" s="39">
        <v>3.5999999999999997E-2</v>
      </c>
      <c r="E7" s="39"/>
      <c r="F7" s="40">
        <v>0.18066667</v>
      </c>
      <c r="G7" s="40">
        <v>0.25057001699999998</v>
      </c>
    </row>
    <row r="8" spans="1:7" x14ac:dyDescent="0.2">
      <c r="A8" s="38" t="s">
        <v>17</v>
      </c>
      <c r="B8" s="39">
        <v>5.8999999999999997E-2</v>
      </c>
      <c r="C8" s="39">
        <v>0.52</v>
      </c>
      <c r="D8" s="39">
        <v>5.8999999999999997E-2</v>
      </c>
      <c r="E8" s="39"/>
      <c r="F8" s="40">
        <v>0.21266667</v>
      </c>
      <c r="G8" s="40">
        <v>0.26615847399999998</v>
      </c>
    </row>
    <row r="9" spans="1:7" x14ac:dyDescent="0.2">
      <c r="A9" s="38" t="s">
        <v>18</v>
      </c>
      <c r="B9" s="39">
        <v>0</v>
      </c>
      <c r="C9" s="39">
        <v>0.19</v>
      </c>
      <c r="D9" s="39">
        <v>0</v>
      </c>
      <c r="E9" s="39"/>
      <c r="F9" s="40">
        <v>6.3333329999999993E-2</v>
      </c>
      <c r="G9" s="40">
        <v>0.109696551</v>
      </c>
    </row>
    <row r="10" spans="1:7" x14ac:dyDescent="0.2">
      <c r="A10" s="38" t="s">
        <v>19</v>
      </c>
      <c r="B10" s="39">
        <v>6.7000000000000004E-2</v>
      </c>
      <c r="C10" s="39">
        <v>0.23</v>
      </c>
      <c r="D10" s="39">
        <v>6.7000000000000004E-2</v>
      </c>
      <c r="E10" s="39"/>
      <c r="F10" s="40">
        <v>0.12133333</v>
      </c>
      <c r="G10" s="40">
        <v>9.4108094000000003E-2</v>
      </c>
    </row>
    <row r="11" spans="1:7" x14ac:dyDescent="0.2">
      <c r="A11" s="38" t="s">
        <v>20</v>
      </c>
      <c r="B11" s="39">
        <v>0</v>
      </c>
      <c r="C11" s="39">
        <v>1.4E-2</v>
      </c>
      <c r="D11" s="39">
        <v>0</v>
      </c>
      <c r="E11" s="39"/>
      <c r="F11" s="40">
        <v>4.6666700000000004E-3</v>
      </c>
      <c r="G11" s="40">
        <v>8.0829040000000001E-3</v>
      </c>
    </row>
    <row r="12" spans="1:7" x14ac:dyDescent="0.2">
      <c r="A12" s="38" t="s">
        <v>21</v>
      </c>
      <c r="B12" s="39">
        <v>0.06</v>
      </c>
      <c r="C12" s="39">
        <v>1.96</v>
      </c>
      <c r="D12" s="39">
        <v>0.06</v>
      </c>
      <c r="E12" s="39"/>
      <c r="F12" s="40">
        <v>0.69333332999999997</v>
      </c>
      <c r="G12" s="40">
        <v>1.0969655110000001</v>
      </c>
    </row>
    <row r="13" spans="1:7" x14ac:dyDescent="0.2">
      <c r="A13" s="21"/>
      <c r="B13" s="21"/>
      <c r="C13" s="21"/>
      <c r="D13" s="21"/>
      <c r="E13" s="21"/>
      <c r="F13" s="21"/>
      <c r="G13" s="21"/>
    </row>
    <row r="14" spans="1:7" x14ac:dyDescent="0.2">
      <c r="A14" s="21"/>
      <c r="B14" s="21"/>
      <c r="C14" s="21"/>
      <c r="D14" s="21"/>
      <c r="E14" s="21"/>
      <c r="F14" s="21"/>
      <c r="G14" s="21"/>
    </row>
    <row r="15" spans="1:7" x14ac:dyDescent="0.2">
      <c r="A15" s="23"/>
      <c r="B15" s="52" t="s">
        <v>5</v>
      </c>
      <c r="C15" s="53"/>
      <c r="D15" s="53"/>
      <c r="E15" s="54"/>
      <c r="F15" s="37" t="s">
        <v>40</v>
      </c>
      <c r="G15" s="37" t="s">
        <v>41</v>
      </c>
    </row>
    <row r="16" spans="1:7" x14ac:dyDescent="0.2">
      <c r="A16" s="38" t="s">
        <v>11</v>
      </c>
      <c r="B16" s="39">
        <v>2.4E-2</v>
      </c>
      <c r="C16" s="39">
        <v>7.1999999999999995E-2</v>
      </c>
      <c r="D16" s="39">
        <v>2.4E-2</v>
      </c>
      <c r="E16" s="39"/>
      <c r="F16" s="40">
        <v>0.04</v>
      </c>
      <c r="G16" s="40">
        <v>2.7712812999999999E-2</v>
      </c>
    </row>
    <row r="17" spans="1:7" x14ac:dyDescent="0.2">
      <c r="A17" s="38" t="s">
        <v>12</v>
      </c>
      <c r="B17" s="39">
        <v>0</v>
      </c>
      <c r="C17" s="39">
        <v>0</v>
      </c>
      <c r="D17" s="39">
        <v>0</v>
      </c>
      <c r="E17" s="39"/>
      <c r="F17" s="40">
        <v>0</v>
      </c>
      <c r="G17" s="40">
        <v>0</v>
      </c>
    </row>
    <row r="18" spans="1:7" x14ac:dyDescent="0.2">
      <c r="A18" s="38" t="s">
        <v>13</v>
      </c>
      <c r="B18" s="39">
        <v>4.5999999999999999E-2</v>
      </c>
      <c r="C18" s="39">
        <v>0</v>
      </c>
      <c r="D18" s="39">
        <v>4.5999999999999999E-2</v>
      </c>
      <c r="E18" s="39"/>
      <c r="F18" s="40">
        <v>3.066667E-2</v>
      </c>
      <c r="G18" s="40">
        <v>2.6558111999999998E-2</v>
      </c>
    </row>
    <row r="19" spans="1:7" x14ac:dyDescent="0.2">
      <c r="A19" s="38" t="s">
        <v>14</v>
      </c>
      <c r="B19" s="39">
        <v>0</v>
      </c>
      <c r="C19" s="39">
        <v>0</v>
      </c>
      <c r="D19" s="39">
        <v>0</v>
      </c>
      <c r="E19" s="39"/>
      <c r="F19" s="40">
        <v>0</v>
      </c>
      <c r="G19" s="40">
        <v>0</v>
      </c>
    </row>
    <row r="20" spans="1:7" x14ac:dyDescent="0.2">
      <c r="A20" s="38" t="s">
        <v>15</v>
      </c>
      <c r="B20" s="39">
        <v>0</v>
      </c>
      <c r="C20" s="39">
        <v>0.12</v>
      </c>
      <c r="D20" s="39">
        <v>0</v>
      </c>
      <c r="E20" s="39"/>
      <c r="F20" s="40">
        <v>0.04</v>
      </c>
      <c r="G20" s="40">
        <v>6.9282031999999993E-2</v>
      </c>
    </row>
    <row r="21" spans="1:7" x14ac:dyDescent="0.2">
      <c r="A21" s="38" t="s">
        <v>16</v>
      </c>
      <c r="B21" s="39">
        <v>0.25</v>
      </c>
      <c r="C21" s="39">
        <v>0.11</v>
      </c>
      <c r="D21" s="39">
        <v>0.25</v>
      </c>
      <c r="E21" s="39"/>
      <c r="F21" s="40">
        <v>0.20333333000000001</v>
      </c>
      <c r="G21" s="40">
        <v>8.0829038000000006E-2</v>
      </c>
    </row>
    <row r="22" spans="1:7" x14ac:dyDescent="0.2">
      <c r="A22" s="38" t="s">
        <v>17</v>
      </c>
      <c r="B22" s="39">
        <v>0.03</v>
      </c>
      <c r="C22" s="39">
        <v>0</v>
      </c>
      <c r="D22" s="39">
        <v>0.03</v>
      </c>
      <c r="E22" s="39"/>
      <c r="F22" s="40">
        <v>0.02</v>
      </c>
      <c r="G22" s="40">
        <v>1.7320507999999998E-2</v>
      </c>
    </row>
    <row r="23" spans="1:7" x14ac:dyDescent="0.2">
      <c r="A23" s="38" t="s">
        <v>18</v>
      </c>
      <c r="B23" s="39">
        <v>0</v>
      </c>
      <c r="C23" s="39">
        <v>0.57999999999999996</v>
      </c>
      <c r="D23" s="39">
        <v>0</v>
      </c>
      <c r="E23" s="39"/>
      <c r="F23" s="40">
        <v>0.19333333</v>
      </c>
      <c r="G23" s="40">
        <v>0.334863156</v>
      </c>
    </row>
    <row r="24" spans="1:7" x14ac:dyDescent="0.2">
      <c r="A24" s="38" t="s">
        <v>19</v>
      </c>
      <c r="B24" s="39">
        <v>0</v>
      </c>
      <c r="C24" s="39">
        <v>0</v>
      </c>
      <c r="D24" s="39">
        <v>0</v>
      </c>
      <c r="E24" s="39"/>
      <c r="F24" s="40">
        <v>0</v>
      </c>
      <c r="G24" s="40">
        <v>0</v>
      </c>
    </row>
    <row r="25" spans="1:7" x14ac:dyDescent="0.2">
      <c r="A25" s="38" t="s">
        <v>20</v>
      </c>
      <c r="B25" s="39">
        <v>2.1999999999999999E-2</v>
      </c>
      <c r="C25" s="39">
        <v>0</v>
      </c>
      <c r="D25" s="39">
        <v>2.1999999999999999E-2</v>
      </c>
      <c r="E25" s="39"/>
      <c r="F25" s="40">
        <v>1.466667E-2</v>
      </c>
      <c r="G25" s="40">
        <v>1.2701706E-2</v>
      </c>
    </row>
    <row r="26" spans="1:7" x14ac:dyDescent="0.2">
      <c r="A26" s="38" t="s">
        <v>21</v>
      </c>
      <c r="B26" s="39">
        <v>0.02</v>
      </c>
      <c r="C26" s="39">
        <v>0</v>
      </c>
      <c r="D26" s="39">
        <v>0.02</v>
      </c>
      <c r="E26" s="39"/>
      <c r="F26" s="40">
        <v>1.3333329999999999E-2</v>
      </c>
      <c r="G26" s="40">
        <v>1.1547005000000001E-2</v>
      </c>
    </row>
    <row r="27" spans="1:7" x14ac:dyDescent="0.2">
      <c r="A27" s="21"/>
      <c r="B27" s="21"/>
      <c r="C27" s="21"/>
      <c r="D27" s="21"/>
      <c r="E27" s="21"/>
      <c r="F27" s="21"/>
      <c r="G27" s="21"/>
    </row>
    <row r="28" spans="1:7" x14ac:dyDescent="0.2">
      <c r="A28" s="21"/>
      <c r="B28" s="21"/>
      <c r="C28" s="21"/>
      <c r="D28" s="21"/>
      <c r="E28" s="21"/>
      <c r="F28" s="21"/>
      <c r="G28" s="21"/>
    </row>
    <row r="29" spans="1:7" x14ac:dyDescent="0.2">
      <c r="A29" s="23"/>
      <c r="B29" s="52" t="s">
        <v>10</v>
      </c>
      <c r="C29" s="53"/>
      <c r="D29" s="53"/>
      <c r="E29" s="54"/>
      <c r="F29" s="37" t="s">
        <v>40</v>
      </c>
      <c r="G29" s="37" t="s">
        <v>41</v>
      </c>
    </row>
    <row r="30" spans="1:7" x14ac:dyDescent="0.2">
      <c r="A30" s="38" t="s">
        <v>11</v>
      </c>
      <c r="B30" s="39">
        <v>3.2000000000000001E-2</v>
      </c>
      <c r="C30" s="39">
        <v>4.5999999999999999E-2</v>
      </c>
      <c r="D30" s="39">
        <v>0</v>
      </c>
      <c r="E30" s="39"/>
      <c r="F30" s="40">
        <v>2.5999999999999999E-2</v>
      </c>
      <c r="G30" s="40">
        <v>2.3579652E-2</v>
      </c>
    </row>
    <row r="31" spans="1:7" x14ac:dyDescent="0.2">
      <c r="A31" s="38" t="s">
        <v>12</v>
      </c>
      <c r="B31" s="39">
        <v>0.96</v>
      </c>
      <c r="C31" s="39">
        <v>2.4E-2</v>
      </c>
      <c r="D31" s="39">
        <v>0</v>
      </c>
      <c r="E31" s="39"/>
      <c r="F31" s="40">
        <v>0.32800000000000001</v>
      </c>
      <c r="G31" s="40">
        <v>0.54745958800000005</v>
      </c>
    </row>
    <row r="32" spans="1:7" x14ac:dyDescent="0.2">
      <c r="A32" s="38" t="s">
        <v>13</v>
      </c>
      <c r="B32" s="39">
        <v>0.86</v>
      </c>
      <c r="C32" s="39">
        <v>5.8000000000000003E-2</v>
      </c>
      <c r="D32" s="39">
        <v>0</v>
      </c>
      <c r="E32" s="39"/>
      <c r="F32" s="40">
        <v>0.30599999999999999</v>
      </c>
      <c r="G32" s="40">
        <v>0.48065372200000001</v>
      </c>
    </row>
    <row r="33" spans="1:7" x14ac:dyDescent="0.2">
      <c r="A33" s="38" t="s">
        <v>14</v>
      </c>
      <c r="B33" s="39">
        <v>3.34</v>
      </c>
      <c r="C33" s="39">
        <v>2.84</v>
      </c>
      <c r="D33" s="39">
        <v>5.6</v>
      </c>
      <c r="E33" s="39"/>
      <c r="F33" s="40">
        <v>3.9266666699999999</v>
      </c>
      <c r="G33" s="40">
        <v>1.4705554510000001</v>
      </c>
    </row>
    <row r="34" spans="1:7" x14ac:dyDescent="0.2">
      <c r="A34" s="38" t="s">
        <v>15</v>
      </c>
      <c r="B34" s="39">
        <v>7.3</v>
      </c>
      <c r="C34" s="39">
        <v>4.72</v>
      </c>
      <c r="D34" s="39">
        <v>8.9</v>
      </c>
      <c r="E34" s="39"/>
      <c r="F34" s="40">
        <v>6.97333333</v>
      </c>
      <c r="G34" s="40">
        <v>2.1090598219999999</v>
      </c>
    </row>
    <row r="35" spans="1:7" x14ac:dyDescent="0.2">
      <c r="A35" s="38" t="s">
        <v>16</v>
      </c>
      <c r="B35" s="39">
        <v>10</v>
      </c>
      <c r="C35" s="39">
        <v>8.7100000000000009</v>
      </c>
      <c r="D35" s="39">
        <v>10.199999999999999</v>
      </c>
      <c r="E35" s="39"/>
      <c r="F35" s="40">
        <v>9.6366666700000003</v>
      </c>
      <c r="G35" s="40">
        <v>0.80872327399999999</v>
      </c>
    </row>
    <row r="36" spans="1:7" x14ac:dyDescent="0.2">
      <c r="A36" s="38" t="s">
        <v>17</v>
      </c>
      <c r="B36" s="39">
        <v>10.7</v>
      </c>
      <c r="C36" s="39">
        <v>10.199999999999999</v>
      </c>
      <c r="D36" s="39">
        <v>12.3</v>
      </c>
      <c r="E36" s="39"/>
      <c r="F36" s="40">
        <v>11.066666700000001</v>
      </c>
      <c r="G36" s="40">
        <v>1.0969655110000001</v>
      </c>
    </row>
    <row r="37" spans="1:7" x14ac:dyDescent="0.2">
      <c r="A37" s="38" t="s">
        <v>18</v>
      </c>
      <c r="B37" s="39">
        <v>12.5</v>
      </c>
      <c r="C37" s="39">
        <v>13.9</v>
      </c>
      <c r="D37" s="39">
        <v>14.8</v>
      </c>
      <c r="E37" s="39"/>
      <c r="F37" s="40">
        <v>13.7333333</v>
      </c>
      <c r="G37" s="40">
        <v>1.159022577</v>
      </c>
    </row>
    <row r="38" spans="1:7" x14ac:dyDescent="0.2">
      <c r="A38" s="38" t="s">
        <v>19</v>
      </c>
      <c r="B38" s="39">
        <v>17.100000000000001</v>
      </c>
      <c r="C38" s="39">
        <v>11.8</v>
      </c>
      <c r="D38" s="39">
        <v>15.6</v>
      </c>
      <c r="E38" s="39"/>
      <c r="F38" s="40">
        <v>14.8333333</v>
      </c>
      <c r="G38" s="40">
        <v>2.7319101990000001</v>
      </c>
    </row>
    <row r="39" spans="1:7" x14ac:dyDescent="0.2">
      <c r="A39" s="38" t="s">
        <v>20</v>
      </c>
      <c r="B39" s="39">
        <v>29.4</v>
      </c>
      <c r="C39" s="39">
        <v>18.100000000000001</v>
      </c>
      <c r="D39" s="39">
        <v>21.2</v>
      </c>
      <c r="E39" s="39"/>
      <c r="F39" s="40">
        <v>22.9</v>
      </c>
      <c r="G39" s="40">
        <v>5.8386642310000001</v>
      </c>
    </row>
    <row r="40" spans="1:7" x14ac:dyDescent="0.2">
      <c r="A40" s="38" t="s">
        <v>21</v>
      </c>
      <c r="B40" s="39">
        <v>33</v>
      </c>
      <c r="C40" s="39">
        <v>25.9</v>
      </c>
      <c r="D40" s="39">
        <v>22.6</v>
      </c>
      <c r="E40" s="39"/>
      <c r="F40" s="40">
        <v>27.1666667</v>
      </c>
      <c r="G40" s="40">
        <v>5.3144457220000003</v>
      </c>
    </row>
    <row r="41" spans="1:7" x14ac:dyDescent="0.2">
      <c r="A41" s="21"/>
      <c r="B41" s="21"/>
      <c r="C41" s="21"/>
      <c r="D41" s="21"/>
      <c r="E41" s="21"/>
      <c r="F41" s="21"/>
      <c r="G41" s="21"/>
    </row>
    <row r="42" spans="1:7" x14ac:dyDescent="0.2">
      <c r="A42" s="21"/>
      <c r="B42" s="21"/>
      <c r="C42" s="21"/>
      <c r="D42" s="21"/>
      <c r="E42" s="21"/>
      <c r="F42" s="21"/>
      <c r="G42" s="21"/>
    </row>
    <row r="43" spans="1:7" x14ac:dyDescent="0.2">
      <c r="A43" s="23"/>
      <c r="B43" s="52" t="s">
        <v>6</v>
      </c>
      <c r="C43" s="53"/>
      <c r="D43" s="53"/>
      <c r="E43" s="54"/>
      <c r="F43" s="37" t="s">
        <v>40</v>
      </c>
      <c r="G43" s="37" t="s">
        <v>41</v>
      </c>
    </row>
    <row r="44" spans="1:7" x14ac:dyDescent="0.2">
      <c r="A44" s="38" t="s">
        <v>11</v>
      </c>
      <c r="B44" s="39">
        <v>99.477000000000004</v>
      </c>
      <c r="C44" s="39">
        <v>99.206999999999994</v>
      </c>
      <c r="D44" s="39">
        <v>99.096000000000004</v>
      </c>
      <c r="E44" s="39"/>
      <c r="F44" s="40">
        <v>99.26</v>
      </c>
      <c r="G44" s="40">
        <v>0.19595152499999999</v>
      </c>
    </row>
    <row r="45" spans="1:7" x14ac:dyDescent="0.2">
      <c r="A45" s="38" t="s">
        <v>12</v>
      </c>
      <c r="B45" s="39">
        <v>98.697000000000003</v>
      </c>
      <c r="C45" s="39">
        <v>99.433000000000007</v>
      </c>
      <c r="D45" s="39">
        <v>99.826999999999998</v>
      </c>
      <c r="E45" s="39"/>
      <c r="F45" s="40">
        <v>99.319000000000003</v>
      </c>
      <c r="G45" s="40">
        <v>0.57356080799999998</v>
      </c>
    </row>
    <row r="46" spans="1:7" x14ac:dyDescent="0.2">
      <c r="A46" s="38" t="s">
        <v>13</v>
      </c>
      <c r="B46" s="39">
        <v>98.881</v>
      </c>
      <c r="C46" s="39">
        <v>99.775999999999996</v>
      </c>
      <c r="D46" s="39">
        <v>99.771000000000001</v>
      </c>
      <c r="E46" s="39"/>
      <c r="F46" s="40">
        <v>99.475999999999999</v>
      </c>
      <c r="G46" s="40">
        <v>0.51529117999999996</v>
      </c>
    </row>
    <row r="47" spans="1:7" x14ac:dyDescent="0.2">
      <c r="A47" s="38" t="s">
        <v>14</v>
      </c>
      <c r="B47" s="39">
        <v>96.492000000000004</v>
      </c>
      <c r="C47" s="39">
        <v>96.941000000000003</v>
      </c>
      <c r="D47" s="39">
        <v>92.673000000000002</v>
      </c>
      <c r="E47" s="39"/>
      <c r="F47" s="40">
        <v>95.368666700000006</v>
      </c>
      <c r="G47" s="40">
        <v>2.3452855549999998</v>
      </c>
    </row>
    <row r="48" spans="1:7" x14ac:dyDescent="0.2">
      <c r="A48" s="38" t="s">
        <v>15</v>
      </c>
      <c r="B48" s="39">
        <v>92.447000000000003</v>
      </c>
      <c r="C48" s="39">
        <v>95</v>
      </c>
      <c r="D48" s="39">
        <v>90.837000000000003</v>
      </c>
      <c r="E48" s="39"/>
      <c r="F48" s="40">
        <v>92.761333300000004</v>
      </c>
      <c r="G48" s="40">
        <v>2.0992251749999999</v>
      </c>
    </row>
    <row r="49" spans="1:7" x14ac:dyDescent="0.2">
      <c r="A49" s="38" t="s">
        <v>16</v>
      </c>
      <c r="B49" s="39">
        <v>89.677999999999997</v>
      </c>
      <c r="C49" s="39">
        <v>90.683000000000007</v>
      </c>
      <c r="D49" s="39">
        <v>88.043999999999997</v>
      </c>
      <c r="E49" s="39"/>
      <c r="F49" s="40">
        <v>89.468333299999998</v>
      </c>
      <c r="G49" s="40">
        <v>1.331934808</v>
      </c>
    </row>
    <row r="50" spans="1:7" x14ac:dyDescent="0.2">
      <c r="A50" s="38" t="s">
        <v>17</v>
      </c>
      <c r="B50" s="39">
        <v>89.180999999999997</v>
      </c>
      <c r="C50" s="39">
        <v>88.26</v>
      </c>
      <c r="D50" s="39">
        <v>85.971000000000004</v>
      </c>
      <c r="E50" s="39"/>
      <c r="F50" s="40">
        <v>87.804000000000002</v>
      </c>
      <c r="G50" s="40">
        <v>1.652869323</v>
      </c>
    </row>
    <row r="51" spans="1:7" x14ac:dyDescent="0.2">
      <c r="A51" s="38" t="s">
        <v>18</v>
      </c>
      <c r="B51" s="39">
        <v>87.5</v>
      </c>
      <c r="C51" s="39">
        <v>85.152000000000001</v>
      </c>
      <c r="D51" s="39">
        <v>84.772000000000006</v>
      </c>
      <c r="E51" s="39"/>
      <c r="F51" s="40">
        <v>85.808000000000007</v>
      </c>
      <c r="G51" s="40">
        <v>1.4775818080000001</v>
      </c>
    </row>
    <row r="52" spans="1:7" x14ac:dyDescent="0.2">
      <c r="A52" s="38" t="s">
        <v>19</v>
      </c>
      <c r="B52" s="39">
        <v>79.003</v>
      </c>
      <c r="C52" s="39">
        <v>83.92</v>
      </c>
      <c r="D52" s="39">
        <v>80.332999999999998</v>
      </c>
      <c r="E52" s="39"/>
      <c r="F52" s="40">
        <v>81.085333300000002</v>
      </c>
      <c r="G52" s="40">
        <v>2.5433690910000002</v>
      </c>
    </row>
    <row r="53" spans="1:7" x14ac:dyDescent="0.2">
      <c r="A53" s="38" t="s">
        <v>20</v>
      </c>
      <c r="B53" s="39">
        <v>62.143000000000001</v>
      </c>
      <c r="C53" s="39">
        <v>75.796000000000006</v>
      </c>
      <c r="D53" s="39">
        <v>73.578000000000003</v>
      </c>
      <c r="E53" s="39"/>
      <c r="F53" s="40">
        <v>70.505666700000006</v>
      </c>
      <c r="G53" s="40">
        <v>7.3266995530000001</v>
      </c>
    </row>
    <row r="54" spans="1:7" x14ac:dyDescent="0.2">
      <c r="A54" s="38" t="s">
        <v>21</v>
      </c>
      <c r="B54" s="39">
        <v>52.31</v>
      </c>
      <c r="C54" s="39">
        <v>65.81</v>
      </c>
      <c r="D54" s="39">
        <v>70.12</v>
      </c>
      <c r="E54" s="39"/>
      <c r="F54" s="40">
        <v>62.746666699999999</v>
      </c>
      <c r="G54" s="40">
        <v>9.2917723460000001</v>
      </c>
    </row>
    <row r="55" spans="1:7" x14ac:dyDescent="0.2">
      <c r="A55" s="21"/>
      <c r="B55" s="21"/>
      <c r="C55" s="21"/>
      <c r="D55" s="21"/>
      <c r="E55" s="21"/>
      <c r="F55" s="21"/>
      <c r="G55" s="21"/>
    </row>
    <row r="56" spans="1:7" x14ac:dyDescent="0.2">
      <c r="A56" s="21"/>
      <c r="B56" s="21"/>
      <c r="C56" s="21"/>
      <c r="D56" s="21"/>
      <c r="E56" s="21"/>
      <c r="F56" s="21"/>
      <c r="G56" s="21"/>
    </row>
    <row r="57" spans="1:7" x14ac:dyDescent="0.2">
      <c r="A57" s="23"/>
      <c r="B57" s="52" t="s">
        <v>7</v>
      </c>
      <c r="C57" s="53"/>
      <c r="D57" s="53"/>
      <c r="E57" s="54"/>
      <c r="F57" s="37" t="s">
        <v>40</v>
      </c>
      <c r="G57" s="37" t="s">
        <v>41</v>
      </c>
    </row>
    <row r="58" spans="1:7" x14ac:dyDescent="0.2">
      <c r="A58" s="38" t="s">
        <v>11</v>
      </c>
      <c r="B58" s="39">
        <v>0</v>
      </c>
      <c r="C58" s="39">
        <v>0</v>
      </c>
      <c r="D58" s="39">
        <v>0.3</v>
      </c>
      <c r="E58" s="39"/>
      <c r="F58" s="40">
        <v>0.1</v>
      </c>
      <c r="G58" s="40">
        <v>0.17320508100000001</v>
      </c>
    </row>
    <row r="59" spans="1:7" x14ac:dyDescent="0.2">
      <c r="A59" s="38" t="s">
        <v>12</v>
      </c>
      <c r="B59" s="39">
        <v>0</v>
      </c>
      <c r="C59" s="39">
        <v>4.2999999999999997E-2</v>
      </c>
      <c r="D59" s="39">
        <v>0.15</v>
      </c>
      <c r="E59" s="39"/>
      <c r="F59" s="40">
        <v>6.4333329999999994E-2</v>
      </c>
      <c r="G59" s="40">
        <v>7.7242043999999996E-2</v>
      </c>
    </row>
    <row r="60" spans="1:7" x14ac:dyDescent="0.2">
      <c r="A60" s="38" t="s">
        <v>13</v>
      </c>
      <c r="B60" s="39">
        <v>0</v>
      </c>
      <c r="C60" s="39">
        <v>2.8000000000000001E-2</v>
      </c>
      <c r="D60" s="39">
        <v>0.09</v>
      </c>
      <c r="E60" s="39"/>
      <c r="F60" s="40">
        <v>3.933333E-2</v>
      </c>
      <c r="G60" s="40">
        <v>4.6057935000000001E-2</v>
      </c>
    </row>
    <row r="61" spans="1:7" x14ac:dyDescent="0.2">
      <c r="A61" s="38" t="s">
        <v>14</v>
      </c>
      <c r="B61" s="39">
        <v>0</v>
      </c>
      <c r="C61" s="39">
        <v>0</v>
      </c>
      <c r="D61" s="39">
        <v>1.6</v>
      </c>
      <c r="E61" s="39"/>
      <c r="F61" s="40">
        <v>0.53333333000000005</v>
      </c>
      <c r="G61" s="40">
        <v>0.92376043100000005</v>
      </c>
    </row>
    <row r="62" spans="1:7" x14ac:dyDescent="0.2">
      <c r="A62" s="38" t="s">
        <v>15</v>
      </c>
      <c r="B62" s="39">
        <v>0</v>
      </c>
      <c r="C62" s="39">
        <v>0</v>
      </c>
      <c r="D62" s="39">
        <v>0.08</v>
      </c>
      <c r="E62" s="39"/>
      <c r="F62" s="40">
        <v>2.666667E-2</v>
      </c>
      <c r="G62" s="40">
        <v>4.6188022000000002E-2</v>
      </c>
    </row>
    <row r="63" spans="1:7" x14ac:dyDescent="0.2">
      <c r="A63" s="38" t="s">
        <v>16</v>
      </c>
      <c r="B63" s="39">
        <v>3.5999999999999997E-2</v>
      </c>
      <c r="C63" s="39">
        <v>1.2999999999999999E-2</v>
      </c>
      <c r="D63" s="39">
        <v>1.3</v>
      </c>
      <c r="E63" s="39"/>
      <c r="F63" s="40">
        <v>0.44966666999999999</v>
      </c>
      <c r="G63" s="40">
        <v>0.73650005699999999</v>
      </c>
    </row>
    <row r="64" spans="1:7" x14ac:dyDescent="0.2">
      <c r="A64" s="38" t="s">
        <v>17</v>
      </c>
      <c r="B64" s="39">
        <v>0.03</v>
      </c>
      <c r="C64" s="39">
        <v>0.87</v>
      </c>
      <c r="D64" s="39">
        <v>1.3</v>
      </c>
      <c r="E64" s="39"/>
      <c r="F64" s="40">
        <v>0.73333333000000001</v>
      </c>
      <c r="G64" s="40">
        <v>0.64593601300000003</v>
      </c>
    </row>
    <row r="65" spans="1:7" x14ac:dyDescent="0.2">
      <c r="A65" s="38" t="s">
        <v>18</v>
      </c>
      <c r="B65" s="39">
        <v>0</v>
      </c>
      <c r="C65" s="39">
        <v>5.8000000000000003E-2</v>
      </c>
      <c r="D65" s="39">
        <v>0.37</v>
      </c>
      <c r="E65" s="39"/>
      <c r="F65" s="40">
        <v>0.14266667</v>
      </c>
      <c r="G65" s="40">
        <v>0.19900083800000001</v>
      </c>
    </row>
    <row r="66" spans="1:7" x14ac:dyDescent="0.2">
      <c r="A66" s="38" t="s">
        <v>19</v>
      </c>
      <c r="B66" s="39">
        <v>3.2</v>
      </c>
      <c r="C66" s="39">
        <v>3.81</v>
      </c>
      <c r="D66" s="39">
        <v>2.7</v>
      </c>
      <c r="E66" s="39"/>
      <c r="F66" s="40">
        <v>3.23666667</v>
      </c>
      <c r="G66" s="40">
        <v>0.55590766599999997</v>
      </c>
    </row>
    <row r="67" spans="1:7" x14ac:dyDescent="0.2">
      <c r="A67" s="38" t="s">
        <v>20</v>
      </c>
      <c r="B67" s="39">
        <v>8.35</v>
      </c>
      <c r="C67" s="39">
        <v>4.9000000000000004</v>
      </c>
      <c r="D67" s="39">
        <v>2.7</v>
      </c>
      <c r="E67" s="39"/>
      <c r="F67" s="40">
        <v>5.31666667</v>
      </c>
      <c r="G67" s="40">
        <v>2.8479524810000001</v>
      </c>
    </row>
    <row r="68" spans="1:7" x14ac:dyDescent="0.2">
      <c r="A68" s="38" t="s">
        <v>21</v>
      </c>
      <c r="B68" s="39">
        <v>14.3</v>
      </c>
      <c r="C68" s="39">
        <v>5.2</v>
      </c>
      <c r="D68" s="39">
        <v>3.6</v>
      </c>
      <c r="E68" s="39"/>
      <c r="F68" s="40">
        <v>7.7</v>
      </c>
      <c r="G68" s="40">
        <v>5.7714816119999997</v>
      </c>
    </row>
    <row r="69" spans="1:7" x14ac:dyDescent="0.2">
      <c r="A69" s="21"/>
      <c r="B69" s="21"/>
      <c r="C69" s="21"/>
      <c r="D69" s="21"/>
      <c r="E69" s="21"/>
      <c r="F69" s="21"/>
      <c r="G69" s="21"/>
    </row>
    <row r="70" spans="1:7" x14ac:dyDescent="0.2">
      <c r="A70" s="21"/>
      <c r="B70" s="21"/>
      <c r="C70" s="21"/>
      <c r="D70" s="21"/>
      <c r="E70" s="21"/>
      <c r="F70" s="21"/>
      <c r="G70" s="21"/>
    </row>
    <row r="71" spans="1:7" x14ac:dyDescent="0.2">
      <c r="A71" s="23"/>
      <c r="B71" s="52" t="s">
        <v>8</v>
      </c>
      <c r="C71" s="53"/>
      <c r="D71" s="53"/>
      <c r="E71" s="54"/>
      <c r="F71" s="37" t="s">
        <v>40</v>
      </c>
      <c r="G71" s="37" t="s">
        <v>41</v>
      </c>
    </row>
    <row r="72" spans="1:7" x14ac:dyDescent="0.2">
      <c r="A72" s="38" t="s">
        <v>11</v>
      </c>
      <c r="B72" s="39">
        <v>4.7E-2</v>
      </c>
      <c r="C72" s="39">
        <v>5.5E-2</v>
      </c>
      <c r="D72" s="39">
        <v>0.16</v>
      </c>
      <c r="E72" s="39"/>
      <c r="F72" s="40">
        <v>8.7333330000000001E-2</v>
      </c>
      <c r="G72" s="40">
        <v>6.3058173999999995E-2</v>
      </c>
    </row>
    <row r="73" spans="1:7" x14ac:dyDescent="0.2">
      <c r="A73" s="38" t="s">
        <v>12</v>
      </c>
      <c r="B73" s="39">
        <v>0.32</v>
      </c>
      <c r="C73" s="39">
        <v>0.36</v>
      </c>
      <c r="D73" s="39">
        <v>0</v>
      </c>
      <c r="E73" s="39"/>
      <c r="F73" s="40">
        <v>0.22666666999999999</v>
      </c>
      <c r="G73" s="40">
        <v>0.19731531399999999</v>
      </c>
    </row>
    <row r="74" spans="1:7" x14ac:dyDescent="0.2">
      <c r="A74" s="38" t="s">
        <v>13</v>
      </c>
      <c r="B74" s="39">
        <v>0.12</v>
      </c>
      <c r="C74" s="39">
        <v>0.04</v>
      </c>
      <c r="D74" s="39">
        <v>0</v>
      </c>
      <c r="E74" s="39"/>
      <c r="F74" s="40">
        <v>5.3333329999999998E-2</v>
      </c>
      <c r="G74" s="40">
        <v>6.1101008999999998E-2</v>
      </c>
    </row>
    <row r="75" spans="1:7" x14ac:dyDescent="0.2">
      <c r="A75" s="38" t="s">
        <v>14</v>
      </c>
      <c r="B75" s="39">
        <v>0.12</v>
      </c>
      <c r="C75" s="39">
        <v>0.19</v>
      </c>
      <c r="D75" s="39">
        <v>7.9000000000000001E-2</v>
      </c>
      <c r="E75" s="39"/>
      <c r="F75" s="40">
        <v>0.12966667000000001</v>
      </c>
      <c r="G75" s="40">
        <v>5.6127829999999997E-2</v>
      </c>
    </row>
    <row r="76" spans="1:7" x14ac:dyDescent="0.2">
      <c r="A76" s="38" t="s">
        <v>15</v>
      </c>
      <c r="B76" s="39">
        <v>0.23</v>
      </c>
      <c r="C76" s="39">
        <v>0</v>
      </c>
      <c r="D76" s="39">
        <v>0.16</v>
      </c>
      <c r="E76" s="39"/>
      <c r="F76" s="40">
        <v>0.13</v>
      </c>
      <c r="G76" s="40">
        <v>0.117898261</v>
      </c>
    </row>
    <row r="77" spans="1:7" x14ac:dyDescent="0.2">
      <c r="A77" s="38" t="s">
        <v>16</v>
      </c>
      <c r="B77" s="39">
        <v>0</v>
      </c>
      <c r="C77" s="39">
        <v>1.4E-2</v>
      </c>
      <c r="D77" s="39">
        <v>0.17</v>
      </c>
      <c r="E77" s="39"/>
      <c r="F77" s="40">
        <v>6.1333329999999998E-2</v>
      </c>
      <c r="G77" s="40">
        <v>9.4368073999999996E-2</v>
      </c>
    </row>
    <row r="78" spans="1:7" x14ac:dyDescent="0.2">
      <c r="A78" s="38" t="s">
        <v>17</v>
      </c>
      <c r="B78" s="39">
        <v>0</v>
      </c>
      <c r="C78" s="39">
        <v>0.15</v>
      </c>
      <c r="D78" s="39">
        <v>0.34</v>
      </c>
      <c r="E78" s="39"/>
      <c r="F78" s="40">
        <v>0.16333333</v>
      </c>
      <c r="G78" s="40">
        <v>0.170391706</v>
      </c>
    </row>
    <row r="79" spans="1:7" x14ac:dyDescent="0.2">
      <c r="A79" s="38" t="s">
        <v>18</v>
      </c>
      <c r="B79" s="39">
        <v>0</v>
      </c>
      <c r="C79" s="39">
        <v>0.12</v>
      </c>
      <c r="D79" s="39">
        <v>5.8000000000000003E-2</v>
      </c>
      <c r="E79" s="39"/>
      <c r="F79" s="40">
        <v>5.9333329999999997E-2</v>
      </c>
      <c r="G79" s="40">
        <v>6.0011109999999999E-2</v>
      </c>
    </row>
    <row r="80" spans="1:7" x14ac:dyDescent="0.2">
      <c r="A80" s="38" t="s">
        <v>19</v>
      </c>
      <c r="B80" s="39">
        <v>0.63</v>
      </c>
      <c r="C80" s="39">
        <v>0.24</v>
      </c>
      <c r="D80" s="39">
        <v>1.3</v>
      </c>
      <c r="E80" s="39"/>
      <c r="F80" s="40">
        <v>0.72333333</v>
      </c>
      <c r="G80" s="40">
        <v>0.53612809400000005</v>
      </c>
    </row>
    <row r="81" spans="1:7" x14ac:dyDescent="0.2">
      <c r="A81" s="38" t="s">
        <v>20</v>
      </c>
      <c r="B81" s="39">
        <v>8.5000000000000006E-2</v>
      </c>
      <c r="C81" s="39">
        <v>1.19</v>
      </c>
      <c r="D81" s="39">
        <v>2.5</v>
      </c>
      <c r="E81" s="39"/>
      <c r="F81" s="40">
        <v>1.2583333299999999</v>
      </c>
      <c r="G81" s="40">
        <v>1.208949268</v>
      </c>
    </row>
    <row r="82" spans="1:7" x14ac:dyDescent="0.2">
      <c r="A82" s="38" t="s">
        <v>21</v>
      </c>
      <c r="B82" s="39">
        <v>0.31</v>
      </c>
      <c r="C82" s="39">
        <v>1.1299999999999999</v>
      </c>
      <c r="D82" s="39">
        <v>3.6</v>
      </c>
      <c r="E82" s="39"/>
      <c r="F82" s="40">
        <v>1.68</v>
      </c>
      <c r="G82" s="40">
        <v>1.712571166</v>
      </c>
    </row>
  </sheetData>
  <mergeCells count="6">
    <mergeCell ref="B71:E71"/>
    <mergeCell ref="B1:E1"/>
    <mergeCell ref="B15:E15"/>
    <mergeCell ref="B29:E29"/>
    <mergeCell ref="B43:E43"/>
    <mergeCell ref="B57:E57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E844-741C-2249-A114-1B018918941F}">
  <dimension ref="A3:G84"/>
  <sheetViews>
    <sheetView workbookViewId="0">
      <selection activeCell="J10" sqref="J10"/>
    </sheetView>
  </sheetViews>
  <sheetFormatPr baseColWidth="10" defaultRowHeight="16" x14ac:dyDescent="0.2"/>
  <cols>
    <col min="1" max="7" width="18.5" customWidth="1"/>
  </cols>
  <sheetData>
    <row r="3" spans="1:7" x14ac:dyDescent="0.2">
      <c r="A3" s="26"/>
      <c r="B3" s="52" t="s">
        <v>4</v>
      </c>
      <c r="C3" s="53"/>
      <c r="D3" s="53"/>
      <c r="E3" s="54"/>
      <c r="F3" s="37" t="s">
        <v>40</v>
      </c>
      <c r="G3" s="37" t="s">
        <v>41</v>
      </c>
    </row>
    <row r="4" spans="1:7" x14ac:dyDescent="0.2">
      <c r="A4" s="38" t="s">
        <v>11</v>
      </c>
      <c r="B4" s="39">
        <v>0.42</v>
      </c>
      <c r="C4" s="39">
        <v>0.62</v>
      </c>
      <c r="D4" s="39">
        <v>0.42</v>
      </c>
      <c r="E4" s="39"/>
      <c r="F4" s="40">
        <v>0.48666667000000002</v>
      </c>
      <c r="G4" s="40">
        <v>0.115470054</v>
      </c>
    </row>
    <row r="5" spans="1:7" x14ac:dyDescent="0.2">
      <c r="A5" s="38" t="s">
        <v>12</v>
      </c>
      <c r="B5" s="39">
        <v>2.3E-2</v>
      </c>
      <c r="C5" s="39">
        <v>0.14000000000000001</v>
      </c>
      <c r="D5" s="39">
        <v>2.3E-2</v>
      </c>
      <c r="E5" s="39"/>
      <c r="F5" s="40">
        <v>6.2E-2</v>
      </c>
      <c r="G5" s="40">
        <v>6.7549980999999995E-2</v>
      </c>
    </row>
    <row r="6" spans="1:7" x14ac:dyDescent="0.2">
      <c r="A6" s="38" t="s">
        <v>13</v>
      </c>
      <c r="B6" s="39">
        <v>9.2999999999999999E-2</v>
      </c>
      <c r="C6" s="39">
        <v>9.8000000000000004E-2</v>
      </c>
      <c r="D6" s="39">
        <v>9.2999999999999999E-2</v>
      </c>
      <c r="E6" s="39"/>
      <c r="F6" s="40">
        <v>9.4666669999999994E-2</v>
      </c>
      <c r="G6" s="40">
        <v>2.8867509999999999E-3</v>
      </c>
    </row>
    <row r="7" spans="1:7" x14ac:dyDescent="0.2">
      <c r="A7" s="38" t="s">
        <v>14</v>
      </c>
      <c r="B7" s="39">
        <v>4.8000000000000001E-2</v>
      </c>
      <c r="C7" s="39">
        <v>2.9000000000000001E-2</v>
      </c>
      <c r="D7" s="39">
        <v>4.8000000000000001E-2</v>
      </c>
      <c r="E7" s="39"/>
      <c r="F7" s="40">
        <v>4.1666670000000003E-2</v>
      </c>
      <c r="G7" s="40">
        <v>1.0969655E-2</v>
      </c>
    </row>
    <row r="8" spans="1:7" x14ac:dyDescent="0.2">
      <c r="A8" s="38" t="s">
        <v>15</v>
      </c>
      <c r="B8" s="39">
        <v>2.3E-2</v>
      </c>
      <c r="C8" s="39">
        <v>0.16</v>
      </c>
      <c r="D8" s="39">
        <v>2.3E-2</v>
      </c>
      <c r="E8" s="39"/>
      <c r="F8" s="40">
        <v>6.8666669999999999E-2</v>
      </c>
      <c r="G8" s="40">
        <v>7.9096986999999994E-2</v>
      </c>
    </row>
    <row r="9" spans="1:7" x14ac:dyDescent="0.2">
      <c r="A9" s="38" t="s">
        <v>16</v>
      </c>
      <c r="B9" s="39">
        <v>3.5999999999999997E-2</v>
      </c>
      <c r="C9" s="39">
        <v>0.47</v>
      </c>
      <c r="D9" s="39">
        <v>3.5999999999999997E-2</v>
      </c>
      <c r="E9" s="39"/>
      <c r="F9" s="40">
        <v>0.18066667</v>
      </c>
      <c r="G9" s="40">
        <v>0.25057001699999998</v>
      </c>
    </row>
    <row r="10" spans="1:7" x14ac:dyDescent="0.2">
      <c r="A10" s="38" t="s">
        <v>17</v>
      </c>
      <c r="B10" s="39">
        <v>5.8999999999999997E-2</v>
      </c>
      <c r="C10" s="39">
        <v>0.52</v>
      </c>
      <c r="D10" s="39">
        <v>5.8999999999999997E-2</v>
      </c>
      <c r="E10" s="39"/>
      <c r="F10" s="40">
        <v>0.21266667</v>
      </c>
      <c r="G10" s="40">
        <v>0.26615847399999998</v>
      </c>
    </row>
    <row r="11" spans="1:7" x14ac:dyDescent="0.2">
      <c r="A11" s="38" t="s">
        <v>18</v>
      </c>
      <c r="B11" s="39">
        <v>0</v>
      </c>
      <c r="C11" s="39">
        <v>0.19</v>
      </c>
      <c r="D11" s="39">
        <v>0</v>
      </c>
      <c r="E11" s="39"/>
      <c r="F11" s="40">
        <v>6.3333329999999993E-2</v>
      </c>
      <c r="G11" s="40">
        <v>0.109696551</v>
      </c>
    </row>
    <row r="12" spans="1:7" x14ac:dyDescent="0.2">
      <c r="A12" s="38" t="s">
        <v>19</v>
      </c>
      <c r="B12" s="39">
        <v>6.7000000000000004E-2</v>
      </c>
      <c r="C12" s="39">
        <v>0.23</v>
      </c>
      <c r="D12" s="39">
        <v>6.7000000000000004E-2</v>
      </c>
      <c r="E12" s="39"/>
      <c r="F12" s="40">
        <v>0.12133333</v>
      </c>
      <c r="G12" s="40">
        <v>9.4108094000000003E-2</v>
      </c>
    </row>
    <row r="13" spans="1:7" x14ac:dyDescent="0.2">
      <c r="A13" s="38" t="s">
        <v>20</v>
      </c>
      <c r="B13" s="39">
        <v>0</v>
      </c>
      <c r="C13" s="39">
        <v>1.4E-2</v>
      </c>
      <c r="D13" s="39">
        <v>0</v>
      </c>
      <c r="E13" s="39"/>
      <c r="F13" s="40">
        <v>4.6666700000000004E-3</v>
      </c>
      <c r="G13" s="40">
        <v>8.0829040000000001E-3</v>
      </c>
    </row>
    <row r="14" spans="1:7" x14ac:dyDescent="0.2">
      <c r="A14" s="38" t="s">
        <v>21</v>
      </c>
      <c r="B14" s="39">
        <v>0.06</v>
      </c>
      <c r="C14" s="39">
        <v>1.96</v>
      </c>
      <c r="D14" s="39">
        <v>0.06</v>
      </c>
      <c r="E14" s="39"/>
      <c r="F14" s="40">
        <v>0.69333332999999997</v>
      </c>
      <c r="G14" s="40">
        <v>1.0969655110000001</v>
      </c>
    </row>
    <row r="15" spans="1:7" x14ac:dyDescent="0.2">
      <c r="A15" s="21"/>
      <c r="B15" s="21"/>
      <c r="C15" s="21"/>
      <c r="D15" s="21"/>
      <c r="E15" s="21"/>
      <c r="F15" s="21"/>
      <c r="G15" s="21"/>
    </row>
    <row r="16" spans="1:7" x14ac:dyDescent="0.2">
      <c r="A16" s="21"/>
      <c r="B16" s="21"/>
      <c r="C16" s="21"/>
      <c r="D16" s="21"/>
      <c r="E16" s="21"/>
      <c r="F16" s="21"/>
      <c r="G16" s="21"/>
    </row>
    <row r="17" spans="1:7" x14ac:dyDescent="0.2">
      <c r="A17" s="23"/>
      <c r="B17" s="52" t="s">
        <v>5</v>
      </c>
      <c r="C17" s="53"/>
      <c r="D17" s="53"/>
      <c r="E17" s="54"/>
      <c r="F17" s="37" t="s">
        <v>40</v>
      </c>
      <c r="G17" s="37" t="s">
        <v>41</v>
      </c>
    </row>
    <row r="18" spans="1:7" x14ac:dyDescent="0.2">
      <c r="A18" s="38" t="s">
        <v>11</v>
      </c>
      <c r="B18" s="39">
        <v>2.4E-2</v>
      </c>
      <c r="C18" s="39">
        <v>7.1999999999999995E-2</v>
      </c>
      <c r="D18" s="39">
        <v>2.4E-2</v>
      </c>
      <c r="E18" s="39"/>
      <c r="F18" s="40">
        <v>0.04</v>
      </c>
      <c r="G18" s="40">
        <v>2.7712812999999999E-2</v>
      </c>
    </row>
    <row r="19" spans="1:7" x14ac:dyDescent="0.2">
      <c r="A19" s="38" t="s">
        <v>12</v>
      </c>
      <c r="B19" s="39">
        <v>0</v>
      </c>
      <c r="C19" s="39">
        <v>0</v>
      </c>
      <c r="D19" s="39">
        <v>0</v>
      </c>
      <c r="E19" s="39"/>
      <c r="F19" s="40">
        <v>0</v>
      </c>
      <c r="G19" s="40">
        <v>0</v>
      </c>
    </row>
    <row r="20" spans="1:7" x14ac:dyDescent="0.2">
      <c r="A20" s="38" t="s">
        <v>13</v>
      </c>
      <c r="B20" s="39">
        <v>4.5999999999999999E-2</v>
      </c>
      <c r="C20" s="39">
        <v>0</v>
      </c>
      <c r="D20" s="39">
        <v>4.5999999999999999E-2</v>
      </c>
      <c r="E20" s="39"/>
      <c r="F20" s="40">
        <v>3.066667E-2</v>
      </c>
      <c r="G20" s="40">
        <v>2.6558111999999998E-2</v>
      </c>
    </row>
    <row r="21" spans="1:7" x14ac:dyDescent="0.2">
      <c r="A21" s="38" t="s">
        <v>14</v>
      </c>
      <c r="B21" s="39">
        <v>0</v>
      </c>
      <c r="C21" s="39">
        <v>0</v>
      </c>
      <c r="D21" s="39">
        <v>0</v>
      </c>
      <c r="E21" s="39"/>
      <c r="F21" s="40">
        <v>0</v>
      </c>
      <c r="G21" s="40">
        <v>0</v>
      </c>
    </row>
    <row r="22" spans="1:7" x14ac:dyDescent="0.2">
      <c r="A22" s="38" t="s">
        <v>15</v>
      </c>
      <c r="B22" s="39">
        <v>0</v>
      </c>
      <c r="C22" s="39">
        <v>0.12</v>
      </c>
      <c r="D22" s="39">
        <v>0</v>
      </c>
      <c r="E22" s="39"/>
      <c r="F22" s="40">
        <v>0.04</v>
      </c>
      <c r="G22" s="40">
        <v>6.9282031999999993E-2</v>
      </c>
    </row>
    <row r="23" spans="1:7" x14ac:dyDescent="0.2">
      <c r="A23" s="38" t="s">
        <v>16</v>
      </c>
      <c r="B23" s="39">
        <v>0.25</v>
      </c>
      <c r="C23" s="39">
        <v>0.11</v>
      </c>
      <c r="D23" s="39">
        <v>0.25</v>
      </c>
      <c r="E23" s="39"/>
      <c r="F23" s="40">
        <v>0.20333333000000001</v>
      </c>
      <c r="G23" s="40">
        <v>8.0829038000000006E-2</v>
      </c>
    </row>
    <row r="24" spans="1:7" x14ac:dyDescent="0.2">
      <c r="A24" s="38" t="s">
        <v>17</v>
      </c>
      <c r="B24" s="39">
        <v>0.03</v>
      </c>
      <c r="C24" s="39">
        <v>0</v>
      </c>
      <c r="D24" s="39">
        <v>0.03</v>
      </c>
      <c r="E24" s="39"/>
      <c r="F24" s="40">
        <v>0.02</v>
      </c>
      <c r="G24" s="40">
        <v>1.7320507999999998E-2</v>
      </c>
    </row>
    <row r="25" spans="1:7" x14ac:dyDescent="0.2">
      <c r="A25" s="38" t="s">
        <v>18</v>
      </c>
      <c r="B25" s="39">
        <v>0</v>
      </c>
      <c r="C25" s="39">
        <v>0.57999999999999996</v>
      </c>
      <c r="D25" s="39">
        <v>0</v>
      </c>
      <c r="E25" s="39"/>
      <c r="F25" s="40">
        <v>0.19333333</v>
      </c>
      <c r="G25" s="40">
        <v>0.334863156</v>
      </c>
    </row>
    <row r="26" spans="1:7" x14ac:dyDescent="0.2">
      <c r="A26" s="38" t="s">
        <v>19</v>
      </c>
      <c r="B26" s="39">
        <v>0</v>
      </c>
      <c r="C26" s="39">
        <v>0</v>
      </c>
      <c r="D26" s="39">
        <v>0</v>
      </c>
      <c r="E26" s="39"/>
      <c r="F26" s="40">
        <v>0</v>
      </c>
      <c r="G26" s="40">
        <v>0</v>
      </c>
    </row>
    <row r="27" spans="1:7" x14ac:dyDescent="0.2">
      <c r="A27" s="38" t="s">
        <v>20</v>
      </c>
      <c r="B27" s="39">
        <v>2.1999999999999999E-2</v>
      </c>
      <c r="C27" s="39">
        <v>0</v>
      </c>
      <c r="D27" s="39">
        <v>2.1999999999999999E-2</v>
      </c>
      <c r="E27" s="39"/>
      <c r="F27" s="40">
        <v>1.466667E-2</v>
      </c>
      <c r="G27" s="40">
        <v>1.2701706E-2</v>
      </c>
    </row>
    <row r="28" spans="1:7" x14ac:dyDescent="0.2">
      <c r="A28" s="38" t="s">
        <v>21</v>
      </c>
      <c r="B28" s="39">
        <v>0.02</v>
      </c>
      <c r="C28" s="39">
        <v>0</v>
      </c>
      <c r="D28" s="39">
        <v>0.02</v>
      </c>
      <c r="E28" s="39"/>
      <c r="F28" s="40">
        <v>1.3333329999999999E-2</v>
      </c>
      <c r="G28" s="40">
        <v>1.1547005000000001E-2</v>
      </c>
    </row>
    <row r="29" spans="1:7" x14ac:dyDescent="0.2">
      <c r="A29" s="21"/>
      <c r="B29" s="21"/>
      <c r="C29" s="21"/>
      <c r="D29" s="21"/>
      <c r="E29" s="21"/>
      <c r="F29" s="21"/>
      <c r="G29" s="21"/>
    </row>
    <row r="30" spans="1:7" x14ac:dyDescent="0.2">
      <c r="A30" s="21"/>
      <c r="B30" s="21"/>
      <c r="C30" s="21"/>
      <c r="D30" s="21"/>
      <c r="E30" s="21"/>
      <c r="F30" s="21"/>
      <c r="G30" s="21"/>
    </row>
    <row r="31" spans="1:7" x14ac:dyDescent="0.2">
      <c r="A31" s="23"/>
      <c r="B31" s="52" t="s">
        <v>10</v>
      </c>
      <c r="C31" s="53"/>
      <c r="D31" s="53"/>
      <c r="E31" s="54"/>
      <c r="F31" s="37" t="s">
        <v>40</v>
      </c>
      <c r="G31" s="37" t="s">
        <v>41</v>
      </c>
    </row>
    <row r="32" spans="1:7" x14ac:dyDescent="0.2">
      <c r="A32" s="38" t="s">
        <v>11</v>
      </c>
      <c r="B32" s="39">
        <v>3.2000000000000001E-2</v>
      </c>
      <c r="C32" s="39">
        <v>4.5999999999999999E-2</v>
      </c>
      <c r="D32" s="39">
        <v>0</v>
      </c>
      <c r="E32" s="39"/>
      <c r="F32" s="40">
        <v>2.5999999999999999E-2</v>
      </c>
      <c r="G32" s="40">
        <v>2.3579652E-2</v>
      </c>
    </row>
    <row r="33" spans="1:7" x14ac:dyDescent="0.2">
      <c r="A33" s="38" t="s">
        <v>12</v>
      </c>
      <c r="B33" s="39">
        <v>0.96</v>
      </c>
      <c r="C33" s="39">
        <v>2.4E-2</v>
      </c>
      <c r="D33" s="39">
        <v>0</v>
      </c>
      <c r="E33" s="39"/>
      <c r="F33" s="40">
        <v>0.32800000000000001</v>
      </c>
      <c r="G33" s="40">
        <v>0.54745958800000005</v>
      </c>
    </row>
    <row r="34" spans="1:7" x14ac:dyDescent="0.2">
      <c r="A34" s="38" t="s">
        <v>13</v>
      </c>
      <c r="B34" s="39">
        <v>0.86</v>
      </c>
      <c r="C34" s="39">
        <v>5.8000000000000003E-2</v>
      </c>
      <c r="D34" s="39">
        <v>0</v>
      </c>
      <c r="E34" s="39"/>
      <c r="F34" s="40">
        <v>0.30599999999999999</v>
      </c>
      <c r="G34" s="40">
        <v>0.48065372200000001</v>
      </c>
    </row>
    <row r="35" spans="1:7" x14ac:dyDescent="0.2">
      <c r="A35" s="38" t="s">
        <v>14</v>
      </c>
      <c r="B35" s="39">
        <v>3.34</v>
      </c>
      <c r="C35" s="39">
        <v>2.84</v>
      </c>
      <c r="D35" s="39">
        <v>5.6</v>
      </c>
      <c r="E35" s="39"/>
      <c r="F35" s="40">
        <v>3.9266666699999999</v>
      </c>
      <c r="G35" s="40">
        <v>1.4705554510000001</v>
      </c>
    </row>
    <row r="36" spans="1:7" x14ac:dyDescent="0.2">
      <c r="A36" s="38" t="s">
        <v>15</v>
      </c>
      <c r="B36" s="39">
        <v>7.3</v>
      </c>
      <c r="C36" s="39">
        <v>4.72</v>
      </c>
      <c r="D36" s="39">
        <v>8.9</v>
      </c>
      <c r="E36" s="39"/>
      <c r="F36" s="40">
        <v>6.97333333</v>
      </c>
      <c r="G36" s="40">
        <v>2.1090598219999999</v>
      </c>
    </row>
    <row r="37" spans="1:7" x14ac:dyDescent="0.2">
      <c r="A37" s="38" t="s">
        <v>16</v>
      </c>
      <c r="B37" s="39">
        <v>10</v>
      </c>
      <c r="C37" s="39">
        <v>8.7100000000000009</v>
      </c>
      <c r="D37" s="39">
        <v>10.199999999999999</v>
      </c>
      <c r="E37" s="39"/>
      <c r="F37" s="40">
        <v>9.6366666700000003</v>
      </c>
      <c r="G37" s="40">
        <v>0.80872327399999999</v>
      </c>
    </row>
    <row r="38" spans="1:7" x14ac:dyDescent="0.2">
      <c r="A38" s="38" t="s">
        <v>17</v>
      </c>
      <c r="B38" s="39">
        <v>10.7</v>
      </c>
      <c r="C38" s="39">
        <v>10.199999999999999</v>
      </c>
      <c r="D38" s="39">
        <v>12.3</v>
      </c>
      <c r="E38" s="39"/>
      <c r="F38" s="40">
        <v>11.066666700000001</v>
      </c>
      <c r="G38" s="40">
        <v>1.0969655110000001</v>
      </c>
    </row>
    <row r="39" spans="1:7" x14ac:dyDescent="0.2">
      <c r="A39" s="38" t="s">
        <v>18</v>
      </c>
      <c r="B39" s="39">
        <v>12.5</v>
      </c>
      <c r="C39" s="39">
        <v>13.9</v>
      </c>
      <c r="D39" s="39">
        <v>14.8</v>
      </c>
      <c r="E39" s="39"/>
      <c r="F39" s="40">
        <v>13.7333333</v>
      </c>
      <c r="G39" s="40">
        <v>1.159022577</v>
      </c>
    </row>
    <row r="40" spans="1:7" x14ac:dyDescent="0.2">
      <c r="A40" s="38" t="s">
        <v>19</v>
      </c>
      <c r="B40" s="39">
        <v>17.100000000000001</v>
      </c>
      <c r="C40" s="39">
        <v>11.8</v>
      </c>
      <c r="D40" s="39">
        <v>15.6</v>
      </c>
      <c r="E40" s="39"/>
      <c r="F40" s="40">
        <v>14.8333333</v>
      </c>
      <c r="G40" s="40">
        <v>2.7319101990000001</v>
      </c>
    </row>
    <row r="41" spans="1:7" x14ac:dyDescent="0.2">
      <c r="A41" s="38" t="s">
        <v>20</v>
      </c>
      <c r="B41" s="39">
        <v>29.4</v>
      </c>
      <c r="C41" s="39">
        <v>18.100000000000001</v>
      </c>
      <c r="D41" s="39">
        <v>21.2</v>
      </c>
      <c r="E41" s="39"/>
      <c r="F41" s="40">
        <v>22.9</v>
      </c>
      <c r="G41" s="40">
        <v>5.8386642310000001</v>
      </c>
    </row>
    <row r="42" spans="1:7" x14ac:dyDescent="0.2">
      <c r="A42" s="38" t="s">
        <v>21</v>
      </c>
      <c r="B42" s="39">
        <v>33</v>
      </c>
      <c r="C42" s="39">
        <v>25.9</v>
      </c>
      <c r="D42" s="39">
        <v>22.6</v>
      </c>
      <c r="E42" s="39"/>
      <c r="F42" s="40">
        <v>27.1666667</v>
      </c>
      <c r="G42" s="40">
        <v>5.3144457220000003</v>
      </c>
    </row>
    <row r="43" spans="1:7" x14ac:dyDescent="0.2">
      <c r="A43" s="21"/>
      <c r="B43" s="21"/>
      <c r="C43" s="21"/>
      <c r="D43" s="21"/>
      <c r="E43" s="21"/>
      <c r="F43" s="21"/>
      <c r="G43" s="21"/>
    </row>
    <row r="44" spans="1:7" x14ac:dyDescent="0.2">
      <c r="A44" s="21"/>
      <c r="B44" s="21"/>
      <c r="C44" s="21"/>
      <c r="D44" s="21"/>
      <c r="E44" s="21"/>
      <c r="F44" s="21"/>
      <c r="G44" s="21"/>
    </row>
    <row r="45" spans="1:7" x14ac:dyDescent="0.2">
      <c r="A45" s="23"/>
      <c r="B45" s="52" t="s">
        <v>6</v>
      </c>
      <c r="C45" s="53"/>
      <c r="D45" s="53"/>
      <c r="E45" s="54"/>
      <c r="F45" s="37" t="s">
        <v>40</v>
      </c>
      <c r="G45" s="37" t="s">
        <v>41</v>
      </c>
    </row>
    <row r="46" spans="1:7" x14ac:dyDescent="0.2">
      <c r="A46" s="38" t="s">
        <v>11</v>
      </c>
      <c r="B46" s="39">
        <v>99.477000000000004</v>
      </c>
      <c r="C46" s="39">
        <v>99.206999999999994</v>
      </c>
      <c r="D46" s="39">
        <v>99.096000000000004</v>
      </c>
      <c r="E46" s="39"/>
      <c r="F46" s="40">
        <v>99.26</v>
      </c>
      <c r="G46" s="40">
        <v>0.19595152499999999</v>
      </c>
    </row>
    <row r="47" spans="1:7" x14ac:dyDescent="0.2">
      <c r="A47" s="38" t="s">
        <v>12</v>
      </c>
      <c r="B47" s="39">
        <v>98.697000000000003</v>
      </c>
      <c r="C47" s="39">
        <v>99.433000000000007</v>
      </c>
      <c r="D47" s="39">
        <v>99.826999999999998</v>
      </c>
      <c r="E47" s="39"/>
      <c r="F47" s="40">
        <v>99.319000000000003</v>
      </c>
      <c r="G47" s="40">
        <v>0.57356080799999998</v>
      </c>
    </row>
    <row r="48" spans="1:7" x14ac:dyDescent="0.2">
      <c r="A48" s="38" t="s">
        <v>13</v>
      </c>
      <c r="B48" s="39">
        <v>98.881</v>
      </c>
      <c r="C48" s="39">
        <v>99.775999999999996</v>
      </c>
      <c r="D48" s="39">
        <v>99.771000000000001</v>
      </c>
      <c r="E48" s="39"/>
      <c r="F48" s="40">
        <v>99.475999999999999</v>
      </c>
      <c r="G48" s="40">
        <v>0.51529117999999996</v>
      </c>
    </row>
    <row r="49" spans="1:7" x14ac:dyDescent="0.2">
      <c r="A49" s="38" t="s">
        <v>14</v>
      </c>
      <c r="B49" s="39">
        <v>96.492000000000004</v>
      </c>
      <c r="C49" s="39">
        <v>96.941000000000003</v>
      </c>
      <c r="D49" s="39">
        <v>92.673000000000002</v>
      </c>
      <c r="E49" s="39"/>
      <c r="F49" s="40">
        <v>95.368666700000006</v>
      </c>
      <c r="G49" s="40">
        <v>2.3452855549999998</v>
      </c>
    </row>
    <row r="50" spans="1:7" x14ac:dyDescent="0.2">
      <c r="A50" s="38" t="s">
        <v>15</v>
      </c>
      <c r="B50" s="39">
        <v>92.447000000000003</v>
      </c>
      <c r="C50" s="39">
        <v>95</v>
      </c>
      <c r="D50" s="39">
        <v>90.837000000000003</v>
      </c>
      <c r="E50" s="39"/>
      <c r="F50" s="40">
        <v>92.761333300000004</v>
      </c>
      <c r="G50" s="40">
        <v>2.0992251749999999</v>
      </c>
    </row>
    <row r="51" spans="1:7" x14ac:dyDescent="0.2">
      <c r="A51" s="38" t="s">
        <v>16</v>
      </c>
      <c r="B51" s="39">
        <v>89.677999999999997</v>
      </c>
      <c r="C51" s="39">
        <v>90.683000000000007</v>
      </c>
      <c r="D51" s="39">
        <v>88.043999999999997</v>
      </c>
      <c r="E51" s="39"/>
      <c r="F51" s="40">
        <v>89.468333299999998</v>
      </c>
      <c r="G51" s="40">
        <v>1.331934808</v>
      </c>
    </row>
    <row r="52" spans="1:7" x14ac:dyDescent="0.2">
      <c r="A52" s="38" t="s">
        <v>17</v>
      </c>
      <c r="B52" s="39">
        <v>89.180999999999997</v>
      </c>
      <c r="C52" s="39">
        <v>88.26</v>
      </c>
      <c r="D52" s="39">
        <v>85.971000000000004</v>
      </c>
      <c r="E52" s="39"/>
      <c r="F52" s="40">
        <v>87.804000000000002</v>
      </c>
      <c r="G52" s="40">
        <v>1.652869323</v>
      </c>
    </row>
    <row r="53" spans="1:7" x14ac:dyDescent="0.2">
      <c r="A53" s="38" t="s">
        <v>18</v>
      </c>
      <c r="B53" s="39">
        <v>87.5</v>
      </c>
      <c r="C53" s="39">
        <v>85.152000000000001</v>
      </c>
      <c r="D53" s="39">
        <v>84.772000000000006</v>
      </c>
      <c r="E53" s="39"/>
      <c r="F53" s="40">
        <v>85.808000000000007</v>
      </c>
      <c r="G53" s="40">
        <v>1.4775818080000001</v>
      </c>
    </row>
    <row r="54" spans="1:7" x14ac:dyDescent="0.2">
      <c r="A54" s="38" t="s">
        <v>19</v>
      </c>
      <c r="B54" s="39">
        <v>79.003</v>
      </c>
      <c r="C54" s="39">
        <v>83.92</v>
      </c>
      <c r="D54" s="39">
        <v>80.332999999999998</v>
      </c>
      <c r="E54" s="39"/>
      <c r="F54" s="40">
        <v>81.085333300000002</v>
      </c>
      <c r="G54" s="40">
        <v>2.5433690910000002</v>
      </c>
    </row>
    <row r="55" spans="1:7" x14ac:dyDescent="0.2">
      <c r="A55" s="38" t="s">
        <v>20</v>
      </c>
      <c r="B55" s="39">
        <v>62.143000000000001</v>
      </c>
      <c r="C55" s="39">
        <v>75.796000000000006</v>
      </c>
      <c r="D55" s="39">
        <v>73.578000000000003</v>
      </c>
      <c r="E55" s="39"/>
      <c r="F55" s="40">
        <v>70.505666700000006</v>
      </c>
      <c r="G55" s="40">
        <v>7.3266995530000001</v>
      </c>
    </row>
    <row r="56" spans="1:7" x14ac:dyDescent="0.2">
      <c r="A56" s="38" t="s">
        <v>21</v>
      </c>
      <c r="B56" s="39">
        <v>52.31</v>
      </c>
      <c r="C56" s="39">
        <v>65.81</v>
      </c>
      <c r="D56" s="39">
        <v>70.12</v>
      </c>
      <c r="E56" s="39"/>
      <c r="F56" s="40">
        <v>62.746666699999999</v>
      </c>
      <c r="G56" s="40">
        <v>9.2917723460000001</v>
      </c>
    </row>
    <row r="57" spans="1:7" x14ac:dyDescent="0.2">
      <c r="A57" s="21"/>
      <c r="B57" s="21"/>
      <c r="C57" s="21"/>
      <c r="D57" s="21"/>
      <c r="E57" s="21"/>
      <c r="F57" s="21"/>
      <c r="G57" s="21"/>
    </row>
    <row r="58" spans="1:7" x14ac:dyDescent="0.2">
      <c r="A58" s="21"/>
      <c r="B58" s="21"/>
      <c r="C58" s="21"/>
      <c r="D58" s="21"/>
      <c r="E58" s="21"/>
      <c r="F58" s="21"/>
      <c r="G58" s="21"/>
    </row>
    <row r="59" spans="1:7" x14ac:dyDescent="0.2">
      <c r="A59" s="23"/>
      <c r="B59" s="52" t="s">
        <v>7</v>
      </c>
      <c r="C59" s="53"/>
      <c r="D59" s="53"/>
      <c r="E59" s="54"/>
      <c r="F59" s="37" t="s">
        <v>40</v>
      </c>
      <c r="G59" s="37" t="s">
        <v>41</v>
      </c>
    </row>
    <row r="60" spans="1:7" x14ac:dyDescent="0.2">
      <c r="A60" s="38" t="s">
        <v>11</v>
      </c>
      <c r="B60" s="39">
        <v>0</v>
      </c>
      <c r="C60" s="39">
        <v>0</v>
      </c>
      <c r="D60" s="39">
        <v>0.3</v>
      </c>
      <c r="E60" s="39"/>
      <c r="F60" s="40">
        <v>0.1</v>
      </c>
      <c r="G60" s="40">
        <v>0.17320508100000001</v>
      </c>
    </row>
    <row r="61" spans="1:7" x14ac:dyDescent="0.2">
      <c r="A61" s="38" t="s">
        <v>12</v>
      </c>
      <c r="B61" s="39">
        <v>0</v>
      </c>
      <c r="C61" s="39">
        <v>4.2999999999999997E-2</v>
      </c>
      <c r="D61" s="39">
        <v>0.15</v>
      </c>
      <c r="E61" s="39"/>
      <c r="F61" s="40">
        <v>6.4333329999999994E-2</v>
      </c>
      <c r="G61" s="40">
        <v>7.7242043999999996E-2</v>
      </c>
    </row>
    <row r="62" spans="1:7" x14ac:dyDescent="0.2">
      <c r="A62" s="38" t="s">
        <v>13</v>
      </c>
      <c r="B62" s="39">
        <v>0</v>
      </c>
      <c r="C62" s="39">
        <v>2.8000000000000001E-2</v>
      </c>
      <c r="D62" s="39">
        <v>0.09</v>
      </c>
      <c r="E62" s="39"/>
      <c r="F62" s="40">
        <v>3.933333E-2</v>
      </c>
      <c r="G62" s="40">
        <v>4.6057935000000001E-2</v>
      </c>
    </row>
    <row r="63" spans="1:7" x14ac:dyDescent="0.2">
      <c r="A63" s="38" t="s">
        <v>14</v>
      </c>
      <c r="B63" s="39">
        <v>0</v>
      </c>
      <c r="C63" s="39">
        <v>0</v>
      </c>
      <c r="D63" s="39">
        <v>1.6</v>
      </c>
      <c r="E63" s="39"/>
      <c r="F63" s="40">
        <v>0.53333333000000005</v>
      </c>
      <c r="G63" s="40">
        <v>0.92376043100000005</v>
      </c>
    </row>
    <row r="64" spans="1:7" x14ac:dyDescent="0.2">
      <c r="A64" s="38" t="s">
        <v>15</v>
      </c>
      <c r="B64" s="39">
        <v>0</v>
      </c>
      <c r="C64" s="39">
        <v>0</v>
      </c>
      <c r="D64" s="39">
        <v>0.08</v>
      </c>
      <c r="E64" s="39"/>
      <c r="F64" s="40">
        <v>2.666667E-2</v>
      </c>
      <c r="G64" s="40">
        <v>4.6188022000000002E-2</v>
      </c>
    </row>
    <row r="65" spans="1:7" x14ac:dyDescent="0.2">
      <c r="A65" s="38" t="s">
        <v>16</v>
      </c>
      <c r="B65" s="39">
        <v>3.5999999999999997E-2</v>
      </c>
      <c r="C65" s="39">
        <v>1.2999999999999999E-2</v>
      </c>
      <c r="D65" s="39">
        <v>1.3</v>
      </c>
      <c r="E65" s="39"/>
      <c r="F65" s="40">
        <v>0.44966666999999999</v>
      </c>
      <c r="G65" s="40">
        <v>0.73650005699999999</v>
      </c>
    </row>
    <row r="66" spans="1:7" x14ac:dyDescent="0.2">
      <c r="A66" s="38" t="s">
        <v>17</v>
      </c>
      <c r="B66" s="39">
        <v>0.03</v>
      </c>
      <c r="C66" s="39">
        <v>0.87</v>
      </c>
      <c r="D66" s="39">
        <v>1.3</v>
      </c>
      <c r="E66" s="39"/>
      <c r="F66" s="40">
        <v>0.73333333000000001</v>
      </c>
      <c r="G66" s="40">
        <v>0.64593601300000003</v>
      </c>
    </row>
    <row r="67" spans="1:7" x14ac:dyDescent="0.2">
      <c r="A67" s="38" t="s">
        <v>18</v>
      </c>
      <c r="B67" s="39">
        <v>0</v>
      </c>
      <c r="C67" s="39">
        <v>5.8000000000000003E-2</v>
      </c>
      <c r="D67" s="39">
        <v>0.37</v>
      </c>
      <c r="E67" s="39"/>
      <c r="F67" s="40">
        <v>0.14266667</v>
      </c>
      <c r="G67" s="40">
        <v>0.19900083800000001</v>
      </c>
    </row>
    <row r="68" spans="1:7" x14ac:dyDescent="0.2">
      <c r="A68" s="38" t="s">
        <v>19</v>
      </c>
      <c r="B68" s="39">
        <v>3.2</v>
      </c>
      <c r="C68" s="39">
        <v>3.81</v>
      </c>
      <c r="D68" s="39">
        <v>2.7</v>
      </c>
      <c r="E68" s="39"/>
      <c r="F68" s="40">
        <v>3.23666667</v>
      </c>
      <c r="G68" s="40">
        <v>0.55590766599999997</v>
      </c>
    </row>
    <row r="69" spans="1:7" x14ac:dyDescent="0.2">
      <c r="A69" s="38" t="s">
        <v>20</v>
      </c>
      <c r="B69" s="39">
        <v>8.35</v>
      </c>
      <c r="C69" s="39">
        <v>4.9000000000000004</v>
      </c>
      <c r="D69" s="39">
        <v>2.7</v>
      </c>
      <c r="E69" s="39"/>
      <c r="F69" s="40">
        <v>5.31666667</v>
      </c>
      <c r="G69" s="40">
        <v>2.8479524810000001</v>
      </c>
    </row>
    <row r="70" spans="1:7" x14ac:dyDescent="0.2">
      <c r="A70" s="38" t="s">
        <v>21</v>
      </c>
      <c r="B70" s="39">
        <v>14.3</v>
      </c>
      <c r="C70" s="39">
        <v>5.2</v>
      </c>
      <c r="D70" s="39">
        <v>3.6</v>
      </c>
      <c r="E70" s="39"/>
      <c r="F70" s="40">
        <v>7.7</v>
      </c>
      <c r="G70" s="40">
        <v>5.7714816119999997</v>
      </c>
    </row>
    <row r="71" spans="1:7" x14ac:dyDescent="0.2">
      <c r="A71" s="21"/>
      <c r="B71" s="21"/>
      <c r="C71" s="21"/>
      <c r="D71" s="21"/>
      <c r="E71" s="21"/>
      <c r="F71" s="21"/>
      <c r="G71" s="21"/>
    </row>
    <row r="72" spans="1:7" x14ac:dyDescent="0.2">
      <c r="A72" s="21"/>
      <c r="B72" s="21"/>
      <c r="C72" s="21"/>
      <c r="D72" s="21"/>
      <c r="E72" s="21"/>
      <c r="F72" s="21"/>
      <c r="G72" s="21"/>
    </row>
    <row r="73" spans="1:7" x14ac:dyDescent="0.2">
      <c r="A73" s="23"/>
      <c r="B73" s="52" t="s">
        <v>8</v>
      </c>
      <c r="C73" s="53"/>
      <c r="D73" s="53"/>
      <c r="E73" s="54"/>
      <c r="F73" s="37" t="s">
        <v>40</v>
      </c>
      <c r="G73" s="37" t="s">
        <v>41</v>
      </c>
    </row>
    <row r="74" spans="1:7" x14ac:dyDescent="0.2">
      <c r="A74" s="38" t="s">
        <v>11</v>
      </c>
      <c r="B74" s="39">
        <v>4.7E-2</v>
      </c>
      <c r="C74" s="39">
        <v>5.5E-2</v>
      </c>
      <c r="D74" s="39">
        <v>0.16</v>
      </c>
      <c r="E74" s="39"/>
      <c r="F74" s="40">
        <v>8.7333330000000001E-2</v>
      </c>
      <c r="G74" s="40">
        <v>6.3058173999999995E-2</v>
      </c>
    </row>
    <row r="75" spans="1:7" x14ac:dyDescent="0.2">
      <c r="A75" s="38" t="s">
        <v>12</v>
      </c>
      <c r="B75" s="39">
        <v>0.32</v>
      </c>
      <c r="C75" s="39">
        <v>0.36</v>
      </c>
      <c r="D75" s="39">
        <v>0</v>
      </c>
      <c r="E75" s="39"/>
      <c r="F75" s="40">
        <v>0.22666666999999999</v>
      </c>
      <c r="G75" s="40">
        <v>0.19731531399999999</v>
      </c>
    </row>
    <row r="76" spans="1:7" x14ac:dyDescent="0.2">
      <c r="A76" s="38" t="s">
        <v>13</v>
      </c>
      <c r="B76" s="39">
        <v>0.12</v>
      </c>
      <c r="C76" s="39">
        <v>0.04</v>
      </c>
      <c r="D76" s="39">
        <v>0</v>
      </c>
      <c r="E76" s="39"/>
      <c r="F76" s="40">
        <v>5.3333329999999998E-2</v>
      </c>
      <c r="G76" s="40">
        <v>6.1101008999999998E-2</v>
      </c>
    </row>
    <row r="77" spans="1:7" x14ac:dyDescent="0.2">
      <c r="A77" s="38" t="s">
        <v>14</v>
      </c>
      <c r="B77" s="39">
        <v>0.12</v>
      </c>
      <c r="C77" s="39">
        <v>0.19</v>
      </c>
      <c r="D77" s="39">
        <v>7.9000000000000001E-2</v>
      </c>
      <c r="E77" s="39"/>
      <c r="F77" s="40">
        <v>0.12966667000000001</v>
      </c>
      <c r="G77" s="40">
        <v>5.6127829999999997E-2</v>
      </c>
    </row>
    <row r="78" spans="1:7" x14ac:dyDescent="0.2">
      <c r="A78" s="38" t="s">
        <v>15</v>
      </c>
      <c r="B78" s="39">
        <v>0.23</v>
      </c>
      <c r="C78" s="39">
        <v>0</v>
      </c>
      <c r="D78" s="39">
        <v>0.16</v>
      </c>
      <c r="E78" s="39"/>
      <c r="F78" s="40">
        <v>0.13</v>
      </c>
      <c r="G78" s="40">
        <v>0.117898261</v>
      </c>
    </row>
    <row r="79" spans="1:7" x14ac:dyDescent="0.2">
      <c r="A79" s="38" t="s">
        <v>16</v>
      </c>
      <c r="B79" s="39">
        <v>0</v>
      </c>
      <c r="C79" s="39">
        <v>1.4E-2</v>
      </c>
      <c r="D79" s="39">
        <v>0.17</v>
      </c>
      <c r="E79" s="39"/>
      <c r="F79" s="40">
        <v>6.1333329999999998E-2</v>
      </c>
      <c r="G79" s="40">
        <v>9.4368073999999996E-2</v>
      </c>
    </row>
    <row r="80" spans="1:7" x14ac:dyDescent="0.2">
      <c r="A80" s="38" t="s">
        <v>17</v>
      </c>
      <c r="B80" s="39">
        <v>0</v>
      </c>
      <c r="C80" s="39">
        <v>0.15</v>
      </c>
      <c r="D80" s="39">
        <v>0.34</v>
      </c>
      <c r="E80" s="39"/>
      <c r="F80" s="40">
        <v>0.16333333</v>
      </c>
      <c r="G80" s="40">
        <v>0.170391706</v>
      </c>
    </row>
    <row r="81" spans="1:7" x14ac:dyDescent="0.2">
      <c r="A81" s="38" t="s">
        <v>18</v>
      </c>
      <c r="B81" s="39">
        <v>0</v>
      </c>
      <c r="C81" s="39">
        <v>0.12</v>
      </c>
      <c r="D81" s="39">
        <v>5.8000000000000003E-2</v>
      </c>
      <c r="E81" s="39"/>
      <c r="F81" s="40">
        <v>5.9333329999999997E-2</v>
      </c>
      <c r="G81" s="40">
        <v>6.0011109999999999E-2</v>
      </c>
    </row>
    <row r="82" spans="1:7" x14ac:dyDescent="0.2">
      <c r="A82" s="38" t="s">
        <v>19</v>
      </c>
      <c r="B82" s="39">
        <v>0.63</v>
      </c>
      <c r="C82" s="39">
        <v>0.24</v>
      </c>
      <c r="D82" s="39">
        <v>1.3</v>
      </c>
      <c r="E82" s="39"/>
      <c r="F82" s="40">
        <v>0.72333333</v>
      </c>
      <c r="G82" s="40">
        <v>0.53612809400000005</v>
      </c>
    </row>
    <row r="83" spans="1:7" x14ac:dyDescent="0.2">
      <c r="A83" s="38" t="s">
        <v>20</v>
      </c>
      <c r="B83" s="39">
        <v>8.5000000000000006E-2</v>
      </c>
      <c r="C83" s="39">
        <v>1.19</v>
      </c>
      <c r="D83" s="39">
        <v>2.5</v>
      </c>
      <c r="E83" s="39"/>
      <c r="F83" s="40">
        <v>1.2583333299999999</v>
      </c>
      <c r="G83" s="40">
        <v>1.208949268</v>
      </c>
    </row>
    <row r="84" spans="1:7" x14ac:dyDescent="0.2">
      <c r="A84" s="38" t="s">
        <v>21</v>
      </c>
      <c r="B84" s="39">
        <v>0.31</v>
      </c>
      <c r="C84" s="39">
        <v>1.1299999999999999</v>
      </c>
      <c r="D84" s="39">
        <v>3.6</v>
      </c>
      <c r="E84" s="39"/>
      <c r="F84" s="40">
        <v>1.68</v>
      </c>
      <c r="G84" s="40">
        <v>1.712571166</v>
      </c>
    </row>
  </sheetData>
  <mergeCells count="6">
    <mergeCell ref="B73:E73"/>
    <mergeCell ref="B3:E3"/>
    <mergeCell ref="B17:E17"/>
    <mergeCell ref="B31:E31"/>
    <mergeCell ref="B45:E45"/>
    <mergeCell ref="B59:E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53</vt:i4>
      </vt:variant>
    </vt:vector>
  </HeadingPairs>
  <TitlesOfParts>
    <vt:vector size="53" baseType="lpstr">
      <vt:lpstr>Figure 1A-H</vt:lpstr>
      <vt:lpstr>Figure 1I</vt:lpstr>
      <vt:lpstr>Figure 1J</vt:lpstr>
      <vt:lpstr>Figure 1L</vt:lpstr>
      <vt:lpstr>Figure 1M</vt:lpstr>
      <vt:lpstr>Figure 1N</vt:lpstr>
      <vt:lpstr>Figure 1O</vt:lpstr>
      <vt:lpstr>Figure 1P</vt:lpstr>
      <vt:lpstr>Figure 1Q</vt:lpstr>
      <vt:lpstr>Figure 1R-S</vt:lpstr>
      <vt:lpstr>Figure 2G</vt:lpstr>
      <vt:lpstr>Figure 2H</vt:lpstr>
      <vt:lpstr>Figure 2I</vt:lpstr>
      <vt:lpstr>Figure 2K</vt:lpstr>
      <vt:lpstr>Figure 2J</vt:lpstr>
      <vt:lpstr>Figure 2L</vt:lpstr>
      <vt:lpstr>Figure 2M</vt:lpstr>
      <vt:lpstr>Figure 2N</vt:lpstr>
      <vt:lpstr>Figure 2O</vt:lpstr>
      <vt:lpstr>Figure 2P</vt:lpstr>
      <vt:lpstr>Figure 2Q</vt:lpstr>
      <vt:lpstr>Figure 2R</vt:lpstr>
      <vt:lpstr>Figure 3</vt:lpstr>
      <vt:lpstr>Figure 4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5H</vt:lpstr>
      <vt:lpstr>Figure 5I</vt:lpstr>
      <vt:lpstr>Figure 5J</vt:lpstr>
      <vt:lpstr>Figure 5K</vt:lpstr>
      <vt:lpstr>Figure 5L</vt:lpstr>
      <vt:lpstr>Figure 5M</vt:lpstr>
      <vt:lpstr>Figure 5N</vt:lpstr>
      <vt:lpstr>Figure 6A-D</vt:lpstr>
      <vt:lpstr>Figure 6E-H</vt:lpstr>
      <vt:lpstr>Figure 7</vt:lpstr>
      <vt:lpstr>Supplementary Fig 2A</vt:lpstr>
      <vt:lpstr>Supplementary Fig 2B</vt:lpstr>
      <vt:lpstr>Supplementary Fig 2C</vt:lpstr>
      <vt:lpstr>Supplementary Fig 2D</vt:lpstr>
      <vt:lpstr>Supplementary Fig 2E</vt:lpstr>
      <vt:lpstr>Supplementary Fig 2F</vt:lpstr>
      <vt:lpstr>Supplementary Fig 2G</vt:lpstr>
      <vt:lpstr>Supplementary Fig 2K</vt:lpstr>
      <vt:lpstr>Supplementary Fig 2L</vt:lpstr>
      <vt:lpstr>Supplementary Fig 2M</vt:lpstr>
      <vt:lpstr>Supplementary Fig 2N</vt:lpstr>
      <vt:lpstr>Supplementary Fig 2O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Mhaidly Rana</dc:creator>
  <cp:lastModifiedBy>Kieffer Yann</cp:lastModifiedBy>
  <dcterms:created xsi:type="dcterms:W3CDTF">2024-01-11T15:15:09Z</dcterms:created>
  <dcterms:modified xsi:type="dcterms:W3CDTF">2024-03-11T15:38:21Z</dcterms:modified>
</cp:coreProperties>
</file>