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gt2/Desktop/Projects/005. Completed/Elena_Prex paper_Nat Commun_2024/R2/Manuscript and rebuttal letter/Uploaded/"/>
    </mc:Choice>
  </mc:AlternateContent>
  <xr:revisionPtr revIDLastSave="0" documentId="13_ncr:1_{B2C3FA40-7DEA-FD44-A0AA-03C419F8694E}" xr6:coauthVersionLast="47" xr6:coauthVersionMax="47" xr10:uidLastSave="{00000000-0000-0000-0000-000000000000}"/>
  <bookViews>
    <workbookView xWindow="33680" yWindow="760" windowWidth="31340" windowHeight="19160" xr2:uid="{AA5B1328-BE84-B04A-9E33-D8800C466C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" l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58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" i="1"/>
</calcChain>
</file>

<file path=xl/sharedStrings.xml><?xml version="1.0" encoding="utf-8"?>
<sst xmlns="http://schemas.openxmlformats.org/spreadsheetml/2006/main" count="363" uniqueCount="347">
  <si>
    <t>Supplementary Data 6. Enriched KEGG pathways in clinical benefit (CB) and no clinical benefit (NCB)  groups.</t>
  </si>
  <si>
    <t>Enriched pathways in NCB group</t>
  </si>
  <si>
    <t>Name</t>
  </si>
  <si>
    <t>Size</t>
  </si>
  <si>
    <t>Enrichment scroes</t>
  </si>
  <si>
    <t>Normalized enrichment scroes</t>
  </si>
  <si>
    <t>Nominal p-value</t>
  </si>
  <si>
    <t>FDR q-value</t>
  </si>
  <si>
    <t>FWER p-value</t>
  </si>
  <si>
    <t>Rank at max</t>
  </si>
  <si>
    <t>Leading edge</t>
  </si>
  <si>
    <t>KEGG_TASTE_TRANSDUCTION</t>
  </si>
  <si>
    <t>tags=41%, list=11%, signal=46%</t>
  </si>
  <si>
    <t xml:space="preserve">Gene_set-based permutation mode with 5,000 premutations was used for GSEA analysis.							</t>
  </si>
  <si>
    <t>KEGG_DNA_REPLICATION</t>
  </si>
  <si>
    <t>tags=43%, list=25%, signal=57%</t>
  </si>
  <si>
    <t>All statistical tests were done by GSEA software (https://www.gsea-msigdb.org/gsea/doc/GSEAUserGuideFrame.html?Interpreting_GSEA)</t>
  </si>
  <si>
    <t>KEGG_HOMOLOGOUS_RECOMBINATION</t>
  </si>
  <si>
    <t>tags=67%, list=33%, signal=99%</t>
  </si>
  <si>
    <t>KEGG_BASE_EXCISION_REPAIR</t>
  </si>
  <si>
    <t>tags=45%, list=28%, signal=63%</t>
  </si>
  <si>
    <t>KEGG_LONG_TERM_DEPRESSION</t>
  </si>
  <si>
    <t>tags=31%, list=21%, signal=39%</t>
  </si>
  <si>
    <t>KEGG_RIBOSOME</t>
  </si>
  <si>
    <t>tags=73%, list=45%, signal=132%</t>
  </si>
  <si>
    <t>KEGG_BASAL_TRANSCRIPTION_FACTORS</t>
  </si>
  <si>
    <t>tags=22%, list=13%, signal=25%</t>
  </si>
  <si>
    <t>KEGG_CARDIAC_MUSCLE_CONTRACTION</t>
  </si>
  <si>
    <t>tags=29%, list=19%, signal=36%</t>
  </si>
  <si>
    <t>KEGG_RNA_POLYMERASE</t>
  </si>
  <si>
    <t>tags=29%, list=16%, signal=34%</t>
  </si>
  <si>
    <t>KEGG_SPLICEOSOME</t>
  </si>
  <si>
    <t>tags=63%, list=47%, signal=118%</t>
  </si>
  <si>
    <t>KEGG_ADIPOCYTOKINE_SIGNALING_PATHWAY</t>
  </si>
  <si>
    <t>tags=23%, list=18%, signal=28%</t>
  </si>
  <si>
    <t>KEGG_MISMATCH_REPAIR</t>
  </si>
  <si>
    <t>tags=59%, list=43%, signal=103%</t>
  </si>
  <si>
    <t>KEGG_HYPERTROPHIC_CARDIOMYOPATHY_HCM</t>
  </si>
  <si>
    <t>tags=25%, list=16%, signal=29%</t>
  </si>
  <si>
    <t>KEGG_DILATED_CARDIOMYOPATHY</t>
  </si>
  <si>
    <t>tags=27%, list=19%, signal=33%</t>
  </si>
  <si>
    <t>KEGG_NITROGEN_METABOLISM</t>
  </si>
  <si>
    <t>tags=26%, list=8%, signal=29%</t>
  </si>
  <si>
    <t>KEGG_GNRH_SIGNALING_PATHWAY</t>
  </si>
  <si>
    <t>tags=25%, list=21%, signal=31%</t>
  </si>
  <si>
    <t>KEGG_ARRHYTHMOGENIC_RIGHT_VENTRICULAR_CARDIOMYOPATHY_ARVC</t>
  </si>
  <si>
    <t>tags=23%, list=16%, signal=28%</t>
  </si>
  <si>
    <t>KEGG_AXON_GUIDANCE</t>
  </si>
  <si>
    <t>tags=30%, list=25%, signal=39%</t>
  </si>
  <si>
    <t>KEGG_RNA_DEGRADATION</t>
  </si>
  <si>
    <t>tags=45%, list=36%, signal=71%</t>
  </si>
  <si>
    <t>KEGG_PROGESTERONE_MEDIATED_OOCYTE_MATURATION</t>
  </si>
  <si>
    <t>tags=14%, list=9%, signal=15%</t>
  </si>
  <si>
    <t>KEGG_NUCLEOTIDE_EXCISION_REPAIR</t>
  </si>
  <si>
    <t>tags=35%, list=35%, signal=53%</t>
  </si>
  <si>
    <t>KEGG_INSULIN_SIGNALING_PATHWAY</t>
  </si>
  <si>
    <t>tags=19%, list=19%, signal=24%</t>
  </si>
  <si>
    <t>KEGG_GLYCOSAMINOGLYCAN_BIOSYNTHESIS_KERATAN_SULFATE</t>
  </si>
  <si>
    <t>tags=20%, list=10%, signal=22%</t>
  </si>
  <si>
    <t>KEGG_STARCH_AND_SUCROSE_METABOLISM</t>
  </si>
  <si>
    <t>tags=15%, list=9%, signal=16%</t>
  </si>
  <si>
    <t>KEGG_TYPE_II_DIABETES_MELLITUS</t>
  </si>
  <si>
    <t>tags=24%, list=19%, signal=29%</t>
  </si>
  <si>
    <t>KEGG_PANTOTHENATE_AND_COA_BIOSYNTHESIS</t>
  </si>
  <si>
    <t>tags=25%, list=15%, signal=30%</t>
  </si>
  <si>
    <t>KEGG_N_GLYCAN_BIOSYNTHESIS</t>
  </si>
  <si>
    <t>tags=11%, list=9%, signal=12%</t>
  </si>
  <si>
    <t>KEGG_VASCULAR_SMOOTH_MUSCLE_CONTRACTION</t>
  </si>
  <si>
    <t>tags=25%, list=22%, signal=32%</t>
  </si>
  <si>
    <t>KEGG_GALACTOSE_METABOLISM</t>
  </si>
  <si>
    <t>tags=14%, list=8%, signal=15%</t>
  </si>
  <si>
    <t>KEGG_MAPK_SIGNALING_PATHWAY</t>
  </si>
  <si>
    <t>tags=22%, list=21%, signal=28%</t>
  </si>
  <si>
    <t>KEGG_EPITHELIAL_CELL_SIGNALING_IN_HELICOBACTER_PYLORI_INFECTION</t>
  </si>
  <si>
    <t>tags=17%, list=20%, signal=21%</t>
  </si>
  <si>
    <t>KEGG_GLYCOSAMINOGLYCAN_BIOSYNTHESIS_HEPARAN_SULFATE</t>
  </si>
  <si>
    <t>tags=26%, list=18%, signal=32%</t>
  </si>
  <si>
    <t>KEGG_BASAL_CELL_CARCINOMA</t>
  </si>
  <si>
    <t>tags=37%, list=27%, signal=51%</t>
  </si>
  <si>
    <t>KEGG_GLYCOSPHINGOLIPID_BIOSYNTHESIS_LACTO_AND_NEOLACTO_SERIES</t>
  </si>
  <si>
    <t>tags=20%, list=15%, signal=23%</t>
  </si>
  <si>
    <t>KEGG_OOCYTE_MEIOSIS</t>
  </si>
  <si>
    <t>tags=10%, list=10%, signal=11%</t>
  </si>
  <si>
    <t>KEGG_THYROID_CANCER</t>
  </si>
  <si>
    <t>tags=25%, list=28%, signal=35%</t>
  </si>
  <si>
    <t>KEGG_CELL_CYCLE</t>
  </si>
  <si>
    <t>tags=29%, list=29%, signal=41%</t>
  </si>
  <si>
    <t>KEGG_ETHER_LIPID_METABOLISM</t>
  </si>
  <si>
    <t>tags=16%, list=9%, signal=18%</t>
  </si>
  <si>
    <t>KEGG_MELANOGENESIS</t>
  </si>
  <si>
    <t>tags=9%, list=6%, signal=10%</t>
  </si>
  <si>
    <t>KEGG_NEUROTROPHIN_SIGNALING_PATHWAY</t>
  </si>
  <si>
    <t>tags=18%, list=21%, signal=23%</t>
  </si>
  <si>
    <t>KEGG_UBIQUITIN_MEDIATED_PROTEOLYSIS</t>
  </si>
  <si>
    <t>tags=31%, list=33%, signal=47%</t>
  </si>
  <si>
    <t>KEGG_LONG_TERM_POTENTIATION</t>
  </si>
  <si>
    <t>tags=24%, list=26%, signal=32%</t>
  </si>
  <si>
    <t>KEGG_REGULATION_OF_AUTOPHAGY</t>
  </si>
  <si>
    <t>tags=16%, list=17%, signal=19%</t>
  </si>
  <si>
    <t>KEGG_PYRIMIDINE_METABOLISM</t>
  </si>
  <si>
    <t>tags=17%, list=16%, signal=20%</t>
  </si>
  <si>
    <t>KEGG_LYSINE_DEGRADATION</t>
  </si>
  <si>
    <t>tags=34%, list=30%, signal=49%</t>
  </si>
  <si>
    <t>KEGG_TIGHT_JUNCTION</t>
  </si>
  <si>
    <t>tags=16%, list=20%, signal=20%</t>
  </si>
  <si>
    <t>KEGG_GLYOXYLATE_AND_DICARBOXYLATE_METABOLISM</t>
  </si>
  <si>
    <t>tags=7%, list=6%, signal=7%</t>
  </si>
  <si>
    <t>KEGG_ADHERENS_JUNCTION</t>
  </si>
  <si>
    <t>tags=6%, list=5%, signal=6%</t>
  </si>
  <si>
    <t>KEGG_FRUCTOSE_AND_MANNOSE_METABOLISM</t>
  </si>
  <si>
    <t>tags=7%, list=8%, signal=7%</t>
  </si>
  <si>
    <t>KEGG_VASOPRESSIN_REGULATED_WATER_REABSORPTION</t>
  </si>
  <si>
    <t>tags=15%, list=18%, signal=18%</t>
  </si>
  <si>
    <t>KEGG_SNARE_INTERACTIONS_IN_VESICULAR_TRANSPORT</t>
  </si>
  <si>
    <t>tags=35%, list=34%, signal=53%</t>
  </si>
  <si>
    <t>Enriched pathways in CB group</t>
  </si>
  <si>
    <t>KEGG_COMPLEMENT_AND_COAGULATION_CASCADES</t>
  </si>
  <si>
    <t>tags=75%, list=32%, signal=110%</t>
  </si>
  <si>
    <t>KEGG_ECM_RECEPTOR_INTERACTION</t>
  </si>
  <si>
    <t>tags=59%, list=25%, signal=78%</t>
  </si>
  <si>
    <t>KEGG_METABOLISM_OF_XENOBIOTICS_BY_CYTOCHROME_P450</t>
  </si>
  <si>
    <t>tags=48%, list=22%, signal=61%</t>
  </si>
  <si>
    <t>KEGG_CELL_ADHESION_MOLECULES_CAMS</t>
  </si>
  <si>
    <t>tags=61%, list=24%, signal=79%</t>
  </si>
  <si>
    <t>KEGG_AUTOIMMUNE_THYROID_DISEASE</t>
  </si>
  <si>
    <t>tags=73%, list=26%, signal=99%</t>
  </si>
  <si>
    <t>KEGG_CYTOKINE_CYTOKINE_RECEPTOR_INTERACTION</t>
  </si>
  <si>
    <t>tags=49%, list=25%, signal=64%</t>
  </si>
  <si>
    <t>KEGG_SYSTEMIC_LUPUS_ERYTHEMATOSUS</t>
  </si>
  <si>
    <t>tags=61%, list=28%, signal=84%</t>
  </si>
  <si>
    <t>KEGG_PROPANOATE_METABOLISM</t>
  </si>
  <si>
    <t>tags=73%, list=34%, signal=112%</t>
  </si>
  <si>
    <t>KEGG_DRUG_METABOLISM_CYTOCHROME_P450</t>
  </si>
  <si>
    <t>KEGG_ARGININE_AND_PROLINE_METABOLISM</t>
  </si>
  <si>
    <t>tags=41%, list=17%, signal=50%</t>
  </si>
  <si>
    <t>KEGG_ALLOGRAFT_REJECTION</t>
  </si>
  <si>
    <t>tags=76%, list=28%, signal=105%</t>
  </si>
  <si>
    <t>KEGG_TOLL_LIKE_RECEPTOR_SIGNALING_PATHWAY</t>
  </si>
  <si>
    <t>tags=30%, list=16%, signal=35%</t>
  </si>
  <si>
    <t>KEGG_HEMATOPOIETIC_CELL_LINEAGE</t>
  </si>
  <si>
    <t>tags=57%, list=25%, signal=76%</t>
  </si>
  <si>
    <t>KEGG_VALINE_LEUCINE_AND_ISOLEUCINE_DEGRADATION</t>
  </si>
  <si>
    <t>tags=70%, list=34%, signal=107%</t>
  </si>
  <si>
    <t>KEGG_TYPE_I_DIABETES_MELLITUS</t>
  </si>
  <si>
    <t>tags=64%, list=28%, signal=88%</t>
  </si>
  <si>
    <t>KEGG_FOCAL_ADHESION</t>
  </si>
  <si>
    <t>tags=31%, list=20%, signal=38%</t>
  </si>
  <si>
    <t>KEGG_LEUKOCYTE_TRANSENDOTHELIAL_MIGRATION</t>
  </si>
  <si>
    <t>tags=44%, list=25%, signal=59%</t>
  </si>
  <si>
    <t>KEGG_NATURAL_KILLER_CELL_MEDIATED_CYTOTOXICITY</t>
  </si>
  <si>
    <t>tags=41%, list=22%, signal=52%</t>
  </si>
  <si>
    <t>KEGG_NICOTINATE_AND_NICOTINAMIDE_METABOLISM</t>
  </si>
  <si>
    <t>tags=27%, list=4%, signal=28%</t>
  </si>
  <si>
    <t>KEGG_INTESTINAL_IMMUNE_NETWORK_FOR_IGA_PRODUCTION</t>
  </si>
  <si>
    <t>tags=67%, list=26%, signal=90%</t>
  </si>
  <si>
    <t>KEGG_GRAFT_VERSUS_HOST_DISEASE</t>
  </si>
  <si>
    <t>tags=69%, list=26%, signal=93%</t>
  </si>
  <si>
    <t>KEGG_ANTIGEN_PROCESSING_AND_PRESENTATION</t>
  </si>
  <si>
    <t>tags=58%, list=27%, signal=79%</t>
  </si>
  <si>
    <t>KEGG_ALANINE_ASPARTATE_AND_GLUTAMATE_METABOLISM</t>
  </si>
  <si>
    <t>tags=39%, list=17%, signal=47%</t>
  </si>
  <si>
    <t>KEGG_GLYCOSAMINOGLYCAN_BIOSYNTHESIS_CHONDROITIN_SULFATE</t>
  </si>
  <si>
    <t>tags=38%, list=17%, signal=46%</t>
  </si>
  <si>
    <t>KEGG_RETINOL_METABOLISM</t>
  </si>
  <si>
    <t>tags=42%, list=22%, signal=54%</t>
  </si>
  <si>
    <t>KEGG_GLUTATHIONE_METABOLISM</t>
  </si>
  <si>
    <t>tags=55%, list=31%, signal=79%</t>
  </si>
  <si>
    <t>KEGG_VIRAL_MYOCARDITIS</t>
  </si>
  <si>
    <t>tags=52%, list=26%, signal=70%</t>
  </si>
  <si>
    <t>KEGG_FATTY_ACID_METABOLISM</t>
  </si>
  <si>
    <t>tags=66%, list=30%, signal=94%</t>
  </si>
  <si>
    <t>KEGG_CHEMOKINE_SIGNALING_PATHWAY</t>
  </si>
  <si>
    <t>tags=33%, list=18%, signal=40%</t>
  </si>
  <si>
    <t>KEGG_PEROXISOME</t>
  </si>
  <si>
    <t>tags=56%, list=31%, signal=81%</t>
  </si>
  <si>
    <t>KEGG_ABC_TRANSPORTERS</t>
  </si>
  <si>
    <t>tags=39%, list=15%, signal=46%</t>
  </si>
  <si>
    <t>KEGG_PRIMARY_IMMUNODEFICIENCY</t>
  </si>
  <si>
    <t>tags=70%, list=29%, signal=98%</t>
  </si>
  <si>
    <t>KEGG_ASTHMA</t>
  </si>
  <si>
    <t>tags=70%, list=26%, signal=95%</t>
  </si>
  <si>
    <t>KEGG_TRYPTOPHAN_METABOLISM</t>
  </si>
  <si>
    <t>tags=61%, list=30%, signal=88%</t>
  </si>
  <si>
    <t>KEGG_SPHINGOLIPID_METABOLISM</t>
  </si>
  <si>
    <t>tags=46%, list=20%, signal=57%</t>
  </si>
  <si>
    <t>KEGG_ARACHIDONIC_ACID_METABOLISM</t>
  </si>
  <si>
    <t>tags=34%, list=15%, signal=40%</t>
  </si>
  <si>
    <t>KEGG_PORPHYRIN_AND_CHLOROPHYLL_METABOLISM</t>
  </si>
  <si>
    <t>tags=48%, list=26%, signal=65%</t>
  </si>
  <si>
    <t>KEGG_STEROID_BIOSYNTHESIS</t>
  </si>
  <si>
    <t>tags=38%, list=8%, signal=41%</t>
  </si>
  <si>
    <t>KEGG_NEUROACTIVE_LIGAND_RECEPTOR_INTERACTION</t>
  </si>
  <si>
    <t>tags=28%, list=14%, signal=32%</t>
  </si>
  <si>
    <t>KEGG_BETA_ALANINE_METABOLISM</t>
  </si>
  <si>
    <t>tags=75%, list=34%, signal=113%</t>
  </si>
  <si>
    <t>KEGG_TGF_BETA_SIGNALING_PATHWAY</t>
  </si>
  <si>
    <t>KEGG_LEISHMANIA_INFECTION</t>
  </si>
  <si>
    <t>tags=41%, list=23%, signal=53%</t>
  </si>
  <si>
    <t>KEGG_CITRATE_CYCLE_TCA_CYCLE</t>
  </si>
  <si>
    <t>tags=62%, list=39%, signal=101%</t>
  </si>
  <si>
    <t>KEGG_STEROID_HORMONE_BIOSYNTHESIS</t>
  </si>
  <si>
    <t>tags=50%, list=28%, signal=69%</t>
  </si>
  <si>
    <t>KEGG_PYRUVATE_METABOLISM</t>
  </si>
  <si>
    <t>tags=54%, list=35%, signal=83%</t>
  </si>
  <si>
    <t>KEGG_DRUG_METABOLISM_OTHER_ENZYMES</t>
  </si>
  <si>
    <t>tags=53%, list=28%, signal=73%</t>
  </si>
  <si>
    <t>KEGG_AMINO_SUGAR_AND_NUCLEOTIDE_SUGAR_METABOLISM</t>
  </si>
  <si>
    <t>tags=49%, list=30%, signal=69%</t>
  </si>
  <si>
    <t>KEGG_CYTOSOLIC_DNA_SENSING_PATHWAY</t>
  </si>
  <si>
    <t>tags=36%, list=18%, signal=44%</t>
  </si>
  <si>
    <t>KEGG_GLYCINE_SERINE_AND_THREONINE_METABOLISM</t>
  </si>
  <si>
    <t>tags=48%, list=23%, signal=62%</t>
  </si>
  <si>
    <t>KEGG_GLYCOSAMINOGLYCAN_DEGRADATION</t>
  </si>
  <si>
    <t>tags=26%, list=12%, signal=30%</t>
  </si>
  <si>
    <t>KEGG_CYSTEINE_AND_METHIONINE_METABOLISM</t>
  </si>
  <si>
    <t>tags=48%, list=29%, signal=68%</t>
  </si>
  <si>
    <t>KEGG_GLYCOLYSIS_GLUCONEOGENESIS</t>
  </si>
  <si>
    <t>tags=52%, list=29%, signal=73%</t>
  </si>
  <si>
    <t>KEGG_SELENOAMINO_ACID_METABOLISM</t>
  </si>
  <si>
    <t>tags=36%, list=21%, signal=46%</t>
  </si>
  <si>
    <t>KEGG_PATHOGENIC_ESCHERICHIA_COLI_INFECTION</t>
  </si>
  <si>
    <t>tags=44%, list=33%, signal=65%</t>
  </si>
  <si>
    <t>KEGG_LYSOSOME</t>
  </si>
  <si>
    <t>tags=37%, list=30%, signal=52%</t>
  </si>
  <si>
    <t>KEGG_PROTEASOME</t>
  </si>
  <si>
    <t>tags=54%, list=39%, signal=88%</t>
  </si>
  <si>
    <t>KEGG_PENTOSE_PHOSPHATE_PATHWAY</t>
  </si>
  <si>
    <t>tags=64%, list=35%, signal=98%</t>
  </si>
  <si>
    <t>KEGG_O_GLYCAN_BIOSYNTHESIS</t>
  </si>
  <si>
    <t>tags=21%, list=8%, signal=23%</t>
  </si>
  <si>
    <t>KEGG_PARKINSONS_DISEASE</t>
  </si>
  <si>
    <t>tags=44%, list=31%, signal=63%</t>
  </si>
  <si>
    <t>KEGG_APOPTOSIS</t>
  </si>
  <si>
    <t>KEGG_REGULATION_OF_ACTIN_CYTOSKELETON</t>
  </si>
  <si>
    <t>tags=28%, list=23%, signal=36%</t>
  </si>
  <si>
    <t>KEGG_P53_SIGNALING_PATHWAY</t>
  </si>
  <si>
    <t>tags=33%, list=20%, signal=41%</t>
  </si>
  <si>
    <t>KEGG_SMALL_CELL_LUNG_CANCER</t>
  </si>
  <si>
    <t>tags=26%, list=20%, signal=32%</t>
  </si>
  <si>
    <t>KEGG_T_CELL_RECEPTOR_SIGNALING_PATHWAY</t>
  </si>
  <si>
    <t>tags=34%, list=27%, signal=46%</t>
  </si>
  <si>
    <t>KEGG_VEGF_SIGNALING_PATHWAY</t>
  </si>
  <si>
    <t>KEGG_WNT_SIGNALING_PATHWAY</t>
  </si>
  <si>
    <t>tags=29%, list=25%, signal=39%</t>
  </si>
  <si>
    <t>KEGG_TYROSINE_METABOLISM</t>
  </si>
  <si>
    <t>tags=40%, list=20%, signal=50%</t>
  </si>
  <si>
    <t>KEGG_ALDOSTERONE_REGULATED_SODIUM_REABSORPTION</t>
  </si>
  <si>
    <t>tags=33%, list=21%, signal=42%</t>
  </si>
  <si>
    <t>KEGG_ALZHEIMERS_DISEASE</t>
  </si>
  <si>
    <t>tags=41%, list=31%, signal=58%</t>
  </si>
  <si>
    <t>KEGG_CALCIUM_SIGNALING_PATHWAY</t>
  </si>
  <si>
    <t>tags=35%, list=22%, signal=44%</t>
  </si>
  <si>
    <t>KEGG_NOD_LIKE_RECEPTOR_SIGNALING_PATHWAY</t>
  </si>
  <si>
    <t>tags=22%, list=16%, signal=26%</t>
  </si>
  <si>
    <t>KEGG_RIG_I_LIKE_RECEPTOR_SIGNALING_PATHWAY</t>
  </si>
  <si>
    <t>tags=20%, list=15%, signal=24%</t>
  </si>
  <si>
    <t>KEGG_B_CELL_RECEPTOR_SIGNALING_PATHWAY</t>
  </si>
  <si>
    <t>tags=34%, list=31%, signal=49%</t>
  </si>
  <si>
    <t>KEGG_JAK_STAT_SIGNALING_PATHWAY</t>
  </si>
  <si>
    <t>tags=35%, list=25%, signal=46%</t>
  </si>
  <si>
    <t>KEGG_BUTANOATE_METABOLISM</t>
  </si>
  <si>
    <t>tags=70%, list=35%, signal=108%</t>
  </si>
  <si>
    <t>KEGG_ENDOCYTOSIS</t>
  </si>
  <si>
    <t>tags=30%, list=24%, signal=39%</t>
  </si>
  <si>
    <t>KEGG_LINOLEIC_ACID_METABOLISM</t>
  </si>
  <si>
    <t>tags=25%, list=8%, signal=27%</t>
  </si>
  <si>
    <t>KEGG_PPAR_SIGNALING_PATHWAY</t>
  </si>
  <si>
    <t>tags=41%, list=30%, signal=58%</t>
  </si>
  <si>
    <t>KEGG_OXIDATIVE_PHOSPHORYLATION</t>
  </si>
  <si>
    <t>tags=50%, list=36%, signal=77%</t>
  </si>
  <si>
    <t>KEGG_MELANOMA</t>
  </si>
  <si>
    <t>tags=29%, list=20%, signal=36%</t>
  </si>
  <si>
    <t>KEGG_PATHWAYS_IN_CANCER</t>
  </si>
  <si>
    <t>tags=25%, list=23%, signal=31%</t>
  </si>
  <si>
    <t>KEGG_ACUTE_MYELOID_LEUKEMIA</t>
  </si>
  <si>
    <t>tags=16%, list=15%, signal=18%</t>
  </si>
  <si>
    <t>KEGG_GLIOMA</t>
  </si>
  <si>
    <t>tags=27%, list=22%, signal=35%</t>
  </si>
  <si>
    <t>KEGG_HISTIDINE_METABOLISM</t>
  </si>
  <si>
    <t>KEGG_BIOSYNTHESIS_OF_UNSATURATED_FATTY_ACIDS</t>
  </si>
  <si>
    <t>tags=27%, list=16%, signal=32%</t>
  </si>
  <si>
    <t>KEGG_PRION_DISEASES</t>
  </si>
  <si>
    <t>tags=55%, list=33%, signal=81%</t>
  </si>
  <si>
    <t>KEGG_FC_EPSILON_RI_SIGNALING_PATHWAY</t>
  </si>
  <si>
    <t>tags=27%, list=22%, signal=34%</t>
  </si>
  <si>
    <t>KEGG_GLYCOSYLPHOSPHATIDYLINOSITOL_GPI_ANCHOR_BIOSYNTHESIS</t>
  </si>
  <si>
    <t>tags=20%, list=14%, signal=23%</t>
  </si>
  <si>
    <t>KEGG_FC_GAMMA_R_MEDIATED_PHAGOCYTOSIS</t>
  </si>
  <si>
    <t>tags=28%, list=22%, signal=36%</t>
  </si>
  <si>
    <t>KEGG_VIBRIO_CHOLERAE_INFECTION</t>
  </si>
  <si>
    <t>tags=33%, list=26%, signal=44%</t>
  </si>
  <si>
    <t>KEGG_PURINE_METABOLISM</t>
  </si>
  <si>
    <t>tags=25%, list=21%, signal=32%</t>
  </si>
  <si>
    <t>KEGG_PROSTATE_CANCER</t>
  </si>
  <si>
    <t>tags=14%, list=12%, signal=16%</t>
  </si>
  <si>
    <t>KEGG_HUNTINGTONS_DISEASE</t>
  </si>
  <si>
    <t>tags=37%, list=31%, signal=53%</t>
  </si>
  <si>
    <t>KEGG_BLADDER_CANCER</t>
  </si>
  <si>
    <t>tags=24%, list=20%, signal=30%</t>
  </si>
  <si>
    <t>KEGG_HEDGEHOG_SIGNALING_PATHWAY</t>
  </si>
  <si>
    <t>tags=16%, list=8%, signal=17%</t>
  </si>
  <si>
    <t>KEGG_OLFACTORY_TRANSDUCTION</t>
  </si>
  <si>
    <t>KEGG_ERBB_SIGNALING_PATHWAY</t>
  </si>
  <si>
    <t>tags=21%, list=20%, signal=27%</t>
  </si>
  <si>
    <t>KEGG_DORSO_VENTRAL_AXIS_FORMATION</t>
  </si>
  <si>
    <t>tags=14%, list=4%, signal=14%</t>
  </si>
  <si>
    <t>KEGG_PHENYLALANINE_METABOLISM</t>
  </si>
  <si>
    <t>tags=35%, list=19%, signal=44%</t>
  </si>
  <si>
    <t>KEGG_GAP_JUNCTION</t>
  </si>
  <si>
    <t>tags=32%, list=25%, signal=42%</t>
  </si>
  <si>
    <t>KEGG_PROXIMAL_TUBULE_BICARBONATE_RECLAMATION</t>
  </si>
  <si>
    <t>tags=25%, list=16%, signal=30%</t>
  </si>
  <si>
    <t>KEGG_ONE_CARBON_POOL_BY_FOLATE</t>
  </si>
  <si>
    <t>tags=35%, list=30%, signal=50%</t>
  </si>
  <si>
    <t>KEGG_NOTCH_SIGNALING_PATHWAY</t>
  </si>
  <si>
    <t>tags=23%, list=21%, signal=29%</t>
  </si>
  <si>
    <t>KEGG_COLORECTAL_CANCER</t>
  </si>
  <si>
    <t>tags=23%, list=24%, signal=31%</t>
  </si>
  <si>
    <t>KEGG_PROTEIN_EXPORT</t>
  </si>
  <si>
    <t>tags=48%, list=34%, signal=72%</t>
  </si>
  <si>
    <t>KEGG_NON_SMALL_CELL_LUNG_CANCER</t>
  </si>
  <si>
    <t>tags=19%, list=22%, signal=24%</t>
  </si>
  <si>
    <t>KEGG_GLYCEROPHOSPHOLIPID_METABOLISM</t>
  </si>
  <si>
    <t>tags=13%, list=9%, signal=15%</t>
  </si>
  <si>
    <t>KEGG_GLYCEROLIPID_METABOLISM</t>
  </si>
  <si>
    <t>tags=42%, list=30%, signal=60%</t>
  </si>
  <si>
    <t>KEGG_INOSITOL_PHOSPHATE_METABOLISM</t>
  </si>
  <si>
    <t>tags=35%, list=28%, signal=49%</t>
  </si>
  <si>
    <t>KEGG_GLYCOSPHINGOLIPID_BIOSYNTHESIS_GANGLIO_SERIES</t>
  </si>
  <si>
    <t>tags=33%, list=22%, signal=42%</t>
  </si>
  <si>
    <t>KEGG_MTOR_SIGNALING_PATHWAY</t>
  </si>
  <si>
    <t>tags=22%, list=23%, signal=29%</t>
  </si>
  <si>
    <t>KEGG_RENAL_CELL_CARCINOMA</t>
  </si>
  <si>
    <t>tags=12%, list=15%, signal=14%</t>
  </si>
  <si>
    <t>KEGG_CHRONIC_MYELOID_LEUKEMIA</t>
  </si>
  <si>
    <t>tags=21%, list=24%, signal=27%</t>
  </si>
  <si>
    <t>KEGG_PANCREATIC_CANCER</t>
  </si>
  <si>
    <t>tags=21%, list=21%, signal=26%</t>
  </si>
  <si>
    <t>KEGG_AMYOTROPHIC_LATERAL_SCLEROSIS_ALS</t>
  </si>
  <si>
    <t>tags=29%, list=27%, signal=40%</t>
  </si>
  <si>
    <t>KEGG_PHOSPHATIDYLINOSITOL_SIGNALING_SYSTEM</t>
  </si>
  <si>
    <t>tags=19%, list=18%, signal=24%</t>
  </si>
  <si>
    <t>KEGG_ENDOMETRIAL_CANCER</t>
  </si>
  <si>
    <t>KEGG_AMINOACYL_TRNA_BIOSYNTHESIS</t>
  </si>
  <si>
    <t>tags=100%, list=81%, signal=533%</t>
  </si>
  <si>
    <t xml:space="preserve"> |NES|</t>
  </si>
  <si>
    <t>Normalized enrichment scroes (NES)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</si>
</sst>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68630-F20A-7D4D-B965-55BAC8D412A1}">
  <dimension ref="A1:L175"/>
  <sheetViews>
    <sheetView tabSelected="1" zoomScale="75" workbookViewId="0">
      <selection activeCell="N29" sqref="N29"/>
    </sheetView>
  </sheetViews>
  <sheetFormatPr baseColWidth="10" defaultColWidth="10.83203125" defaultRowHeight="16" x14ac:dyDescent="0.2"/>
  <cols>
    <col min="1" max="1" width="76" style="4" bestFit="1" customWidth="1"/>
    <col min="2" max="2" width="4.83203125" style="4" bestFit="1" customWidth="1"/>
    <col min="3" max="3" width="17.83203125" style="4" bestFit="1" customWidth="1"/>
    <col min="4" max="4" width="34" style="4" bestFit="1" customWidth="1"/>
    <col min="5" max="5" width="12.6640625" style="4" bestFit="1" customWidth="1"/>
    <col min="6" max="6" width="15.5" style="4" bestFit="1" customWidth="1"/>
    <col min="7" max="7" width="12.1640625" style="4" bestFit="1" customWidth="1"/>
    <col min="8" max="8" width="13.5" style="4" bestFit="1" customWidth="1"/>
    <col min="9" max="9" width="12" style="4" bestFit="1" customWidth="1"/>
    <col min="10" max="10" width="34" style="4" bestFit="1" customWidth="1"/>
    <col min="11" max="16384" width="10.83203125" style="4"/>
  </cols>
  <sheetData>
    <row r="1" spans="1:12" x14ac:dyDescent="0.2">
      <c r="A1" s="3" t="s">
        <v>0</v>
      </c>
    </row>
    <row r="2" spans="1:12" x14ac:dyDescent="0.2">
      <c r="A2" s="3"/>
    </row>
    <row r="3" spans="1:12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2" x14ac:dyDescent="0.2">
      <c r="A4" s="1" t="s">
        <v>2</v>
      </c>
      <c r="B4" s="1" t="s">
        <v>3</v>
      </c>
      <c r="C4" s="1" t="s">
        <v>4</v>
      </c>
      <c r="D4" s="1" t="s">
        <v>346</v>
      </c>
      <c r="E4" s="1" t="s">
        <v>345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3"/>
    </row>
    <row r="5" spans="1:12" x14ac:dyDescent="0.2">
      <c r="A5" s="1" t="s">
        <v>11</v>
      </c>
      <c r="B5" s="1">
        <v>29</v>
      </c>
      <c r="C5" s="1">
        <v>-0.60001689999999996</v>
      </c>
      <c r="D5" s="1">
        <v>-1.8856796</v>
      </c>
      <c r="E5" s="1">
        <f>-(D5)</f>
        <v>1.8856796</v>
      </c>
      <c r="F5" s="2">
        <v>6.8775789999999998E-4</v>
      </c>
      <c r="G5" s="1">
        <v>1.7453955E-2</v>
      </c>
      <c r="H5" s="1">
        <v>3.5200000000000002E-2</v>
      </c>
      <c r="I5" s="1">
        <v>1937</v>
      </c>
      <c r="J5" s="1" t="s">
        <v>12</v>
      </c>
      <c r="L5" s="4" t="s">
        <v>13</v>
      </c>
    </row>
    <row r="6" spans="1:12" x14ac:dyDescent="0.2">
      <c r="A6" s="1" t="s">
        <v>14</v>
      </c>
      <c r="B6" s="1">
        <v>35</v>
      </c>
      <c r="C6" s="1">
        <v>-0.55321750000000003</v>
      </c>
      <c r="D6" s="1">
        <v>-1.8104172999999999</v>
      </c>
      <c r="E6" s="1">
        <f t="shared" ref="E6:E55" si="0">-(D6)</f>
        <v>1.8104172999999999</v>
      </c>
      <c r="F6" s="1">
        <v>1.0060361999999999E-3</v>
      </c>
      <c r="G6" s="1">
        <v>2.5301232999999999E-2</v>
      </c>
      <c r="H6" s="1">
        <v>9.9000000000000005E-2</v>
      </c>
      <c r="I6" s="1">
        <v>4656</v>
      </c>
      <c r="J6" s="1" t="s">
        <v>15</v>
      </c>
      <c r="L6" s="5" t="s">
        <v>16</v>
      </c>
    </row>
    <row r="7" spans="1:12" x14ac:dyDescent="0.2">
      <c r="A7" s="1" t="s">
        <v>17</v>
      </c>
      <c r="B7" s="1">
        <v>27</v>
      </c>
      <c r="C7" s="1">
        <v>-0.56079847000000005</v>
      </c>
      <c r="D7" s="1">
        <v>-1.7207261</v>
      </c>
      <c r="E7" s="1">
        <f t="shared" si="0"/>
        <v>1.7207261</v>
      </c>
      <c r="F7" s="1">
        <v>3.6838579999999999E-3</v>
      </c>
      <c r="G7" s="1">
        <v>4.6876307999999998E-2</v>
      </c>
      <c r="H7" s="1">
        <v>0.25119999999999998</v>
      </c>
      <c r="I7" s="1">
        <v>6090</v>
      </c>
      <c r="J7" s="1" t="s">
        <v>18</v>
      </c>
    </row>
    <row r="8" spans="1:12" x14ac:dyDescent="0.2">
      <c r="A8" s="1" t="s">
        <v>19</v>
      </c>
      <c r="B8" s="1">
        <v>33</v>
      </c>
      <c r="C8" s="1">
        <v>-0.48503553999999999</v>
      </c>
      <c r="D8" s="1">
        <v>-1.5641574</v>
      </c>
      <c r="E8" s="1">
        <f t="shared" si="0"/>
        <v>1.5641574</v>
      </c>
      <c r="F8" s="1">
        <v>1.6024548999999999E-2</v>
      </c>
      <c r="G8" s="1">
        <v>0.17250267999999999</v>
      </c>
      <c r="H8" s="1">
        <v>0.76060000000000005</v>
      </c>
      <c r="I8" s="1">
        <v>5246</v>
      </c>
      <c r="J8" s="1" t="s">
        <v>20</v>
      </c>
    </row>
    <row r="9" spans="1:12" x14ac:dyDescent="0.2">
      <c r="A9" s="1" t="s">
        <v>21</v>
      </c>
      <c r="B9" s="1">
        <v>58</v>
      </c>
      <c r="C9" s="1">
        <v>-0.40346166</v>
      </c>
      <c r="D9" s="1">
        <v>-1.4578127999999999</v>
      </c>
      <c r="E9" s="1">
        <f t="shared" si="0"/>
        <v>1.4578127999999999</v>
      </c>
      <c r="F9" s="1">
        <v>2.519685E-2</v>
      </c>
      <c r="G9" s="1">
        <v>0.33746752000000002</v>
      </c>
      <c r="H9" s="1">
        <v>0.96799999999999997</v>
      </c>
      <c r="I9" s="1">
        <v>3874</v>
      </c>
      <c r="J9" s="1" t="s">
        <v>22</v>
      </c>
    </row>
    <row r="10" spans="1:12" x14ac:dyDescent="0.2">
      <c r="A10" s="1" t="s">
        <v>23</v>
      </c>
      <c r="B10" s="1">
        <v>84</v>
      </c>
      <c r="C10" s="1">
        <v>-0.35612582999999998</v>
      </c>
      <c r="D10" s="1">
        <v>-1.3745480000000001</v>
      </c>
      <c r="E10" s="1">
        <f t="shared" si="0"/>
        <v>1.3745480000000001</v>
      </c>
      <c r="F10" s="1">
        <v>3.9050295999999998E-2</v>
      </c>
      <c r="G10" s="1">
        <v>0.51553439999999995</v>
      </c>
      <c r="H10" s="1">
        <v>0.99839999999999995</v>
      </c>
      <c r="I10" s="1">
        <v>8350</v>
      </c>
      <c r="J10" s="1" t="s">
        <v>24</v>
      </c>
    </row>
    <row r="11" spans="1:12" x14ac:dyDescent="0.2">
      <c r="A11" s="1" t="s">
        <v>25</v>
      </c>
      <c r="B11" s="1">
        <v>32</v>
      </c>
      <c r="C11" s="1">
        <v>-0.42660334999999999</v>
      </c>
      <c r="D11" s="1">
        <v>-1.3594157</v>
      </c>
      <c r="E11" s="1">
        <f t="shared" si="0"/>
        <v>1.3594157</v>
      </c>
      <c r="F11" s="1">
        <v>8.9394970000000004E-2</v>
      </c>
      <c r="G11" s="1">
        <v>0.49059752000000001</v>
      </c>
      <c r="H11" s="1">
        <v>0.99960000000000004</v>
      </c>
      <c r="I11" s="1">
        <v>2319</v>
      </c>
      <c r="J11" s="1" t="s">
        <v>26</v>
      </c>
    </row>
    <row r="12" spans="1:12" x14ac:dyDescent="0.2">
      <c r="A12" s="1" t="s">
        <v>27</v>
      </c>
      <c r="B12" s="1">
        <v>59</v>
      </c>
      <c r="C12" s="1">
        <v>-0.36505756</v>
      </c>
      <c r="D12" s="1">
        <v>-1.3216186999999999</v>
      </c>
      <c r="E12" s="1">
        <f t="shared" si="0"/>
        <v>1.3216186999999999</v>
      </c>
      <c r="F12" s="1">
        <v>7.4132993999999994E-2</v>
      </c>
      <c r="G12" s="1">
        <v>0.55420780000000003</v>
      </c>
      <c r="H12" s="1">
        <v>1</v>
      </c>
      <c r="I12" s="1">
        <v>3530</v>
      </c>
      <c r="J12" s="1" t="s">
        <v>28</v>
      </c>
    </row>
    <row r="13" spans="1:12" x14ac:dyDescent="0.2">
      <c r="A13" s="1" t="s">
        <v>29</v>
      </c>
      <c r="B13" s="1">
        <v>28</v>
      </c>
      <c r="C13" s="1">
        <v>-0.41513410000000001</v>
      </c>
      <c r="D13" s="1">
        <v>-1.2911888</v>
      </c>
      <c r="E13" s="1">
        <f t="shared" si="0"/>
        <v>1.2911888</v>
      </c>
      <c r="F13" s="1">
        <v>0.13845076000000001</v>
      </c>
      <c r="G13" s="1">
        <v>0.59848933999999998</v>
      </c>
      <c r="H13" s="1">
        <v>1</v>
      </c>
      <c r="I13" s="1">
        <v>3039</v>
      </c>
      <c r="J13" s="1" t="s">
        <v>30</v>
      </c>
    </row>
    <row r="14" spans="1:12" x14ac:dyDescent="0.2">
      <c r="A14" s="1" t="s">
        <v>31</v>
      </c>
      <c r="B14" s="1">
        <v>126</v>
      </c>
      <c r="C14" s="1">
        <v>-0.31425497000000002</v>
      </c>
      <c r="D14" s="1">
        <v>-1.2890016</v>
      </c>
      <c r="E14" s="1">
        <f t="shared" si="0"/>
        <v>1.2890016</v>
      </c>
      <c r="F14" s="1">
        <v>6.9733374000000001E-2</v>
      </c>
      <c r="G14" s="1">
        <v>0.54614510000000005</v>
      </c>
      <c r="H14" s="1">
        <v>1</v>
      </c>
      <c r="I14" s="1">
        <v>8742</v>
      </c>
      <c r="J14" s="1" t="s">
        <v>32</v>
      </c>
    </row>
    <row r="15" spans="1:12" x14ac:dyDescent="0.2">
      <c r="A15" s="1" t="s">
        <v>33</v>
      </c>
      <c r="B15" s="1">
        <v>62</v>
      </c>
      <c r="C15" s="1">
        <v>-0.3454969</v>
      </c>
      <c r="D15" s="1">
        <v>-1.2648804</v>
      </c>
      <c r="E15" s="1">
        <f t="shared" si="0"/>
        <v>1.2648804</v>
      </c>
      <c r="F15" s="1">
        <v>0.117199875</v>
      </c>
      <c r="G15" s="1">
        <v>0.57477193999999998</v>
      </c>
      <c r="H15" s="1">
        <v>1</v>
      </c>
      <c r="I15" s="1">
        <v>3394</v>
      </c>
      <c r="J15" s="1" t="s">
        <v>34</v>
      </c>
    </row>
    <row r="16" spans="1:12" x14ac:dyDescent="0.2">
      <c r="A16" s="1" t="s">
        <v>35</v>
      </c>
      <c r="B16" s="1">
        <v>22</v>
      </c>
      <c r="C16" s="1">
        <v>-0.42778748</v>
      </c>
      <c r="D16" s="1">
        <v>-1.2534133000000001</v>
      </c>
      <c r="E16" s="1">
        <f t="shared" si="0"/>
        <v>1.2534133000000001</v>
      </c>
      <c r="F16" s="1">
        <v>0.18144750000000001</v>
      </c>
      <c r="G16" s="1">
        <v>0.56373817000000004</v>
      </c>
      <c r="H16" s="1">
        <v>1</v>
      </c>
      <c r="I16" s="1">
        <v>7854</v>
      </c>
      <c r="J16" s="1" t="s">
        <v>36</v>
      </c>
    </row>
    <row r="17" spans="1:10" x14ac:dyDescent="0.2">
      <c r="A17" s="1" t="s">
        <v>37</v>
      </c>
      <c r="B17" s="1">
        <v>69</v>
      </c>
      <c r="C17" s="1">
        <v>-0.3306772</v>
      </c>
      <c r="D17" s="1">
        <v>-1.2385945</v>
      </c>
      <c r="E17" s="1">
        <f t="shared" si="0"/>
        <v>1.2385945</v>
      </c>
      <c r="F17" s="1">
        <v>0.13185093000000001</v>
      </c>
      <c r="G17" s="1">
        <v>0.56852764</v>
      </c>
      <c r="H17" s="1">
        <v>1</v>
      </c>
      <c r="I17" s="1">
        <v>2967</v>
      </c>
      <c r="J17" s="1" t="s">
        <v>38</v>
      </c>
    </row>
    <row r="18" spans="1:10" x14ac:dyDescent="0.2">
      <c r="A18" s="1" t="s">
        <v>39</v>
      </c>
      <c r="B18" s="1">
        <v>74</v>
      </c>
      <c r="C18" s="1">
        <v>-0.31715953000000002</v>
      </c>
      <c r="D18" s="1">
        <v>-1.1957119</v>
      </c>
      <c r="E18" s="1">
        <f t="shared" si="0"/>
        <v>1.1957119</v>
      </c>
      <c r="F18" s="1">
        <v>0.16589147000000001</v>
      </c>
      <c r="G18" s="1">
        <v>0.67146640000000002</v>
      </c>
      <c r="H18" s="1">
        <v>1</v>
      </c>
      <c r="I18" s="1">
        <v>3530</v>
      </c>
      <c r="J18" s="1" t="s">
        <v>40</v>
      </c>
    </row>
    <row r="19" spans="1:10" x14ac:dyDescent="0.2">
      <c r="A19" s="1" t="s">
        <v>41</v>
      </c>
      <c r="B19" s="1">
        <v>19</v>
      </c>
      <c r="C19" s="1">
        <v>-0.41910720000000001</v>
      </c>
      <c r="D19" s="1">
        <v>-1.1764019999999999</v>
      </c>
      <c r="E19" s="1">
        <f t="shared" si="0"/>
        <v>1.1764019999999999</v>
      </c>
      <c r="F19" s="1">
        <v>0.25659472</v>
      </c>
      <c r="G19" s="1">
        <v>0.6953551</v>
      </c>
      <c r="H19" s="1">
        <v>1</v>
      </c>
      <c r="I19" s="1">
        <v>1507</v>
      </c>
      <c r="J19" s="1" t="s">
        <v>42</v>
      </c>
    </row>
    <row r="20" spans="1:10" x14ac:dyDescent="0.2">
      <c r="A20" s="1" t="s">
        <v>43</v>
      </c>
      <c r="B20" s="1">
        <v>84</v>
      </c>
      <c r="C20" s="1">
        <v>-0.30065212000000002</v>
      </c>
      <c r="D20" s="1">
        <v>-1.1602104</v>
      </c>
      <c r="E20" s="1">
        <f t="shared" si="0"/>
        <v>1.1602104</v>
      </c>
      <c r="F20" s="1">
        <v>0.20173804000000001</v>
      </c>
      <c r="G20" s="1">
        <v>0.70934149999999996</v>
      </c>
      <c r="H20" s="1">
        <v>1</v>
      </c>
      <c r="I20" s="1">
        <v>3794</v>
      </c>
      <c r="J20" s="1" t="s">
        <v>44</v>
      </c>
    </row>
    <row r="21" spans="1:10" x14ac:dyDescent="0.2">
      <c r="A21" s="1" t="s">
        <v>45</v>
      </c>
      <c r="B21" s="1">
        <v>64</v>
      </c>
      <c r="C21" s="1">
        <v>-0.31359105999999998</v>
      </c>
      <c r="D21" s="1">
        <v>-1.154307</v>
      </c>
      <c r="E21" s="1">
        <f t="shared" si="0"/>
        <v>1.154307</v>
      </c>
      <c r="F21" s="1">
        <v>0.22580644</v>
      </c>
      <c r="G21" s="1">
        <v>0.68846905000000003</v>
      </c>
      <c r="H21" s="1">
        <v>1</v>
      </c>
      <c r="I21" s="1">
        <v>2967</v>
      </c>
      <c r="J21" s="1" t="s">
        <v>46</v>
      </c>
    </row>
    <row r="22" spans="1:10" x14ac:dyDescent="0.2">
      <c r="A22" s="1" t="s">
        <v>47</v>
      </c>
      <c r="B22" s="1">
        <v>124</v>
      </c>
      <c r="C22" s="1">
        <v>-0.28135880000000002</v>
      </c>
      <c r="D22" s="1">
        <v>-1.14933</v>
      </c>
      <c r="E22" s="1">
        <f t="shared" si="0"/>
        <v>1.14933</v>
      </c>
      <c r="F22" s="1">
        <v>0.19266862000000001</v>
      </c>
      <c r="G22" s="1">
        <v>0.66728560000000003</v>
      </c>
      <c r="H22" s="1">
        <v>1</v>
      </c>
      <c r="I22" s="1">
        <v>4573</v>
      </c>
      <c r="J22" s="1" t="s">
        <v>48</v>
      </c>
    </row>
    <row r="23" spans="1:10" x14ac:dyDescent="0.2">
      <c r="A23" s="1" t="s">
        <v>49</v>
      </c>
      <c r="B23" s="1">
        <v>53</v>
      </c>
      <c r="C23" s="1">
        <v>-0.32240550000000001</v>
      </c>
      <c r="D23" s="1">
        <v>-1.1465103999999999</v>
      </c>
      <c r="E23" s="1">
        <f t="shared" si="0"/>
        <v>1.1465103999999999</v>
      </c>
      <c r="F23" s="1">
        <v>0.23560210000000001</v>
      </c>
      <c r="G23" s="1">
        <v>0.64116629999999997</v>
      </c>
      <c r="H23" s="1">
        <v>1</v>
      </c>
      <c r="I23" s="1">
        <v>6680</v>
      </c>
      <c r="J23" s="1" t="s">
        <v>50</v>
      </c>
    </row>
    <row r="24" spans="1:10" x14ac:dyDescent="0.2">
      <c r="A24" s="1" t="s">
        <v>51</v>
      </c>
      <c r="B24" s="1">
        <v>80</v>
      </c>
      <c r="C24" s="1">
        <v>-0.2897537</v>
      </c>
      <c r="D24" s="1">
        <v>-1.1074537</v>
      </c>
      <c r="E24" s="1">
        <f t="shared" si="0"/>
        <v>1.1074537</v>
      </c>
      <c r="F24" s="1">
        <v>0.27482104000000002</v>
      </c>
      <c r="G24" s="1">
        <v>0.73735090000000003</v>
      </c>
      <c r="H24" s="1">
        <v>1</v>
      </c>
      <c r="I24" s="1">
        <v>1594</v>
      </c>
      <c r="J24" s="1" t="s">
        <v>52</v>
      </c>
    </row>
    <row r="25" spans="1:10" x14ac:dyDescent="0.2">
      <c r="A25" s="1" t="s">
        <v>53</v>
      </c>
      <c r="B25" s="1">
        <v>43</v>
      </c>
      <c r="C25" s="1">
        <v>-0.31418942999999999</v>
      </c>
      <c r="D25" s="1">
        <v>-1.0697421</v>
      </c>
      <c r="E25" s="1">
        <f t="shared" si="0"/>
        <v>1.0697421</v>
      </c>
      <c r="F25" s="1">
        <v>0.35632560000000002</v>
      </c>
      <c r="G25" s="1">
        <v>0.83351989999999998</v>
      </c>
      <c r="H25" s="1">
        <v>1</v>
      </c>
      <c r="I25" s="1">
        <v>6403</v>
      </c>
      <c r="J25" s="1" t="s">
        <v>54</v>
      </c>
    </row>
    <row r="26" spans="1:10" x14ac:dyDescent="0.2">
      <c r="A26" s="1" t="s">
        <v>55</v>
      </c>
      <c r="B26" s="1">
        <v>125</v>
      </c>
      <c r="C26" s="1">
        <v>-0.25129121999999998</v>
      </c>
      <c r="D26" s="1">
        <v>-1.0291855000000001</v>
      </c>
      <c r="E26" s="1">
        <f t="shared" si="0"/>
        <v>1.0291855000000001</v>
      </c>
      <c r="F26" s="1">
        <v>0.39283617999999998</v>
      </c>
      <c r="G26" s="1">
        <v>0.94339037000000003</v>
      </c>
      <c r="H26" s="1">
        <v>1</v>
      </c>
      <c r="I26" s="1">
        <v>3572</v>
      </c>
      <c r="J26" s="1" t="s">
        <v>56</v>
      </c>
    </row>
    <row r="27" spans="1:10" x14ac:dyDescent="0.2">
      <c r="A27" s="1" t="s">
        <v>57</v>
      </c>
      <c r="B27" s="1">
        <v>15</v>
      </c>
      <c r="C27" s="1">
        <v>-0.3828723</v>
      </c>
      <c r="D27" s="1">
        <v>-1.0174236999999999</v>
      </c>
      <c r="E27" s="1">
        <f t="shared" si="0"/>
        <v>1.0174236999999999</v>
      </c>
      <c r="F27" s="1">
        <v>0.43300830000000001</v>
      </c>
      <c r="G27" s="1">
        <v>0.94678295000000001</v>
      </c>
      <c r="H27" s="1">
        <v>1</v>
      </c>
      <c r="I27" s="1">
        <v>1888</v>
      </c>
      <c r="J27" s="1" t="s">
        <v>58</v>
      </c>
    </row>
    <row r="28" spans="1:10" x14ac:dyDescent="0.2">
      <c r="A28" s="1" t="s">
        <v>59</v>
      </c>
      <c r="B28" s="1">
        <v>34</v>
      </c>
      <c r="C28" s="1">
        <v>-0.30234104000000001</v>
      </c>
      <c r="D28" s="1">
        <v>-0.98233795000000002</v>
      </c>
      <c r="E28" s="1">
        <f t="shared" si="0"/>
        <v>0.98233795000000002</v>
      </c>
      <c r="F28" s="1">
        <v>0.48945286999999998</v>
      </c>
      <c r="G28" s="1">
        <v>1</v>
      </c>
      <c r="H28" s="1">
        <v>1</v>
      </c>
      <c r="I28" s="1">
        <v>1591</v>
      </c>
      <c r="J28" s="1" t="s">
        <v>60</v>
      </c>
    </row>
    <row r="29" spans="1:10" x14ac:dyDescent="0.2">
      <c r="A29" s="1" t="s">
        <v>61</v>
      </c>
      <c r="B29" s="1">
        <v>42</v>
      </c>
      <c r="C29" s="1">
        <v>-0.28398980000000001</v>
      </c>
      <c r="D29" s="1">
        <v>-0.95926420000000001</v>
      </c>
      <c r="E29" s="1">
        <f t="shared" si="0"/>
        <v>0.95926420000000001</v>
      </c>
      <c r="F29" s="1">
        <v>0.53111624999999996</v>
      </c>
      <c r="G29" s="1">
        <v>1</v>
      </c>
      <c r="H29" s="1">
        <v>1</v>
      </c>
      <c r="I29" s="1">
        <v>3533</v>
      </c>
      <c r="J29" s="1" t="s">
        <v>62</v>
      </c>
    </row>
    <row r="30" spans="1:10" x14ac:dyDescent="0.2">
      <c r="A30" s="1" t="s">
        <v>63</v>
      </c>
      <c r="B30" s="1">
        <v>16</v>
      </c>
      <c r="C30" s="1">
        <v>-0.34733157999999997</v>
      </c>
      <c r="D30" s="1">
        <v>-0.95312976999999999</v>
      </c>
      <c r="E30" s="1">
        <f t="shared" si="0"/>
        <v>0.95312976999999999</v>
      </c>
      <c r="F30" s="1">
        <v>0.52334493000000004</v>
      </c>
      <c r="G30" s="1">
        <v>1</v>
      </c>
      <c r="H30" s="1">
        <v>1</v>
      </c>
      <c r="I30" s="1">
        <v>2845</v>
      </c>
      <c r="J30" s="1" t="s">
        <v>64</v>
      </c>
    </row>
    <row r="31" spans="1:10" x14ac:dyDescent="0.2">
      <c r="A31" s="1" t="s">
        <v>65</v>
      </c>
      <c r="B31" s="1">
        <v>46</v>
      </c>
      <c r="C31" s="1">
        <v>-0.27043616999999998</v>
      </c>
      <c r="D31" s="1">
        <v>-0.9354346</v>
      </c>
      <c r="E31" s="1">
        <f t="shared" si="0"/>
        <v>0.9354346</v>
      </c>
      <c r="F31" s="1">
        <v>0.56798680000000001</v>
      </c>
      <c r="G31" s="1">
        <v>1</v>
      </c>
      <c r="H31" s="1">
        <v>1</v>
      </c>
      <c r="I31" s="1">
        <v>1682</v>
      </c>
      <c r="J31" s="1" t="s">
        <v>66</v>
      </c>
    </row>
    <row r="32" spans="1:10" x14ac:dyDescent="0.2">
      <c r="A32" s="1" t="s">
        <v>67</v>
      </c>
      <c r="B32" s="1">
        <v>99</v>
      </c>
      <c r="C32" s="1">
        <v>-0.23311741999999999</v>
      </c>
      <c r="D32" s="1">
        <v>-0.92595720000000004</v>
      </c>
      <c r="E32" s="1">
        <f t="shared" si="0"/>
        <v>0.92595720000000004</v>
      </c>
      <c r="F32" s="1">
        <v>0.60596835999999998</v>
      </c>
      <c r="G32" s="1">
        <v>1</v>
      </c>
      <c r="H32" s="1">
        <v>1</v>
      </c>
      <c r="I32" s="1">
        <v>3999</v>
      </c>
      <c r="J32" s="1" t="s">
        <v>68</v>
      </c>
    </row>
    <row r="33" spans="1:10" x14ac:dyDescent="0.2">
      <c r="A33" s="1" t="s">
        <v>69</v>
      </c>
      <c r="B33" s="1">
        <v>22</v>
      </c>
      <c r="C33" s="1">
        <v>-0.30724603</v>
      </c>
      <c r="D33" s="1">
        <v>-0.90531903999999996</v>
      </c>
      <c r="E33" s="1">
        <f t="shared" si="0"/>
        <v>0.90531903999999996</v>
      </c>
      <c r="F33" s="1">
        <v>0.59938630000000004</v>
      </c>
      <c r="G33" s="1">
        <v>1</v>
      </c>
      <c r="H33" s="1">
        <v>1</v>
      </c>
      <c r="I33" s="1">
        <v>1415</v>
      </c>
      <c r="J33" s="1" t="s">
        <v>70</v>
      </c>
    </row>
    <row r="34" spans="1:10" x14ac:dyDescent="0.2">
      <c r="A34" s="1" t="s">
        <v>71</v>
      </c>
      <c r="B34" s="1">
        <v>233</v>
      </c>
      <c r="C34" s="1">
        <v>-0.20367123000000001</v>
      </c>
      <c r="D34" s="1">
        <v>-0.90030619999999995</v>
      </c>
      <c r="E34" s="1">
        <f t="shared" si="0"/>
        <v>0.90030619999999995</v>
      </c>
      <c r="F34" s="1">
        <v>0.73105129999999996</v>
      </c>
      <c r="G34" s="1">
        <v>1</v>
      </c>
      <c r="H34" s="1">
        <v>1</v>
      </c>
      <c r="I34" s="1">
        <v>3816</v>
      </c>
      <c r="J34" s="1" t="s">
        <v>72</v>
      </c>
    </row>
    <row r="35" spans="1:10" x14ac:dyDescent="0.2">
      <c r="A35" s="1" t="s">
        <v>73</v>
      </c>
      <c r="B35" s="1">
        <v>65</v>
      </c>
      <c r="C35" s="1">
        <v>-0.23575728000000001</v>
      </c>
      <c r="D35" s="1">
        <v>-0.87688339999999998</v>
      </c>
      <c r="E35" s="1">
        <f t="shared" si="0"/>
        <v>0.87688339999999998</v>
      </c>
      <c r="F35" s="1">
        <v>0.69133054999999999</v>
      </c>
      <c r="G35" s="1">
        <v>1</v>
      </c>
      <c r="H35" s="1">
        <v>1</v>
      </c>
      <c r="I35" s="1">
        <v>3711</v>
      </c>
      <c r="J35" s="1" t="s">
        <v>74</v>
      </c>
    </row>
    <row r="36" spans="1:10" x14ac:dyDescent="0.2">
      <c r="A36" s="1" t="s">
        <v>75</v>
      </c>
      <c r="B36" s="1">
        <v>23</v>
      </c>
      <c r="C36" s="1">
        <v>-0.28804134999999997</v>
      </c>
      <c r="D36" s="1">
        <v>-0.86015379999999997</v>
      </c>
      <c r="E36" s="1">
        <f t="shared" si="0"/>
        <v>0.86015379999999997</v>
      </c>
      <c r="F36" s="1">
        <v>0.66368020000000005</v>
      </c>
      <c r="G36" s="1">
        <v>1</v>
      </c>
      <c r="H36" s="1">
        <v>1</v>
      </c>
      <c r="I36" s="1">
        <v>3400</v>
      </c>
      <c r="J36" s="1" t="s">
        <v>76</v>
      </c>
    </row>
    <row r="37" spans="1:10" x14ac:dyDescent="0.2">
      <c r="A37" s="1" t="s">
        <v>77</v>
      </c>
      <c r="B37" s="1">
        <v>46</v>
      </c>
      <c r="C37" s="1">
        <v>-0.24445960999999999</v>
      </c>
      <c r="D37" s="1">
        <v>-0.84385200000000005</v>
      </c>
      <c r="E37" s="1">
        <f t="shared" si="0"/>
        <v>0.84385200000000005</v>
      </c>
      <c r="F37" s="1">
        <v>0.73665709999999995</v>
      </c>
      <c r="G37" s="1">
        <v>1</v>
      </c>
      <c r="H37" s="1">
        <v>1</v>
      </c>
      <c r="I37" s="1">
        <v>5007</v>
      </c>
      <c r="J37" s="1" t="s">
        <v>78</v>
      </c>
    </row>
    <row r="38" spans="1:10" x14ac:dyDescent="0.2">
      <c r="A38" s="1" t="s">
        <v>79</v>
      </c>
      <c r="B38" s="1">
        <v>25</v>
      </c>
      <c r="C38" s="1">
        <v>-0.27586147</v>
      </c>
      <c r="D38" s="1">
        <v>-0.83740764999999995</v>
      </c>
      <c r="E38" s="1">
        <f t="shared" si="0"/>
        <v>0.83740764999999995</v>
      </c>
      <c r="F38" s="1">
        <v>0.69918424000000001</v>
      </c>
      <c r="G38" s="1">
        <v>1</v>
      </c>
      <c r="H38" s="1">
        <v>1</v>
      </c>
      <c r="I38" s="1">
        <v>2746</v>
      </c>
      <c r="J38" s="1" t="s">
        <v>80</v>
      </c>
    </row>
    <row r="39" spans="1:10" x14ac:dyDescent="0.2">
      <c r="A39" s="1" t="s">
        <v>81</v>
      </c>
      <c r="B39" s="1">
        <v>101</v>
      </c>
      <c r="C39" s="1">
        <v>-0.21030636</v>
      </c>
      <c r="D39" s="1">
        <v>-0.83361110000000005</v>
      </c>
      <c r="E39" s="1">
        <f t="shared" si="0"/>
        <v>0.83361110000000005</v>
      </c>
      <c r="F39" s="1">
        <v>0.80617285000000005</v>
      </c>
      <c r="G39" s="1">
        <v>1</v>
      </c>
      <c r="H39" s="1">
        <v>1</v>
      </c>
      <c r="I39" s="1">
        <v>1903</v>
      </c>
      <c r="J39" s="1" t="s">
        <v>82</v>
      </c>
    </row>
    <row r="40" spans="1:10" x14ac:dyDescent="0.2">
      <c r="A40" s="1" t="s">
        <v>83</v>
      </c>
      <c r="B40" s="1">
        <v>28</v>
      </c>
      <c r="C40" s="1">
        <v>-0.26936895</v>
      </c>
      <c r="D40" s="1">
        <v>-0.83315419999999996</v>
      </c>
      <c r="E40" s="1">
        <f t="shared" si="0"/>
        <v>0.83315419999999996</v>
      </c>
      <c r="F40" s="1">
        <v>0.71913159999999998</v>
      </c>
      <c r="G40" s="1">
        <v>1</v>
      </c>
      <c r="H40" s="1">
        <v>1</v>
      </c>
      <c r="I40" s="1">
        <v>5104</v>
      </c>
      <c r="J40" s="1" t="s">
        <v>84</v>
      </c>
    </row>
    <row r="41" spans="1:10" x14ac:dyDescent="0.2">
      <c r="A41" s="1" t="s">
        <v>85</v>
      </c>
      <c r="B41" s="1">
        <v>121</v>
      </c>
      <c r="C41" s="1">
        <v>-0.19893524000000001</v>
      </c>
      <c r="D41" s="1">
        <v>-0.81265810000000005</v>
      </c>
      <c r="E41" s="1">
        <f t="shared" si="0"/>
        <v>0.81265810000000005</v>
      </c>
      <c r="F41" s="1">
        <v>0.85956054999999998</v>
      </c>
      <c r="G41" s="1">
        <v>1</v>
      </c>
      <c r="H41" s="1">
        <v>1</v>
      </c>
      <c r="I41" s="1">
        <v>5398</v>
      </c>
      <c r="J41" s="1" t="s">
        <v>86</v>
      </c>
    </row>
    <row r="42" spans="1:10" x14ac:dyDescent="0.2">
      <c r="A42" s="1" t="s">
        <v>87</v>
      </c>
      <c r="B42" s="1">
        <v>25</v>
      </c>
      <c r="C42" s="1">
        <v>-0.26525845999999997</v>
      </c>
      <c r="D42" s="1">
        <v>-0.80154630000000004</v>
      </c>
      <c r="E42" s="1">
        <f t="shared" si="0"/>
        <v>0.80154630000000004</v>
      </c>
      <c r="F42" s="1">
        <v>0.75965380000000005</v>
      </c>
      <c r="G42" s="1">
        <v>1</v>
      </c>
      <c r="H42" s="1">
        <v>1</v>
      </c>
      <c r="I42" s="1">
        <v>1667</v>
      </c>
      <c r="J42" s="1" t="s">
        <v>88</v>
      </c>
    </row>
    <row r="43" spans="1:10" x14ac:dyDescent="0.2">
      <c r="A43" s="1" t="s">
        <v>89</v>
      </c>
      <c r="B43" s="1">
        <v>85</v>
      </c>
      <c r="C43" s="1">
        <v>-0.20801517</v>
      </c>
      <c r="D43" s="1">
        <v>-0.79889759999999999</v>
      </c>
      <c r="E43" s="1">
        <f t="shared" si="0"/>
        <v>0.79889759999999999</v>
      </c>
      <c r="F43" s="1">
        <v>0.85916376000000005</v>
      </c>
      <c r="G43" s="1">
        <v>1</v>
      </c>
      <c r="H43" s="1">
        <v>1</v>
      </c>
      <c r="I43" s="1">
        <v>1184</v>
      </c>
      <c r="J43" s="1" t="s">
        <v>90</v>
      </c>
    </row>
    <row r="44" spans="1:10" x14ac:dyDescent="0.2">
      <c r="A44" s="1" t="s">
        <v>91</v>
      </c>
      <c r="B44" s="1">
        <v>121</v>
      </c>
      <c r="C44" s="1">
        <v>-0.18504807000000001</v>
      </c>
      <c r="D44" s="1">
        <v>-0.75537759999999998</v>
      </c>
      <c r="E44" s="1">
        <f t="shared" si="0"/>
        <v>0.75537759999999998</v>
      </c>
      <c r="F44" s="1">
        <v>0.94825006000000001</v>
      </c>
      <c r="G44" s="1">
        <v>1</v>
      </c>
      <c r="H44" s="1">
        <v>1</v>
      </c>
      <c r="I44" s="1">
        <v>3816</v>
      </c>
      <c r="J44" s="1" t="s">
        <v>92</v>
      </c>
    </row>
    <row r="45" spans="1:10" x14ac:dyDescent="0.2">
      <c r="A45" s="1" t="s">
        <v>93</v>
      </c>
      <c r="B45" s="1">
        <v>131</v>
      </c>
      <c r="C45" s="1">
        <v>-0.17076705</v>
      </c>
      <c r="D45" s="1">
        <v>-0.70096444999999996</v>
      </c>
      <c r="E45" s="1">
        <f t="shared" si="0"/>
        <v>0.70096444999999996</v>
      </c>
      <c r="F45" s="1">
        <v>0.98340609999999995</v>
      </c>
      <c r="G45" s="1">
        <v>1</v>
      </c>
      <c r="H45" s="1">
        <v>1</v>
      </c>
      <c r="I45" s="1">
        <v>6145</v>
      </c>
      <c r="J45" s="1" t="s">
        <v>94</v>
      </c>
    </row>
    <row r="46" spans="1:10" x14ac:dyDescent="0.2">
      <c r="A46" s="1" t="s">
        <v>95</v>
      </c>
      <c r="B46" s="1">
        <v>59</v>
      </c>
      <c r="C46" s="1">
        <v>-0.18614063</v>
      </c>
      <c r="D46" s="1">
        <v>-0.67493170000000002</v>
      </c>
      <c r="E46" s="1">
        <f t="shared" si="0"/>
        <v>0.67493170000000002</v>
      </c>
      <c r="F46" s="1">
        <v>0.96273889999999995</v>
      </c>
      <c r="G46" s="1">
        <v>1</v>
      </c>
      <c r="H46" s="1">
        <v>1</v>
      </c>
      <c r="I46" s="1">
        <v>4844</v>
      </c>
      <c r="J46" s="1" t="s">
        <v>96</v>
      </c>
    </row>
    <row r="47" spans="1:10" x14ac:dyDescent="0.2">
      <c r="A47" s="1" t="s">
        <v>97</v>
      </c>
      <c r="B47" s="1">
        <v>19</v>
      </c>
      <c r="C47" s="1">
        <v>-0.23184752</v>
      </c>
      <c r="D47" s="1">
        <v>-0.65227259999999998</v>
      </c>
      <c r="E47" s="1">
        <f t="shared" si="0"/>
        <v>0.65227259999999998</v>
      </c>
      <c r="F47" s="1">
        <v>0.92334616000000003</v>
      </c>
      <c r="G47" s="1">
        <v>1</v>
      </c>
      <c r="H47" s="1">
        <v>1</v>
      </c>
      <c r="I47" s="1">
        <v>3117</v>
      </c>
      <c r="J47" s="1" t="s">
        <v>98</v>
      </c>
    </row>
    <row r="48" spans="1:10" x14ac:dyDescent="0.2">
      <c r="A48" s="1" t="s">
        <v>99</v>
      </c>
      <c r="B48" s="1">
        <v>94</v>
      </c>
      <c r="C48" s="1">
        <v>-0.16284317000000001</v>
      </c>
      <c r="D48" s="1">
        <v>-0.63796339999999996</v>
      </c>
      <c r="E48" s="1">
        <f t="shared" si="0"/>
        <v>0.63796339999999996</v>
      </c>
      <c r="F48" s="1">
        <v>0.99399219999999999</v>
      </c>
      <c r="G48" s="1">
        <v>1</v>
      </c>
      <c r="H48" s="1">
        <v>1</v>
      </c>
      <c r="I48" s="1">
        <v>3039</v>
      </c>
      <c r="J48" s="1" t="s">
        <v>100</v>
      </c>
    </row>
    <row r="49" spans="1:11" x14ac:dyDescent="0.2">
      <c r="A49" s="1" t="s">
        <v>101</v>
      </c>
      <c r="B49" s="1">
        <v>44</v>
      </c>
      <c r="C49" s="1">
        <v>-0.18449794</v>
      </c>
      <c r="D49" s="1">
        <v>-0.63459569999999998</v>
      </c>
      <c r="E49" s="1">
        <f t="shared" si="0"/>
        <v>0.63459569999999998</v>
      </c>
      <c r="F49" s="1">
        <v>0.97712960000000004</v>
      </c>
      <c r="G49" s="1">
        <v>1</v>
      </c>
      <c r="H49" s="1">
        <v>1</v>
      </c>
      <c r="I49" s="1">
        <v>5582</v>
      </c>
      <c r="J49" s="1" t="s">
        <v>102</v>
      </c>
    </row>
    <row r="50" spans="1:11" x14ac:dyDescent="0.2">
      <c r="A50" s="1" t="s">
        <v>103</v>
      </c>
      <c r="B50" s="1">
        <v>111</v>
      </c>
      <c r="C50" s="1">
        <v>-0.1547567</v>
      </c>
      <c r="D50" s="1">
        <v>-0.62286823999999996</v>
      </c>
      <c r="E50" s="1">
        <f t="shared" si="0"/>
        <v>0.62286823999999996</v>
      </c>
      <c r="F50" s="1">
        <v>0.99912155000000002</v>
      </c>
      <c r="G50" s="1">
        <v>1</v>
      </c>
      <c r="H50" s="1">
        <v>1</v>
      </c>
      <c r="I50" s="1">
        <v>3726</v>
      </c>
      <c r="J50" s="1" t="s">
        <v>104</v>
      </c>
    </row>
    <row r="51" spans="1:11" x14ac:dyDescent="0.2">
      <c r="A51" s="1" t="s">
        <v>105</v>
      </c>
      <c r="B51" s="1">
        <v>15</v>
      </c>
      <c r="C51" s="1">
        <v>-0.2310509</v>
      </c>
      <c r="D51" s="1">
        <v>-0.61188929999999997</v>
      </c>
      <c r="E51" s="1">
        <f t="shared" si="0"/>
        <v>0.61188929999999997</v>
      </c>
      <c r="F51" s="1">
        <v>0.93190459999999997</v>
      </c>
      <c r="G51" s="1">
        <v>1</v>
      </c>
      <c r="H51" s="1">
        <v>1</v>
      </c>
      <c r="I51" s="1">
        <v>1167</v>
      </c>
      <c r="J51" s="1" t="s">
        <v>106</v>
      </c>
    </row>
    <row r="52" spans="1:11" x14ac:dyDescent="0.2">
      <c r="A52" s="1" t="s">
        <v>107</v>
      </c>
      <c r="B52" s="1">
        <v>71</v>
      </c>
      <c r="C52" s="1">
        <v>-0.16114392999999999</v>
      </c>
      <c r="D52" s="1">
        <v>-0.61141866</v>
      </c>
      <c r="E52" s="1">
        <f t="shared" si="0"/>
        <v>0.61141866</v>
      </c>
      <c r="F52" s="1">
        <v>0.99317829999999996</v>
      </c>
      <c r="G52" s="1">
        <v>1</v>
      </c>
      <c r="H52" s="1">
        <v>1</v>
      </c>
      <c r="I52" s="1">
        <v>935</v>
      </c>
      <c r="J52" s="1" t="s">
        <v>108</v>
      </c>
    </row>
    <row r="53" spans="1:11" x14ac:dyDescent="0.2">
      <c r="A53" s="1" t="s">
        <v>109</v>
      </c>
      <c r="B53" s="1">
        <v>29</v>
      </c>
      <c r="C53" s="1">
        <v>-0.18665672999999999</v>
      </c>
      <c r="D53" s="1">
        <v>-0.58834016</v>
      </c>
      <c r="E53" s="1">
        <f t="shared" si="0"/>
        <v>0.58834016</v>
      </c>
      <c r="F53" s="1">
        <v>0.97598105999999996</v>
      </c>
      <c r="G53" s="1">
        <v>1</v>
      </c>
      <c r="H53" s="1">
        <v>1</v>
      </c>
      <c r="I53" s="1">
        <v>1415</v>
      </c>
      <c r="J53" s="1" t="s">
        <v>110</v>
      </c>
    </row>
    <row r="54" spans="1:11" x14ac:dyDescent="0.2">
      <c r="A54" s="1" t="s">
        <v>111</v>
      </c>
      <c r="B54" s="1">
        <v>41</v>
      </c>
      <c r="C54" s="1">
        <v>-0.16535349999999999</v>
      </c>
      <c r="D54" s="1">
        <v>-0.55622130000000003</v>
      </c>
      <c r="E54" s="1">
        <f t="shared" si="0"/>
        <v>0.55622130000000003</v>
      </c>
      <c r="F54" s="1">
        <v>0.99202126000000002</v>
      </c>
      <c r="G54" s="1">
        <v>1</v>
      </c>
      <c r="H54" s="1">
        <v>1</v>
      </c>
      <c r="I54" s="1">
        <v>3255</v>
      </c>
      <c r="J54" s="1" t="s">
        <v>112</v>
      </c>
    </row>
    <row r="55" spans="1:11" s="3" customFormat="1" x14ac:dyDescent="0.2">
      <c r="A55" s="1" t="s">
        <v>113</v>
      </c>
      <c r="B55" s="1">
        <v>37</v>
      </c>
      <c r="C55" s="1">
        <v>-0.15201738000000001</v>
      </c>
      <c r="D55" s="1">
        <v>-0.50423235</v>
      </c>
      <c r="E55" s="1">
        <f t="shared" si="0"/>
        <v>0.50423235</v>
      </c>
      <c r="F55" s="1">
        <v>0.99728450000000002</v>
      </c>
      <c r="G55" s="1">
        <v>0.99726029999999999</v>
      </c>
      <c r="H55" s="1">
        <v>1</v>
      </c>
      <c r="I55" s="1">
        <v>6192</v>
      </c>
      <c r="J55" s="1" t="s">
        <v>114</v>
      </c>
      <c r="K55" s="4"/>
    </row>
    <row r="56" spans="1:11" x14ac:dyDescent="0.2">
      <c r="A56" s="6" t="s">
        <v>115</v>
      </c>
      <c r="B56" s="6"/>
      <c r="C56" s="6"/>
      <c r="D56" s="6"/>
      <c r="E56" s="6"/>
      <c r="F56" s="6"/>
      <c r="G56" s="6"/>
      <c r="H56" s="6"/>
      <c r="I56" s="6"/>
      <c r="J56" s="6"/>
    </row>
    <row r="57" spans="1:11" x14ac:dyDescent="0.2">
      <c r="A57" s="1" t="s">
        <v>2</v>
      </c>
      <c r="B57" s="1" t="s">
        <v>3</v>
      </c>
      <c r="C57" s="1" t="s">
        <v>4</v>
      </c>
      <c r="D57" s="1" t="s">
        <v>5</v>
      </c>
      <c r="E57" s="1" t="s">
        <v>345</v>
      </c>
      <c r="F57" s="1" t="s">
        <v>6</v>
      </c>
      <c r="G57" s="1" t="s">
        <v>7</v>
      </c>
      <c r="H57" s="1" t="s">
        <v>8</v>
      </c>
      <c r="I57" s="1" t="s">
        <v>9</v>
      </c>
      <c r="J57" s="1" t="s">
        <v>10</v>
      </c>
      <c r="K57" s="3"/>
    </row>
    <row r="58" spans="1:11" x14ac:dyDescent="0.2">
      <c r="A58" s="1" t="s">
        <v>116</v>
      </c>
      <c r="B58" s="1">
        <v>68</v>
      </c>
      <c r="C58" s="1">
        <v>0.57771545999999996</v>
      </c>
      <c r="D58" s="1">
        <v>2.3176326999999999</v>
      </c>
      <c r="E58" s="1">
        <f>D58</f>
        <v>2.3176326999999999</v>
      </c>
      <c r="F58" s="1">
        <v>0</v>
      </c>
      <c r="G58" s="1">
        <v>0</v>
      </c>
      <c r="H58" s="1">
        <v>0</v>
      </c>
      <c r="I58" s="1">
        <v>5962</v>
      </c>
      <c r="J58" s="1" t="s">
        <v>117</v>
      </c>
    </row>
    <row r="59" spans="1:11" x14ac:dyDescent="0.2">
      <c r="A59" s="1" t="s">
        <v>118</v>
      </c>
      <c r="B59" s="1">
        <v>78</v>
      </c>
      <c r="C59" s="1">
        <v>0.50863594000000001</v>
      </c>
      <c r="D59" s="1">
        <v>2.1001102999999999</v>
      </c>
      <c r="E59" s="1">
        <f t="shared" ref="E59:E122" si="1">D59</f>
        <v>2.1001102999999999</v>
      </c>
      <c r="F59" s="1">
        <v>0</v>
      </c>
      <c r="G59" s="1">
        <v>3.0955484000000002E-3</v>
      </c>
      <c r="H59" s="1">
        <v>3.2000000000000002E-3</v>
      </c>
      <c r="I59" s="1">
        <v>4633</v>
      </c>
      <c r="J59" s="1" t="s">
        <v>119</v>
      </c>
    </row>
    <row r="60" spans="1:11" x14ac:dyDescent="0.2">
      <c r="A60" s="1" t="s">
        <v>120</v>
      </c>
      <c r="B60" s="1">
        <v>44</v>
      </c>
      <c r="C60" s="1">
        <v>0.56538829999999995</v>
      </c>
      <c r="D60" s="1">
        <v>2.0824048999999998</v>
      </c>
      <c r="E60" s="1">
        <f t="shared" si="1"/>
        <v>2.0824048999999998</v>
      </c>
      <c r="F60" s="1">
        <v>0</v>
      </c>
      <c r="G60" s="1">
        <v>2.4388700000000001E-3</v>
      </c>
      <c r="H60" s="1">
        <v>3.8E-3</v>
      </c>
      <c r="I60" s="1">
        <v>3973</v>
      </c>
      <c r="J60" s="1" t="s">
        <v>121</v>
      </c>
    </row>
    <row r="61" spans="1:11" x14ac:dyDescent="0.2">
      <c r="A61" s="1" t="s">
        <v>122</v>
      </c>
      <c r="B61" s="1">
        <v>122</v>
      </c>
      <c r="C61" s="1">
        <v>0.46742675</v>
      </c>
      <c r="D61" s="1">
        <v>2.0806665</v>
      </c>
      <c r="E61" s="1">
        <f t="shared" si="1"/>
        <v>2.0806665</v>
      </c>
      <c r="F61" s="1">
        <v>0</v>
      </c>
      <c r="G61" s="1">
        <v>1.8291523E-3</v>
      </c>
      <c r="H61" s="1">
        <v>3.8E-3</v>
      </c>
      <c r="I61" s="1">
        <v>4360</v>
      </c>
      <c r="J61" s="1" t="s">
        <v>123</v>
      </c>
    </row>
    <row r="62" spans="1:11" x14ac:dyDescent="0.2">
      <c r="A62" s="1" t="s">
        <v>124</v>
      </c>
      <c r="B62" s="1">
        <v>30</v>
      </c>
      <c r="C62" s="1">
        <v>0.59735280000000002</v>
      </c>
      <c r="D62" s="1">
        <v>2.0271469999999998</v>
      </c>
      <c r="E62" s="1">
        <f t="shared" si="1"/>
        <v>2.0271469999999998</v>
      </c>
      <c r="F62" s="2">
        <v>4.842615E-4</v>
      </c>
      <c r="G62" s="1">
        <v>3.3618802999999999E-3</v>
      </c>
      <c r="H62" s="1">
        <v>8.9999999999999993E-3</v>
      </c>
      <c r="I62" s="1">
        <v>4822</v>
      </c>
      <c r="J62" s="1" t="s">
        <v>125</v>
      </c>
    </row>
    <row r="63" spans="1:11" x14ac:dyDescent="0.2">
      <c r="A63" s="1" t="s">
        <v>126</v>
      </c>
      <c r="B63" s="1">
        <v>194</v>
      </c>
      <c r="C63" s="1">
        <v>0.42390351999999998</v>
      </c>
      <c r="D63" s="1">
        <v>2.0180346999999998</v>
      </c>
      <c r="E63" s="1">
        <f t="shared" si="1"/>
        <v>2.0180346999999998</v>
      </c>
      <c r="F63" s="1">
        <v>0</v>
      </c>
      <c r="G63" s="1">
        <v>3.1661089999999999E-3</v>
      </c>
      <c r="H63" s="1">
        <v>1.0200000000000001E-2</v>
      </c>
      <c r="I63" s="1">
        <v>4569</v>
      </c>
      <c r="J63" s="1" t="s">
        <v>127</v>
      </c>
    </row>
    <row r="64" spans="1:11" x14ac:dyDescent="0.2">
      <c r="A64" s="1" t="s">
        <v>128</v>
      </c>
      <c r="B64" s="1">
        <v>51</v>
      </c>
      <c r="C64" s="1">
        <v>0.51677083999999995</v>
      </c>
      <c r="D64" s="1">
        <v>1.9822283000000001</v>
      </c>
      <c r="E64" s="1">
        <f t="shared" si="1"/>
        <v>1.9822283000000001</v>
      </c>
      <c r="F64" s="1">
        <v>0</v>
      </c>
      <c r="G64" s="1">
        <v>3.967974E-3</v>
      </c>
      <c r="H64" s="1">
        <v>1.44E-2</v>
      </c>
      <c r="I64" s="1">
        <v>5187</v>
      </c>
      <c r="J64" s="1" t="s">
        <v>129</v>
      </c>
    </row>
    <row r="65" spans="1:10" x14ac:dyDescent="0.2">
      <c r="A65" s="1" t="s">
        <v>130</v>
      </c>
      <c r="B65" s="1">
        <v>30</v>
      </c>
      <c r="C65" s="1">
        <v>0.57979320000000001</v>
      </c>
      <c r="D65" s="1">
        <v>1.9645363</v>
      </c>
      <c r="E65" s="1">
        <f t="shared" si="1"/>
        <v>1.9645363</v>
      </c>
      <c r="F65" s="2">
        <v>4.8076922999999998E-4</v>
      </c>
      <c r="G65" s="1">
        <v>4.3291696000000001E-3</v>
      </c>
      <c r="H65" s="1">
        <v>1.7999999999999999E-2</v>
      </c>
      <c r="I65" s="1">
        <v>6344</v>
      </c>
      <c r="J65" s="1" t="s">
        <v>131</v>
      </c>
    </row>
    <row r="66" spans="1:10" x14ac:dyDescent="0.2">
      <c r="A66" s="1" t="s">
        <v>132</v>
      </c>
      <c r="B66" s="1">
        <v>48</v>
      </c>
      <c r="C66" s="1">
        <v>0.51317040000000003</v>
      </c>
      <c r="D66" s="1">
        <v>1.9380192999999999</v>
      </c>
      <c r="E66" s="1">
        <f t="shared" si="1"/>
        <v>1.9380192999999999</v>
      </c>
      <c r="F66" s="1">
        <v>0</v>
      </c>
      <c r="G66" s="1">
        <v>5.2773956999999996E-3</v>
      </c>
      <c r="H66" s="1">
        <v>2.46E-2</v>
      </c>
      <c r="I66" s="1">
        <v>3973</v>
      </c>
      <c r="J66" s="1" t="s">
        <v>121</v>
      </c>
    </row>
    <row r="67" spans="1:10" x14ac:dyDescent="0.2">
      <c r="A67" s="1" t="s">
        <v>133</v>
      </c>
      <c r="B67" s="1">
        <v>51</v>
      </c>
      <c r="C67" s="1">
        <v>0.50524089999999999</v>
      </c>
      <c r="D67" s="1">
        <v>1.9200101999999999</v>
      </c>
      <c r="E67" s="1">
        <f t="shared" si="1"/>
        <v>1.9200101999999999</v>
      </c>
      <c r="F67" s="1">
        <v>0</v>
      </c>
      <c r="G67" s="1">
        <v>5.7962914000000004E-3</v>
      </c>
      <c r="H67" s="1">
        <v>3.0200000000000001E-2</v>
      </c>
      <c r="I67" s="1">
        <v>3154</v>
      </c>
      <c r="J67" s="1" t="s">
        <v>134</v>
      </c>
    </row>
    <row r="68" spans="1:10" x14ac:dyDescent="0.2">
      <c r="A68" s="1" t="s">
        <v>135</v>
      </c>
      <c r="B68" s="1">
        <v>29</v>
      </c>
      <c r="C68" s="1">
        <v>0.57488130000000004</v>
      </c>
      <c r="D68" s="1">
        <v>1.9169693000000001</v>
      </c>
      <c r="E68" s="1">
        <f t="shared" si="1"/>
        <v>1.9169693000000001</v>
      </c>
      <c r="F68" s="1">
        <v>0</v>
      </c>
      <c r="G68" s="1">
        <v>5.4095914000000002E-3</v>
      </c>
      <c r="H68" s="1">
        <v>3.1E-2</v>
      </c>
      <c r="I68" s="1">
        <v>5179</v>
      </c>
      <c r="J68" s="1" t="s">
        <v>136</v>
      </c>
    </row>
    <row r="69" spans="1:10" x14ac:dyDescent="0.2">
      <c r="A69" s="1" t="s">
        <v>137</v>
      </c>
      <c r="B69" s="1">
        <v>87</v>
      </c>
      <c r="C69" s="1">
        <v>0.45048705</v>
      </c>
      <c r="D69" s="1">
        <v>1.9018736000000001</v>
      </c>
      <c r="E69" s="1">
        <f t="shared" si="1"/>
        <v>1.9018736000000001</v>
      </c>
      <c r="F69" s="1">
        <v>0</v>
      </c>
      <c r="G69" s="1">
        <v>5.9042117000000002E-3</v>
      </c>
      <c r="H69" s="1">
        <v>3.6999999999999998E-2</v>
      </c>
      <c r="I69" s="1">
        <v>2969</v>
      </c>
      <c r="J69" s="1" t="s">
        <v>138</v>
      </c>
    </row>
    <row r="70" spans="1:10" x14ac:dyDescent="0.2">
      <c r="A70" s="1" t="s">
        <v>139</v>
      </c>
      <c r="B70" s="1">
        <v>70</v>
      </c>
      <c r="C70" s="1">
        <v>0.46516552999999999</v>
      </c>
      <c r="D70" s="1">
        <v>1.8927001000000001</v>
      </c>
      <c r="E70" s="1">
        <f t="shared" si="1"/>
        <v>1.8927001000000001</v>
      </c>
      <c r="F70" s="1">
        <v>0</v>
      </c>
      <c r="G70" s="1">
        <v>6.0908697000000003E-3</v>
      </c>
      <c r="H70" s="1">
        <v>4.1399999999999999E-2</v>
      </c>
      <c r="I70" s="1">
        <v>4584</v>
      </c>
      <c r="J70" s="1" t="s">
        <v>140</v>
      </c>
    </row>
    <row r="71" spans="1:10" x14ac:dyDescent="0.2">
      <c r="A71" s="1" t="s">
        <v>141</v>
      </c>
      <c r="B71" s="1">
        <v>44</v>
      </c>
      <c r="C71" s="1">
        <v>0.50521199999999999</v>
      </c>
      <c r="D71" s="1">
        <v>1.8666501</v>
      </c>
      <c r="E71" s="1">
        <f t="shared" si="1"/>
        <v>1.8666501</v>
      </c>
      <c r="F71" s="1">
        <v>0</v>
      </c>
      <c r="G71" s="1">
        <v>7.5411517000000001E-3</v>
      </c>
      <c r="H71" s="1">
        <v>5.5199999999999999E-2</v>
      </c>
      <c r="I71" s="1">
        <v>6344</v>
      </c>
      <c r="J71" s="1" t="s">
        <v>142</v>
      </c>
    </row>
    <row r="72" spans="1:10" x14ac:dyDescent="0.2">
      <c r="A72" s="1" t="s">
        <v>143</v>
      </c>
      <c r="B72" s="1">
        <v>33</v>
      </c>
      <c r="C72" s="1">
        <v>0.53700289999999995</v>
      </c>
      <c r="D72" s="1">
        <v>1.8536899</v>
      </c>
      <c r="E72" s="1">
        <f t="shared" si="1"/>
        <v>1.8536899</v>
      </c>
      <c r="F72" s="1">
        <v>2.4875621000000001E-3</v>
      </c>
      <c r="G72" s="1">
        <v>8.3549499999999999E-3</v>
      </c>
      <c r="H72" s="1">
        <v>6.5600000000000006E-2</v>
      </c>
      <c r="I72" s="1">
        <v>5179</v>
      </c>
      <c r="J72" s="1" t="s">
        <v>144</v>
      </c>
    </row>
    <row r="73" spans="1:10" x14ac:dyDescent="0.2">
      <c r="A73" s="1" t="s">
        <v>145</v>
      </c>
      <c r="B73" s="1">
        <v>186</v>
      </c>
      <c r="C73" s="1">
        <v>0.38925759999999998</v>
      </c>
      <c r="D73" s="1">
        <v>1.8466286999999999</v>
      </c>
      <c r="E73" s="1">
        <f t="shared" si="1"/>
        <v>1.8466286999999999</v>
      </c>
      <c r="F73" s="1">
        <v>0</v>
      </c>
      <c r="G73" s="1">
        <v>8.4195610000000008E-3</v>
      </c>
      <c r="H73" s="1">
        <v>7.0800000000000002E-2</v>
      </c>
      <c r="I73" s="1">
        <v>3640</v>
      </c>
      <c r="J73" s="1" t="s">
        <v>146</v>
      </c>
    </row>
    <row r="74" spans="1:10" x14ac:dyDescent="0.2">
      <c r="A74" s="1" t="s">
        <v>147</v>
      </c>
      <c r="B74" s="1">
        <v>102</v>
      </c>
      <c r="C74" s="1">
        <v>0.42445168</v>
      </c>
      <c r="D74" s="1">
        <v>1.8438748</v>
      </c>
      <c r="E74" s="1">
        <f t="shared" si="1"/>
        <v>1.8438748</v>
      </c>
      <c r="F74" s="1">
        <v>0</v>
      </c>
      <c r="G74" s="1">
        <v>8.1804289999999995E-3</v>
      </c>
      <c r="H74" s="1">
        <v>7.2800000000000004E-2</v>
      </c>
      <c r="I74" s="1">
        <v>4687</v>
      </c>
      <c r="J74" s="1" t="s">
        <v>148</v>
      </c>
    </row>
    <row r="75" spans="1:10" x14ac:dyDescent="0.2">
      <c r="A75" s="1" t="s">
        <v>149</v>
      </c>
      <c r="B75" s="1">
        <v>98</v>
      </c>
      <c r="C75" s="1">
        <v>0.42392859999999999</v>
      </c>
      <c r="D75" s="1">
        <v>1.8279661</v>
      </c>
      <c r="E75" s="1">
        <f t="shared" si="1"/>
        <v>1.8279661</v>
      </c>
      <c r="F75" s="1">
        <v>0</v>
      </c>
      <c r="G75" s="1">
        <v>9.0415860000000008E-3</v>
      </c>
      <c r="H75" s="1">
        <v>8.4400000000000003E-2</v>
      </c>
      <c r="I75" s="1">
        <v>4049</v>
      </c>
      <c r="J75" s="1" t="s">
        <v>150</v>
      </c>
    </row>
    <row r="76" spans="1:10" x14ac:dyDescent="0.2">
      <c r="A76" s="1" t="s">
        <v>151</v>
      </c>
      <c r="B76" s="1">
        <v>22</v>
      </c>
      <c r="C76" s="1">
        <v>0.58237050000000001</v>
      </c>
      <c r="D76" s="1">
        <v>1.8274999999999999</v>
      </c>
      <c r="E76" s="1">
        <f t="shared" si="1"/>
        <v>1.8274999999999999</v>
      </c>
      <c r="F76" s="1">
        <v>1.8770531000000001E-3</v>
      </c>
      <c r="G76" s="1">
        <v>8.6245890000000002E-3</v>
      </c>
      <c r="H76" s="1">
        <v>8.48E-2</v>
      </c>
      <c r="I76" s="1">
        <v>721</v>
      </c>
      <c r="J76" s="1" t="s">
        <v>152</v>
      </c>
    </row>
    <row r="77" spans="1:10" x14ac:dyDescent="0.2">
      <c r="A77" s="1" t="s">
        <v>153</v>
      </c>
      <c r="B77" s="1">
        <v>36</v>
      </c>
      <c r="C77" s="1">
        <v>0.51638899999999999</v>
      </c>
      <c r="D77" s="1">
        <v>1.8215891</v>
      </c>
      <c r="E77" s="1">
        <f t="shared" si="1"/>
        <v>1.8215891</v>
      </c>
      <c r="F77" s="1">
        <v>1.4829461E-3</v>
      </c>
      <c r="G77" s="1">
        <v>8.8340269999999995E-3</v>
      </c>
      <c r="H77" s="1">
        <v>9.1600000000000001E-2</v>
      </c>
      <c r="I77" s="1">
        <v>4822</v>
      </c>
      <c r="J77" s="1" t="s">
        <v>154</v>
      </c>
    </row>
    <row r="78" spans="1:10" x14ac:dyDescent="0.2">
      <c r="A78" s="1" t="s">
        <v>155</v>
      </c>
      <c r="B78" s="1">
        <v>29</v>
      </c>
      <c r="C78" s="1">
        <v>0.54155295999999997</v>
      </c>
      <c r="D78" s="1">
        <v>1.8197928999999999</v>
      </c>
      <c r="E78" s="1">
        <f t="shared" si="1"/>
        <v>1.8197928999999999</v>
      </c>
      <c r="F78" s="1">
        <v>2.4533856E-3</v>
      </c>
      <c r="G78" s="1">
        <v>8.4651259999999999E-3</v>
      </c>
      <c r="H78" s="1">
        <v>9.2200000000000004E-2</v>
      </c>
      <c r="I78" s="1">
        <v>4822</v>
      </c>
      <c r="J78" s="1" t="s">
        <v>156</v>
      </c>
    </row>
    <row r="79" spans="1:10" x14ac:dyDescent="0.2">
      <c r="A79" s="1" t="s">
        <v>157</v>
      </c>
      <c r="B79" s="1">
        <v>57</v>
      </c>
      <c r="C79" s="1">
        <v>0.45831048000000002</v>
      </c>
      <c r="D79" s="1">
        <v>1.78691</v>
      </c>
      <c r="E79" s="1">
        <f t="shared" si="1"/>
        <v>1.78691</v>
      </c>
      <c r="F79" s="2">
        <v>5.32198E-4</v>
      </c>
      <c r="G79" s="1">
        <v>1.1213241000000001E-2</v>
      </c>
      <c r="H79" s="1">
        <v>0.125</v>
      </c>
      <c r="I79" s="1">
        <v>5039</v>
      </c>
      <c r="J79" s="1" t="s">
        <v>158</v>
      </c>
    </row>
    <row r="80" spans="1:10" x14ac:dyDescent="0.2">
      <c r="A80" s="1" t="s">
        <v>159</v>
      </c>
      <c r="B80" s="1">
        <v>28</v>
      </c>
      <c r="C80" s="1">
        <v>0.53649442999999997</v>
      </c>
      <c r="D80" s="1">
        <v>1.7863841</v>
      </c>
      <c r="E80" s="1">
        <f t="shared" si="1"/>
        <v>1.7863841</v>
      </c>
      <c r="F80" s="1">
        <v>5.3088804999999999E-3</v>
      </c>
      <c r="G80" s="1">
        <v>1.0741996E-2</v>
      </c>
      <c r="H80" s="1">
        <v>0.12520000000000001</v>
      </c>
      <c r="I80" s="1">
        <v>3154</v>
      </c>
      <c r="J80" s="1" t="s">
        <v>160</v>
      </c>
    </row>
    <row r="81" spans="1:10" x14ac:dyDescent="0.2">
      <c r="A81" s="1" t="s">
        <v>161</v>
      </c>
      <c r="B81" s="1">
        <v>21</v>
      </c>
      <c r="C81" s="1">
        <v>0.5690944</v>
      </c>
      <c r="D81" s="1">
        <v>1.7572383</v>
      </c>
      <c r="E81" s="1">
        <f t="shared" si="1"/>
        <v>1.7572383</v>
      </c>
      <c r="F81" s="1">
        <v>7.1258909999999996E-3</v>
      </c>
      <c r="G81" s="1">
        <v>1.3540192E-2</v>
      </c>
      <c r="H81" s="1">
        <v>0.16059999999999999</v>
      </c>
      <c r="I81" s="1">
        <v>3156</v>
      </c>
      <c r="J81" s="1" t="s">
        <v>162</v>
      </c>
    </row>
    <row r="82" spans="1:10" x14ac:dyDescent="0.2">
      <c r="A82" s="1" t="s">
        <v>163</v>
      </c>
      <c r="B82" s="1">
        <v>38</v>
      </c>
      <c r="C82" s="1">
        <v>0.48867282000000001</v>
      </c>
      <c r="D82" s="1">
        <v>1.7523829</v>
      </c>
      <c r="E82" s="1">
        <f t="shared" si="1"/>
        <v>1.7523829</v>
      </c>
      <c r="F82" s="1">
        <v>4.9554009999999999E-3</v>
      </c>
      <c r="G82" s="1">
        <v>1.365595E-2</v>
      </c>
      <c r="H82" s="1">
        <v>0.16800000000000001</v>
      </c>
      <c r="I82" s="1">
        <v>3973</v>
      </c>
      <c r="J82" s="1" t="s">
        <v>164</v>
      </c>
    </row>
    <row r="83" spans="1:10" x14ac:dyDescent="0.2">
      <c r="A83" s="1" t="s">
        <v>165</v>
      </c>
      <c r="B83" s="1">
        <v>44</v>
      </c>
      <c r="C83" s="1">
        <v>0.46934244000000003</v>
      </c>
      <c r="D83" s="1">
        <v>1.7258532</v>
      </c>
      <c r="E83" s="1">
        <f t="shared" si="1"/>
        <v>1.7258532</v>
      </c>
      <c r="F83" s="1">
        <v>3.5478965999999998E-3</v>
      </c>
      <c r="G83" s="1">
        <v>1.6791190000000001E-2</v>
      </c>
      <c r="H83" s="1">
        <v>0.21060000000000001</v>
      </c>
      <c r="I83" s="1">
        <v>5753</v>
      </c>
      <c r="J83" s="1" t="s">
        <v>166</v>
      </c>
    </row>
    <row r="84" spans="1:10" x14ac:dyDescent="0.2">
      <c r="A84" s="1" t="s">
        <v>167</v>
      </c>
      <c r="B84" s="1">
        <v>60</v>
      </c>
      <c r="C84" s="1">
        <v>0.43913405999999999</v>
      </c>
      <c r="D84" s="1">
        <v>1.7233571999999999</v>
      </c>
      <c r="E84" s="1">
        <f t="shared" si="1"/>
        <v>1.7233571999999999</v>
      </c>
      <c r="F84" s="1">
        <v>2.1321961999999999E-3</v>
      </c>
      <c r="G84" s="1">
        <v>1.6640426999999999E-2</v>
      </c>
      <c r="H84" s="1">
        <v>0.21679999999999999</v>
      </c>
      <c r="I84" s="1">
        <v>4822</v>
      </c>
      <c r="J84" s="1" t="s">
        <v>168</v>
      </c>
    </row>
    <row r="85" spans="1:10" x14ac:dyDescent="0.2">
      <c r="A85" s="1" t="s">
        <v>169</v>
      </c>
      <c r="B85" s="1">
        <v>41</v>
      </c>
      <c r="C85" s="1">
        <v>0.46590700000000002</v>
      </c>
      <c r="D85" s="1">
        <v>1.6818576000000001</v>
      </c>
      <c r="E85" s="1">
        <f t="shared" si="1"/>
        <v>1.6818576000000001</v>
      </c>
      <c r="F85" s="1">
        <v>6.5097645999999997E-3</v>
      </c>
      <c r="G85" s="1">
        <v>2.3330327000000001E-2</v>
      </c>
      <c r="H85" s="1">
        <v>0.2964</v>
      </c>
      <c r="I85" s="1">
        <v>5590</v>
      </c>
      <c r="J85" s="1" t="s">
        <v>170</v>
      </c>
    </row>
    <row r="86" spans="1:10" x14ac:dyDescent="0.2">
      <c r="A86" s="1" t="s">
        <v>171</v>
      </c>
      <c r="B86" s="1">
        <v>166</v>
      </c>
      <c r="C86" s="1">
        <v>0.35810322</v>
      </c>
      <c r="D86" s="1">
        <v>1.678604</v>
      </c>
      <c r="E86" s="1">
        <f t="shared" si="1"/>
        <v>1.678604</v>
      </c>
      <c r="F86" s="1">
        <v>0</v>
      </c>
      <c r="G86" s="1">
        <v>2.3112839999999999E-2</v>
      </c>
      <c r="H86" s="1">
        <v>0.3034</v>
      </c>
      <c r="I86" s="1">
        <v>3397</v>
      </c>
      <c r="J86" s="1" t="s">
        <v>172</v>
      </c>
    </row>
    <row r="87" spans="1:10" x14ac:dyDescent="0.2">
      <c r="A87" s="1" t="s">
        <v>173</v>
      </c>
      <c r="B87" s="1">
        <v>75</v>
      </c>
      <c r="C87" s="1">
        <v>0.40468009999999999</v>
      </c>
      <c r="D87" s="1">
        <v>1.663095</v>
      </c>
      <c r="E87" s="1">
        <f t="shared" si="1"/>
        <v>1.663095</v>
      </c>
      <c r="F87" s="2">
        <v>5.4854640000000004E-4</v>
      </c>
      <c r="G87" s="1">
        <v>2.5487850999999999E-2</v>
      </c>
      <c r="H87" s="1">
        <v>0.33900000000000002</v>
      </c>
      <c r="I87" s="1">
        <v>5753</v>
      </c>
      <c r="J87" s="1" t="s">
        <v>174</v>
      </c>
    </row>
    <row r="88" spans="1:10" x14ac:dyDescent="0.2">
      <c r="A88" s="1" t="s">
        <v>175</v>
      </c>
      <c r="B88" s="1">
        <v>41</v>
      </c>
      <c r="C88" s="1">
        <v>0.44725618</v>
      </c>
      <c r="D88" s="1">
        <v>1.6372348999999999</v>
      </c>
      <c r="E88" s="1">
        <f t="shared" si="1"/>
        <v>1.6372348999999999</v>
      </c>
      <c r="F88" s="1">
        <v>7.6335880000000002E-3</v>
      </c>
      <c r="G88" s="1">
        <v>3.0709112E-2</v>
      </c>
      <c r="H88" s="1">
        <v>0.40239999999999998</v>
      </c>
      <c r="I88" s="1">
        <v>2801</v>
      </c>
      <c r="J88" s="1" t="s">
        <v>176</v>
      </c>
    </row>
    <row r="89" spans="1:10" x14ac:dyDescent="0.2">
      <c r="A89" s="1" t="s">
        <v>177</v>
      </c>
      <c r="B89" s="1">
        <v>30</v>
      </c>
      <c r="C89" s="1">
        <v>0.47803532999999998</v>
      </c>
      <c r="D89" s="1">
        <v>1.6011154999999999</v>
      </c>
      <c r="E89" s="1">
        <f t="shared" si="1"/>
        <v>1.6011154999999999</v>
      </c>
      <c r="F89" s="1">
        <v>1.6152717E-2</v>
      </c>
      <c r="G89" s="1">
        <v>4.0095493000000003E-2</v>
      </c>
      <c r="H89" s="1">
        <v>0.50260000000000005</v>
      </c>
      <c r="I89" s="1">
        <v>5254</v>
      </c>
      <c r="J89" s="1" t="s">
        <v>178</v>
      </c>
    </row>
    <row r="90" spans="1:10" x14ac:dyDescent="0.2">
      <c r="A90" s="1" t="s">
        <v>179</v>
      </c>
      <c r="B90" s="1">
        <v>20</v>
      </c>
      <c r="C90" s="1">
        <v>0.52497349999999998</v>
      </c>
      <c r="D90" s="1">
        <v>1.6009742</v>
      </c>
      <c r="E90" s="1">
        <f t="shared" si="1"/>
        <v>1.6009742</v>
      </c>
      <c r="F90" s="1">
        <v>2.4211969999999999E-2</v>
      </c>
      <c r="G90" s="1">
        <v>3.8924649999999998E-2</v>
      </c>
      <c r="H90" s="1">
        <v>0.50280000000000002</v>
      </c>
      <c r="I90" s="1">
        <v>4822</v>
      </c>
      <c r="J90" s="1" t="s">
        <v>180</v>
      </c>
    </row>
    <row r="91" spans="1:10" x14ac:dyDescent="0.2">
      <c r="A91" s="1" t="s">
        <v>181</v>
      </c>
      <c r="B91" s="1">
        <v>31</v>
      </c>
      <c r="C91" s="1">
        <v>0.46767625000000002</v>
      </c>
      <c r="D91" s="1">
        <v>1.5896015999999999</v>
      </c>
      <c r="E91" s="1">
        <f t="shared" si="1"/>
        <v>1.5896015999999999</v>
      </c>
      <c r="F91" s="1">
        <v>1.8110622E-2</v>
      </c>
      <c r="G91" s="1">
        <v>4.1370536999999999E-2</v>
      </c>
      <c r="H91" s="1">
        <v>0.53580000000000005</v>
      </c>
      <c r="I91" s="1">
        <v>5590</v>
      </c>
      <c r="J91" s="1" t="s">
        <v>182</v>
      </c>
    </row>
    <row r="92" spans="1:10" x14ac:dyDescent="0.2">
      <c r="A92" s="1" t="s">
        <v>183</v>
      </c>
      <c r="B92" s="1">
        <v>35</v>
      </c>
      <c r="C92" s="1">
        <v>0.44628321999999998</v>
      </c>
      <c r="D92" s="1">
        <v>1.5704764</v>
      </c>
      <c r="E92" s="1">
        <f t="shared" si="1"/>
        <v>1.5704764</v>
      </c>
      <c r="F92" s="1">
        <v>1.8802573999999999E-2</v>
      </c>
      <c r="G92" s="1">
        <v>4.7611580000000001E-2</v>
      </c>
      <c r="H92" s="1">
        <v>0.59760000000000002</v>
      </c>
      <c r="I92" s="1">
        <v>3721</v>
      </c>
      <c r="J92" s="1" t="s">
        <v>184</v>
      </c>
    </row>
    <row r="93" spans="1:10" x14ac:dyDescent="0.2">
      <c r="A93" s="1" t="s">
        <v>185</v>
      </c>
      <c r="B93" s="1">
        <v>44</v>
      </c>
      <c r="C93" s="1">
        <v>0.42527791999999998</v>
      </c>
      <c r="D93" s="1">
        <v>1.5674596000000001</v>
      </c>
      <c r="E93" s="1">
        <f t="shared" si="1"/>
        <v>1.5674596000000001</v>
      </c>
      <c r="F93" s="1">
        <v>1.5889286999999998E-2</v>
      </c>
      <c r="G93" s="1">
        <v>4.7412373000000001E-2</v>
      </c>
      <c r="H93" s="1">
        <v>0.60799999999999998</v>
      </c>
      <c r="I93" s="1">
        <v>2812</v>
      </c>
      <c r="J93" s="1" t="s">
        <v>186</v>
      </c>
    </row>
    <row r="94" spans="1:10" x14ac:dyDescent="0.2">
      <c r="A94" s="1" t="s">
        <v>187</v>
      </c>
      <c r="B94" s="1">
        <v>27</v>
      </c>
      <c r="C94" s="1">
        <v>0.47285694</v>
      </c>
      <c r="D94" s="1">
        <v>1.5591937</v>
      </c>
      <c r="E94" s="1">
        <f t="shared" si="1"/>
        <v>1.5591937</v>
      </c>
      <c r="F94" s="1">
        <v>2.5365854E-2</v>
      </c>
      <c r="G94" s="1">
        <v>4.8955217000000002E-2</v>
      </c>
      <c r="H94" s="1">
        <v>0.629</v>
      </c>
      <c r="I94" s="1">
        <v>4711</v>
      </c>
      <c r="J94" s="1" t="s">
        <v>188</v>
      </c>
    </row>
    <row r="95" spans="1:10" x14ac:dyDescent="0.2">
      <c r="A95" s="1" t="s">
        <v>189</v>
      </c>
      <c r="B95" s="1">
        <v>16</v>
      </c>
      <c r="C95" s="1">
        <v>0.53961473999999998</v>
      </c>
      <c r="D95" s="1">
        <v>1.550902</v>
      </c>
      <c r="E95" s="1">
        <f t="shared" si="1"/>
        <v>1.550902</v>
      </c>
      <c r="F95" s="1">
        <v>3.3255267999999998E-2</v>
      </c>
      <c r="G95" s="1">
        <v>5.0842277999999998E-2</v>
      </c>
      <c r="H95" s="1">
        <v>0.65180000000000005</v>
      </c>
      <c r="I95" s="1">
        <v>1501</v>
      </c>
      <c r="J95" s="1" t="s">
        <v>190</v>
      </c>
    </row>
    <row r="96" spans="1:10" x14ac:dyDescent="0.2">
      <c r="A96" s="1" t="s">
        <v>191</v>
      </c>
      <c r="B96" s="1">
        <v>146</v>
      </c>
      <c r="C96" s="1">
        <v>0.33465472000000002</v>
      </c>
      <c r="D96" s="1">
        <v>1.5315217999999999</v>
      </c>
      <c r="E96" s="1">
        <f t="shared" si="1"/>
        <v>1.5315217999999999</v>
      </c>
      <c r="F96" s="1">
        <v>2.6437542E-3</v>
      </c>
      <c r="G96" s="1">
        <v>5.7129963999999998E-2</v>
      </c>
      <c r="H96" s="1">
        <v>0.7056</v>
      </c>
      <c r="I96" s="1">
        <v>2561</v>
      </c>
      <c r="J96" s="1" t="s">
        <v>192</v>
      </c>
    </row>
    <row r="97" spans="1:10" x14ac:dyDescent="0.2">
      <c r="A97" s="1" t="s">
        <v>193</v>
      </c>
      <c r="B97" s="1">
        <v>20</v>
      </c>
      <c r="C97" s="1">
        <v>0.50081089999999995</v>
      </c>
      <c r="D97" s="1">
        <v>1.5305690000000001</v>
      </c>
      <c r="E97" s="1">
        <f t="shared" si="1"/>
        <v>1.5305690000000001</v>
      </c>
      <c r="F97" s="1">
        <v>4.0684234E-2</v>
      </c>
      <c r="G97" s="1">
        <v>5.6068640000000003E-2</v>
      </c>
      <c r="H97" s="1">
        <v>0.70860000000000001</v>
      </c>
      <c r="I97" s="1">
        <v>6193</v>
      </c>
      <c r="J97" s="1" t="s">
        <v>194</v>
      </c>
    </row>
    <row r="98" spans="1:10" x14ac:dyDescent="0.2">
      <c r="A98" s="1" t="s">
        <v>195</v>
      </c>
      <c r="B98" s="1">
        <v>78</v>
      </c>
      <c r="C98" s="1">
        <v>0.3643615</v>
      </c>
      <c r="D98" s="1">
        <v>1.5147891</v>
      </c>
      <c r="E98" s="1">
        <f t="shared" si="1"/>
        <v>1.5147891</v>
      </c>
      <c r="F98" s="1">
        <v>7.8256009999999997E-3</v>
      </c>
      <c r="G98" s="1">
        <v>6.1721789999999999E-2</v>
      </c>
      <c r="H98" s="1">
        <v>0.75339999999999996</v>
      </c>
      <c r="I98" s="1">
        <v>2383</v>
      </c>
      <c r="J98" s="1" t="s">
        <v>26</v>
      </c>
    </row>
    <row r="99" spans="1:10" x14ac:dyDescent="0.2">
      <c r="A99" s="1" t="s">
        <v>196</v>
      </c>
      <c r="B99" s="1">
        <v>64</v>
      </c>
      <c r="C99" s="1">
        <v>0.37843611999999999</v>
      </c>
      <c r="D99" s="1">
        <v>1.4994999</v>
      </c>
      <c r="E99" s="1">
        <f t="shared" si="1"/>
        <v>1.4994999</v>
      </c>
      <c r="F99" s="1">
        <v>1.2924071000000001E-2</v>
      </c>
      <c r="G99" s="1">
        <v>6.7062049999999998E-2</v>
      </c>
      <c r="H99" s="1">
        <v>0.78900000000000003</v>
      </c>
      <c r="I99" s="1">
        <v>4233</v>
      </c>
      <c r="J99" s="1" t="s">
        <v>197</v>
      </c>
    </row>
    <row r="100" spans="1:10" x14ac:dyDescent="0.2">
      <c r="A100" s="1" t="s">
        <v>198</v>
      </c>
      <c r="B100" s="1">
        <v>29</v>
      </c>
      <c r="C100" s="1">
        <v>0.44255393999999998</v>
      </c>
      <c r="D100" s="1">
        <v>1.4889410000000001</v>
      </c>
      <c r="E100" s="1">
        <f t="shared" si="1"/>
        <v>1.4889410000000001</v>
      </c>
      <c r="F100" s="1">
        <v>3.6720320000000001E-2</v>
      </c>
      <c r="G100" s="1">
        <v>7.0983834999999995E-2</v>
      </c>
      <c r="H100" s="1">
        <v>0.81720000000000004</v>
      </c>
      <c r="I100" s="1">
        <v>7152</v>
      </c>
      <c r="J100" s="1" t="s">
        <v>199</v>
      </c>
    </row>
    <row r="101" spans="1:10" x14ac:dyDescent="0.2">
      <c r="A101" s="1" t="s">
        <v>200</v>
      </c>
      <c r="B101" s="1">
        <v>30</v>
      </c>
      <c r="C101" s="1">
        <v>0.43492025000000001</v>
      </c>
      <c r="D101" s="1">
        <v>1.4768479000000001</v>
      </c>
      <c r="E101" s="1">
        <f t="shared" si="1"/>
        <v>1.4768479000000001</v>
      </c>
      <c r="F101" s="1">
        <v>4.2089983999999997E-2</v>
      </c>
      <c r="G101" s="1">
        <v>7.5475440000000005E-2</v>
      </c>
      <c r="H101" s="1">
        <v>0.84</v>
      </c>
      <c r="I101" s="1">
        <v>5106</v>
      </c>
      <c r="J101" s="1" t="s">
        <v>201</v>
      </c>
    </row>
    <row r="102" spans="1:10" x14ac:dyDescent="0.2">
      <c r="A102" s="1" t="s">
        <v>202</v>
      </c>
      <c r="B102" s="1">
        <v>35</v>
      </c>
      <c r="C102" s="1">
        <v>0.42315343</v>
      </c>
      <c r="D102" s="1">
        <v>1.4729892</v>
      </c>
      <c r="E102" s="1">
        <f t="shared" si="1"/>
        <v>1.4729892</v>
      </c>
      <c r="F102" s="1">
        <v>4.4878046999999997E-2</v>
      </c>
      <c r="G102" s="1">
        <v>7.5881265000000003E-2</v>
      </c>
      <c r="H102" s="1">
        <v>0.84799999999999998</v>
      </c>
      <c r="I102" s="1">
        <v>6456</v>
      </c>
      <c r="J102" s="1" t="s">
        <v>203</v>
      </c>
    </row>
    <row r="103" spans="1:10" x14ac:dyDescent="0.2">
      <c r="A103" s="1" t="s">
        <v>204</v>
      </c>
      <c r="B103" s="1">
        <v>32</v>
      </c>
      <c r="C103" s="1">
        <v>0.42986718000000002</v>
      </c>
      <c r="D103" s="1">
        <v>1.4677275000000001</v>
      </c>
      <c r="E103" s="1">
        <f t="shared" si="1"/>
        <v>1.4677275000000001</v>
      </c>
      <c r="F103" s="1">
        <v>4.4025157000000002E-2</v>
      </c>
      <c r="G103" s="1">
        <v>7.71149E-2</v>
      </c>
      <c r="H103" s="1">
        <v>0.85760000000000003</v>
      </c>
      <c r="I103" s="1">
        <v>5106</v>
      </c>
      <c r="J103" s="1" t="s">
        <v>205</v>
      </c>
    </row>
    <row r="104" spans="1:10" x14ac:dyDescent="0.2">
      <c r="A104" s="1" t="s">
        <v>206</v>
      </c>
      <c r="B104" s="1">
        <v>41</v>
      </c>
      <c r="C104" s="1">
        <v>0.39980559999999998</v>
      </c>
      <c r="D104" s="1">
        <v>1.45306</v>
      </c>
      <c r="E104" s="1">
        <f t="shared" si="1"/>
        <v>1.45306</v>
      </c>
      <c r="F104" s="1">
        <v>3.6298570000000002E-2</v>
      </c>
      <c r="G104" s="1">
        <v>8.3575949999999996E-2</v>
      </c>
      <c r="H104" s="1">
        <v>0.88980000000000004</v>
      </c>
      <c r="I104" s="1">
        <v>5507</v>
      </c>
      <c r="J104" s="1" t="s">
        <v>207</v>
      </c>
    </row>
    <row r="105" spans="1:10" x14ac:dyDescent="0.2">
      <c r="A105" s="1" t="s">
        <v>208</v>
      </c>
      <c r="B105" s="1">
        <v>39</v>
      </c>
      <c r="C105" s="1">
        <v>0.40047063999999999</v>
      </c>
      <c r="D105" s="1">
        <v>1.4458523000000001</v>
      </c>
      <c r="E105" s="1">
        <f t="shared" si="1"/>
        <v>1.4458523000000001</v>
      </c>
      <c r="F105" s="1">
        <v>4.0459540000000002E-2</v>
      </c>
      <c r="G105" s="1">
        <v>8.6258373999999999E-2</v>
      </c>
      <c r="H105" s="1">
        <v>0.89939999999999998</v>
      </c>
      <c r="I105" s="1">
        <v>3367</v>
      </c>
      <c r="J105" s="1" t="s">
        <v>209</v>
      </c>
    </row>
    <row r="106" spans="1:10" x14ac:dyDescent="0.2">
      <c r="A106" s="1" t="s">
        <v>210</v>
      </c>
      <c r="B106" s="1">
        <v>29</v>
      </c>
      <c r="C106" s="1">
        <v>0.42894127999999998</v>
      </c>
      <c r="D106" s="1">
        <v>1.4410554</v>
      </c>
      <c r="E106" s="1">
        <f t="shared" si="1"/>
        <v>1.4410554</v>
      </c>
      <c r="F106" s="1">
        <v>5.1269035999999997E-2</v>
      </c>
      <c r="G106" s="1">
        <v>8.7295499999999998E-2</v>
      </c>
      <c r="H106" s="1">
        <v>0.90620000000000001</v>
      </c>
      <c r="I106" s="1">
        <v>4161</v>
      </c>
      <c r="J106" s="1" t="s">
        <v>211</v>
      </c>
    </row>
    <row r="107" spans="1:10" x14ac:dyDescent="0.2">
      <c r="A107" s="1" t="s">
        <v>212</v>
      </c>
      <c r="B107" s="1">
        <v>19</v>
      </c>
      <c r="C107" s="1">
        <v>0.48093084000000003</v>
      </c>
      <c r="D107" s="1">
        <v>1.4386276</v>
      </c>
      <c r="E107" s="1">
        <f t="shared" si="1"/>
        <v>1.4386276</v>
      </c>
      <c r="F107" s="1">
        <v>6.5633540000000004E-2</v>
      </c>
      <c r="G107" s="1">
        <v>8.6918430000000005E-2</v>
      </c>
      <c r="H107" s="1">
        <v>0.90959999999999996</v>
      </c>
      <c r="I107" s="1">
        <v>2216</v>
      </c>
      <c r="J107" s="1" t="s">
        <v>213</v>
      </c>
    </row>
    <row r="108" spans="1:10" x14ac:dyDescent="0.2">
      <c r="A108" s="1" t="s">
        <v>214</v>
      </c>
      <c r="B108" s="1">
        <v>31</v>
      </c>
      <c r="C108" s="1">
        <v>0.41899723</v>
      </c>
      <c r="D108" s="1">
        <v>1.4221016</v>
      </c>
      <c r="E108" s="1">
        <f t="shared" si="1"/>
        <v>1.4221016</v>
      </c>
      <c r="F108" s="1">
        <v>4.5903258000000002E-2</v>
      </c>
      <c r="G108" s="1">
        <v>9.5308854999999998E-2</v>
      </c>
      <c r="H108" s="1">
        <v>0.93220000000000003</v>
      </c>
      <c r="I108" s="1">
        <v>5422</v>
      </c>
      <c r="J108" s="1" t="s">
        <v>215</v>
      </c>
    </row>
    <row r="109" spans="1:10" x14ac:dyDescent="0.2">
      <c r="A109" s="1" t="s">
        <v>216</v>
      </c>
      <c r="B109" s="1">
        <v>52</v>
      </c>
      <c r="C109" s="1">
        <v>0.36091637999999998</v>
      </c>
      <c r="D109" s="1">
        <v>1.3789263</v>
      </c>
      <c r="E109" s="1">
        <f t="shared" si="1"/>
        <v>1.3789263</v>
      </c>
      <c r="F109" s="1">
        <v>5.5785122999999999E-2</v>
      </c>
      <c r="G109" s="1">
        <v>0.12541574</v>
      </c>
      <c r="H109" s="1">
        <v>0.97319999999999995</v>
      </c>
      <c r="I109" s="1">
        <v>5429</v>
      </c>
      <c r="J109" s="1" t="s">
        <v>217</v>
      </c>
    </row>
    <row r="110" spans="1:10" x14ac:dyDescent="0.2">
      <c r="A110" s="1" t="s">
        <v>218</v>
      </c>
      <c r="B110" s="1">
        <v>25</v>
      </c>
      <c r="C110" s="1">
        <v>0.42375478</v>
      </c>
      <c r="D110" s="1">
        <v>1.3587244999999999</v>
      </c>
      <c r="E110" s="1">
        <f t="shared" si="1"/>
        <v>1.3587244999999999</v>
      </c>
      <c r="F110" s="1">
        <v>8.6323953999999994E-2</v>
      </c>
      <c r="G110" s="1">
        <v>0.14094043000000001</v>
      </c>
      <c r="H110" s="1">
        <v>0.98460000000000003</v>
      </c>
      <c r="I110" s="1">
        <v>3939</v>
      </c>
      <c r="J110" s="1" t="s">
        <v>219</v>
      </c>
    </row>
    <row r="111" spans="1:10" x14ac:dyDescent="0.2">
      <c r="A111" s="1" t="s">
        <v>220</v>
      </c>
      <c r="B111" s="1">
        <v>50</v>
      </c>
      <c r="C111" s="1">
        <v>0.35684500000000002</v>
      </c>
      <c r="D111" s="1">
        <v>1.3512664999999999</v>
      </c>
      <c r="E111" s="1">
        <f t="shared" si="1"/>
        <v>1.3512664999999999</v>
      </c>
      <c r="F111" s="1">
        <v>6.1850312999999997E-2</v>
      </c>
      <c r="G111" s="1">
        <v>0.14481627999999999</v>
      </c>
      <c r="H111" s="1">
        <v>0.98740000000000006</v>
      </c>
      <c r="I111" s="1">
        <v>6076</v>
      </c>
      <c r="J111" s="1" t="s">
        <v>221</v>
      </c>
    </row>
    <row r="112" spans="1:10" x14ac:dyDescent="0.2">
      <c r="A112" s="1" t="s">
        <v>222</v>
      </c>
      <c r="B112" s="1">
        <v>115</v>
      </c>
      <c r="C112" s="1">
        <v>0.30549929999999997</v>
      </c>
      <c r="D112" s="1">
        <v>1.3500295</v>
      </c>
      <c r="E112" s="1">
        <f t="shared" si="1"/>
        <v>1.3500295</v>
      </c>
      <c r="F112" s="1">
        <v>3.2218844000000003E-2</v>
      </c>
      <c r="G112" s="1">
        <v>0.14334157</v>
      </c>
      <c r="H112" s="1">
        <v>0.98740000000000006</v>
      </c>
      <c r="I112" s="1">
        <v>5547</v>
      </c>
      <c r="J112" s="1" t="s">
        <v>223</v>
      </c>
    </row>
    <row r="113" spans="1:10" x14ac:dyDescent="0.2">
      <c r="A113" s="1" t="s">
        <v>224</v>
      </c>
      <c r="B113" s="1">
        <v>41</v>
      </c>
      <c r="C113" s="1">
        <v>0.37086209999999997</v>
      </c>
      <c r="D113" s="1">
        <v>1.3470447999999999</v>
      </c>
      <c r="E113" s="1">
        <f t="shared" si="1"/>
        <v>1.3470447999999999</v>
      </c>
      <c r="F113" s="1">
        <v>7.3673370000000002E-2</v>
      </c>
      <c r="G113" s="1">
        <v>0.14353518000000001</v>
      </c>
      <c r="H113" s="1">
        <v>0.98860000000000003</v>
      </c>
      <c r="I113" s="1">
        <v>7206</v>
      </c>
      <c r="J113" s="1" t="s">
        <v>225</v>
      </c>
    </row>
    <row r="114" spans="1:10" x14ac:dyDescent="0.2">
      <c r="A114" s="1" t="s">
        <v>226</v>
      </c>
      <c r="B114" s="1">
        <v>22</v>
      </c>
      <c r="C114" s="1">
        <v>0.43072739999999998</v>
      </c>
      <c r="D114" s="1">
        <v>1.3375484</v>
      </c>
      <c r="E114" s="1">
        <f t="shared" si="1"/>
        <v>1.3375484</v>
      </c>
      <c r="F114" s="1">
        <v>0.11443494999999999</v>
      </c>
      <c r="G114" s="1">
        <v>0.15001258000000001</v>
      </c>
      <c r="H114" s="1">
        <v>0.99239999999999995</v>
      </c>
      <c r="I114" s="1">
        <v>6478</v>
      </c>
      <c r="J114" s="1" t="s">
        <v>227</v>
      </c>
    </row>
    <row r="115" spans="1:10" x14ac:dyDescent="0.2">
      <c r="A115" s="1" t="s">
        <v>228</v>
      </c>
      <c r="B115" s="1">
        <v>28</v>
      </c>
      <c r="C115" s="1">
        <v>0.38050420000000001</v>
      </c>
      <c r="D115" s="1">
        <v>1.2714449000000001</v>
      </c>
      <c r="E115" s="1">
        <f t="shared" si="1"/>
        <v>1.2714449000000001</v>
      </c>
      <c r="F115" s="1">
        <v>0.12770043</v>
      </c>
      <c r="G115" s="1">
        <v>0.22156164</v>
      </c>
      <c r="H115" s="1">
        <v>0.99960000000000004</v>
      </c>
      <c r="I115" s="1">
        <v>1495</v>
      </c>
      <c r="J115" s="1" t="s">
        <v>229</v>
      </c>
    </row>
    <row r="116" spans="1:10" x14ac:dyDescent="0.2">
      <c r="A116" s="1" t="s">
        <v>230</v>
      </c>
      <c r="B116" s="1">
        <v>116</v>
      </c>
      <c r="C116" s="1">
        <v>0.28622934</v>
      </c>
      <c r="D116" s="1">
        <v>1.2687012</v>
      </c>
      <c r="E116" s="1">
        <f t="shared" si="1"/>
        <v>1.2687012</v>
      </c>
      <c r="F116" s="1">
        <v>5.576441E-2</v>
      </c>
      <c r="G116" s="1">
        <v>0.22148845</v>
      </c>
      <c r="H116" s="1">
        <v>0.99960000000000004</v>
      </c>
      <c r="I116" s="1">
        <v>5625</v>
      </c>
      <c r="J116" s="1" t="s">
        <v>231</v>
      </c>
    </row>
    <row r="117" spans="1:10" x14ac:dyDescent="0.2">
      <c r="A117" s="1" t="s">
        <v>232</v>
      </c>
      <c r="B117" s="1">
        <v>81</v>
      </c>
      <c r="C117" s="1">
        <v>0.3048457</v>
      </c>
      <c r="D117" s="1">
        <v>1.2609197999999999</v>
      </c>
      <c r="E117" s="1">
        <f t="shared" si="1"/>
        <v>1.2609197999999999</v>
      </c>
      <c r="F117" s="1">
        <v>8.6705199999999996E-2</v>
      </c>
      <c r="G117" s="1">
        <v>0.22805922000000001</v>
      </c>
      <c r="H117" s="1">
        <v>0.99960000000000004</v>
      </c>
      <c r="I117" s="1">
        <v>2993</v>
      </c>
      <c r="J117" s="1" t="s">
        <v>46</v>
      </c>
    </row>
    <row r="118" spans="1:10" x14ac:dyDescent="0.2">
      <c r="A118" s="1" t="s">
        <v>233</v>
      </c>
      <c r="B118" s="1">
        <v>183</v>
      </c>
      <c r="C118" s="1">
        <v>0.26667568000000003</v>
      </c>
      <c r="D118" s="1">
        <v>1.2595049</v>
      </c>
      <c r="E118" s="1">
        <f t="shared" si="1"/>
        <v>1.2595049</v>
      </c>
      <c r="F118" s="1">
        <v>3.5890218000000002E-2</v>
      </c>
      <c r="G118" s="1">
        <v>0.22624873000000001</v>
      </c>
      <c r="H118" s="1">
        <v>0.99960000000000004</v>
      </c>
      <c r="I118" s="1">
        <v>4251</v>
      </c>
      <c r="J118" s="1" t="s">
        <v>234</v>
      </c>
    </row>
    <row r="119" spans="1:10" x14ac:dyDescent="0.2">
      <c r="A119" s="1" t="s">
        <v>235</v>
      </c>
      <c r="B119" s="1">
        <v>67</v>
      </c>
      <c r="C119" s="1">
        <v>0.30509799999999998</v>
      </c>
      <c r="D119" s="1">
        <v>1.2239536</v>
      </c>
      <c r="E119" s="1">
        <f t="shared" si="1"/>
        <v>1.2239536</v>
      </c>
      <c r="F119" s="1">
        <v>0.12793876000000001</v>
      </c>
      <c r="G119" s="1">
        <v>0.27520840000000002</v>
      </c>
      <c r="H119" s="1">
        <v>1</v>
      </c>
      <c r="I119" s="1">
        <v>3634</v>
      </c>
      <c r="J119" s="1" t="s">
        <v>236</v>
      </c>
    </row>
    <row r="120" spans="1:10" x14ac:dyDescent="0.2">
      <c r="A120" s="1" t="s">
        <v>237</v>
      </c>
      <c r="B120" s="1">
        <v>82</v>
      </c>
      <c r="C120" s="1">
        <v>0.29288663999999998</v>
      </c>
      <c r="D120" s="1">
        <v>1.2165569000000001</v>
      </c>
      <c r="E120" s="1">
        <f t="shared" si="1"/>
        <v>1.2165569000000001</v>
      </c>
      <c r="F120" s="1">
        <v>0.119360365</v>
      </c>
      <c r="G120" s="1">
        <v>0.28234081999999999</v>
      </c>
      <c r="H120" s="1">
        <v>1</v>
      </c>
      <c r="I120" s="1">
        <v>3640</v>
      </c>
      <c r="J120" s="1" t="s">
        <v>238</v>
      </c>
    </row>
    <row r="121" spans="1:10" x14ac:dyDescent="0.2">
      <c r="A121" s="1" t="s">
        <v>239</v>
      </c>
      <c r="B121" s="1">
        <v>100</v>
      </c>
      <c r="C121" s="1">
        <v>0.28065952999999999</v>
      </c>
      <c r="D121" s="1">
        <v>1.2139644999999999</v>
      </c>
      <c r="E121" s="1">
        <f t="shared" si="1"/>
        <v>1.2139644999999999</v>
      </c>
      <c r="F121" s="1">
        <v>0.102564104</v>
      </c>
      <c r="G121" s="1">
        <v>0.28181319999999999</v>
      </c>
      <c r="H121" s="1">
        <v>1</v>
      </c>
      <c r="I121" s="1">
        <v>4951</v>
      </c>
      <c r="J121" s="1" t="s">
        <v>240</v>
      </c>
    </row>
    <row r="122" spans="1:10" x14ac:dyDescent="0.2">
      <c r="A122" s="1" t="s">
        <v>241</v>
      </c>
      <c r="B122" s="1">
        <v>66</v>
      </c>
      <c r="C122" s="1">
        <v>0.29969605999999999</v>
      </c>
      <c r="D122" s="1">
        <v>1.1958369</v>
      </c>
      <c r="E122" s="1">
        <f t="shared" si="1"/>
        <v>1.1958369</v>
      </c>
      <c r="F122" s="1">
        <v>0.15871313000000001</v>
      </c>
      <c r="G122" s="1">
        <v>0.30711398000000001</v>
      </c>
      <c r="H122" s="1">
        <v>1</v>
      </c>
      <c r="I122" s="1">
        <v>2754</v>
      </c>
      <c r="J122" s="1" t="s">
        <v>80</v>
      </c>
    </row>
    <row r="123" spans="1:10" x14ac:dyDescent="0.2">
      <c r="A123" s="1" t="s">
        <v>242</v>
      </c>
      <c r="B123" s="1">
        <v>129</v>
      </c>
      <c r="C123" s="1">
        <v>0.26499065999999999</v>
      </c>
      <c r="D123" s="1">
        <v>1.1942904999999999</v>
      </c>
      <c r="E123" s="1">
        <f t="shared" ref="E123:E175" si="2">D123</f>
        <v>1.1942904999999999</v>
      </c>
      <c r="F123" s="1">
        <v>0.10822785</v>
      </c>
      <c r="G123" s="1">
        <v>0.30531827</v>
      </c>
      <c r="H123" s="1">
        <v>1</v>
      </c>
      <c r="I123" s="1">
        <v>4674</v>
      </c>
      <c r="J123" s="1" t="s">
        <v>243</v>
      </c>
    </row>
    <row r="124" spans="1:10" x14ac:dyDescent="0.2">
      <c r="A124" s="1" t="s">
        <v>244</v>
      </c>
      <c r="B124" s="1">
        <v>35</v>
      </c>
      <c r="C124" s="1">
        <v>0.34251844999999997</v>
      </c>
      <c r="D124" s="1">
        <v>1.1915796000000001</v>
      </c>
      <c r="E124" s="1">
        <f t="shared" si="2"/>
        <v>1.1915796000000001</v>
      </c>
      <c r="F124" s="1">
        <v>0.19006588999999999</v>
      </c>
      <c r="G124" s="1">
        <v>0.30556129999999998</v>
      </c>
      <c r="H124" s="1">
        <v>1</v>
      </c>
      <c r="I124" s="1">
        <v>3718</v>
      </c>
      <c r="J124" s="1" t="s">
        <v>245</v>
      </c>
    </row>
    <row r="125" spans="1:10" x14ac:dyDescent="0.2">
      <c r="A125" s="1" t="s">
        <v>246</v>
      </c>
      <c r="B125" s="1">
        <v>33</v>
      </c>
      <c r="C125" s="1">
        <v>0.34420830000000002</v>
      </c>
      <c r="D125" s="1">
        <v>1.1911731000000001</v>
      </c>
      <c r="E125" s="1">
        <f t="shared" si="2"/>
        <v>1.1911731000000001</v>
      </c>
      <c r="F125" s="1">
        <v>0.20259482000000001</v>
      </c>
      <c r="G125" s="1">
        <v>0.30165346999999998</v>
      </c>
      <c r="H125" s="1">
        <v>1</v>
      </c>
      <c r="I125" s="1">
        <v>3899</v>
      </c>
      <c r="J125" s="1" t="s">
        <v>247</v>
      </c>
    </row>
    <row r="126" spans="1:10" x14ac:dyDescent="0.2">
      <c r="A126" s="1" t="s">
        <v>248</v>
      </c>
      <c r="B126" s="1">
        <v>152</v>
      </c>
      <c r="C126" s="1">
        <v>0.25134163999999998</v>
      </c>
      <c r="D126" s="1">
        <v>1.1626030999999999</v>
      </c>
      <c r="E126" s="1">
        <f t="shared" si="2"/>
        <v>1.1626030999999999</v>
      </c>
      <c r="F126" s="1">
        <v>0.12801608</v>
      </c>
      <c r="G126" s="1">
        <v>0.34766449999999999</v>
      </c>
      <c r="H126" s="1">
        <v>1</v>
      </c>
      <c r="I126" s="1">
        <v>5625</v>
      </c>
      <c r="J126" s="1" t="s">
        <v>249</v>
      </c>
    </row>
    <row r="127" spans="1:10" x14ac:dyDescent="0.2">
      <c r="A127" s="1" t="s">
        <v>250</v>
      </c>
      <c r="B127" s="1">
        <v>135</v>
      </c>
      <c r="C127" s="1">
        <v>0.25614112999999999</v>
      </c>
      <c r="D127" s="1">
        <v>1.1591506</v>
      </c>
      <c r="E127" s="1">
        <f t="shared" si="2"/>
        <v>1.1591506</v>
      </c>
      <c r="F127" s="1">
        <v>0.14002556999999999</v>
      </c>
      <c r="G127" s="1">
        <v>0.34891135000000001</v>
      </c>
      <c r="H127" s="1">
        <v>1</v>
      </c>
      <c r="I127" s="1">
        <v>4049</v>
      </c>
      <c r="J127" s="1" t="s">
        <v>251</v>
      </c>
    </row>
    <row r="128" spans="1:10" x14ac:dyDescent="0.2">
      <c r="A128" s="1" t="s">
        <v>252</v>
      </c>
      <c r="B128" s="1">
        <v>59</v>
      </c>
      <c r="C128" s="1">
        <v>0.29227175999999999</v>
      </c>
      <c r="D128" s="1">
        <v>1.1443824</v>
      </c>
      <c r="E128" s="1">
        <f t="shared" si="2"/>
        <v>1.1443824</v>
      </c>
      <c r="F128" s="1">
        <v>0.2055526</v>
      </c>
      <c r="G128" s="1">
        <v>0.37271356999999999</v>
      </c>
      <c r="H128" s="1">
        <v>1</v>
      </c>
      <c r="I128" s="1">
        <v>2993</v>
      </c>
      <c r="J128" s="1" t="s">
        <v>253</v>
      </c>
    </row>
    <row r="129" spans="1:10" x14ac:dyDescent="0.2">
      <c r="A129" s="1" t="s">
        <v>254</v>
      </c>
      <c r="B129" s="1">
        <v>50</v>
      </c>
      <c r="C129" s="1">
        <v>0.30178314000000001</v>
      </c>
      <c r="D129" s="1">
        <v>1.1431283999999999</v>
      </c>
      <c r="E129" s="1">
        <f t="shared" si="2"/>
        <v>1.1431283999999999</v>
      </c>
      <c r="F129" s="1">
        <v>0.21959799999999999</v>
      </c>
      <c r="G129" s="1">
        <v>0.36991128000000001</v>
      </c>
      <c r="H129" s="1">
        <v>1</v>
      </c>
      <c r="I129" s="1">
        <v>2806</v>
      </c>
      <c r="J129" s="1" t="s">
        <v>255</v>
      </c>
    </row>
    <row r="130" spans="1:10" x14ac:dyDescent="0.2">
      <c r="A130" s="1" t="s">
        <v>256</v>
      </c>
      <c r="B130" s="1">
        <v>73</v>
      </c>
      <c r="C130" s="1">
        <v>0.27673735999999999</v>
      </c>
      <c r="D130" s="1">
        <v>1.1409742</v>
      </c>
      <c r="E130" s="1">
        <f t="shared" si="2"/>
        <v>1.1409742</v>
      </c>
      <c r="F130" s="1">
        <v>0.20291480000000001</v>
      </c>
      <c r="G130" s="1">
        <v>0.36908733999999999</v>
      </c>
      <c r="H130" s="1">
        <v>1</v>
      </c>
      <c r="I130" s="1">
        <v>5709</v>
      </c>
      <c r="J130" s="1" t="s">
        <v>257</v>
      </c>
    </row>
    <row r="131" spans="1:10" x14ac:dyDescent="0.2">
      <c r="A131" s="1" t="s">
        <v>258</v>
      </c>
      <c r="B131" s="1">
        <v>107</v>
      </c>
      <c r="C131" s="1">
        <v>0.25592342000000001</v>
      </c>
      <c r="D131" s="1">
        <v>1.1207035999999999</v>
      </c>
      <c r="E131" s="1">
        <f t="shared" si="2"/>
        <v>1.1207035999999999</v>
      </c>
      <c r="F131" s="1">
        <v>0.20397112000000001</v>
      </c>
      <c r="G131" s="1">
        <v>0.40390882</v>
      </c>
      <c r="H131" s="1">
        <v>1</v>
      </c>
      <c r="I131" s="1">
        <v>4655</v>
      </c>
      <c r="J131" s="1" t="s">
        <v>259</v>
      </c>
    </row>
    <row r="132" spans="1:10" x14ac:dyDescent="0.2">
      <c r="A132" s="1" t="s">
        <v>260</v>
      </c>
      <c r="B132" s="1">
        <v>30</v>
      </c>
      <c r="C132" s="1">
        <v>0.33213922000000001</v>
      </c>
      <c r="D132" s="1">
        <v>1.1160015999999999</v>
      </c>
      <c r="E132" s="1">
        <f t="shared" si="2"/>
        <v>1.1160015999999999</v>
      </c>
      <c r="F132" s="1">
        <v>0.28402367000000001</v>
      </c>
      <c r="G132" s="1">
        <v>0.40834632999999998</v>
      </c>
      <c r="H132" s="1">
        <v>1</v>
      </c>
      <c r="I132" s="1">
        <v>6456</v>
      </c>
      <c r="J132" s="1" t="s">
        <v>261</v>
      </c>
    </row>
    <row r="133" spans="1:10" x14ac:dyDescent="0.2">
      <c r="A133" s="1" t="s">
        <v>262</v>
      </c>
      <c r="B133" s="1">
        <v>175</v>
      </c>
      <c r="C133" s="1">
        <v>0.22958656</v>
      </c>
      <c r="D133" s="1">
        <v>1.0762043999999999</v>
      </c>
      <c r="E133" s="1">
        <f t="shared" si="2"/>
        <v>1.0762043999999999</v>
      </c>
      <c r="F133" s="1">
        <v>0.26020761999999997</v>
      </c>
      <c r="G133" s="1">
        <v>0.49151795999999998</v>
      </c>
      <c r="H133" s="1">
        <v>1</v>
      </c>
      <c r="I133" s="1">
        <v>4376</v>
      </c>
      <c r="J133" s="1" t="s">
        <v>263</v>
      </c>
    </row>
    <row r="134" spans="1:10" x14ac:dyDescent="0.2">
      <c r="A134" s="1" t="s">
        <v>264</v>
      </c>
      <c r="B134" s="1">
        <v>16</v>
      </c>
      <c r="C134" s="1">
        <v>0.37249953000000002</v>
      </c>
      <c r="D134" s="1">
        <v>1.0673098999999999</v>
      </c>
      <c r="E134" s="1">
        <f t="shared" si="2"/>
        <v>1.0673098999999999</v>
      </c>
      <c r="F134" s="1">
        <v>0.37648132000000001</v>
      </c>
      <c r="G134" s="1">
        <v>0.50661730000000005</v>
      </c>
      <c r="H134" s="1">
        <v>1</v>
      </c>
      <c r="I134" s="1">
        <v>1468</v>
      </c>
      <c r="J134" s="1" t="s">
        <v>265</v>
      </c>
    </row>
    <row r="135" spans="1:10" x14ac:dyDescent="0.2">
      <c r="A135" s="1" t="s">
        <v>266</v>
      </c>
      <c r="B135" s="1">
        <v>64</v>
      </c>
      <c r="C135" s="1">
        <v>0.26971188000000001</v>
      </c>
      <c r="D135" s="1">
        <v>1.0672592999999999</v>
      </c>
      <c r="E135" s="1">
        <f t="shared" si="2"/>
        <v>1.0672592999999999</v>
      </c>
      <c r="F135" s="1">
        <v>0.32665965000000002</v>
      </c>
      <c r="G135" s="1">
        <v>0.50022036000000003</v>
      </c>
      <c r="H135" s="1">
        <v>1</v>
      </c>
      <c r="I135" s="1">
        <v>5504</v>
      </c>
      <c r="J135" s="1" t="s">
        <v>267</v>
      </c>
    </row>
    <row r="136" spans="1:10" x14ac:dyDescent="0.2">
      <c r="A136" s="1" t="s">
        <v>268</v>
      </c>
      <c r="B136" s="1">
        <v>119</v>
      </c>
      <c r="C136" s="1">
        <v>0.23804787999999999</v>
      </c>
      <c r="D136" s="1">
        <v>1.0597825000000001</v>
      </c>
      <c r="E136" s="1">
        <f t="shared" si="2"/>
        <v>1.0597825000000001</v>
      </c>
      <c r="F136" s="1">
        <v>0.30364873999999997</v>
      </c>
      <c r="G136" s="1">
        <v>0.5120479</v>
      </c>
      <c r="H136" s="1">
        <v>1</v>
      </c>
      <c r="I136" s="1">
        <v>6569</v>
      </c>
      <c r="J136" s="1" t="s">
        <v>269</v>
      </c>
    </row>
    <row r="137" spans="1:10" x14ac:dyDescent="0.2">
      <c r="A137" s="1" t="s">
        <v>270</v>
      </c>
      <c r="B137" s="1">
        <v>62</v>
      </c>
      <c r="C137" s="1">
        <v>0.26550152999999999</v>
      </c>
      <c r="D137" s="1">
        <v>1.0492478999999999</v>
      </c>
      <c r="E137" s="1">
        <f t="shared" si="2"/>
        <v>1.0492478999999999</v>
      </c>
      <c r="F137" s="1">
        <v>0.35547086999999999</v>
      </c>
      <c r="G137" s="1">
        <v>0.53160090000000004</v>
      </c>
      <c r="H137" s="1">
        <v>1</v>
      </c>
      <c r="I137" s="1">
        <v>3646</v>
      </c>
      <c r="J137" s="1" t="s">
        <v>271</v>
      </c>
    </row>
    <row r="138" spans="1:10" x14ac:dyDescent="0.2">
      <c r="A138" s="1" t="s">
        <v>272</v>
      </c>
      <c r="B138" s="1">
        <v>300</v>
      </c>
      <c r="C138" s="1">
        <v>0.20853574999999999</v>
      </c>
      <c r="D138" s="1">
        <v>1.0463442999999999</v>
      </c>
      <c r="E138" s="1">
        <f t="shared" si="2"/>
        <v>1.0463442999999999</v>
      </c>
      <c r="F138" s="1">
        <v>0.29021557999999997</v>
      </c>
      <c r="G138" s="1">
        <v>0.53212917000000004</v>
      </c>
      <c r="H138" s="1">
        <v>1</v>
      </c>
      <c r="I138" s="1">
        <v>4216</v>
      </c>
      <c r="J138" s="1" t="s">
        <v>273</v>
      </c>
    </row>
    <row r="139" spans="1:10" x14ac:dyDescent="0.2">
      <c r="A139" s="1" t="s">
        <v>274</v>
      </c>
      <c r="B139" s="1">
        <v>57</v>
      </c>
      <c r="C139" s="1">
        <v>0.26516901999999998</v>
      </c>
      <c r="D139" s="1">
        <v>1.0386226999999999</v>
      </c>
      <c r="E139" s="1">
        <f t="shared" si="2"/>
        <v>1.0386226999999999</v>
      </c>
      <c r="F139" s="1">
        <v>0.39118752000000001</v>
      </c>
      <c r="G139" s="1">
        <v>0.54513294000000001</v>
      </c>
      <c r="H139" s="1">
        <v>1</v>
      </c>
      <c r="I139" s="1">
        <v>2694</v>
      </c>
      <c r="J139" s="1" t="s">
        <v>275</v>
      </c>
    </row>
    <row r="140" spans="1:10" x14ac:dyDescent="0.2">
      <c r="A140" s="1" t="s">
        <v>276</v>
      </c>
      <c r="B140" s="1">
        <v>62</v>
      </c>
      <c r="C140" s="1">
        <v>0.25792605000000002</v>
      </c>
      <c r="D140" s="1">
        <v>1.0232402</v>
      </c>
      <c r="E140" s="1">
        <f t="shared" si="2"/>
        <v>1.0232402</v>
      </c>
      <c r="F140" s="1">
        <v>0.40053907</v>
      </c>
      <c r="G140" s="1">
        <v>0.5769512</v>
      </c>
      <c r="H140" s="1">
        <v>1</v>
      </c>
      <c r="I140" s="1">
        <v>4049</v>
      </c>
      <c r="J140" s="1" t="s">
        <v>277</v>
      </c>
    </row>
    <row r="141" spans="1:10" x14ac:dyDescent="0.2">
      <c r="A141" s="1" t="s">
        <v>278</v>
      </c>
      <c r="B141" s="1">
        <v>27</v>
      </c>
      <c r="C141" s="1">
        <v>0.30996119999999999</v>
      </c>
      <c r="D141" s="1">
        <v>1.0154380000000001</v>
      </c>
      <c r="E141" s="1">
        <f t="shared" si="2"/>
        <v>1.0154380000000001</v>
      </c>
      <c r="F141" s="1">
        <v>0.42252165000000003</v>
      </c>
      <c r="G141" s="1">
        <v>0.59004754000000004</v>
      </c>
      <c r="H141" s="1">
        <v>1</v>
      </c>
      <c r="I141" s="1">
        <v>3907</v>
      </c>
      <c r="J141" s="1" t="s">
        <v>247</v>
      </c>
    </row>
    <row r="142" spans="1:10" x14ac:dyDescent="0.2">
      <c r="A142" s="1" t="s">
        <v>279</v>
      </c>
      <c r="B142" s="1">
        <v>22</v>
      </c>
      <c r="C142" s="1">
        <v>0.32428362999999999</v>
      </c>
      <c r="D142" s="1">
        <v>1.0132416</v>
      </c>
      <c r="E142" s="1">
        <f t="shared" si="2"/>
        <v>1.0132416</v>
      </c>
      <c r="F142" s="1">
        <v>0.41989478000000002</v>
      </c>
      <c r="G142" s="1">
        <v>0.58856779999999997</v>
      </c>
      <c r="H142" s="1">
        <v>1</v>
      </c>
      <c r="I142" s="1">
        <v>2932</v>
      </c>
      <c r="J142" s="1" t="s">
        <v>280</v>
      </c>
    </row>
    <row r="143" spans="1:10" x14ac:dyDescent="0.2">
      <c r="A143" s="1" t="s">
        <v>281</v>
      </c>
      <c r="B143" s="1">
        <v>33</v>
      </c>
      <c r="C143" s="1">
        <v>0.28764746000000002</v>
      </c>
      <c r="D143" s="1">
        <v>0.99709636000000001</v>
      </c>
      <c r="E143" s="1">
        <f t="shared" si="2"/>
        <v>0.99709636000000001</v>
      </c>
      <c r="F143" s="1">
        <v>0.45509586000000002</v>
      </c>
      <c r="G143" s="1">
        <v>0.62438726</v>
      </c>
      <c r="H143" s="1">
        <v>1</v>
      </c>
      <c r="I143" s="1">
        <v>6031</v>
      </c>
      <c r="J143" s="1" t="s">
        <v>282</v>
      </c>
    </row>
    <row r="144" spans="1:10" x14ac:dyDescent="0.2">
      <c r="A144" s="1" t="s">
        <v>283</v>
      </c>
      <c r="B144" s="1">
        <v>67</v>
      </c>
      <c r="C144" s="1">
        <v>0.24731863000000001</v>
      </c>
      <c r="D144" s="1">
        <v>0.99491680000000005</v>
      </c>
      <c r="E144" s="1">
        <f t="shared" si="2"/>
        <v>0.99491680000000005</v>
      </c>
      <c r="F144" s="1">
        <v>0.47091412999999999</v>
      </c>
      <c r="G144" s="1">
        <v>0.6229673</v>
      </c>
      <c r="H144" s="1">
        <v>1</v>
      </c>
      <c r="I144" s="1">
        <v>4049</v>
      </c>
      <c r="J144" s="1" t="s">
        <v>284</v>
      </c>
    </row>
    <row r="145" spans="1:10" x14ac:dyDescent="0.2">
      <c r="A145" s="1" t="s">
        <v>285</v>
      </c>
      <c r="B145" s="1">
        <v>25</v>
      </c>
      <c r="C145" s="1">
        <v>0.29935843000000001</v>
      </c>
      <c r="D145" s="1">
        <v>0.97031224000000005</v>
      </c>
      <c r="E145" s="1">
        <f t="shared" si="2"/>
        <v>0.97031224000000005</v>
      </c>
      <c r="F145" s="1">
        <v>0.49264355999999998</v>
      </c>
      <c r="G145" s="1">
        <v>0.68132689999999996</v>
      </c>
      <c r="H145" s="1">
        <v>1</v>
      </c>
      <c r="I145" s="1">
        <v>2504</v>
      </c>
      <c r="J145" s="1" t="s">
        <v>286</v>
      </c>
    </row>
    <row r="146" spans="1:10" x14ac:dyDescent="0.2">
      <c r="A146" s="1" t="s">
        <v>287</v>
      </c>
      <c r="B146" s="1">
        <v>93</v>
      </c>
      <c r="C146" s="1">
        <v>0.22576009999999999</v>
      </c>
      <c r="D146" s="1">
        <v>0.96214926000000001</v>
      </c>
      <c r="E146" s="1">
        <f t="shared" si="2"/>
        <v>0.96214926000000001</v>
      </c>
      <c r="F146" s="1">
        <v>0.53115900000000005</v>
      </c>
      <c r="G146" s="1">
        <v>0.69578326000000001</v>
      </c>
      <c r="H146" s="1">
        <v>1</v>
      </c>
      <c r="I146" s="1">
        <v>4049</v>
      </c>
      <c r="J146" s="1" t="s">
        <v>288</v>
      </c>
    </row>
    <row r="147" spans="1:10" x14ac:dyDescent="0.2">
      <c r="A147" s="1" t="s">
        <v>289</v>
      </c>
      <c r="B147" s="1">
        <v>49</v>
      </c>
      <c r="C147" s="1">
        <v>0.25418368000000002</v>
      </c>
      <c r="D147" s="1">
        <v>0.96111449999999998</v>
      </c>
      <c r="E147" s="1">
        <f t="shared" si="2"/>
        <v>0.96111449999999998</v>
      </c>
      <c r="F147" s="1">
        <v>0.52162850000000005</v>
      </c>
      <c r="G147" s="1">
        <v>0.69097686000000003</v>
      </c>
      <c r="H147" s="1">
        <v>1</v>
      </c>
      <c r="I147" s="1">
        <v>4770</v>
      </c>
      <c r="J147" s="1" t="s">
        <v>290</v>
      </c>
    </row>
    <row r="148" spans="1:10" x14ac:dyDescent="0.2">
      <c r="A148" s="1" t="s">
        <v>291</v>
      </c>
      <c r="B148" s="1">
        <v>139</v>
      </c>
      <c r="C148" s="1">
        <v>0.21131050000000001</v>
      </c>
      <c r="D148" s="1">
        <v>0.95720190000000005</v>
      </c>
      <c r="E148" s="1">
        <f t="shared" si="2"/>
        <v>0.95720190000000005</v>
      </c>
      <c r="F148" s="1">
        <v>0.58068699999999995</v>
      </c>
      <c r="G148" s="1">
        <v>0.69365750000000004</v>
      </c>
      <c r="H148" s="1">
        <v>1</v>
      </c>
      <c r="I148" s="1">
        <v>3957</v>
      </c>
      <c r="J148" s="1" t="s">
        <v>292</v>
      </c>
    </row>
    <row r="149" spans="1:10" x14ac:dyDescent="0.2">
      <c r="A149" s="1" t="s">
        <v>293</v>
      </c>
      <c r="B149" s="1">
        <v>86</v>
      </c>
      <c r="C149" s="1">
        <v>0.22667608</v>
      </c>
      <c r="D149" s="1">
        <v>0.95594853000000002</v>
      </c>
      <c r="E149" s="1">
        <f t="shared" si="2"/>
        <v>0.95594853000000002</v>
      </c>
      <c r="F149" s="1">
        <v>0.55893749999999998</v>
      </c>
      <c r="G149" s="1">
        <v>0.68948763999999996</v>
      </c>
      <c r="H149" s="1">
        <v>1</v>
      </c>
      <c r="I149" s="1">
        <v>2263</v>
      </c>
      <c r="J149" s="1" t="s">
        <v>294</v>
      </c>
    </row>
    <row r="150" spans="1:10" x14ac:dyDescent="0.2">
      <c r="A150" s="1" t="s">
        <v>295</v>
      </c>
      <c r="B150" s="1">
        <v>167</v>
      </c>
      <c r="C150" s="1">
        <v>0.20356098</v>
      </c>
      <c r="D150" s="1">
        <v>0.95141189999999998</v>
      </c>
      <c r="E150" s="1">
        <f t="shared" si="2"/>
        <v>0.95141189999999998</v>
      </c>
      <c r="F150" s="1">
        <v>0.58190227000000005</v>
      </c>
      <c r="G150" s="1">
        <v>0.69406800000000002</v>
      </c>
      <c r="H150" s="1">
        <v>1</v>
      </c>
      <c r="I150" s="1">
        <v>5625</v>
      </c>
      <c r="J150" s="1" t="s">
        <v>296</v>
      </c>
    </row>
    <row r="151" spans="1:10" x14ac:dyDescent="0.2">
      <c r="A151" s="1" t="s">
        <v>297</v>
      </c>
      <c r="B151" s="1">
        <v>41</v>
      </c>
      <c r="C151" s="1">
        <v>0.26059612999999998</v>
      </c>
      <c r="D151" s="1">
        <v>0.94802430000000004</v>
      </c>
      <c r="E151" s="1">
        <f t="shared" si="2"/>
        <v>0.94802430000000004</v>
      </c>
      <c r="F151" s="1">
        <v>0.54036324999999996</v>
      </c>
      <c r="G151" s="1">
        <v>0.69555149999999999</v>
      </c>
      <c r="H151" s="1">
        <v>1</v>
      </c>
      <c r="I151" s="1">
        <v>3634</v>
      </c>
      <c r="J151" s="1" t="s">
        <v>298</v>
      </c>
    </row>
    <row r="152" spans="1:10" x14ac:dyDescent="0.2">
      <c r="A152" s="1" t="s">
        <v>299</v>
      </c>
      <c r="B152" s="1">
        <v>45</v>
      </c>
      <c r="C152" s="1">
        <v>0.25125547999999998</v>
      </c>
      <c r="D152" s="1">
        <v>0.93114375999999999</v>
      </c>
      <c r="E152" s="1">
        <f t="shared" si="2"/>
        <v>0.93114375999999999</v>
      </c>
      <c r="F152" s="1">
        <v>0.59522600000000003</v>
      </c>
      <c r="G152" s="1">
        <v>0.73184495999999999</v>
      </c>
      <c r="H152" s="1">
        <v>1</v>
      </c>
      <c r="I152" s="1">
        <v>1496</v>
      </c>
      <c r="J152" s="1" t="s">
        <v>300</v>
      </c>
    </row>
    <row r="153" spans="1:10" x14ac:dyDescent="0.2">
      <c r="A153" s="1" t="s">
        <v>301</v>
      </c>
      <c r="B153" s="1">
        <v>21</v>
      </c>
      <c r="C153" s="1">
        <v>0.29722193000000002</v>
      </c>
      <c r="D153" s="1">
        <v>0.91828609999999999</v>
      </c>
      <c r="E153" s="1">
        <f t="shared" si="2"/>
        <v>0.91828609999999999</v>
      </c>
      <c r="F153" s="1">
        <v>0.59130020000000005</v>
      </c>
      <c r="G153" s="1">
        <v>0.75737880000000002</v>
      </c>
      <c r="H153" s="1">
        <v>1</v>
      </c>
      <c r="I153" s="1">
        <v>4638</v>
      </c>
      <c r="J153" s="1" t="s">
        <v>15</v>
      </c>
    </row>
    <row r="154" spans="1:10" x14ac:dyDescent="0.2">
      <c r="A154" s="1" t="s">
        <v>302</v>
      </c>
      <c r="B154" s="1">
        <v>84</v>
      </c>
      <c r="C154" s="1">
        <v>0.21819622999999999</v>
      </c>
      <c r="D154" s="1">
        <v>0.9165006</v>
      </c>
      <c r="E154" s="1">
        <f t="shared" si="2"/>
        <v>0.9165006</v>
      </c>
      <c r="F154" s="1">
        <v>0.63976942999999997</v>
      </c>
      <c r="G154" s="1">
        <v>0.75405449999999996</v>
      </c>
      <c r="H154" s="1">
        <v>1</v>
      </c>
      <c r="I154" s="1">
        <v>3750</v>
      </c>
      <c r="J154" s="1" t="s">
        <v>303</v>
      </c>
    </row>
    <row r="155" spans="1:10" x14ac:dyDescent="0.2">
      <c r="A155" s="1" t="s">
        <v>304</v>
      </c>
      <c r="B155" s="1">
        <v>22</v>
      </c>
      <c r="C155" s="1">
        <v>0.28763986000000002</v>
      </c>
      <c r="D155" s="1">
        <v>0.90154570000000001</v>
      </c>
      <c r="E155" s="1">
        <f t="shared" si="2"/>
        <v>0.90154570000000001</v>
      </c>
      <c r="F155" s="1">
        <v>0.60739356</v>
      </c>
      <c r="G155" s="1">
        <v>0.78494083999999997</v>
      </c>
      <c r="H155" s="1">
        <v>1</v>
      </c>
      <c r="I155" s="1">
        <v>729</v>
      </c>
      <c r="J155" s="1" t="s">
        <v>305</v>
      </c>
    </row>
    <row r="156" spans="1:10" x14ac:dyDescent="0.2">
      <c r="A156" s="1" t="s">
        <v>306</v>
      </c>
      <c r="B156" s="1">
        <v>17</v>
      </c>
      <c r="C156" s="1">
        <v>0.29425678</v>
      </c>
      <c r="D156" s="1">
        <v>0.86533265999999998</v>
      </c>
      <c r="E156" s="1">
        <f t="shared" si="2"/>
        <v>0.86533265999999998</v>
      </c>
      <c r="F156" s="1">
        <v>0.65961360000000002</v>
      </c>
      <c r="G156" s="1">
        <v>0.86385299999999998</v>
      </c>
      <c r="H156" s="1">
        <v>1</v>
      </c>
      <c r="I156" s="1">
        <v>3496</v>
      </c>
      <c r="J156" s="1" t="s">
        <v>307</v>
      </c>
    </row>
    <row r="157" spans="1:10" x14ac:dyDescent="0.2">
      <c r="A157" s="1" t="s">
        <v>308</v>
      </c>
      <c r="B157" s="1">
        <v>76</v>
      </c>
      <c r="C157" s="1">
        <v>0.20973046000000001</v>
      </c>
      <c r="D157" s="1">
        <v>0.86133510000000002</v>
      </c>
      <c r="E157" s="1">
        <f t="shared" si="2"/>
        <v>0.86133510000000002</v>
      </c>
      <c r="F157" s="1">
        <v>0.77559279999999997</v>
      </c>
      <c r="G157" s="1">
        <v>0.86426879999999995</v>
      </c>
      <c r="H157" s="1">
        <v>1</v>
      </c>
      <c r="I157" s="1">
        <v>4638</v>
      </c>
      <c r="J157" s="1" t="s">
        <v>309</v>
      </c>
    </row>
    <row r="158" spans="1:10" x14ac:dyDescent="0.2">
      <c r="A158" s="1" t="s">
        <v>310</v>
      </c>
      <c r="B158" s="1">
        <v>20</v>
      </c>
      <c r="C158" s="1">
        <v>0.28208001999999999</v>
      </c>
      <c r="D158" s="1">
        <v>0.85684839999999995</v>
      </c>
      <c r="E158" s="1">
        <f t="shared" si="2"/>
        <v>0.85684839999999995</v>
      </c>
      <c r="F158" s="1">
        <v>0.66204344999999998</v>
      </c>
      <c r="G158" s="1">
        <v>0.86576149999999996</v>
      </c>
      <c r="H158" s="1">
        <v>1</v>
      </c>
      <c r="I158" s="1">
        <v>2982</v>
      </c>
      <c r="J158" s="1" t="s">
        <v>311</v>
      </c>
    </row>
    <row r="159" spans="1:10" x14ac:dyDescent="0.2">
      <c r="A159" s="1" t="s">
        <v>312</v>
      </c>
      <c r="B159" s="1">
        <v>17</v>
      </c>
      <c r="C159" s="1">
        <v>0.27781177000000001</v>
      </c>
      <c r="D159" s="1">
        <v>0.81505499999999997</v>
      </c>
      <c r="E159" s="1">
        <f t="shared" si="2"/>
        <v>0.81505499999999997</v>
      </c>
      <c r="F159" s="1">
        <v>0.72838919999999996</v>
      </c>
      <c r="G159" s="1">
        <v>0.94214684000000004</v>
      </c>
      <c r="H159" s="1">
        <v>1</v>
      </c>
      <c r="I159" s="1">
        <v>5457</v>
      </c>
      <c r="J159" s="1" t="s">
        <v>313</v>
      </c>
    </row>
    <row r="160" spans="1:10" x14ac:dyDescent="0.2">
      <c r="A160" s="1" t="s">
        <v>314</v>
      </c>
      <c r="B160" s="1">
        <v>43</v>
      </c>
      <c r="C160" s="1">
        <v>0.22192461999999999</v>
      </c>
      <c r="D160" s="1">
        <v>0.81328213000000005</v>
      </c>
      <c r="E160" s="1">
        <f t="shared" si="2"/>
        <v>0.81328213000000005</v>
      </c>
      <c r="F160" s="1">
        <v>0.79939970000000005</v>
      </c>
      <c r="G160" s="1">
        <v>0.93627477000000003</v>
      </c>
      <c r="H160" s="1">
        <v>1</v>
      </c>
      <c r="I160" s="1">
        <v>3780</v>
      </c>
      <c r="J160" s="1" t="s">
        <v>315</v>
      </c>
    </row>
    <row r="161" spans="1:10" x14ac:dyDescent="0.2">
      <c r="A161" s="1" t="s">
        <v>316</v>
      </c>
      <c r="B161" s="1">
        <v>60</v>
      </c>
      <c r="C161" s="1">
        <v>0.20464686000000001</v>
      </c>
      <c r="D161" s="1">
        <v>0.81170310000000001</v>
      </c>
      <c r="E161" s="1">
        <f t="shared" si="2"/>
        <v>0.81170310000000001</v>
      </c>
      <c r="F161" s="1">
        <v>0.83507997</v>
      </c>
      <c r="G161" s="1">
        <v>0.92996526000000002</v>
      </c>
      <c r="H161" s="1">
        <v>1</v>
      </c>
      <c r="I161" s="1">
        <v>4448</v>
      </c>
      <c r="J161" s="1" t="s">
        <v>317</v>
      </c>
    </row>
    <row r="162" spans="1:10" x14ac:dyDescent="0.2">
      <c r="A162" s="1" t="s">
        <v>318</v>
      </c>
      <c r="B162" s="1">
        <v>23</v>
      </c>
      <c r="C162" s="1">
        <v>0.24193428</v>
      </c>
      <c r="D162" s="1">
        <v>0.76754739999999999</v>
      </c>
      <c r="E162" s="1">
        <f t="shared" si="2"/>
        <v>0.76754739999999999</v>
      </c>
      <c r="F162" s="1">
        <v>0.81486879999999995</v>
      </c>
      <c r="G162" s="1">
        <v>0.99047320000000005</v>
      </c>
      <c r="H162" s="1">
        <v>1</v>
      </c>
      <c r="I162" s="1">
        <v>6258</v>
      </c>
      <c r="J162" s="1" t="s">
        <v>319</v>
      </c>
    </row>
    <row r="163" spans="1:10" x14ac:dyDescent="0.2">
      <c r="A163" s="1" t="s">
        <v>320</v>
      </c>
      <c r="B163" s="1">
        <v>53</v>
      </c>
      <c r="C163" s="1">
        <v>0.20048566000000001</v>
      </c>
      <c r="D163" s="1">
        <v>0.76747315999999999</v>
      </c>
      <c r="E163" s="1">
        <f t="shared" si="2"/>
        <v>0.76747315999999999</v>
      </c>
      <c r="F163" s="1">
        <v>0.89546150000000002</v>
      </c>
      <c r="G163" s="1">
        <v>0.98122317000000003</v>
      </c>
      <c r="H163" s="1">
        <v>1</v>
      </c>
      <c r="I163" s="1">
        <v>4049</v>
      </c>
      <c r="J163" s="1" t="s">
        <v>321</v>
      </c>
    </row>
    <row r="164" spans="1:10" x14ac:dyDescent="0.2">
      <c r="A164" s="1" t="s">
        <v>322</v>
      </c>
      <c r="B164" s="1">
        <v>68</v>
      </c>
      <c r="C164" s="1">
        <v>0.19026752</v>
      </c>
      <c r="D164" s="1">
        <v>0.76310486</v>
      </c>
      <c r="E164" s="1">
        <f t="shared" si="2"/>
        <v>0.76310486</v>
      </c>
      <c r="F164" s="1">
        <v>0.92144024000000002</v>
      </c>
      <c r="G164" s="1">
        <v>0.97767150000000003</v>
      </c>
      <c r="H164" s="1">
        <v>1</v>
      </c>
      <c r="I164" s="1">
        <v>1697</v>
      </c>
      <c r="J164" s="1" t="s">
        <v>323</v>
      </c>
    </row>
    <row r="165" spans="1:10" x14ac:dyDescent="0.2">
      <c r="A165" s="1" t="s">
        <v>324</v>
      </c>
      <c r="B165" s="1">
        <v>43</v>
      </c>
      <c r="C165" s="1">
        <v>0.20690273000000001</v>
      </c>
      <c r="D165" s="1">
        <v>0.75886629999999999</v>
      </c>
      <c r="E165" s="1">
        <f t="shared" si="2"/>
        <v>0.75886629999999999</v>
      </c>
      <c r="F165" s="1">
        <v>0.88552359999999997</v>
      </c>
      <c r="G165" s="1">
        <v>0.9737943</v>
      </c>
      <c r="H165" s="1">
        <v>1</v>
      </c>
      <c r="I165" s="1">
        <v>5608</v>
      </c>
      <c r="J165" s="1" t="s">
        <v>325</v>
      </c>
    </row>
    <row r="166" spans="1:10" x14ac:dyDescent="0.2">
      <c r="A166" s="1" t="s">
        <v>326</v>
      </c>
      <c r="B166" s="1">
        <v>51</v>
      </c>
      <c r="C166" s="1">
        <v>0.19162752999999999</v>
      </c>
      <c r="D166" s="1">
        <v>0.73349609999999998</v>
      </c>
      <c r="E166" s="1">
        <f t="shared" si="2"/>
        <v>0.73349609999999998</v>
      </c>
      <c r="F166" s="1">
        <v>0.92533330000000003</v>
      </c>
      <c r="G166" s="1">
        <v>0.99392015</v>
      </c>
      <c r="H166" s="1">
        <v>1</v>
      </c>
      <c r="I166" s="1">
        <v>5250</v>
      </c>
      <c r="J166" s="1" t="s">
        <v>327</v>
      </c>
    </row>
    <row r="167" spans="1:10" x14ac:dyDescent="0.2">
      <c r="A167" s="1" t="s">
        <v>328</v>
      </c>
      <c r="B167" s="1">
        <v>15</v>
      </c>
      <c r="C167" s="1">
        <v>0.24558608000000001</v>
      </c>
      <c r="D167" s="1">
        <v>0.69877933999999997</v>
      </c>
      <c r="E167" s="1">
        <f t="shared" si="2"/>
        <v>0.69877933999999997</v>
      </c>
      <c r="F167" s="1">
        <v>0.87255347000000005</v>
      </c>
      <c r="G167" s="1">
        <v>1</v>
      </c>
      <c r="H167" s="1">
        <v>1</v>
      </c>
      <c r="I167" s="1">
        <v>3977</v>
      </c>
      <c r="J167" s="1" t="s">
        <v>329</v>
      </c>
    </row>
    <row r="168" spans="1:10" x14ac:dyDescent="0.2">
      <c r="A168" s="1" t="s">
        <v>330</v>
      </c>
      <c r="B168" s="1">
        <v>49</v>
      </c>
      <c r="C168" s="1">
        <v>0.18468619999999999</v>
      </c>
      <c r="D168" s="1">
        <v>0.69741355999999999</v>
      </c>
      <c r="E168" s="1">
        <f t="shared" si="2"/>
        <v>0.69741355999999999</v>
      </c>
      <c r="F168" s="1">
        <v>0.95348834999999998</v>
      </c>
      <c r="G168" s="1">
        <v>1</v>
      </c>
      <c r="H168" s="1">
        <v>1</v>
      </c>
      <c r="I168" s="1">
        <v>4182</v>
      </c>
      <c r="J168" s="1" t="s">
        <v>331</v>
      </c>
    </row>
    <row r="169" spans="1:10" x14ac:dyDescent="0.2">
      <c r="A169" s="1" t="s">
        <v>332</v>
      </c>
      <c r="B169" s="1">
        <v>67</v>
      </c>
      <c r="C169" s="1">
        <v>0.16939346</v>
      </c>
      <c r="D169" s="1">
        <v>0.68151629999999996</v>
      </c>
      <c r="E169" s="1">
        <f t="shared" si="2"/>
        <v>0.68151629999999996</v>
      </c>
      <c r="F169" s="1">
        <v>0.98586189999999996</v>
      </c>
      <c r="G169" s="1">
        <v>1</v>
      </c>
      <c r="H169" s="1">
        <v>1</v>
      </c>
      <c r="I169" s="1">
        <v>2694</v>
      </c>
      <c r="J169" s="1" t="s">
        <v>333</v>
      </c>
    </row>
    <row r="170" spans="1:10" x14ac:dyDescent="0.2">
      <c r="A170" s="1" t="s">
        <v>334</v>
      </c>
      <c r="B170" s="1">
        <v>72</v>
      </c>
      <c r="C170" s="1">
        <v>0.16569455999999999</v>
      </c>
      <c r="D170" s="1">
        <v>0.67963885999999996</v>
      </c>
      <c r="E170" s="1">
        <f t="shared" si="2"/>
        <v>0.67963885999999996</v>
      </c>
      <c r="F170" s="1">
        <v>0.98846789999999995</v>
      </c>
      <c r="G170" s="1">
        <v>0.99994039999999995</v>
      </c>
      <c r="H170" s="1">
        <v>1</v>
      </c>
      <c r="I170" s="1">
        <v>4341</v>
      </c>
      <c r="J170" s="1" t="s">
        <v>335</v>
      </c>
    </row>
    <row r="171" spans="1:10" x14ac:dyDescent="0.2">
      <c r="A171" s="1" t="s">
        <v>336</v>
      </c>
      <c r="B171" s="1">
        <v>68</v>
      </c>
      <c r="C171" s="1">
        <v>0.16716726000000001</v>
      </c>
      <c r="D171" s="1">
        <v>0.67574060000000002</v>
      </c>
      <c r="E171" s="1">
        <f t="shared" si="2"/>
        <v>0.67574060000000002</v>
      </c>
      <c r="F171" s="1">
        <v>0.98404840000000005</v>
      </c>
      <c r="G171" s="1">
        <v>0.99340550000000005</v>
      </c>
      <c r="H171" s="1">
        <v>1</v>
      </c>
      <c r="I171" s="1">
        <v>3909</v>
      </c>
      <c r="J171" s="1" t="s">
        <v>337</v>
      </c>
    </row>
    <row r="172" spans="1:10" x14ac:dyDescent="0.2">
      <c r="A172" s="1" t="s">
        <v>338</v>
      </c>
      <c r="B172" s="1">
        <v>45</v>
      </c>
      <c r="C172" s="1">
        <v>0.17386937</v>
      </c>
      <c r="D172" s="1">
        <v>0.64250874999999996</v>
      </c>
      <c r="E172" s="1">
        <f t="shared" si="2"/>
        <v>0.64250874999999996</v>
      </c>
      <c r="F172" s="1">
        <v>0.97660530000000001</v>
      </c>
      <c r="G172" s="1">
        <v>0.99969739999999996</v>
      </c>
      <c r="H172" s="1">
        <v>1</v>
      </c>
      <c r="I172" s="1">
        <v>4989</v>
      </c>
      <c r="J172" s="1" t="s">
        <v>339</v>
      </c>
    </row>
    <row r="173" spans="1:10" x14ac:dyDescent="0.2">
      <c r="A173" s="1" t="s">
        <v>340</v>
      </c>
      <c r="B173" s="1">
        <v>72</v>
      </c>
      <c r="C173" s="1">
        <v>0.1574421</v>
      </c>
      <c r="D173" s="1">
        <v>0.63856654999999996</v>
      </c>
      <c r="E173" s="1">
        <f t="shared" si="2"/>
        <v>0.63856654999999996</v>
      </c>
      <c r="F173" s="1">
        <v>0.99290780000000001</v>
      </c>
      <c r="G173" s="1">
        <v>0.9925157</v>
      </c>
      <c r="H173" s="1">
        <v>1</v>
      </c>
      <c r="I173" s="1">
        <v>3387</v>
      </c>
      <c r="J173" s="1" t="s">
        <v>341</v>
      </c>
    </row>
    <row r="174" spans="1:10" x14ac:dyDescent="0.2">
      <c r="A174" s="1" t="s">
        <v>342</v>
      </c>
      <c r="B174" s="1">
        <v>51</v>
      </c>
      <c r="C174" s="1">
        <v>0.15921727999999999</v>
      </c>
      <c r="D174" s="1">
        <v>0.60482530000000001</v>
      </c>
      <c r="E174" s="1">
        <f t="shared" si="2"/>
        <v>0.60482530000000001</v>
      </c>
      <c r="F174" s="1">
        <v>0.99076450000000005</v>
      </c>
      <c r="G174" s="1">
        <v>0.99410880000000001</v>
      </c>
      <c r="H174" s="1">
        <v>1</v>
      </c>
      <c r="I174" s="1">
        <v>2694</v>
      </c>
      <c r="J174" s="1" t="s">
        <v>333</v>
      </c>
    </row>
    <row r="175" spans="1:10" x14ac:dyDescent="0.2">
      <c r="A175" s="1" t="s">
        <v>343</v>
      </c>
      <c r="B175" s="1">
        <v>22</v>
      </c>
      <c r="C175" s="1">
        <v>0.18748637000000001</v>
      </c>
      <c r="D175" s="1">
        <v>0.5839626</v>
      </c>
      <c r="E175" s="1">
        <f t="shared" si="2"/>
        <v>0.5839626</v>
      </c>
      <c r="F175" s="1">
        <v>0.97215779999999996</v>
      </c>
      <c r="G175" s="1">
        <v>0.98988730000000003</v>
      </c>
      <c r="H175" s="1">
        <v>1</v>
      </c>
      <c r="I175" s="1">
        <v>14981</v>
      </c>
      <c r="J175" s="1" t="s">
        <v>344</v>
      </c>
    </row>
  </sheetData>
  <mergeCells count="2">
    <mergeCell ref="A3:J3"/>
    <mergeCell ref="A56:J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Tzu-Ting (NIH/NCI) [E]</dc:creator>
  <cp:lastModifiedBy>Huang, Tzu-Ting (NIH/NCI) [E]</cp:lastModifiedBy>
  <dcterms:created xsi:type="dcterms:W3CDTF">2024-03-07T19:42:52Z</dcterms:created>
  <dcterms:modified xsi:type="dcterms:W3CDTF">2024-03-14T19:47:15Z</dcterms:modified>
</cp:coreProperties>
</file>