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54.xml" ContentType="application/vnd.openxmlformats-officedocument.spreadsheetml.worksheet+xml"/>
  <Override PartName="/xl/worksheets/sheet55.xml" ContentType="application/vnd.openxmlformats-officedocument.spreadsheetml.worksheet+xml"/>
  <Override PartName="/xl/worksheets/sheet56.xml" ContentType="application/vnd.openxmlformats-officedocument.spreadsheetml.worksheet+xml"/>
  <Override PartName="/xl/worksheets/sheet57.xml" ContentType="application/vnd.openxmlformats-officedocument.spreadsheetml.worksheet+xml"/>
  <Override PartName="/xl/worksheets/sheet58.xml" ContentType="application/vnd.openxmlformats-officedocument.spreadsheetml.worksheet+xml"/>
  <Override PartName="/xl/worksheets/sheet59.xml" ContentType="application/vnd.openxmlformats-officedocument.spreadsheetml.worksheet+xml"/>
  <Override PartName="/xl/worksheets/sheet60.xml" ContentType="application/vnd.openxmlformats-officedocument.spreadsheetml.worksheet+xml"/>
  <Override PartName="/xl/worksheets/sheet61.xml" ContentType="application/vnd.openxmlformats-officedocument.spreadsheetml.worksheet+xml"/>
  <Override PartName="/xl/worksheets/sheet62.xml" ContentType="application/vnd.openxmlformats-officedocument.spreadsheetml.worksheet+xml"/>
  <Override PartName="/xl/worksheets/sheet63.xml" ContentType="application/vnd.openxmlformats-officedocument.spreadsheetml.worksheet+xml"/>
  <Override PartName="/xl/worksheets/sheet64.xml" ContentType="application/vnd.openxmlformats-officedocument.spreadsheetml.worksheet+xml"/>
  <Override PartName="/xl/worksheets/sheet65.xml" ContentType="application/vnd.openxmlformats-officedocument.spreadsheetml.worksheet+xml"/>
  <Override PartName="/xl/worksheets/sheet66.xml" ContentType="application/vnd.openxmlformats-officedocument.spreadsheetml.worksheet+xml"/>
  <Override PartName="/xl/worksheets/sheet67.xml" ContentType="application/vnd.openxmlformats-officedocument.spreadsheetml.worksheet+xml"/>
  <Override PartName="/xl/worksheets/sheet68.xml" ContentType="application/vnd.openxmlformats-officedocument.spreadsheetml.worksheet+xml"/>
  <Override PartName="/xl/worksheets/sheet69.xml" ContentType="application/vnd.openxmlformats-officedocument.spreadsheetml.worksheet+xml"/>
  <Override PartName="/xl/worksheets/sheet70.xml" ContentType="application/vnd.openxmlformats-officedocument.spreadsheetml.worksheet+xml"/>
  <Override PartName="/xl/worksheets/sheet71.xml" ContentType="application/vnd.openxmlformats-officedocument.spreadsheetml.worksheet+xml"/>
  <Override PartName="/xl/worksheets/sheet72.xml" ContentType="application/vnd.openxmlformats-officedocument.spreadsheetml.worksheet+xml"/>
  <Override PartName="/xl/worksheets/sheet73.xml" ContentType="application/vnd.openxmlformats-officedocument.spreadsheetml.worksheet+xml"/>
  <Override PartName="/xl/worksheets/sheet74.xml" ContentType="application/vnd.openxmlformats-officedocument.spreadsheetml.worksheet+xml"/>
  <Override PartName="/xl/worksheets/sheet7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7425"/>
  <workbookPr/>
  <mc:AlternateContent xmlns:mc="http://schemas.openxmlformats.org/markup-compatibility/2006">
    <mc:Choice Requires="x15">
      <x15ac:absPath xmlns:x15ac="http://schemas.microsoft.com/office/spreadsheetml/2010/11/ac" url="https://d.docs.live.net/5b8c85ee7c3e2804/Desktop/"/>
    </mc:Choice>
  </mc:AlternateContent>
  <xr:revisionPtr revIDLastSave="0" documentId="8_{DB27052D-06E1-478E-B350-415CD76DCDDC}" xr6:coauthVersionLast="47" xr6:coauthVersionMax="47" xr10:uidLastSave="{00000000-0000-0000-0000-000000000000}"/>
  <bookViews>
    <workbookView xWindow="-110" yWindow="-110" windowWidth="25180" windowHeight="16140" tabRatio="922" xr2:uid="{47AB4D1D-4269-45CF-88CA-E3EBE944322A}"/>
  </bookViews>
  <sheets>
    <sheet name="2A" sheetId="1" r:id="rId1"/>
    <sheet name="2E" sheetId="2" r:id="rId2"/>
    <sheet name="2H" sheetId="3" r:id="rId3"/>
    <sheet name="2K" sheetId="4" r:id="rId4"/>
    <sheet name="2N" sheetId="5" r:id="rId5"/>
    <sheet name="2R" sheetId="6" r:id="rId6"/>
    <sheet name="2U" sheetId="7" r:id="rId7"/>
    <sheet name="3C" sheetId="9" r:id="rId8"/>
    <sheet name="3D" sheetId="10" r:id="rId9"/>
    <sheet name="3E" sheetId="11" r:id="rId10"/>
    <sheet name="3F" sheetId="12" r:id="rId11"/>
    <sheet name="3J" sheetId="13" r:id="rId12"/>
    <sheet name="5A" sheetId="14" r:id="rId13"/>
    <sheet name="5C" sheetId="15" r:id="rId14"/>
    <sheet name="5E" sheetId="8" r:id="rId15"/>
    <sheet name="5F" sheetId="16" r:id="rId16"/>
    <sheet name="5H" sheetId="17" r:id="rId17"/>
    <sheet name="6D" sheetId="18" r:id="rId18"/>
    <sheet name="6E" sheetId="19" r:id="rId19"/>
    <sheet name="6F" sheetId="20" r:id="rId20"/>
    <sheet name="7J" sheetId="21" r:id="rId21"/>
    <sheet name="5K" sheetId="22" r:id="rId22"/>
    <sheet name="7L" sheetId="23" r:id="rId23"/>
    <sheet name="7M" sheetId="24" r:id="rId24"/>
    <sheet name="7N" sheetId="25" r:id="rId25"/>
    <sheet name="7Q" sheetId="26" r:id="rId26"/>
    <sheet name="8B" sheetId="27" r:id="rId27"/>
    <sheet name="8C" sheetId="28" r:id="rId28"/>
    <sheet name="8G" sheetId="29" r:id="rId29"/>
    <sheet name="8H" sheetId="30" r:id="rId30"/>
    <sheet name="8I" sheetId="31" r:id="rId31"/>
    <sheet name="8K" sheetId="32" r:id="rId32"/>
    <sheet name="8L" sheetId="34" r:id="rId33"/>
    <sheet name="8M" sheetId="33" r:id="rId34"/>
    <sheet name="S4B" sheetId="35" r:id="rId35"/>
    <sheet name="S5A" sheetId="76" r:id="rId36"/>
    <sheet name="S5B" sheetId="36" r:id="rId37"/>
    <sheet name="S6" sheetId="37" r:id="rId38"/>
    <sheet name="S7A" sheetId="75" r:id="rId39"/>
    <sheet name="S7B" sheetId="38" r:id="rId40"/>
    <sheet name="S8A" sheetId="39" r:id="rId41"/>
    <sheet name="S8B" sheetId="41" r:id="rId42"/>
    <sheet name="S9B" sheetId="40" r:id="rId43"/>
    <sheet name="S9D" sheetId="42" r:id="rId44"/>
    <sheet name="S10" sheetId="43" r:id="rId45"/>
    <sheet name="S16A" sheetId="44" r:id="rId46"/>
    <sheet name="S17" sheetId="45" r:id="rId47"/>
    <sheet name="S18A" sheetId="46" r:id="rId48"/>
    <sheet name="S18C" sheetId="48" r:id="rId49"/>
    <sheet name="S19" sheetId="49" r:id="rId50"/>
    <sheet name="S21" sheetId="50" r:id="rId51"/>
    <sheet name="S22A" sheetId="51" r:id="rId52"/>
    <sheet name="S22B" sheetId="52" r:id="rId53"/>
    <sheet name="S23" sheetId="53" r:id="rId54"/>
    <sheet name="S24" sheetId="54" r:id="rId55"/>
    <sheet name="S25" sheetId="55" r:id="rId56"/>
    <sheet name="S26A" sheetId="56" r:id="rId57"/>
    <sheet name="S26B" sheetId="57" r:id="rId58"/>
    <sheet name="S27" sheetId="60" r:id="rId59"/>
    <sheet name="S28D" sheetId="58" r:id="rId60"/>
    <sheet name="S28E" sheetId="59" r:id="rId61"/>
    <sheet name="S28F" sheetId="61" r:id="rId62"/>
    <sheet name="S29" sheetId="62" r:id="rId63"/>
    <sheet name="S30" sheetId="63" r:id="rId64"/>
    <sheet name="S31" sheetId="64" r:id="rId65"/>
    <sheet name="S32" sheetId="65" r:id="rId66"/>
    <sheet name="S33" sheetId="66" r:id="rId67"/>
    <sheet name="S34" sheetId="72" r:id="rId68"/>
    <sheet name="S35" sheetId="67" r:id="rId69"/>
    <sheet name="S36F" sheetId="68" r:id="rId70"/>
    <sheet name="S36G" sheetId="69" r:id="rId71"/>
    <sheet name="S37" sheetId="70" r:id="rId72"/>
    <sheet name="S38" sheetId="71" r:id="rId73"/>
    <sheet name="GELS-Figures" sheetId="73" r:id="rId74"/>
    <sheet name="GELS-Supp Figures" sheetId="74" r:id="rId75"/>
  </sheet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J6" i="43" l="1"/>
  <c r="J11" i="76"/>
  <c r="I11" i="76"/>
  <c r="I10" i="76"/>
  <c r="J10" i="76"/>
  <c r="J8" i="76"/>
  <c r="I8" i="76"/>
  <c r="J13" i="76"/>
  <c r="I13" i="76"/>
  <c r="J12" i="76"/>
  <c r="I12" i="76"/>
  <c r="J9" i="76"/>
  <c r="I9" i="76"/>
  <c r="J7" i="76"/>
  <c r="I7" i="76"/>
  <c r="M10" i="75"/>
  <c r="L10" i="75"/>
  <c r="L9" i="75"/>
  <c r="M16" i="75"/>
  <c r="L16" i="75"/>
  <c r="M15" i="75"/>
  <c r="L15" i="75"/>
  <c r="M14" i="75"/>
  <c r="L14" i="75"/>
  <c r="M13" i="75"/>
  <c r="L13" i="75"/>
  <c r="M12" i="75"/>
  <c r="L12" i="75"/>
  <c r="M11" i="75"/>
  <c r="L11" i="75"/>
  <c r="M9" i="75"/>
  <c r="V16" i="38"/>
  <c r="V15" i="38"/>
  <c r="V14" i="38"/>
  <c r="V13" i="38"/>
  <c r="V12" i="38"/>
  <c r="V11" i="38"/>
  <c r="M9" i="37"/>
  <c r="N9" i="37"/>
  <c r="M10" i="37"/>
  <c r="N10" i="37"/>
  <c r="M11" i="37"/>
  <c r="N11" i="37"/>
  <c r="M12" i="37"/>
  <c r="N12" i="37"/>
  <c r="M13" i="37"/>
  <c r="N13" i="37"/>
  <c r="AA11" i="36"/>
  <c r="AA12" i="36"/>
  <c r="AA13" i="36"/>
  <c r="AA14" i="36"/>
  <c r="AA15" i="36"/>
  <c r="AA16" i="36"/>
  <c r="Z11" i="36"/>
  <c r="Z12" i="36"/>
  <c r="Z13" i="36"/>
  <c r="Z14" i="36"/>
  <c r="Z15" i="36"/>
  <c r="Z16" i="36"/>
  <c r="AA10" i="36"/>
  <c r="Z10" i="36"/>
  <c r="S11" i="36"/>
  <c r="S12" i="36"/>
  <c r="S13" i="36"/>
  <c r="S14" i="36"/>
  <c r="S15" i="36"/>
  <c r="S16" i="36"/>
  <c r="R11" i="36"/>
  <c r="R12" i="36"/>
  <c r="R13" i="36"/>
  <c r="R14" i="36"/>
  <c r="R15" i="36"/>
  <c r="R16" i="36"/>
  <c r="S10" i="36"/>
  <c r="R10" i="36"/>
  <c r="K11" i="36"/>
  <c r="K12" i="36"/>
  <c r="K13" i="36"/>
  <c r="K14" i="36"/>
  <c r="K15" i="36"/>
  <c r="K16" i="36"/>
  <c r="J11" i="36"/>
  <c r="J12" i="36"/>
  <c r="J13" i="36"/>
  <c r="J14" i="36"/>
  <c r="J15" i="36"/>
  <c r="J16" i="36"/>
  <c r="K10" i="36"/>
  <c r="J10" i="36"/>
  <c r="W10" i="38"/>
  <c r="W11" i="38"/>
  <c r="W12" i="38"/>
  <c r="W13" i="38"/>
  <c r="W14" i="38"/>
  <c r="W15" i="38"/>
  <c r="W16" i="38"/>
  <c r="V10" i="38"/>
  <c r="W9" i="38"/>
  <c r="V9" i="38"/>
  <c r="Q10" i="38"/>
  <c r="Q11" i="38"/>
  <c r="Q12" i="38"/>
  <c r="Q13" i="38"/>
  <c r="Q14" i="38"/>
  <c r="Q15" i="38"/>
  <c r="Q16" i="38"/>
  <c r="P10" i="38"/>
  <c r="P11" i="38"/>
  <c r="P12" i="38"/>
  <c r="P13" i="38"/>
  <c r="P14" i="38"/>
  <c r="P15" i="38"/>
  <c r="P16" i="38"/>
  <c r="Q9" i="38"/>
  <c r="P9" i="38"/>
  <c r="K10" i="38"/>
  <c r="K11" i="38"/>
  <c r="K12" i="38"/>
  <c r="K13" i="38"/>
  <c r="K14" i="38"/>
  <c r="K15" i="38"/>
  <c r="K16" i="38"/>
  <c r="J10" i="38"/>
  <c r="J11" i="38"/>
  <c r="J12" i="38"/>
  <c r="J13" i="38"/>
  <c r="J14" i="38"/>
  <c r="J15" i="38"/>
  <c r="J16" i="38"/>
  <c r="K9" i="38"/>
  <c r="J9" i="38"/>
  <c r="AM13" i="42"/>
  <c r="AL13" i="42"/>
  <c r="AE13" i="42"/>
  <c r="AD13" i="42"/>
  <c r="V13" i="42"/>
  <c r="U13" i="42"/>
  <c r="AM12" i="42"/>
  <c r="AL12" i="42"/>
  <c r="AE12" i="42"/>
  <c r="AD12" i="42"/>
  <c r="V12" i="42"/>
  <c r="U12" i="42"/>
  <c r="AM11" i="42"/>
  <c r="AL11" i="42"/>
  <c r="AE11" i="42"/>
  <c r="AD11" i="42"/>
  <c r="V11" i="42"/>
  <c r="U11" i="42"/>
  <c r="AA12" i="40"/>
  <c r="AA13" i="40"/>
  <c r="Z12" i="40"/>
  <c r="Z13" i="40"/>
  <c r="AA11" i="40"/>
  <c r="Z11" i="40"/>
  <c r="T12" i="40"/>
  <c r="T13" i="40"/>
  <c r="S12" i="40"/>
  <c r="S13" i="40"/>
  <c r="T11" i="40"/>
  <c r="S11" i="40"/>
  <c r="M12" i="40"/>
  <c r="M13" i="40"/>
  <c r="L12" i="40"/>
  <c r="L13" i="40"/>
  <c r="M11" i="40"/>
  <c r="L11" i="40"/>
  <c r="I10" i="45" l="1"/>
  <c r="I11" i="45"/>
  <c r="I12" i="45"/>
  <c r="I13" i="45"/>
  <c r="I14" i="45"/>
  <c r="I15" i="45"/>
  <c r="I16" i="45"/>
  <c r="H10" i="45"/>
  <c r="H11" i="45"/>
  <c r="H12" i="45"/>
  <c r="H13" i="45"/>
  <c r="H14" i="45"/>
  <c r="H15" i="45"/>
  <c r="H16" i="45"/>
  <c r="I9" i="45"/>
  <c r="H9" i="45"/>
  <c r="K11" i="44" l="1"/>
  <c r="J11" i="44"/>
  <c r="K10" i="44"/>
  <c r="J10" i="44"/>
  <c r="K7" i="43"/>
  <c r="J7" i="43"/>
  <c r="K6" i="43"/>
  <c r="J10" i="41"/>
  <c r="K11" i="41"/>
  <c r="J11" i="41"/>
  <c r="K10" i="41"/>
  <c r="I10" i="39"/>
  <c r="J11" i="39"/>
  <c r="I11" i="39"/>
  <c r="J10" i="39"/>
  <c r="Y10" i="35" l="1"/>
  <c r="Y11" i="35"/>
  <c r="Y12" i="35"/>
  <c r="Y13" i="35"/>
  <c r="Y14" i="35"/>
  <c r="X10" i="35"/>
  <c r="X11" i="35"/>
  <c r="X12" i="35"/>
  <c r="X13" i="35"/>
  <c r="X14" i="35"/>
  <c r="Y9" i="35"/>
  <c r="X9" i="35"/>
  <c r="Q10" i="35"/>
  <c r="Q11" i="35"/>
  <c r="Q12" i="35"/>
  <c r="Q13" i="35"/>
  <c r="Q14" i="35"/>
  <c r="P10" i="35"/>
  <c r="P11" i="35"/>
  <c r="P12" i="35"/>
  <c r="P13" i="35"/>
  <c r="P14" i="35"/>
  <c r="Q9" i="35"/>
  <c r="P9" i="35"/>
  <c r="I10" i="35"/>
  <c r="I11" i="35"/>
  <c r="I12" i="35"/>
  <c r="I13" i="35"/>
  <c r="I14" i="35"/>
  <c r="H10" i="35"/>
  <c r="H11" i="35"/>
  <c r="H12" i="35"/>
  <c r="H13" i="35"/>
  <c r="H14" i="35"/>
  <c r="I9" i="35"/>
  <c r="H9" i="35"/>
  <c r="AC18" i="5"/>
  <c r="AB18" i="5"/>
  <c r="V18" i="5"/>
  <c r="U18" i="5"/>
  <c r="S16" i="3"/>
  <c r="AA16" i="3"/>
  <c r="Z16" i="3"/>
  <c r="T16" i="3"/>
  <c r="O27" i="4"/>
  <c r="P27" i="4"/>
  <c r="P28" i="4"/>
  <c r="O28" i="4"/>
  <c r="P26" i="4"/>
  <c r="O26" i="4"/>
  <c r="P25" i="4"/>
  <c r="O25" i="4"/>
  <c r="P24" i="4"/>
  <c r="O24" i="4"/>
  <c r="P23" i="4"/>
  <c r="O23" i="4"/>
  <c r="P22" i="4"/>
  <c r="O22" i="4"/>
  <c r="P21" i="4"/>
  <c r="O21" i="4"/>
  <c r="P20" i="4"/>
  <c r="O20" i="4"/>
  <c r="P19" i="4"/>
  <c r="O19" i="4"/>
  <c r="P18" i="4"/>
  <c r="O18" i="4"/>
  <c r="P17" i="4"/>
  <c r="O17" i="4"/>
  <c r="P16" i="4"/>
  <c r="O16" i="4"/>
  <c r="P15" i="4"/>
  <c r="O15" i="4"/>
  <c r="P31" i="2"/>
  <c r="O31" i="2"/>
  <c r="P30" i="2"/>
  <c r="O30" i="2"/>
  <c r="P29" i="2"/>
  <c r="O29" i="2"/>
  <c r="P28" i="2"/>
  <c r="O28" i="2"/>
  <c r="P27" i="2"/>
  <c r="O27" i="2"/>
  <c r="P26" i="2"/>
  <c r="O26" i="2"/>
  <c r="P25" i="2"/>
  <c r="O25" i="2"/>
  <c r="P24" i="2"/>
  <c r="O24" i="2"/>
  <c r="P23" i="2"/>
  <c r="O23" i="2"/>
  <c r="P22" i="2"/>
  <c r="O22" i="2"/>
  <c r="P21" i="2"/>
  <c r="O21" i="2"/>
  <c r="P20" i="2"/>
  <c r="O20" i="2"/>
  <c r="P19" i="2"/>
  <c r="O19" i="2"/>
  <c r="P18" i="2"/>
  <c r="O18" i="2"/>
  <c r="P17" i="2"/>
  <c r="O17" i="2"/>
  <c r="P16" i="2"/>
  <c r="O16" i="2"/>
  <c r="P15" i="2"/>
  <c r="O15" i="2"/>
  <c r="P14" i="2"/>
  <c r="O14" i="2"/>
  <c r="P13" i="2"/>
  <c r="O13" i="2"/>
  <c r="P12" i="2"/>
  <c r="O12" i="2"/>
  <c r="P11" i="2"/>
  <c r="O11" i="2"/>
  <c r="P10" i="2"/>
  <c r="O10" i="2"/>
  <c r="N10" i="1"/>
  <c r="N11" i="1"/>
  <c r="N12" i="1"/>
  <c r="N13" i="1"/>
  <c r="N14" i="1"/>
  <c r="N15" i="1"/>
  <c r="N16" i="1"/>
  <c r="N17" i="1"/>
  <c r="N18" i="1"/>
  <c r="M10" i="1"/>
  <c r="M11" i="1"/>
  <c r="M12" i="1"/>
  <c r="M13" i="1"/>
  <c r="M14" i="1"/>
  <c r="M15" i="1"/>
  <c r="M16" i="1"/>
  <c r="M17" i="1"/>
  <c r="M18" i="1"/>
  <c r="N9" i="1"/>
  <c r="M9" i="1"/>
</calcChain>
</file>

<file path=xl/sharedStrings.xml><?xml version="1.0" encoding="utf-8"?>
<sst xmlns="http://schemas.openxmlformats.org/spreadsheetml/2006/main" count="1640" uniqueCount="331">
  <si>
    <t>Trial 1</t>
  </si>
  <si>
    <t>Trial 2</t>
  </si>
  <si>
    <t>Trial 3</t>
  </si>
  <si>
    <t>Average</t>
  </si>
  <si>
    <t>SD</t>
  </si>
  <si>
    <t xml:space="preserve">Synuclein </t>
  </si>
  <si>
    <t>NS41 (2 mole Eq.)</t>
  </si>
  <si>
    <t>NS41 (1 mole Eq.)</t>
  </si>
  <si>
    <t>RD124</t>
  </si>
  <si>
    <t>NS224</t>
  </si>
  <si>
    <t>RD196</t>
  </si>
  <si>
    <t>SK101</t>
  </si>
  <si>
    <t>NS196</t>
  </si>
  <si>
    <t>RD222</t>
  </si>
  <si>
    <t>RD247</t>
  </si>
  <si>
    <t>Synuclein</t>
  </si>
  <si>
    <t>NS48</t>
  </si>
  <si>
    <t>NS50</t>
  </si>
  <si>
    <t>NS51</t>
  </si>
  <si>
    <t>NS52</t>
  </si>
  <si>
    <t>NS53</t>
  </si>
  <si>
    <t>NS54</t>
  </si>
  <si>
    <t>NS55</t>
  </si>
  <si>
    <t>NS56</t>
  </si>
  <si>
    <t>NS57</t>
  </si>
  <si>
    <t>NS59</t>
  </si>
  <si>
    <t>NS60</t>
  </si>
  <si>
    <t>NS61</t>
  </si>
  <si>
    <t>NS62</t>
  </si>
  <si>
    <t>NS71</t>
  </si>
  <si>
    <t>NS72</t>
  </si>
  <si>
    <t>NS119</t>
  </si>
  <si>
    <t>NS137</t>
  </si>
  <si>
    <t>NS157</t>
  </si>
  <si>
    <t>NS158</t>
  </si>
  <si>
    <t>NS160</t>
  </si>
  <si>
    <t>NS161</t>
  </si>
  <si>
    <t>Inset</t>
  </si>
  <si>
    <t>Time (hr)</t>
  </si>
  <si>
    <t>Synuclein+NS55</t>
  </si>
  <si>
    <t>NS123</t>
  </si>
  <si>
    <t>NS125</t>
  </si>
  <si>
    <t>NS126</t>
  </si>
  <si>
    <t>NS127</t>
  </si>
  <si>
    <t>NS129</t>
  </si>
  <si>
    <t>NS130</t>
  </si>
  <si>
    <t>NS131</t>
  </si>
  <si>
    <t>NS132</t>
  </si>
  <si>
    <t>NS165</t>
  </si>
  <si>
    <t>NS166</t>
  </si>
  <si>
    <t>NS168</t>
  </si>
  <si>
    <t>NS169</t>
  </si>
  <si>
    <t>NS174</t>
  </si>
  <si>
    <t>Synuclein+NS132</t>
  </si>
  <si>
    <t>Trial</t>
  </si>
  <si>
    <t>Synuclein only</t>
  </si>
  <si>
    <t>NS132-P</t>
  </si>
  <si>
    <t>NS122</t>
  </si>
  <si>
    <t>Amino acids of Synuclein</t>
  </si>
  <si>
    <t>NS132 (Change in volume of peaks)</t>
  </si>
  <si>
    <t>--</t>
  </si>
  <si>
    <t>D2</t>
  </si>
  <si>
    <t>V3</t>
  </si>
  <si>
    <t>F4</t>
  </si>
  <si>
    <t>M5</t>
  </si>
  <si>
    <t>K6</t>
  </si>
  <si>
    <t>G7</t>
  </si>
  <si>
    <t>L8</t>
  </si>
  <si>
    <t>S9</t>
  </si>
  <si>
    <t>K10</t>
  </si>
  <si>
    <t>A11</t>
  </si>
  <si>
    <t>K12</t>
  </si>
  <si>
    <t>E13</t>
  </si>
  <si>
    <t>G14</t>
  </si>
  <si>
    <t>V15</t>
  </si>
  <si>
    <t>V16</t>
  </si>
  <si>
    <t>A17</t>
  </si>
  <si>
    <t>A18</t>
  </si>
  <si>
    <t>A19</t>
  </si>
  <si>
    <t>E20</t>
  </si>
  <si>
    <t>K21</t>
  </si>
  <si>
    <t>T22</t>
  </si>
  <si>
    <t>K23</t>
  </si>
  <si>
    <t>Q24</t>
  </si>
  <si>
    <t>G25</t>
  </si>
  <si>
    <t>V26</t>
  </si>
  <si>
    <t>A27</t>
  </si>
  <si>
    <t>E28</t>
  </si>
  <si>
    <t>A29</t>
  </si>
  <si>
    <t>A30</t>
  </si>
  <si>
    <t>G31</t>
  </si>
  <si>
    <t>K32</t>
  </si>
  <si>
    <t>T33</t>
  </si>
  <si>
    <t>K34</t>
  </si>
  <si>
    <t>E35</t>
  </si>
  <si>
    <t>G36</t>
  </si>
  <si>
    <t>V37</t>
  </si>
  <si>
    <t>L38</t>
  </si>
  <si>
    <t>Y39</t>
  </si>
  <si>
    <t>V40</t>
  </si>
  <si>
    <t>G41</t>
  </si>
  <si>
    <t>S42</t>
  </si>
  <si>
    <t>K43</t>
  </si>
  <si>
    <t>T44</t>
  </si>
  <si>
    <t>K45</t>
  </si>
  <si>
    <t>E46</t>
  </si>
  <si>
    <t>G47</t>
  </si>
  <si>
    <t>V48</t>
  </si>
  <si>
    <t>V49</t>
  </si>
  <si>
    <t>H50</t>
  </si>
  <si>
    <t>G51</t>
  </si>
  <si>
    <t>V52</t>
  </si>
  <si>
    <t>A53</t>
  </si>
  <si>
    <t>T54</t>
  </si>
  <si>
    <t>V55</t>
  </si>
  <si>
    <t>A56</t>
  </si>
  <si>
    <t>E57</t>
  </si>
  <si>
    <t>K58</t>
  </si>
  <si>
    <t>T59</t>
  </si>
  <si>
    <t>K60</t>
  </si>
  <si>
    <t>E61</t>
  </si>
  <si>
    <t>Q62</t>
  </si>
  <si>
    <t>V63</t>
  </si>
  <si>
    <t>T64</t>
  </si>
  <si>
    <t>N65</t>
  </si>
  <si>
    <t>V66</t>
  </si>
  <si>
    <t>G67</t>
  </si>
  <si>
    <t>G68</t>
  </si>
  <si>
    <t>A69</t>
  </si>
  <si>
    <t>V70</t>
  </si>
  <si>
    <t>V71</t>
  </si>
  <si>
    <t>T72</t>
  </si>
  <si>
    <t>G73</t>
  </si>
  <si>
    <t>V74</t>
  </si>
  <si>
    <t>T75</t>
  </si>
  <si>
    <t>A76</t>
  </si>
  <si>
    <t>V77</t>
  </si>
  <si>
    <t>A78</t>
  </si>
  <si>
    <t>Q79</t>
  </si>
  <si>
    <t>K80</t>
  </si>
  <si>
    <t>T81</t>
  </si>
  <si>
    <t>V82</t>
  </si>
  <si>
    <t>E83</t>
  </si>
  <si>
    <t>G84</t>
  </si>
  <si>
    <t>A85</t>
  </si>
  <si>
    <t>G86</t>
  </si>
  <si>
    <t>T87</t>
  </si>
  <si>
    <t>I88</t>
  </si>
  <si>
    <t>A89</t>
  </si>
  <si>
    <t>A90</t>
  </si>
  <si>
    <t>A91</t>
  </si>
  <si>
    <t>T92</t>
  </si>
  <si>
    <t>G93</t>
  </si>
  <si>
    <t>F94</t>
  </si>
  <si>
    <t>V95</t>
  </si>
  <si>
    <t>K96</t>
  </si>
  <si>
    <t>K97</t>
  </si>
  <si>
    <t>D98</t>
  </si>
  <si>
    <t>Q99</t>
  </si>
  <si>
    <t>L100</t>
  </si>
  <si>
    <t>G101</t>
  </si>
  <si>
    <t>K102</t>
  </si>
  <si>
    <t>N103</t>
  </si>
  <si>
    <t>E104</t>
  </si>
  <si>
    <t>E105</t>
  </si>
  <si>
    <t>G106</t>
  </si>
  <si>
    <t>A107</t>
  </si>
  <si>
    <t>Q109</t>
  </si>
  <si>
    <t>E110</t>
  </si>
  <si>
    <t>G111</t>
  </si>
  <si>
    <t>I112</t>
  </si>
  <si>
    <t>L113</t>
  </si>
  <si>
    <t>E114</t>
  </si>
  <si>
    <t>D115</t>
  </si>
  <si>
    <t>M116</t>
  </si>
  <si>
    <t>V118</t>
  </si>
  <si>
    <t>D119</t>
  </si>
  <si>
    <t>D121</t>
  </si>
  <si>
    <t>N122</t>
  </si>
  <si>
    <t>E123</t>
  </si>
  <si>
    <t>A124</t>
  </si>
  <si>
    <t>Y125</t>
  </si>
  <si>
    <t>E126</t>
  </si>
  <si>
    <t>M127</t>
  </si>
  <si>
    <t>S129</t>
  </si>
  <si>
    <t>E130</t>
  </si>
  <si>
    <t>E131</t>
  </si>
  <si>
    <t>G132</t>
  </si>
  <si>
    <t>Y133</t>
  </si>
  <si>
    <t>Q134</t>
  </si>
  <si>
    <t>D135</t>
  </si>
  <si>
    <t>Y136</t>
  </si>
  <si>
    <t>E137</t>
  </si>
  <si>
    <t>E139</t>
  </si>
  <si>
    <t>A140</t>
  </si>
  <si>
    <t>Experiments</t>
  </si>
  <si>
    <t>HEK cells</t>
  </si>
  <si>
    <t>HEK cells+Synuclein fibers</t>
  </si>
  <si>
    <t>HEK cells+Synuclein fibers+NS132</t>
  </si>
  <si>
    <t>Trials</t>
  </si>
  <si>
    <t>HEK cells (control)</t>
  </si>
  <si>
    <t>Synuclein+Synuclein fibers</t>
  </si>
  <si>
    <t>Synuclein+Synuclein fibers+NS132</t>
  </si>
  <si>
    <t>Cycle 1</t>
  </si>
  <si>
    <t>Cycle 2</t>
  </si>
  <si>
    <t>Cycle 3</t>
  </si>
  <si>
    <t>Cycle 4</t>
  </si>
  <si>
    <t>Cycle 5</t>
  </si>
  <si>
    <t>High</t>
  </si>
  <si>
    <t>Medium</t>
  </si>
  <si>
    <t>Low</t>
  </si>
  <si>
    <t>NS163</t>
  </si>
  <si>
    <t>Synuclein+NS163</t>
  </si>
  <si>
    <t>NS163 (Change in volume of peaks)</t>
  </si>
  <si>
    <t>Bexarotene</t>
  </si>
  <si>
    <t>Tyrosol</t>
  </si>
  <si>
    <t>Valporic acid</t>
  </si>
  <si>
    <t>EGCG</t>
  </si>
  <si>
    <t>HEK cells (Synuclein fibers)</t>
  </si>
  <si>
    <t>NS132 (10 uM)</t>
  </si>
  <si>
    <t>NS163 (10 uM)</t>
  </si>
  <si>
    <t>NS163 (25 uM)</t>
  </si>
  <si>
    <t>HEK cells (Control)</t>
  </si>
  <si>
    <t>NL5901</t>
  </si>
  <si>
    <t>NL5901+NS163</t>
  </si>
  <si>
    <t>NL5901+NS132</t>
  </si>
  <si>
    <t>Day 5</t>
  </si>
  <si>
    <t>Day 6</t>
  </si>
  <si>
    <t>Day 7</t>
  </si>
  <si>
    <t>Day 8</t>
  </si>
  <si>
    <t>Day 9</t>
  </si>
  <si>
    <t>Day 4</t>
  </si>
  <si>
    <t>Day 10</t>
  </si>
  <si>
    <t>Day 11</t>
  </si>
  <si>
    <t>Day 12</t>
  </si>
  <si>
    <t>Day 13</t>
  </si>
  <si>
    <t>Day 14</t>
  </si>
  <si>
    <t>N2</t>
  </si>
  <si>
    <r>
      <t>NL5901+</t>
    </r>
    <r>
      <rPr>
        <sz val="11"/>
        <color theme="1"/>
        <rFont val="Aptos Narrow"/>
        <family val="2"/>
        <scheme val="minor"/>
      </rPr>
      <t>NS163</t>
    </r>
  </si>
  <si>
    <t>UA196</t>
  </si>
  <si>
    <t>UA196+NS163</t>
  </si>
  <si>
    <t>Day 3</t>
  </si>
  <si>
    <t>Day 15</t>
  </si>
  <si>
    <t>7K</t>
  </si>
  <si>
    <r>
      <rPr>
        <sz val="11"/>
        <color theme="1"/>
        <rFont val="Aptos Narrow"/>
        <family val="2"/>
        <scheme val="minor"/>
      </rPr>
      <t>UA196+NS163</t>
    </r>
  </si>
  <si>
    <t>Time (min)</t>
  </si>
  <si>
    <t>Dye</t>
  </si>
  <si>
    <t>E Coli (N2)</t>
  </si>
  <si>
    <t>Ethanol (N2)</t>
  </si>
  <si>
    <t>Ecoli (UA196)</t>
  </si>
  <si>
    <t>Ethanol (UA196)</t>
  </si>
  <si>
    <t>Ecoli (NS163)</t>
  </si>
  <si>
    <t>Ethanol (NS163)</t>
  </si>
  <si>
    <t>UA196+Dopamine</t>
  </si>
  <si>
    <t>UA196+NS163+Dopamine</t>
  </si>
  <si>
    <t>N2+Dopamine</t>
  </si>
  <si>
    <t xml:space="preserve">UA196 </t>
  </si>
  <si>
    <t>Days</t>
  </si>
  <si>
    <t>UA196 worms</t>
  </si>
  <si>
    <t>UA196 worms+Ligands</t>
  </si>
  <si>
    <t xml:space="preserve">Bexarotene </t>
  </si>
  <si>
    <t xml:space="preserve">Average </t>
  </si>
  <si>
    <t>Total</t>
  </si>
  <si>
    <t>Soluble</t>
  </si>
  <si>
    <t>Insoluble</t>
  </si>
  <si>
    <t>Ligands</t>
  </si>
  <si>
    <t>NS41 (1 eq.)</t>
  </si>
  <si>
    <t>NS41 (2 eq.)</t>
  </si>
  <si>
    <t xml:space="preserve">Total </t>
  </si>
  <si>
    <t>NS132 (0.2 eq.)</t>
  </si>
  <si>
    <t>NS132 (1.0 eq.)</t>
  </si>
  <si>
    <t>NS132-P (0.5 eq.)</t>
  </si>
  <si>
    <t>NS132-P (1.0 eq.)</t>
  </si>
  <si>
    <t>Control (ThT)</t>
  </si>
  <si>
    <t>Ligand</t>
  </si>
  <si>
    <t>ThT control</t>
  </si>
  <si>
    <t>Valporic Acid</t>
  </si>
  <si>
    <t>High control</t>
  </si>
  <si>
    <t>Medium control</t>
  </si>
  <si>
    <t>Low control</t>
  </si>
  <si>
    <t>Trial 4</t>
  </si>
  <si>
    <t>Trial 5</t>
  </si>
  <si>
    <t>Synuclein Fibers</t>
  </si>
  <si>
    <t>NS127 (10uM)</t>
  </si>
  <si>
    <t>NS131 (10uM)</t>
  </si>
  <si>
    <t>NS132 (10uM)</t>
  </si>
  <si>
    <t>NS163 (10uM)</t>
  </si>
  <si>
    <t>NS163 (25uM)</t>
  </si>
  <si>
    <t>Control (No fibers)</t>
  </si>
  <si>
    <t xml:space="preserve">NL5901 </t>
  </si>
  <si>
    <t>NL5901+10 uM NS163</t>
  </si>
  <si>
    <t>NL5901+25 uM NS163</t>
  </si>
  <si>
    <t>NL5901+50 uM NS163</t>
  </si>
  <si>
    <t>NL5901 (from Day 3)</t>
  </si>
  <si>
    <t>NL5901 (from Day 4)</t>
  </si>
  <si>
    <t>SEM</t>
  </si>
  <si>
    <t>N2+NS163</t>
  </si>
  <si>
    <t>Total neurons</t>
  </si>
  <si>
    <t>6 neurons</t>
  </si>
  <si>
    <t>5 neurons</t>
  </si>
  <si>
    <t>4 neurons</t>
  </si>
  <si>
    <t>3 neurons</t>
  </si>
  <si>
    <t>2 neurons</t>
  </si>
  <si>
    <t>1 neurons</t>
  </si>
  <si>
    <t>UA196+NS132</t>
  </si>
  <si>
    <r>
      <t>Time</t>
    </r>
    <r>
      <rPr>
        <sz val="11"/>
        <color theme="1"/>
        <rFont val="Aptos Narrow"/>
        <family val="2"/>
        <scheme val="minor"/>
      </rPr>
      <t xml:space="preserve"> (min)</t>
    </r>
  </si>
  <si>
    <t>E. Coli</t>
  </si>
  <si>
    <t>Ethanol</t>
  </si>
  <si>
    <t>E Coli</t>
  </si>
  <si>
    <t>Synuclein+Fibers</t>
  </si>
  <si>
    <t>Synuclein+Fibers+NS163</t>
  </si>
  <si>
    <t>UA196  worms</t>
  </si>
  <si>
    <t>UA196  worms+NS163</t>
  </si>
  <si>
    <t>UA196+50 uM NS163</t>
  </si>
  <si>
    <t>UA196+25 uM NS163</t>
  </si>
  <si>
    <t>UA196+10 uM NS163</t>
  </si>
  <si>
    <t>UA196+ 50 uM NS132</t>
  </si>
  <si>
    <t>UA196  worms+NS132</t>
  </si>
  <si>
    <t>S</t>
  </si>
  <si>
    <t>Figure 1d</t>
  </si>
  <si>
    <t>Figure 1q</t>
  </si>
  <si>
    <t>Figure 3g</t>
  </si>
  <si>
    <t>Figure 3h</t>
  </si>
  <si>
    <t>Supp Fig. 4a</t>
  </si>
  <si>
    <t>Supp Fig. 5c</t>
  </si>
  <si>
    <t>Supp Fig. 5d</t>
  </si>
  <si>
    <t>Supp Fig. 5e</t>
  </si>
  <si>
    <t>Supp Fig. 7c</t>
  </si>
  <si>
    <t>Supp Fig. 7d</t>
  </si>
  <si>
    <t>Supp Fig. 9a</t>
  </si>
  <si>
    <t>Supp Fig. 9b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</si>
</sst>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4" x14ac:knownFonts="1">
    <font>
      <sz val="11"/>
      <color theme="1"/>
      <name val="Aptos Narrow"/>
      <family val="2"/>
      <scheme val="minor"/>
    </font>
    <font>
      <sz val="11"/>
      <color rgb="FFFF0000"/>
      <name val="Aptos Narrow"/>
      <family val="2"/>
      <scheme val="minor"/>
    </font>
    <font>
      <b/>
      <sz val="11"/>
      <color theme="1"/>
      <name val="Aptos Narrow"/>
      <family val="2"/>
      <scheme val="minor"/>
    </font>
    <font>
      <sz val="24"/>
      <color theme="1"/>
      <name val="Times New Roman"/>
      <family val="1"/>
    </font>
  </fonts>
  <fills count="2">
    <fill>
      <patternFill patternType="none"/>
    </fill>
    <fill>
      <patternFill patternType="gray125"/>
    </fill>
  </fills>
  <borders count="1">
    <border>
      <left/>
      <right/>
      <top/>
      <bottom/>
      <diagonal/>
    </border>
  </borders>
  <cellStyleXfs count="1">
    <xf numFmtId="0" fontId="0" fillId="0" borderId="0"/>
  </cellStyleXfs>
  <cellXfs count="11">
    <xf numFmtId="0" fontId="0" fillId="0" borderId="0" xfId="0"/>
    <xf numFmtId="11" fontId="0" fillId="0" borderId="0" xfId="0" applyNumberFormat="1"/>
    <xf numFmtId="0" fontId="0" fillId="0" borderId="0" xfId="0" applyAlignment="1">
      <alignment horizontal="center"/>
    </xf>
    <xf numFmtId="0" fontId="1" fillId="0" borderId="0" xfId="0" applyFont="1"/>
    <xf numFmtId="11" fontId="0" fillId="0" borderId="0" xfId="0" applyNumberFormat="1" applyAlignment="1">
      <alignment horizontal="center"/>
    </xf>
    <xf numFmtId="0" fontId="1" fillId="0" borderId="0" xfId="0" applyFont="1" applyAlignment="1">
      <alignment horizontal="center"/>
    </xf>
    <xf numFmtId="0" fontId="2" fillId="0" borderId="0" xfId="0" applyFont="1" applyAlignment="1">
      <alignment horizontal="center"/>
    </xf>
    <xf numFmtId="0" fontId="2" fillId="0" borderId="0" xfId="0" applyFont="1"/>
    <xf numFmtId="0" fontId="3" fillId="0" borderId="0" xfId="0" applyFont="1"/>
    <xf numFmtId="0" fontId="0" fillId="0" borderId="0" xfId="0" applyAlignment="1">
      <alignment horizontal="center"/>
    </xf>
    <xf numFmtId="0" fontId="2" fillId="0" borderId="0" xfId="0" applyFont="1" applyAlignment="1">
      <alignment horizontal="center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26" Type="http://schemas.openxmlformats.org/officeDocument/2006/relationships/worksheet" Target="worksheets/sheet26.xml"/><Relationship Id="rId21" Type="http://schemas.openxmlformats.org/officeDocument/2006/relationships/worksheet" Target="worksheets/sheet21.xml"/><Relationship Id="rId42" Type="http://schemas.openxmlformats.org/officeDocument/2006/relationships/worksheet" Target="worksheets/sheet42.xml"/><Relationship Id="rId47" Type="http://schemas.openxmlformats.org/officeDocument/2006/relationships/worksheet" Target="worksheets/sheet47.xml"/><Relationship Id="rId63" Type="http://schemas.openxmlformats.org/officeDocument/2006/relationships/worksheet" Target="worksheets/sheet63.xml"/><Relationship Id="rId68" Type="http://schemas.openxmlformats.org/officeDocument/2006/relationships/worksheet" Target="worksheets/sheet68.xml"/><Relationship Id="rId16" Type="http://schemas.openxmlformats.org/officeDocument/2006/relationships/worksheet" Target="worksheets/sheet1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40" Type="http://schemas.openxmlformats.org/officeDocument/2006/relationships/worksheet" Target="worksheets/sheet40.xml"/><Relationship Id="rId45" Type="http://schemas.openxmlformats.org/officeDocument/2006/relationships/worksheet" Target="worksheets/sheet45.xml"/><Relationship Id="rId53" Type="http://schemas.openxmlformats.org/officeDocument/2006/relationships/worksheet" Target="worksheets/sheet53.xml"/><Relationship Id="rId58" Type="http://schemas.openxmlformats.org/officeDocument/2006/relationships/worksheet" Target="worksheets/sheet58.xml"/><Relationship Id="rId66" Type="http://schemas.openxmlformats.org/officeDocument/2006/relationships/worksheet" Target="worksheets/sheet66.xml"/><Relationship Id="rId74" Type="http://schemas.openxmlformats.org/officeDocument/2006/relationships/worksheet" Target="worksheets/sheet74.xml"/><Relationship Id="rId79" Type="http://schemas.openxmlformats.org/officeDocument/2006/relationships/calcChain" Target="calcChain.xml"/><Relationship Id="rId5" Type="http://schemas.openxmlformats.org/officeDocument/2006/relationships/worksheet" Target="worksheets/sheet5.xml"/><Relationship Id="rId61" Type="http://schemas.openxmlformats.org/officeDocument/2006/relationships/worksheet" Target="worksheets/sheet61.xml"/><Relationship Id="rId19" Type="http://schemas.openxmlformats.org/officeDocument/2006/relationships/worksheet" Target="worksheets/sheet1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43" Type="http://schemas.openxmlformats.org/officeDocument/2006/relationships/worksheet" Target="worksheets/sheet43.xml"/><Relationship Id="rId48" Type="http://schemas.openxmlformats.org/officeDocument/2006/relationships/worksheet" Target="worksheets/sheet48.xml"/><Relationship Id="rId56" Type="http://schemas.openxmlformats.org/officeDocument/2006/relationships/worksheet" Target="worksheets/sheet56.xml"/><Relationship Id="rId64" Type="http://schemas.openxmlformats.org/officeDocument/2006/relationships/worksheet" Target="worksheets/sheet64.xml"/><Relationship Id="rId69" Type="http://schemas.openxmlformats.org/officeDocument/2006/relationships/worksheet" Target="worksheets/sheet69.xml"/><Relationship Id="rId77" Type="http://schemas.openxmlformats.org/officeDocument/2006/relationships/styles" Target="styles.xml"/><Relationship Id="rId8" Type="http://schemas.openxmlformats.org/officeDocument/2006/relationships/worksheet" Target="worksheets/sheet8.xml"/><Relationship Id="rId51" Type="http://schemas.openxmlformats.org/officeDocument/2006/relationships/worksheet" Target="worksheets/sheet51.xml"/><Relationship Id="rId72" Type="http://schemas.openxmlformats.org/officeDocument/2006/relationships/worksheet" Target="worksheets/sheet72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46" Type="http://schemas.openxmlformats.org/officeDocument/2006/relationships/worksheet" Target="worksheets/sheet46.xml"/><Relationship Id="rId59" Type="http://schemas.openxmlformats.org/officeDocument/2006/relationships/worksheet" Target="worksheets/sheet59.xml"/><Relationship Id="rId67" Type="http://schemas.openxmlformats.org/officeDocument/2006/relationships/worksheet" Target="worksheets/sheet67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54" Type="http://schemas.openxmlformats.org/officeDocument/2006/relationships/worksheet" Target="worksheets/sheet54.xml"/><Relationship Id="rId62" Type="http://schemas.openxmlformats.org/officeDocument/2006/relationships/worksheet" Target="worksheets/sheet62.xml"/><Relationship Id="rId70" Type="http://schemas.openxmlformats.org/officeDocument/2006/relationships/worksheet" Target="worksheets/sheet70.xml"/><Relationship Id="rId75" Type="http://schemas.openxmlformats.org/officeDocument/2006/relationships/worksheet" Target="worksheets/sheet75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49" Type="http://schemas.openxmlformats.org/officeDocument/2006/relationships/worksheet" Target="worksheets/sheet49.xml"/><Relationship Id="rId57" Type="http://schemas.openxmlformats.org/officeDocument/2006/relationships/worksheet" Target="worksheets/sheet57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44" Type="http://schemas.openxmlformats.org/officeDocument/2006/relationships/worksheet" Target="worksheets/sheet44.xml"/><Relationship Id="rId52" Type="http://schemas.openxmlformats.org/officeDocument/2006/relationships/worksheet" Target="worksheets/sheet52.xml"/><Relationship Id="rId60" Type="http://schemas.openxmlformats.org/officeDocument/2006/relationships/worksheet" Target="worksheets/sheet60.xml"/><Relationship Id="rId65" Type="http://schemas.openxmlformats.org/officeDocument/2006/relationships/worksheet" Target="worksheets/sheet65.xml"/><Relationship Id="rId73" Type="http://schemas.openxmlformats.org/officeDocument/2006/relationships/worksheet" Target="worksheets/sheet73.xml"/><Relationship Id="rId78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9" Type="http://schemas.openxmlformats.org/officeDocument/2006/relationships/worksheet" Target="worksheets/sheet39.xml"/><Relationship Id="rId34" Type="http://schemas.openxmlformats.org/officeDocument/2006/relationships/worksheet" Target="worksheets/sheet34.xml"/><Relationship Id="rId50" Type="http://schemas.openxmlformats.org/officeDocument/2006/relationships/worksheet" Target="worksheets/sheet50.xml"/><Relationship Id="rId55" Type="http://schemas.openxmlformats.org/officeDocument/2006/relationships/worksheet" Target="worksheets/sheet55.xml"/><Relationship Id="rId76" Type="http://schemas.openxmlformats.org/officeDocument/2006/relationships/theme" Target="theme/theme1.xml"/><Relationship Id="rId7" Type="http://schemas.openxmlformats.org/officeDocument/2006/relationships/worksheet" Target="worksheets/sheet7.xml"/><Relationship Id="rId71" Type="http://schemas.openxmlformats.org/officeDocument/2006/relationships/worksheet" Target="worksheets/sheet71.xml"/><Relationship Id="rId2" Type="http://schemas.openxmlformats.org/officeDocument/2006/relationships/worksheet" Target="worksheets/sheet2.xml"/><Relationship Id="rId29" Type="http://schemas.openxmlformats.org/officeDocument/2006/relationships/worksheet" Target="worksheets/sheet29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5" Type="http://schemas.openxmlformats.org/officeDocument/2006/relationships/image" Target="../media/image5.png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.png"/><Relationship Id="rId3" Type="http://schemas.openxmlformats.org/officeDocument/2006/relationships/image" Target="../media/image8.png"/><Relationship Id="rId7" Type="http://schemas.openxmlformats.org/officeDocument/2006/relationships/image" Target="../media/image12.jpeg"/><Relationship Id="rId2" Type="http://schemas.openxmlformats.org/officeDocument/2006/relationships/image" Target="../media/image7.png"/><Relationship Id="rId1" Type="http://schemas.openxmlformats.org/officeDocument/2006/relationships/image" Target="../media/image6.png"/><Relationship Id="rId6" Type="http://schemas.openxmlformats.org/officeDocument/2006/relationships/image" Target="../media/image11.jpeg"/><Relationship Id="rId5" Type="http://schemas.openxmlformats.org/officeDocument/2006/relationships/image" Target="../media/image10.jpg"/><Relationship Id="rId10" Type="http://schemas.openxmlformats.org/officeDocument/2006/relationships/image" Target="../media/image15.png"/><Relationship Id="rId4" Type="http://schemas.openxmlformats.org/officeDocument/2006/relationships/image" Target="../media/image9.jpg"/><Relationship Id="rId9" Type="http://schemas.openxmlformats.org/officeDocument/2006/relationships/image" Target="../media/image1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214261</xdr:colOff>
      <xdr:row>4</xdr:row>
      <xdr:rowOff>159568</xdr:rowOff>
    </xdr:from>
    <xdr:to>
      <xdr:col>12</xdr:col>
      <xdr:colOff>227212</xdr:colOff>
      <xdr:row>27</xdr:row>
      <xdr:rowOff>57975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447E4D88-8268-FB8E-5739-8530E82EA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777" y="1818762"/>
          <a:ext cx="4929080" cy="4138569"/>
        </a:xfrm>
        <a:prstGeom prst="rect">
          <a:avLst/>
        </a:prstGeom>
      </xdr:spPr>
    </xdr:pic>
    <xdr:clientData/>
  </xdr:twoCellAnchor>
  <xdr:twoCellAnchor editAs="oneCell">
    <xdr:from>
      <xdr:col>13</xdr:col>
      <xdr:colOff>589525</xdr:colOff>
      <xdr:row>4</xdr:row>
      <xdr:rowOff>126590</xdr:rowOff>
    </xdr:from>
    <xdr:to>
      <xdr:col>21</xdr:col>
      <xdr:colOff>504118</xdr:colOff>
      <xdr:row>27</xdr:row>
      <xdr:rowOff>5940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6FCD20A3-58B0-FB0C-0D4C-0454332624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34686" y="864009"/>
          <a:ext cx="4830722" cy="4119512"/>
        </a:xfrm>
        <a:prstGeom prst="rect">
          <a:avLst/>
        </a:prstGeom>
      </xdr:spPr>
    </xdr:pic>
    <xdr:clientData/>
  </xdr:twoCellAnchor>
  <xdr:twoCellAnchor editAs="oneCell">
    <xdr:from>
      <xdr:col>4</xdr:col>
      <xdr:colOff>310517</xdr:colOff>
      <xdr:row>46</xdr:row>
      <xdr:rowOff>14432</xdr:rowOff>
    </xdr:from>
    <xdr:to>
      <xdr:col>12</xdr:col>
      <xdr:colOff>24079</xdr:colOff>
      <xdr:row>68</xdr:row>
      <xdr:rowOff>30041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7C6C8A77-6CCF-6424-2CE3-6671EDD962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16653" y="8846705"/>
          <a:ext cx="4562653" cy="4143109"/>
        </a:xfrm>
        <a:prstGeom prst="rect">
          <a:avLst/>
        </a:prstGeom>
      </xdr:spPr>
    </xdr:pic>
    <xdr:clientData/>
  </xdr:twoCellAnchor>
  <xdr:twoCellAnchor editAs="oneCell">
    <xdr:from>
      <xdr:col>14</xdr:col>
      <xdr:colOff>351950</xdr:colOff>
      <xdr:row>45</xdr:row>
      <xdr:rowOff>115455</xdr:rowOff>
    </xdr:from>
    <xdr:to>
      <xdr:col>22</xdr:col>
      <xdr:colOff>171881</xdr:colOff>
      <xdr:row>67</xdr:row>
      <xdr:rowOff>115456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56F4F4EA-544F-B313-3A11-4FCAEF2A05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019450" y="8760114"/>
          <a:ext cx="4669022" cy="4127501"/>
        </a:xfrm>
        <a:prstGeom prst="rect">
          <a:avLst/>
        </a:prstGeom>
      </xdr:spPr>
    </xdr:pic>
    <xdr:clientData/>
  </xdr:twoCellAnchor>
  <xdr:twoCellAnchor editAs="oneCell">
    <xdr:from>
      <xdr:col>26</xdr:col>
      <xdr:colOff>72160</xdr:colOff>
      <xdr:row>4</xdr:row>
      <xdr:rowOff>115453</xdr:rowOff>
    </xdr:from>
    <xdr:to>
      <xdr:col>34</xdr:col>
      <xdr:colOff>404092</xdr:colOff>
      <xdr:row>27</xdr:row>
      <xdr:rowOff>88083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FBEAEE8A-D58B-DE3F-3B12-7E576D9497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4013296" y="865908"/>
          <a:ext cx="5181023" cy="4287743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201100</xdr:colOff>
      <xdr:row>5</xdr:row>
      <xdr:rowOff>133349</xdr:rowOff>
    </xdr:from>
    <xdr:to>
      <xdr:col>14</xdr:col>
      <xdr:colOff>253999</xdr:colOff>
      <xdr:row>28</xdr:row>
      <xdr:rowOff>64168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8B30767C-75FF-09C0-A181-71CE2079CC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41767" y="1050571"/>
          <a:ext cx="4907121" cy="4150041"/>
        </a:xfrm>
        <a:prstGeom prst="rect">
          <a:avLst/>
        </a:prstGeom>
      </xdr:spPr>
    </xdr:pic>
    <xdr:clientData/>
  </xdr:twoCellAnchor>
  <xdr:twoCellAnchor editAs="oneCell">
    <xdr:from>
      <xdr:col>16</xdr:col>
      <xdr:colOff>362857</xdr:colOff>
      <xdr:row>5</xdr:row>
      <xdr:rowOff>72571</xdr:rowOff>
    </xdr:from>
    <xdr:to>
      <xdr:col>24</xdr:col>
      <xdr:colOff>340087</xdr:colOff>
      <xdr:row>28</xdr:row>
      <xdr:rowOff>63499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FC224D2B-4201-A620-E9C4-2252A45D6E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656286" y="979714"/>
          <a:ext cx="4839515" cy="4163785"/>
        </a:xfrm>
        <a:prstGeom prst="rect">
          <a:avLst/>
        </a:prstGeom>
      </xdr:spPr>
    </xdr:pic>
    <xdr:clientData/>
  </xdr:twoCellAnchor>
  <xdr:twoCellAnchor editAs="oneCell">
    <xdr:from>
      <xdr:col>26</xdr:col>
      <xdr:colOff>11608</xdr:colOff>
      <xdr:row>5</xdr:row>
      <xdr:rowOff>133803</xdr:rowOff>
    </xdr:from>
    <xdr:to>
      <xdr:col>33</xdr:col>
      <xdr:colOff>593450</xdr:colOff>
      <xdr:row>28</xdr:row>
      <xdr:rowOff>161017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5C305651-E710-1283-13AE-5EB1BFC9DF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5696108" y="1086303"/>
          <a:ext cx="4804592" cy="4408714"/>
        </a:xfrm>
        <a:prstGeom prst="rect">
          <a:avLst/>
        </a:prstGeom>
      </xdr:spPr>
    </xdr:pic>
    <xdr:clientData/>
  </xdr:twoCellAnchor>
  <xdr:twoCellAnchor editAs="oneCell">
    <xdr:from>
      <xdr:col>5</xdr:col>
      <xdr:colOff>285750</xdr:colOff>
      <xdr:row>76</xdr:row>
      <xdr:rowOff>6117</xdr:rowOff>
    </xdr:from>
    <xdr:to>
      <xdr:col>14</xdr:col>
      <xdr:colOff>68669</xdr:colOff>
      <xdr:row>97</xdr:row>
      <xdr:rowOff>158750</xdr:rowOff>
    </xdr:to>
    <xdr:pic>
      <xdr:nvPicPr>
        <xdr:cNvPr id="6" name="Content Placeholder 8">
          <a:extLst>
            <a:ext uri="{FF2B5EF4-FFF2-40B4-BE49-F238E27FC236}">
              <a16:creationId xmlns:a16="http://schemas.microsoft.com/office/drawing/2014/main" id="{CF98069E-138E-49E7-6BB0-E727600D6B6B}"/>
            </a:ext>
          </a:extLst>
        </xdr:cNvPr>
        <xdr:cNvPicPr>
          <a:picLocks noGrp="1" noChangeAspect="1"/>
        </xdr:cNvPicPr>
      </xdr:nvPicPr>
      <xdr:blipFill rotWithShape="1"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642" t="18664" r="18220" b="18690"/>
        <a:stretch/>
      </xdr:blipFill>
      <xdr:spPr>
        <a:xfrm>
          <a:off x="3302000" y="15817617"/>
          <a:ext cx="5212169" cy="4343633"/>
        </a:xfrm>
        <a:prstGeom prst="rect">
          <a:avLst/>
        </a:prstGeom>
      </xdr:spPr>
    </xdr:pic>
    <xdr:clientData/>
  </xdr:twoCellAnchor>
  <xdr:twoCellAnchor editAs="oneCell">
    <xdr:from>
      <xdr:col>16</xdr:col>
      <xdr:colOff>31751</xdr:colOff>
      <xdr:row>76</xdr:row>
      <xdr:rowOff>127000</xdr:rowOff>
    </xdr:from>
    <xdr:to>
      <xdr:col>24</xdr:col>
      <xdr:colOff>533804</xdr:colOff>
      <xdr:row>98</xdr:row>
      <xdr:rowOff>116792</xdr:rowOff>
    </xdr:to>
    <xdr:pic>
      <xdr:nvPicPr>
        <xdr:cNvPr id="7" name="Content Placeholder 7" descr="A picture containing white&#10;&#10;Description automatically generated">
          <a:extLst>
            <a:ext uri="{FF2B5EF4-FFF2-40B4-BE49-F238E27FC236}">
              <a16:creationId xmlns:a16="http://schemas.microsoft.com/office/drawing/2014/main" id="{D3E0BB37-F1ED-B61C-CA1C-A76E0B8EC6A6}"/>
            </a:ext>
          </a:extLst>
        </xdr:cNvPr>
        <xdr:cNvPicPr>
          <a:picLocks noGrp="1" noChangeAspect="1"/>
        </xdr:cNvPicPr>
      </xdr:nvPicPr>
      <xdr:blipFill rotWithShape="1"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094" t="20558" r="17430" b="17421"/>
        <a:stretch/>
      </xdr:blipFill>
      <xdr:spPr>
        <a:xfrm>
          <a:off x="9683751" y="15938500"/>
          <a:ext cx="5328053" cy="4371292"/>
        </a:xfrm>
        <a:prstGeom prst="rect">
          <a:avLst/>
        </a:prstGeom>
      </xdr:spPr>
    </xdr:pic>
    <xdr:clientData/>
  </xdr:twoCellAnchor>
  <xdr:twoCellAnchor editAs="oneCell">
    <xdr:from>
      <xdr:col>25</xdr:col>
      <xdr:colOff>477719</xdr:colOff>
      <xdr:row>41</xdr:row>
      <xdr:rowOff>47624</xdr:rowOff>
    </xdr:from>
    <xdr:to>
      <xdr:col>33</xdr:col>
      <xdr:colOff>564261</xdr:colOff>
      <xdr:row>61</xdr:row>
      <xdr:rowOff>142875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3D41CFA4-FD2C-308E-B4E0-9E13031EC8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58969" y="8048624"/>
          <a:ext cx="4912542" cy="409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385886</xdr:colOff>
      <xdr:row>40</xdr:row>
      <xdr:rowOff>187629</xdr:rowOff>
    </xdr:from>
    <xdr:to>
      <xdr:col>24</xdr:col>
      <xdr:colOff>290635</xdr:colOff>
      <xdr:row>60</xdr:row>
      <xdr:rowOff>323603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9E37D182-C9C5-5B11-6749-B384CF2AC3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37886" y="7998129"/>
          <a:ext cx="4730749" cy="39459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-1</xdr:colOff>
      <xdr:row>39</xdr:row>
      <xdr:rowOff>127000</xdr:rowOff>
    </xdr:from>
    <xdr:to>
      <xdr:col>14</xdr:col>
      <xdr:colOff>222908</xdr:colOff>
      <xdr:row>61</xdr:row>
      <xdr:rowOff>0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FE3463FA-9798-964C-2413-F1EA1740B8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0229" t="21599" r="19508" b="14924"/>
        <a:stretch/>
      </xdr:blipFill>
      <xdr:spPr>
        <a:xfrm>
          <a:off x="3619499" y="7747000"/>
          <a:ext cx="5048909" cy="4254500"/>
        </a:xfrm>
        <a:prstGeom prst="rect">
          <a:avLst/>
        </a:prstGeom>
      </xdr:spPr>
    </xdr:pic>
    <xdr:clientData/>
  </xdr:twoCellAnchor>
  <xdr:twoCellAnchor editAs="oneCell">
    <xdr:from>
      <xdr:col>5</xdr:col>
      <xdr:colOff>299527</xdr:colOff>
      <xdr:row>111</xdr:row>
      <xdr:rowOff>6813</xdr:rowOff>
    </xdr:from>
    <xdr:to>
      <xdr:col>14</xdr:col>
      <xdr:colOff>179717</xdr:colOff>
      <xdr:row>136</xdr:row>
      <xdr:rowOff>23962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B61AD071-D826-B9B6-9AB9-43C7BFB1E5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354716" y="21177473"/>
          <a:ext cx="5379529" cy="4510074"/>
        </a:xfrm>
        <a:prstGeom prst="rect">
          <a:avLst/>
        </a:prstGeom>
      </xdr:spPr>
    </xdr:pic>
    <xdr:clientData/>
  </xdr:twoCellAnchor>
  <xdr:twoCellAnchor editAs="oneCell">
    <xdr:from>
      <xdr:col>15</xdr:col>
      <xdr:colOff>575095</xdr:colOff>
      <xdr:row>110</xdr:row>
      <xdr:rowOff>131793</xdr:rowOff>
    </xdr:from>
    <xdr:to>
      <xdr:col>24</xdr:col>
      <xdr:colOff>539151</xdr:colOff>
      <xdr:row>136</xdr:row>
      <xdr:rowOff>34133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B4A89D10-B430-82BB-A250-4E33893E78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9740661" y="21122736"/>
          <a:ext cx="5463396" cy="4574982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5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7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7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815E7B-7094-4F68-96D6-833FA82F496D}">
  <dimension ref="E5:T28"/>
  <sheetViews>
    <sheetView tabSelected="1" topLeftCell="F1" workbookViewId="0">
      <selection activeCell="N24" sqref="N24"/>
    </sheetView>
  </sheetViews>
  <sheetFormatPr defaultRowHeight="14.5" x14ac:dyDescent="0.35"/>
  <cols>
    <col min="7" max="8" width="16.1796875" customWidth="1"/>
    <col min="9" max="9" width="10.7265625" customWidth="1"/>
    <col min="10" max="14" width="9.7265625" customWidth="1"/>
    <col min="16" max="16" width="23.7265625" customWidth="1"/>
  </cols>
  <sheetData>
    <row r="5" spans="5:20" x14ac:dyDescent="0.35">
      <c r="E5" s="2"/>
      <c r="F5" s="2"/>
      <c r="G5" s="2"/>
      <c r="H5" s="2"/>
      <c r="I5" s="2"/>
      <c r="J5" s="2"/>
      <c r="K5" s="2"/>
      <c r="L5" s="2"/>
      <c r="M5" s="2"/>
      <c r="N5" s="2"/>
      <c r="O5" s="2"/>
      <c r="P5" s="2"/>
      <c r="Q5" s="2"/>
      <c r="R5" s="2"/>
      <c r="S5" s="2"/>
      <c r="T5" s="2"/>
    </row>
    <row r="6" spans="5:20" x14ac:dyDescent="0.35">
      <c r="E6" s="2"/>
      <c r="F6" s="2"/>
      <c r="G6" s="2"/>
      <c r="H6" s="2"/>
      <c r="I6" s="2"/>
      <c r="J6" s="2"/>
      <c r="K6" s="2"/>
      <c r="L6" s="2"/>
      <c r="M6" s="2"/>
      <c r="N6" s="2"/>
      <c r="O6" s="2"/>
      <c r="P6" s="2"/>
      <c r="Q6" s="2"/>
      <c r="R6" s="2"/>
      <c r="S6" s="2"/>
      <c r="T6" s="2"/>
    </row>
    <row r="7" spans="5:20" x14ac:dyDescent="0.35">
      <c r="E7" s="2"/>
      <c r="F7" s="2"/>
      <c r="G7" s="2"/>
      <c r="H7" s="2"/>
      <c r="I7" s="2" t="s">
        <v>0</v>
      </c>
      <c r="J7" s="2" t="s">
        <v>1</v>
      </c>
      <c r="K7" t="s">
        <v>2</v>
      </c>
      <c r="L7" s="2"/>
      <c r="M7" s="2" t="s">
        <v>3</v>
      </c>
      <c r="N7" s="2" t="s">
        <v>4</v>
      </c>
      <c r="O7" s="2"/>
      <c r="P7" s="2"/>
      <c r="Q7" s="2"/>
      <c r="R7" s="2"/>
      <c r="S7" s="2"/>
      <c r="T7" s="2"/>
    </row>
    <row r="8" spans="5:20" x14ac:dyDescent="0.35">
      <c r="E8" s="2"/>
      <c r="F8" s="2"/>
      <c r="G8" s="2"/>
      <c r="H8" s="2"/>
      <c r="I8" s="2"/>
      <c r="J8" s="2"/>
      <c r="L8" s="2"/>
      <c r="M8" s="2"/>
      <c r="N8" s="2"/>
      <c r="O8" s="2"/>
      <c r="P8" s="2"/>
      <c r="Q8" s="2"/>
      <c r="R8" s="2"/>
      <c r="S8" s="2"/>
      <c r="T8" s="2"/>
    </row>
    <row r="9" spans="5:20" x14ac:dyDescent="0.35">
      <c r="E9" s="2"/>
      <c r="F9" s="2"/>
      <c r="G9" s="2" t="s">
        <v>5</v>
      </c>
      <c r="H9" s="2"/>
      <c r="I9">
        <v>1.04536938946195</v>
      </c>
      <c r="J9">
        <v>0.942642877056036</v>
      </c>
      <c r="K9">
        <v>1.0119877334820184</v>
      </c>
      <c r="L9" s="2"/>
      <c r="M9" s="2">
        <f>AVERAGE(I9:K9)</f>
        <v>1.0000000000000016</v>
      </c>
      <c r="N9" s="2">
        <f>STDEV(I9:K9)</f>
        <v>5.2401940835216244E-2</v>
      </c>
      <c r="O9" s="2"/>
      <c r="P9" s="2"/>
      <c r="Q9" s="2"/>
      <c r="R9" s="2"/>
      <c r="S9" s="2"/>
      <c r="T9" s="2"/>
    </row>
    <row r="10" spans="5:20" x14ac:dyDescent="0.35">
      <c r="E10" s="2"/>
      <c r="F10" s="2"/>
      <c r="G10" s="2" t="s">
        <v>6</v>
      </c>
      <c r="H10" s="2"/>
      <c r="I10">
        <v>0.17837244009227399</v>
      </c>
      <c r="J10">
        <v>0.166603267266136</v>
      </c>
      <c r="K10">
        <v>0.14109505202203287</v>
      </c>
      <c r="L10" s="2"/>
      <c r="M10" s="2">
        <f t="shared" ref="M10:M18" si="0">AVERAGE(I10:K10)</f>
        <v>0.16202358646014761</v>
      </c>
      <c r="N10" s="2">
        <f t="shared" ref="N10:N18" si="1">STDEV(I10:K10)</f>
        <v>1.9055997023204856E-2</v>
      </c>
      <c r="O10" s="2"/>
      <c r="P10" s="2"/>
      <c r="Q10" s="2"/>
      <c r="R10" s="2"/>
      <c r="S10" s="2"/>
      <c r="T10" s="2"/>
    </row>
    <row r="11" spans="5:20" x14ac:dyDescent="0.35">
      <c r="E11" s="2"/>
      <c r="F11" s="2"/>
      <c r="G11" s="2" t="s">
        <v>7</v>
      </c>
      <c r="H11" s="2"/>
      <c r="I11">
        <v>0.29461700000000002</v>
      </c>
      <c r="J11">
        <v>0.27557799999999999</v>
      </c>
      <c r="K11">
        <v>0.29638300000000001</v>
      </c>
      <c r="L11" s="2"/>
      <c r="M11" s="2">
        <f t="shared" si="0"/>
        <v>0.28885933333333336</v>
      </c>
      <c r="N11" s="2">
        <f t="shared" si="1"/>
        <v>1.1535815980386201E-2</v>
      </c>
      <c r="O11" s="2"/>
      <c r="P11" s="2"/>
      <c r="Q11" s="2"/>
      <c r="R11" s="2"/>
      <c r="S11" s="2"/>
      <c r="T11" s="2"/>
    </row>
    <row r="12" spans="5:20" x14ac:dyDescent="0.35">
      <c r="E12" s="2"/>
      <c r="F12" s="2"/>
      <c r="G12" s="2" t="s">
        <v>8</v>
      </c>
      <c r="H12" s="2"/>
      <c r="I12">
        <v>0.35538257596877598</v>
      </c>
      <c r="J12">
        <v>0.34521775857262299</v>
      </c>
      <c r="K12">
        <v>0.36834485642598203</v>
      </c>
      <c r="L12" s="2"/>
      <c r="M12" s="2">
        <f t="shared" si="0"/>
        <v>0.35631506365579363</v>
      </c>
      <c r="N12" s="2">
        <f t="shared" si="1"/>
        <v>1.1591713149683299E-2</v>
      </c>
      <c r="O12" s="2"/>
      <c r="P12" s="2"/>
      <c r="Q12" s="2"/>
      <c r="R12" s="2"/>
      <c r="S12" s="2"/>
      <c r="T12" s="2"/>
    </row>
    <row r="13" spans="5:20" x14ac:dyDescent="0.35">
      <c r="E13" s="2"/>
      <c r="F13" s="2"/>
      <c r="G13" s="2" t="s">
        <v>9</v>
      </c>
      <c r="H13" s="2"/>
      <c r="I13">
        <v>0.52466127683300801</v>
      </c>
      <c r="J13">
        <v>0.50696682464454901</v>
      </c>
      <c r="K13">
        <v>0.50958182325062995</v>
      </c>
      <c r="L13" s="2"/>
      <c r="M13" s="2">
        <f t="shared" si="0"/>
        <v>0.51373664157606236</v>
      </c>
      <c r="N13" s="2">
        <f t="shared" si="1"/>
        <v>9.5509316849418848E-3</v>
      </c>
      <c r="O13" s="2"/>
      <c r="P13" s="2"/>
      <c r="Q13" s="2"/>
      <c r="R13" s="2"/>
      <c r="S13" s="2"/>
      <c r="T13" s="2"/>
    </row>
    <row r="14" spans="5:20" x14ac:dyDescent="0.35">
      <c r="E14" s="2"/>
      <c r="F14" s="2"/>
      <c r="G14" s="2" t="s">
        <v>10</v>
      </c>
      <c r="H14" s="2"/>
      <c r="I14">
        <v>0.54864789517702806</v>
      </c>
      <c r="J14">
        <v>0.51919375522720901</v>
      </c>
      <c r="K14">
        <v>0.46912182882631698</v>
      </c>
      <c r="L14" s="2"/>
      <c r="M14" s="2">
        <f t="shared" si="0"/>
        <v>0.51232115974351811</v>
      </c>
      <c r="N14" s="2">
        <f t="shared" si="1"/>
        <v>4.0206009921605779E-2</v>
      </c>
      <c r="O14" s="2"/>
      <c r="P14" s="2"/>
      <c r="Q14" s="2"/>
      <c r="R14" s="2"/>
      <c r="S14" s="2"/>
      <c r="T14" s="2"/>
    </row>
    <row r="15" spans="5:20" x14ac:dyDescent="0.35">
      <c r="E15" s="2"/>
      <c r="F15" s="2"/>
      <c r="G15" s="2" t="s">
        <v>11</v>
      </c>
      <c r="H15" s="2"/>
      <c r="I15">
        <v>0.71031</v>
      </c>
      <c r="J15">
        <v>0.70738000000000001</v>
      </c>
      <c r="K15">
        <v>0.68307200000000001</v>
      </c>
      <c r="L15" s="2"/>
      <c r="M15" s="2">
        <f t="shared" si="0"/>
        <v>0.70025400000000004</v>
      </c>
      <c r="N15" s="2">
        <f t="shared" si="1"/>
        <v>1.4951992108077098E-2</v>
      </c>
      <c r="O15" s="2"/>
      <c r="P15" s="2"/>
      <c r="Q15" s="2"/>
      <c r="R15" s="2"/>
      <c r="S15" s="2"/>
      <c r="T15" s="2"/>
    </row>
    <row r="16" spans="5:20" x14ac:dyDescent="0.35">
      <c r="E16" s="2"/>
      <c r="F16" s="2"/>
      <c r="G16" s="2" t="s">
        <v>12</v>
      </c>
      <c r="H16" s="2"/>
      <c r="I16">
        <v>0.62679245283018903</v>
      </c>
      <c r="J16">
        <v>0.67471698113207501</v>
      </c>
      <c r="K16">
        <v>0.58132075471698097</v>
      </c>
      <c r="L16" s="2"/>
      <c r="M16" s="2">
        <f t="shared" si="0"/>
        <v>0.62761006289308174</v>
      </c>
      <c r="N16" s="2">
        <f t="shared" si="1"/>
        <v>4.6703481045914395E-2</v>
      </c>
      <c r="O16" s="2"/>
      <c r="P16" s="2"/>
      <c r="Q16" s="2"/>
      <c r="R16" s="2"/>
      <c r="S16" s="2"/>
      <c r="T16" s="2"/>
    </row>
    <row r="17" spans="5:20" x14ac:dyDescent="0.35">
      <c r="E17" s="2"/>
      <c r="F17" s="2"/>
      <c r="G17" s="2" t="s">
        <v>13</v>
      </c>
      <c r="H17" s="2"/>
      <c r="I17">
        <v>0.67541120713688296</v>
      </c>
      <c r="J17">
        <v>0.63501254530248097</v>
      </c>
      <c r="K17">
        <v>0.68264845274602703</v>
      </c>
      <c r="L17" s="2"/>
      <c r="M17" s="2">
        <f t="shared" si="0"/>
        <v>0.66435740172846358</v>
      </c>
      <c r="N17" s="2">
        <f t="shared" si="1"/>
        <v>2.5669726917088968E-2</v>
      </c>
      <c r="O17" s="2"/>
      <c r="P17" s="2"/>
      <c r="Q17" s="2"/>
      <c r="R17" s="2"/>
      <c r="S17" s="2"/>
      <c r="T17" s="2"/>
    </row>
    <row r="18" spans="5:20" x14ac:dyDescent="0.35">
      <c r="E18" s="2"/>
      <c r="F18" s="2"/>
      <c r="G18" s="2" t="s">
        <v>14</v>
      </c>
      <c r="H18" s="2"/>
      <c r="I18">
        <v>1.6950376359074399</v>
      </c>
      <c r="J18">
        <v>1.5850013939225001</v>
      </c>
      <c r="K18">
        <v>1.44063841650404</v>
      </c>
      <c r="L18" s="2"/>
      <c r="M18" s="2">
        <f t="shared" si="0"/>
        <v>1.5735591487779932</v>
      </c>
      <c r="N18" s="2">
        <f t="shared" si="1"/>
        <v>0.12758500867549072</v>
      </c>
      <c r="O18" s="2"/>
      <c r="P18" s="2"/>
      <c r="Q18" s="2"/>
      <c r="R18" s="2"/>
      <c r="S18" s="2"/>
      <c r="T18" s="2"/>
    </row>
    <row r="19" spans="5:20" x14ac:dyDescent="0.35">
      <c r="E19" s="2"/>
      <c r="F19" s="2"/>
      <c r="G19" s="2"/>
      <c r="H19" s="2"/>
      <c r="I19" s="2"/>
      <c r="J19" s="2"/>
      <c r="K19" s="2"/>
      <c r="L19" s="2"/>
      <c r="M19" s="2"/>
      <c r="N19" s="2"/>
      <c r="O19" s="2"/>
      <c r="P19" s="2"/>
      <c r="Q19" s="2"/>
      <c r="R19" s="2"/>
      <c r="S19" s="2"/>
      <c r="T19" s="2"/>
    </row>
    <row r="20" spans="5:20" x14ac:dyDescent="0.35">
      <c r="E20" s="2"/>
      <c r="F20" s="2"/>
      <c r="G20" s="2"/>
      <c r="H20" s="2"/>
      <c r="I20" s="2"/>
      <c r="J20" s="2"/>
      <c r="K20" s="2"/>
      <c r="L20" s="2"/>
      <c r="M20" s="2"/>
      <c r="N20" s="2"/>
      <c r="O20" s="2"/>
      <c r="P20" s="2"/>
      <c r="Q20" s="2"/>
      <c r="R20" s="2"/>
      <c r="S20" s="2"/>
      <c r="T20" s="2"/>
    </row>
    <row r="21" spans="5:20" x14ac:dyDescent="0.35">
      <c r="E21" s="2"/>
      <c r="F21" s="2"/>
      <c r="G21" s="2"/>
      <c r="H21" s="2"/>
      <c r="I21" s="2"/>
      <c r="J21" s="2"/>
      <c r="K21" s="2"/>
      <c r="L21" s="2"/>
      <c r="M21" s="2"/>
      <c r="N21" s="2"/>
      <c r="O21" s="2"/>
      <c r="P21" s="2"/>
      <c r="Q21" s="2"/>
      <c r="R21" s="2"/>
      <c r="S21" s="2"/>
      <c r="T21" s="2"/>
    </row>
    <row r="22" spans="5:20" x14ac:dyDescent="0.35">
      <c r="E22" s="2"/>
      <c r="F22" s="2"/>
      <c r="G22" s="2"/>
      <c r="H22" s="2"/>
      <c r="I22" s="2"/>
      <c r="J22" s="2"/>
      <c r="K22" s="2"/>
      <c r="L22" s="2"/>
      <c r="M22" s="2"/>
      <c r="N22" s="2"/>
      <c r="O22" s="2"/>
      <c r="P22" s="2"/>
      <c r="Q22" s="2"/>
      <c r="R22" s="2"/>
      <c r="S22" s="2"/>
      <c r="T22" s="2"/>
    </row>
    <row r="23" spans="5:20" x14ac:dyDescent="0.35">
      <c r="E23" s="2"/>
      <c r="F23" s="2"/>
      <c r="G23" s="2"/>
      <c r="H23" s="2"/>
      <c r="I23" s="2"/>
      <c r="J23" s="2"/>
      <c r="K23" s="2"/>
      <c r="L23" s="2"/>
      <c r="M23" s="2"/>
      <c r="N23" s="2"/>
      <c r="O23" s="2"/>
      <c r="P23" s="2"/>
      <c r="Q23" s="2"/>
      <c r="R23" s="2"/>
      <c r="S23" s="2"/>
      <c r="T23" s="2"/>
    </row>
    <row r="24" spans="5:20" x14ac:dyDescent="0.35">
      <c r="E24" s="2"/>
      <c r="F24" s="2"/>
      <c r="G24" s="2"/>
      <c r="H24" s="2"/>
      <c r="I24" s="2"/>
      <c r="J24" s="2"/>
      <c r="K24" s="2"/>
      <c r="L24" s="2"/>
      <c r="M24" s="2"/>
      <c r="N24" s="2"/>
      <c r="O24" s="2"/>
      <c r="P24" s="2"/>
      <c r="Q24" s="2"/>
      <c r="R24" s="2"/>
      <c r="S24" s="2"/>
      <c r="T24" s="2"/>
    </row>
    <row r="25" spans="5:20" x14ac:dyDescent="0.35">
      <c r="E25" s="2"/>
      <c r="F25" s="2"/>
      <c r="G25" s="2"/>
      <c r="H25" s="2"/>
      <c r="I25" s="2"/>
      <c r="J25" s="2"/>
      <c r="K25" s="2"/>
      <c r="L25" s="2"/>
      <c r="M25" s="2"/>
      <c r="N25" s="2"/>
      <c r="O25" s="2"/>
      <c r="P25" s="2"/>
      <c r="Q25" s="2"/>
      <c r="R25" s="2"/>
      <c r="S25" s="2"/>
      <c r="T25" s="2"/>
    </row>
    <row r="26" spans="5:20" x14ac:dyDescent="0.35">
      <c r="E26" s="2"/>
      <c r="F26" s="2"/>
      <c r="G26" s="2"/>
      <c r="H26" s="2"/>
      <c r="I26" s="2"/>
      <c r="J26" s="2"/>
      <c r="K26" s="2"/>
      <c r="L26" s="2"/>
      <c r="M26" s="2"/>
      <c r="N26" s="2"/>
      <c r="O26" s="2"/>
      <c r="P26" s="2"/>
      <c r="Q26" s="2"/>
      <c r="R26" s="2"/>
      <c r="S26" s="2"/>
      <c r="T26" s="2"/>
    </row>
    <row r="27" spans="5:20" x14ac:dyDescent="0.35">
      <c r="E27" s="2"/>
      <c r="F27" s="2"/>
      <c r="G27" s="2"/>
      <c r="H27" s="2"/>
      <c r="I27" s="2"/>
      <c r="J27" s="2"/>
      <c r="K27" s="2"/>
      <c r="L27" s="2"/>
      <c r="M27" s="2"/>
      <c r="N27" s="2"/>
      <c r="O27" s="2"/>
      <c r="P27" s="2"/>
      <c r="Q27" s="2"/>
      <c r="R27" s="2"/>
      <c r="S27" s="2"/>
      <c r="T27" s="2"/>
    </row>
    <row r="28" spans="5:20" x14ac:dyDescent="0.35">
      <c r="E28" s="2"/>
      <c r="F28" s="2"/>
      <c r="G28" s="2"/>
      <c r="H28" s="2"/>
      <c r="I28" s="2"/>
      <c r="J28" s="2"/>
      <c r="K28" s="2"/>
      <c r="L28" s="2"/>
      <c r="M28" s="2"/>
      <c r="N28" s="2"/>
      <c r="O28" s="2"/>
      <c r="P28" s="2"/>
      <c r="Q28" s="2"/>
      <c r="R28" s="2"/>
      <c r="S28" s="2"/>
      <c r="T28" s="2"/>
    </row>
  </sheetData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40FFFC7-40D0-4E1E-B932-49CAADC81384}">
  <dimension ref="F6:BC39"/>
  <sheetViews>
    <sheetView topLeftCell="AA3" zoomScale="65" zoomScaleNormal="26" workbookViewId="0">
      <selection activeCell="W31" sqref="W31"/>
    </sheetView>
  </sheetViews>
  <sheetFormatPr defaultRowHeight="14.5" x14ac:dyDescent="0.35"/>
  <cols>
    <col min="24" max="24" width="24.453125" customWidth="1"/>
    <col min="25" max="28" width="10.1796875" customWidth="1"/>
    <col min="29" max="34" width="9.453125" customWidth="1"/>
  </cols>
  <sheetData>
    <row r="6" spans="6:44" x14ac:dyDescent="0.35">
      <c r="F6" s="2"/>
      <c r="G6" s="2"/>
      <c r="H6" s="2"/>
      <c r="I6" s="2"/>
      <c r="J6" s="2"/>
      <c r="K6" s="2"/>
      <c r="L6" s="2"/>
      <c r="M6" s="2"/>
      <c r="N6" s="2"/>
      <c r="O6" s="2"/>
      <c r="P6" s="2"/>
      <c r="Q6" s="2"/>
      <c r="R6" s="2"/>
      <c r="S6" s="2"/>
      <c r="T6" s="2"/>
      <c r="U6" s="2"/>
      <c r="V6" s="2"/>
      <c r="W6" s="2"/>
      <c r="X6" s="2"/>
      <c r="Y6" s="2"/>
      <c r="Z6" s="2"/>
      <c r="AA6" s="2"/>
      <c r="AB6" s="2"/>
      <c r="AC6" s="2"/>
      <c r="AD6" s="2"/>
      <c r="AE6" s="2"/>
      <c r="AF6" s="2"/>
      <c r="AG6" s="2"/>
      <c r="AH6" s="2"/>
      <c r="AI6" s="2"/>
      <c r="AJ6" s="2"/>
      <c r="AK6" s="2"/>
      <c r="AL6" s="2"/>
      <c r="AM6" s="2"/>
      <c r="AN6" s="2"/>
      <c r="AO6" s="2"/>
    </row>
    <row r="7" spans="6:44" x14ac:dyDescent="0.35">
      <c r="F7" s="2"/>
      <c r="G7" s="2"/>
      <c r="H7" s="2"/>
      <c r="I7" s="2"/>
      <c r="J7" s="2"/>
      <c r="K7" s="2"/>
      <c r="L7" s="2"/>
      <c r="M7" s="2"/>
      <c r="N7" s="2"/>
      <c r="O7" s="2"/>
      <c r="P7" s="2"/>
      <c r="Q7" s="2"/>
      <c r="R7" s="2"/>
      <c r="S7" s="2"/>
      <c r="T7" s="2"/>
      <c r="U7" s="2"/>
      <c r="V7" s="2"/>
      <c r="W7" s="2"/>
      <c r="X7" s="2"/>
      <c r="Y7" s="2"/>
      <c r="Z7" s="2"/>
      <c r="AA7" s="2"/>
      <c r="AB7" s="2"/>
      <c r="AC7" s="2"/>
      <c r="AD7" s="2"/>
      <c r="AE7" s="2"/>
      <c r="AF7" s="2"/>
      <c r="AG7" s="2"/>
      <c r="AH7" s="2"/>
      <c r="AI7" s="2"/>
      <c r="AJ7" s="2"/>
      <c r="AK7" s="2"/>
      <c r="AL7" s="2"/>
      <c r="AM7" s="2"/>
      <c r="AN7" s="2"/>
      <c r="AO7" s="2"/>
    </row>
    <row r="8" spans="6:44" x14ac:dyDescent="0.35">
      <c r="F8" s="2"/>
      <c r="G8" s="2"/>
      <c r="H8" s="2"/>
      <c r="I8" s="2"/>
      <c r="J8" s="2"/>
      <c r="K8" s="2" t="s">
        <v>0</v>
      </c>
      <c r="L8" s="2" t="s">
        <v>1</v>
      </c>
      <c r="M8" t="s">
        <v>2</v>
      </c>
      <c r="N8" s="2"/>
      <c r="O8" s="2" t="s">
        <v>3</v>
      </c>
      <c r="P8" s="2" t="s">
        <v>4</v>
      </c>
      <c r="Q8" s="2"/>
      <c r="R8" s="2"/>
      <c r="S8" s="2"/>
      <c r="T8" s="2"/>
      <c r="U8" s="2"/>
      <c r="V8" s="2"/>
      <c r="W8" s="2"/>
      <c r="X8" s="2"/>
      <c r="Y8" s="2"/>
      <c r="Z8" s="2"/>
      <c r="AA8" s="2"/>
      <c r="AB8" s="2"/>
      <c r="AC8" s="2"/>
      <c r="AD8" s="2"/>
      <c r="AE8" s="2"/>
      <c r="AF8" s="2"/>
      <c r="AG8" s="2"/>
      <c r="AH8" s="2"/>
      <c r="AI8" s="2"/>
      <c r="AJ8" s="2"/>
      <c r="AK8" s="2"/>
      <c r="AL8" s="2"/>
      <c r="AM8" s="2"/>
      <c r="AN8" s="2"/>
      <c r="AO8" s="2"/>
    </row>
    <row r="9" spans="6:44" x14ac:dyDescent="0.35">
      <c r="F9" s="2"/>
      <c r="G9" s="2"/>
      <c r="H9" s="2"/>
      <c r="I9" s="2"/>
      <c r="J9" s="2"/>
      <c r="K9" s="2"/>
      <c r="L9" s="2"/>
      <c r="M9" s="2"/>
      <c r="N9" s="2"/>
      <c r="O9" s="2"/>
      <c r="P9" s="2"/>
      <c r="Q9" s="2"/>
      <c r="R9" s="2"/>
      <c r="S9" s="2"/>
      <c r="T9" s="2"/>
      <c r="U9" s="2"/>
      <c r="V9" s="2"/>
      <c r="W9" s="2"/>
      <c r="X9" s="2"/>
      <c r="Y9" s="2"/>
      <c r="Z9" s="2"/>
      <c r="AA9" s="2"/>
      <c r="AB9" s="2"/>
      <c r="AC9" s="2"/>
      <c r="AD9" s="2"/>
      <c r="AE9" s="2"/>
      <c r="AF9" s="2"/>
      <c r="AG9" s="2"/>
      <c r="AH9" s="2"/>
      <c r="AI9" s="2"/>
      <c r="AJ9" s="2"/>
      <c r="AK9" s="2"/>
      <c r="AL9" s="2"/>
      <c r="AM9" s="2"/>
      <c r="AN9" s="2"/>
      <c r="AO9" s="2"/>
    </row>
    <row r="10" spans="6:44" x14ac:dyDescent="0.35">
      <c r="F10" s="2"/>
      <c r="G10" s="2"/>
      <c r="H10" s="2" t="s">
        <v>15</v>
      </c>
      <c r="I10" s="2"/>
      <c r="J10" s="2"/>
      <c r="K10" s="2">
        <v>1.018</v>
      </c>
      <c r="L10" s="2">
        <v>0.9987828151532</v>
      </c>
      <c r="M10" s="2">
        <v>0.99884292304686917</v>
      </c>
      <c r="O10">
        <f>AVERAGE(K10:M10)</f>
        <v>1.005208579400023</v>
      </c>
      <c r="P10">
        <f>STDEV(K10:M10)</f>
        <v>1.1077735958392241E-2</v>
      </c>
      <c r="Q10" s="2"/>
      <c r="R10" s="2"/>
      <c r="S10" s="2"/>
      <c r="T10" s="2"/>
      <c r="U10" s="2"/>
      <c r="V10" s="2"/>
      <c r="W10" s="2"/>
      <c r="X10" s="2"/>
      <c r="Y10" s="2"/>
      <c r="Z10" s="2"/>
      <c r="AA10" s="2"/>
      <c r="AB10" s="2"/>
      <c r="AC10" s="2"/>
      <c r="AD10" s="2"/>
      <c r="AE10" s="2"/>
      <c r="AF10" s="2"/>
      <c r="AG10" s="2"/>
      <c r="AH10" s="2"/>
      <c r="AI10" s="2"/>
      <c r="AJ10" s="2"/>
      <c r="AK10" s="2"/>
      <c r="AL10" s="2"/>
      <c r="AM10" s="2"/>
      <c r="AN10" s="2"/>
      <c r="AO10" s="2"/>
    </row>
    <row r="11" spans="6:44" x14ac:dyDescent="0.35">
      <c r="F11" s="2"/>
      <c r="G11" s="2"/>
      <c r="H11" s="2" t="s">
        <v>16</v>
      </c>
      <c r="I11" s="2"/>
      <c r="J11" s="2"/>
      <c r="K11">
        <v>9.6253790554044497E-2</v>
      </c>
      <c r="L11">
        <v>8.7074233442662005E-2</v>
      </c>
      <c r="M11" s="2">
        <v>8.3507266435986105E-2</v>
      </c>
      <c r="O11">
        <f t="shared" ref="O11:O31" si="0">AVERAGE(K11:M11)</f>
        <v>8.8945096810897531E-2</v>
      </c>
      <c r="P11">
        <f t="shared" ref="P11:P31" si="1">STDEV(K11:M11)</f>
        <v>6.5759840769283543E-3</v>
      </c>
      <c r="Q11" s="2"/>
      <c r="R11" s="2"/>
      <c r="S11" s="2"/>
      <c r="T11" s="2"/>
      <c r="U11" s="2"/>
      <c r="V11" s="2"/>
      <c r="W11" s="2"/>
      <c r="X11" s="2"/>
      <c r="Y11" s="2"/>
      <c r="Z11" s="2"/>
      <c r="AA11" s="2"/>
      <c r="AB11" s="2"/>
      <c r="AC11" s="2"/>
      <c r="AD11" s="2"/>
      <c r="AE11" s="2"/>
      <c r="AF11" s="2"/>
      <c r="AG11" s="2"/>
      <c r="AH11" s="2"/>
      <c r="AI11" s="2"/>
      <c r="AJ11" s="2"/>
      <c r="AK11" s="2"/>
      <c r="AL11" s="2"/>
      <c r="AM11" s="2"/>
      <c r="AN11" s="2"/>
      <c r="AO11" s="2"/>
    </row>
    <row r="12" spans="6:44" x14ac:dyDescent="0.35">
      <c r="F12" s="2"/>
      <c r="G12" s="2"/>
      <c r="H12" s="2" t="s">
        <v>17</v>
      </c>
      <c r="I12" s="2"/>
      <c r="J12" s="2"/>
      <c r="K12">
        <v>0.22933999999999999</v>
      </c>
      <c r="L12">
        <v>0.45112000000000002</v>
      </c>
      <c r="M12">
        <v>0.34919</v>
      </c>
      <c r="O12">
        <f t="shared" si="0"/>
        <v>0.34321666666666673</v>
      </c>
      <c r="P12">
        <f t="shared" si="1"/>
        <v>0.11101059694161312</v>
      </c>
      <c r="Q12" s="2"/>
      <c r="R12" s="2"/>
      <c r="S12" s="2"/>
      <c r="T12" s="2"/>
      <c r="U12" s="2"/>
      <c r="V12" s="2"/>
      <c r="W12" s="2"/>
      <c r="X12" s="2"/>
      <c r="Z12" s="2"/>
      <c r="AD12" s="2"/>
      <c r="AL12" s="2"/>
    </row>
    <row r="13" spans="6:44" x14ac:dyDescent="0.35">
      <c r="F13" s="2"/>
      <c r="G13" s="2"/>
      <c r="H13" s="2" t="s">
        <v>18</v>
      </c>
      <c r="I13" s="2"/>
      <c r="J13" s="2"/>
      <c r="K13">
        <v>0.18938070837152701</v>
      </c>
      <c r="L13" s="2">
        <v>0.165653567237385</v>
      </c>
      <c r="M13">
        <v>0.176011</v>
      </c>
      <c r="O13">
        <f t="shared" si="0"/>
        <v>0.17701509186963735</v>
      </c>
      <c r="P13">
        <f t="shared" si="1"/>
        <v>1.189539646089517E-2</v>
      </c>
      <c r="Q13" s="2"/>
      <c r="R13" s="2"/>
      <c r="S13" s="2"/>
      <c r="T13" s="2"/>
      <c r="U13" s="2"/>
      <c r="V13" s="2"/>
      <c r="W13" s="2"/>
      <c r="X13" s="2"/>
      <c r="Z13" s="2"/>
      <c r="AA13" s="2"/>
      <c r="AD13" s="2"/>
      <c r="AJ13" s="2"/>
      <c r="AL13" s="2"/>
      <c r="AQ13" s="2"/>
      <c r="AR13" s="2"/>
    </row>
    <row r="14" spans="6:44" x14ac:dyDescent="0.35">
      <c r="F14" s="2"/>
      <c r="G14" s="2"/>
      <c r="H14" s="2" t="s">
        <v>19</v>
      </c>
      <c r="I14" s="2"/>
      <c r="J14" s="2"/>
      <c r="K14">
        <v>1.6433663425849401</v>
      </c>
      <c r="L14" s="2">
        <v>1.08879818252941</v>
      </c>
      <c r="M14" s="2">
        <v>0.50197984052956002</v>
      </c>
      <c r="O14">
        <f t="shared" si="0"/>
        <v>1.0780481218813034</v>
      </c>
      <c r="P14">
        <f t="shared" si="1"/>
        <v>0.57076918243849417</v>
      </c>
      <c r="Q14" s="2"/>
      <c r="R14" s="2"/>
      <c r="S14" s="2"/>
      <c r="T14" s="2"/>
      <c r="U14" s="2"/>
      <c r="V14" s="2"/>
      <c r="W14" s="2"/>
      <c r="X14" s="2"/>
      <c r="Z14" s="2"/>
      <c r="AD14" s="2"/>
      <c r="AL14" s="2"/>
    </row>
    <row r="15" spans="6:44" x14ac:dyDescent="0.35">
      <c r="F15" s="2"/>
      <c r="G15" s="2"/>
      <c r="H15" s="2" t="s">
        <v>20</v>
      </c>
      <c r="I15" s="2"/>
      <c r="J15" s="2"/>
      <c r="K15">
        <v>0.32352172149007502</v>
      </c>
      <c r="L15">
        <v>1.2042108747328999</v>
      </c>
      <c r="M15">
        <v>0.72513000000000005</v>
      </c>
      <c r="O15">
        <f t="shared" si="0"/>
        <v>0.75095419874099167</v>
      </c>
      <c r="P15">
        <f t="shared" si="1"/>
        <v>0.44091213760833536</v>
      </c>
      <c r="Q15" s="2"/>
      <c r="R15" s="2"/>
      <c r="S15" s="2"/>
      <c r="T15" s="2"/>
      <c r="U15" s="2"/>
      <c r="V15" s="2"/>
      <c r="W15" s="2"/>
      <c r="X15" s="2"/>
      <c r="Z15" s="2"/>
      <c r="AD15" s="2"/>
      <c r="AL15" s="2"/>
    </row>
    <row r="16" spans="6:44" x14ac:dyDescent="0.35">
      <c r="F16" s="2"/>
      <c r="G16" s="2"/>
      <c r="H16" s="2" t="s">
        <v>21</v>
      </c>
      <c r="I16" s="2"/>
      <c r="J16" s="2"/>
      <c r="K16">
        <v>0.14922400709273101</v>
      </c>
      <c r="L16" s="2">
        <v>0.34527969187253599</v>
      </c>
      <c r="M16">
        <v>0.26736300000000002</v>
      </c>
      <c r="O16">
        <f t="shared" si="0"/>
        <v>0.2539555663217557</v>
      </c>
      <c r="P16">
        <f t="shared" si="1"/>
        <v>9.8713106232135861E-2</v>
      </c>
      <c r="Q16" s="2"/>
      <c r="R16" s="2"/>
      <c r="S16" s="2"/>
      <c r="T16" s="2"/>
      <c r="U16" s="2"/>
      <c r="V16" s="2"/>
      <c r="W16" s="2"/>
      <c r="X16" s="2"/>
      <c r="Z16" s="2"/>
      <c r="AA16" s="2"/>
      <c r="AD16" s="2"/>
      <c r="AL16" s="2"/>
      <c r="AR16" s="2"/>
    </row>
    <row r="17" spans="6:44" x14ac:dyDescent="0.35">
      <c r="F17" s="2"/>
      <c r="G17" s="2"/>
      <c r="H17" s="2" t="s">
        <v>22</v>
      </c>
      <c r="I17" s="2"/>
      <c r="J17" s="2"/>
      <c r="K17">
        <v>5.2274252753015199E-2</v>
      </c>
      <c r="L17" s="2">
        <v>3.8866789034995297E-2</v>
      </c>
      <c r="M17" s="2">
        <v>3.18745298630961E-2</v>
      </c>
      <c r="O17">
        <f t="shared" si="0"/>
        <v>4.1005190550368865E-2</v>
      </c>
      <c r="P17">
        <f t="shared" si="1"/>
        <v>1.0366616819246586E-2</v>
      </c>
      <c r="Q17" s="2"/>
      <c r="R17" s="2"/>
      <c r="S17" s="2"/>
      <c r="T17" s="2"/>
      <c r="U17" s="2"/>
      <c r="V17" s="2"/>
      <c r="W17" s="2"/>
      <c r="X17" s="2"/>
      <c r="Z17" s="2"/>
      <c r="AA17" s="2"/>
      <c r="AD17" s="2"/>
      <c r="AL17" s="2"/>
      <c r="AR17" s="2"/>
    </row>
    <row r="18" spans="6:44" x14ac:dyDescent="0.35">
      <c r="F18" s="2"/>
      <c r="G18" s="2"/>
      <c r="H18" s="2" t="s">
        <v>23</v>
      </c>
      <c r="I18" s="2"/>
      <c r="J18" s="2"/>
      <c r="K18">
        <v>0.25108660044780401</v>
      </c>
      <c r="L18">
        <v>0.14717967080913499</v>
      </c>
      <c r="M18">
        <v>0.22191900000000001</v>
      </c>
      <c r="O18">
        <f t="shared" si="0"/>
        <v>0.20672842375231301</v>
      </c>
      <c r="P18">
        <f t="shared" si="1"/>
        <v>5.3593168517885058E-2</v>
      </c>
      <c r="Q18" s="2"/>
      <c r="R18" s="2"/>
      <c r="S18" s="2"/>
      <c r="T18" s="2"/>
      <c r="U18" s="2"/>
      <c r="V18" s="2"/>
      <c r="W18" s="2"/>
      <c r="X18" s="2"/>
      <c r="Y18" s="2"/>
      <c r="Z18" s="2"/>
      <c r="AA18" s="2"/>
      <c r="AB18" s="2"/>
      <c r="AC18" s="2"/>
      <c r="AD18" s="2"/>
      <c r="AE18" s="2"/>
      <c r="AF18" s="2"/>
      <c r="AG18" s="2"/>
      <c r="AH18" s="2"/>
      <c r="AI18" s="2"/>
      <c r="AN18" s="2"/>
      <c r="AO18" s="2"/>
    </row>
    <row r="19" spans="6:44" x14ac:dyDescent="0.35">
      <c r="F19" s="2"/>
      <c r="G19" s="2"/>
      <c r="H19" s="2" t="s">
        <v>24</v>
      </c>
      <c r="I19" s="2"/>
      <c r="J19" s="2"/>
      <c r="K19">
        <v>1.9347719999999999</v>
      </c>
      <c r="L19" s="2">
        <v>2.1616181000000001</v>
      </c>
      <c r="M19">
        <v>1.5352520000000001</v>
      </c>
      <c r="O19">
        <f t="shared" si="0"/>
        <v>1.8772140333333331</v>
      </c>
      <c r="P19">
        <f t="shared" si="1"/>
        <v>0.31712507383113747</v>
      </c>
      <c r="Q19" s="2"/>
      <c r="R19" s="2"/>
      <c r="S19" s="2"/>
      <c r="T19" s="2"/>
      <c r="U19" s="2"/>
      <c r="V19" s="2"/>
      <c r="W19" s="2"/>
      <c r="X19" s="2"/>
      <c r="Y19" s="2"/>
      <c r="Z19" s="2"/>
      <c r="AA19" s="2"/>
      <c r="AB19" s="2"/>
      <c r="AC19" s="2"/>
      <c r="AD19" s="2"/>
      <c r="AE19" s="2"/>
      <c r="AF19" s="2"/>
      <c r="AG19" s="2"/>
      <c r="AH19" s="2"/>
      <c r="AI19" s="2"/>
      <c r="AJ19" s="2"/>
      <c r="AK19" s="2"/>
      <c r="AL19" s="2"/>
      <c r="AM19" s="2"/>
      <c r="AN19" s="2"/>
      <c r="AO19" s="2"/>
      <c r="AR19" s="2"/>
    </row>
    <row r="20" spans="6:44" x14ac:dyDescent="0.35">
      <c r="F20" s="2"/>
      <c r="G20" s="2"/>
      <c r="H20" s="2" t="s">
        <v>25</v>
      </c>
      <c r="I20" s="2"/>
      <c r="J20" s="2"/>
      <c r="K20">
        <v>1.5183219999999999</v>
      </c>
      <c r="L20" s="2">
        <v>1.3264758000000001</v>
      </c>
      <c r="M20">
        <v>1.256283</v>
      </c>
      <c r="O20">
        <f t="shared" si="0"/>
        <v>1.3670269333333334</v>
      </c>
      <c r="P20">
        <f t="shared" si="1"/>
        <v>0.13564440715050996</v>
      </c>
      <c r="Q20" s="2"/>
      <c r="R20" s="2"/>
      <c r="S20" s="2"/>
      <c r="T20" s="2"/>
      <c r="U20" s="2"/>
      <c r="V20" s="2"/>
      <c r="W20" s="2"/>
      <c r="X20" s="2"/>
      <c r="Y20" s="2"/>
      <c r="Z20" s="2"/>
      <c r="AA20" s="2"/>
      <c r="AB20" s="2"/>
      <c r="AC20" s="2"/>
      <c r="AD20" s="2"/>
      <c r="AE20" s="2"/>
      <c r="AF20" s="2"/>
      <c r="AG20" s="2"/>
      <c r="AH20" s="2"/>
      <c r="AI20" s="2"/>
      <c r="AJ20" s="2"/>
      <c r="AK20" s="2"/>
      <c r="AL20" s="2"/>
      <c r="AM20" s="2"/>
      <c r="AN20" s="2"/>
      <c r="AO20" s="2"/>
      <c r="AR20" s="2"/>
    </row>
    <row r="21" spans="6:44" x14ac:dyDescent="0.35">
      <c r="F21" s="2"/>
      <c r="G21" s="2"/>
      <c r="H21" s="2" t="s">
        <v>26</v>
      </c>
      <c r="I21" s="2"/>
      <c r="J21" s="2"/>
      <c r="K21">
        <v>1.6026370000000001</v>
      </c>
      <c r="L21" s="2">
        <v>1.3246469999999999</v>
      </c>
      <c r="M21">
        <v>1.432623</v>
      </c>
      <c r="O21">
        <f t="shared" si="0"/>
        <v>1.4533023333333333</v>
      </c>
      <c r="P21">
        <f t="shared" si="1"/>
        <v>0.1401439836216074</v>
      </c>
      <c r="Q21" s="2"/>
      <c r="R21" s="2"/>
      <c r="S21" s="2"/>
      <c r="T21" s="2"/>
      <c r="U21" s="2"/>
      <c r="V21" s="2"/>
      <c r="W21" s="2"/>
      <c r="X21" s="2"/>
      <c r="Y21" s="2"/>
      <c r="Z21" s="2"/>
      <c r="AA21" s="2"/>
      <c r="AB21" s="2"/>
      <c r="AC21" s="2"/>
      <c r="AD21" s="2"/>
      <c r="AE21" s="2"/>
      <c r="AF21" s="2"/>
      <c r="AG21" s="2"/>
      <c r="AH21" s="2"/>
      <c r="AI21" s="2"/>
      <c r="AJ21" s="2"/>
      <c r="AK21" s="2"/>
      <c r="AL21" s="2"/>
      <c r="AM21" s="2"/>
      <c r="AN21" s="2"/>
      <c r="AO21" s="2"/>
    </row>
    <row r="22" spans="6:44" x14ac:dyDescent="0.35">
      <c r="F22" s="2"/>
      <c r="G22" s="2"/>
      <c r="H22" s="2" t="s">
        <v>27</v>
      </c>
      <c r="I22" s="2"/>
      <c r="J22" s="2"/>
      <c r="K22">
        <v>0.179373</v>
      </c>
      <c r="L22" s="2">
        <v>0.20375799999999999</v>
      </c>
      <c r="M22">
        <v>0.22084699999999999</v>
      </c>
      <c r="O22">
        <f t="shared" si="0"/>
        <v>0.201326</v>
      </c>
      <c r="P22">
        <f t="shared" si="1"/>
        <v>2.0843683383701635E-2</v>
      </c>
      <c r="Q22" s="2"/>
      <c r="R22" s="2"/>
      <c r="S22" s="2"/>
      <c r="T22" s="2"/>
      <c r="U22" s="2"/>
      <c r="V22" s="2"/>
      <c r="W22" s="2"/>
      <c r="X22" s="2"/>
      <c r="Y22" s="2"/>
      <c r="Z22" s="2"/>
      <c r="AA22" s="2"/>
      <c r="AB22" s="2"/>
      <c r="AC22" s="2"/>
      <c r="AD22" s="2"/>
      <c r="AE22" s="2"/>
      <c r="AF22" s="2"/>
      <c r="AG22" s="2"/>
      <c r="AH22" s="2"/>
      <c r="AI22" s="2"/>
      <c r="AJ22" s="2"/>
      <c r="AK22" s="2"/>
      <c r="AL22" s="2"/>
      <c r="AM22" s="2"/>
      <c r="AN22" s="2"/>
      <c r="AO22" s="2"/>
      <c r="AR22" s="2"/>
    </row>
    <row r="23" spans="6:44" x14ac:dyDescent="0.35">
      <c r="F23" s="2"/>
      <c r="G23" s="2"/>
      <c r="H23" s="2" t="s">
        <v>28</v>
      </c>
      <c r="I23" s="2"/>
      <c r="J23" s="2"/>
      <c r="K23">
        <v>0.18264399597277101</v>
      </c>
      <c r="L23" s="2">
        <v>0.34679415039268202</v>
      </c>
      <c r="M23">
        <v>0.26563730000000002</v>
      </c>
      <c r="O23">
        <f t="shared" si="0"/>
        <v>0.26502514878848432</v>
      </c>
      <c r="P23">
        <f t="shared" si="1"/>
        <v>8.207678932468962E-2</v>
      </c>
      <c r="Q23" s="2"/>
      <c r="R23" s="2"/>
      <c r="S23" s="2"/>
      <c r="T23" s="2"/>
      <c r="U23" s="2"/>
      <c r="V23" s="2"/>
      <c r="W23" s="2"/>
      <c r="X23" s="2"/>
      <c r="Y23" s="2"/>
      <c r="Z23" s="2"/>
      <c r="AA23" s="2"/>
      <c r="AB23" s="2"/>
      <c r="AC23" s="2"/>
      <c r="AD23" s="2"/>
      <c r="AE23" s="2"/>
      <c r="AF23" s="2"/>
      <c r="AG23" s="2"/>
      <c r="AH23" s="2"/>
      <c r="AI23" s="2"/>
      <c r="AJ23" s="2"/>
      <c r="AK23" s="2"/>
      <c r="AL23" s="2"/>
      <c r="AM23" s="2"/>
      <c r="AN23" s="2"/>
      <c r="AO23" s="2"/>
      <c r="AR23" s="2"/>
    </row>
    <row r="24" spans="6:44" x14ac:dyDescent="0.35">
      <c r="F24" s="2"/>
      <c r="G24" s="2"/>
      <c r="H24" s="2" t="s">
        <v>29</v>
      </c>
      <c r="I24" s="2"/>
      <c r="J24" s="2"/>
      <c r="K24">
        <v>0.289309059762273</v>
      </c>
      <c r="L24" s="2">
        <v>6.6569975626636205E-2</v>
      </c>
      <c r="M24">
        <v>0.19376199999999999</v>
      </c>
      <c r="O24">
        <f t="shared" si="0"/>
        <v>0.18321367846296974</v>
      </c>
      <c r="P24">
        <f t="shared" si="1"/>
        <v>0.11174356901330831</v>
      </c>
      <c r="Q24" s="2"/>
      <c r="R24" s="2"/>
      <c r="S24" s="2"/>
      <c r="T24" s="2"/>
      <c r="U24" s="2"/>
      <c r="V24" s="2"/>
      <c r="W24" s="2"/>
      <c r="X24" s="2"/>
      <c r="Y24" s="2"/>
      <c r="Z24" s="2"/>
      <c r="AA24" s="2"/>
      <c r="AB24" s="2"/>
      <c r="AC24" s="2"/>
      <c r="AD24" s="2"/>
      <c r="AE24" s="2"/>
      <c r="AF24" s="2"/>
      <c r="AG24" s="2"/>
      <c r="AH24" s="2"/>
      <c r="AI24" s="2"/>
      <c r="AJ24" s="2"/>
      <c r="AK24" s="2"/>
      <c r="AL24" s="2"/>
      <c r="AM24" s="2"/>
      <c r="AN24" s="2"/>
      <c r="AO24" s="2"/>
      <c r="AR24" s="2"/>
    </row>
    <row r="25" spans="6:44" x14ac:dyDescent="0.35">
      <c r="F25" s="2"/>
      <c r="G25" s="2"/>
      <c r="H25" s="2" t="s">
        <v>30</v>
      </c>
      <c r="I25" s="2"/>
      <c r="J25" s="2"/>
      <c r="K25">
        <v>8.5316994004238006E-2</v>
      </c>
      <c r="L25" s="2">
        <v>5.9973129118647099E-2</v>
      </c>
      <c r="M25">
        <v>0.10619099999999999</v>
      </c>
      <c r="O25">
        <f t="shared" si="0"/>
        <v>8.3827041040961711E-2</v>
      </c>
      <c r="P25">
        <f t="shared" si="1"/>
        <v>2.3144931779461645E-2</v>
      </c>
      <c r="Q25" s="2"/>
      <c r="R25" s="2"/>
      <c r="S25" s="2"/>
      <c r="T25" s="2"/>
      <c r="U25" s="2"/>
      <c r="V25" s="2"/>
      <c r="W25" s="2"/>
      <c r="X25" s="2"/>
      <c r="Y25" s="2"/>
      <c r="Z25" s="2"/>
      <c r="AA25" s="2"/>
      <c r="AB25" s="2"/>
      <c r="AC25" s="2"/>
      <c r="AD25" s="2"/>
      <c r="AE25" s="2"/>
      <c r="AF25" s="2"/>
      <c r="AG25" s="2"/>
      <c r="AH25" s="2"/>
      <c r="AI25" s="2"/>
      <c r="AJ25" s="2"/>
      <c r="AK25" s="2"/>
      <c r="AL25" s="2"/>
      <c r="AM25" s="2"/>
      <c r="AN25" s="2"/>
      <c r="AO25" s="2"/>
      <c r="AR25" s="2"/>
    </row>
    <row r="26" spans="6:44" x14ac:dyDescent="0.35">
      <c r="F26" s="2"/>
      <c r="G26" s="2"/>
      <c r="H26" s="2" t="s">
        <v>31</v>
      </c>
      <c r="I26" s="2"/>
      <c r="J26" s="2"/>
      <c r="K26">
        <v>4.3742303649196579</v>
      </c>
      <c r="L26">
        <v>2.5170446012914853</v>
      </c>
      <c r="M26">
        <v>2.1650397957651299</v>
      </c>
      <c r="O26">
        <f t="shared" si="0"/>
        <v>3.0187715873254244</v>
      </c>
      <c r="P26">
        <f t="shared" si="1"/>
        <v>1.1869828217359983</v>
      </c>
      <c r="Q26" s="2"/>
      <c r="R26" s="2"/>
      <c r="S26" s="2"/>
      <c r="T26" s="2"/>
      <c r="U26" s="2"/>
      <c r="V26" s="2"/>
      <c r="W26" s="2"/>
      <c r="X26" s="2"/>
      <c r="Y26" s="2"/>
      <c r="Z26" s="2"/>
      <c r="AA26" s="2"/>
      <c r="AB26" s="2"/>
      <c r="AC26" s="2"/>
      <c r="AD26" s="2"/>
      <c r="AE26" s="2"/>
      <c r="AF26" s="2"/>
      <c r="AG26" s="2"/>
      <c r="AH26" s="2"/>
      <c r="AI26" s="2"/>
      <c r="AJ26" s="2"/>
      <c r="AK26" s="2"/>
      <c r="AL26" s="2"/>
      <c r="AM26" s="2"/>
      <c r="AN26" s="2"/>
      <c r="AO26" s="2"/>
      <c r="AR26" s="2"/>
    </row>
    <row r="27" spans="6:44" x14ac:dyDescent="0.35">
      <c r="F27" s="2"/>
      <c r="G27" s="2"/>
      <c r="H27" s="2" t="s">
        <v>32</v>
      </c>
      <c r="I27" s="2"/>
      <c r="J27" s="2"/>
      <c r="K27">
        <v>0.33848926265204987</v>
      </c>
      <c r="L27">
        <v>0.21009160534614807</v>
      </c>
      <c r="M27">
        <v>9.9864844571256939E-2</v>
      </c>
      <c r="O27">
        <f t="shared" si="0"/>
        <v>0.21614857085648498</v>
      </c>
      <c r="P27">
        <f t="shared" si="1"/>
        <v>0.1194274606172898</v>
      </c>
      <c r="Q27" s="2"/>
      <c r="R27" s="2"/>
      <c r="S27" s="2"/>
      <c r="T27" s="2"/>
      <c r="U27" s="2"/>
      <c r="V27" s="2"/>
      <c r="W27" s="2"/>
      <c r="X27" s="2"/>
      <c r="Y27" s="2"/>
      <c r="Z27" s="2"/>
      <c r="AA27" s="2"/>
      <c r="AB27" s="2"/>
      <c r="AC27" s="2"/>
      <c r="AD27" s="2"/>
      <c r="AE27" s="2"/>
      <c r="AF27" s="2"/>
      <c r="AG27" s="2"/>
      <c r="AH27" s="2"/>
      <c r="AI27" s="2"/>
      <c r="AJ27" s="2"/>
      <c r="AK27" s="2"/>
      <c r="AL27" s="2"/>
      <c r="AM27" s="2"/>
      <c r="AN27" s="2"/>
      <c r="AO27" s="2"/>
      <c r="AR27" s="2"/>
    </row>
    <row r="28" spans="6:44" x14ac:dyDescent="0.35">
      <c r="F28" s="2"/>
      <c r="G28" s="2"/>
      <c r="H28" s="2" t="s">
        <v>33</v>
      </c>
      <c r="I28" s="2"/>
      <c r="J28" s="2"/>
      <c r="K28">
        <v>8.7187115182459807E-2</v>
      </c>
      <c r="L28">
        <v>9.5105871752515295E-2</v>
      </c>
      <c r="M28">
        <v>0.100256645141913</v>
      </c>
      <c r="O28">
        <f t="shared" si="0"/>
        <v>9.4183210692296029E-2</v>
      </c>
      <c r="P28">
        <f t="shared" si="1"/>
        <v>6.5834361023932517E-3</v>
      </c>
      <c r="Q28" s="2"/>
      <c r="R28" s="2"/>
      <c r="S28" s="2"/>
      <c r="T28" s="2"/>
      <c r="U28" s="2"/>
      <c r="V28" s="2"/>
      <c r="W28" s="2"/>
      <c r="X28" s="2"/>
      <c r="Y28" s="2"/>
      <c r="Z28" s="2"/>
      <c r="AA28" s="2"/>
      <c r="AB28" s="2"/>
      <c r="AC28" s="2"/>
      <c r="AD28" s="2"/>
      <c r="AE28" s="2"/>
      <c r="AF28" s="2"/>
      <c r="AG28" s="2"/>
      <c r="AH28" s="2"/>
      <c r="AI28" s="2"/>
      <c r="AJ28" s="2"/>
      <c r="AK28" s="2"/>
      <c r="AL28" s="2"/>
      <c r="AM28" s="2"/>
      <c r="AN28" s="2"/>
      <c r="AO28" s="2"/>
      <c r="AR28" s="2"/>
    </row>
    <row r="29" spans="6:44" x14ac:dyDescent="0.35">
      <c r="F29" s="2"/>
      <c r="G29" s="2"/>
      <c r="H29" s="2" t="s">
        <v>34</v>
      </c>
      <c r="I29" s="2"/>
      <c r="J29" s="2"/>
      <c r="K29">
        <v>0.13299144015618</v>
      </c>
      <c r="L29">
        <v>8.3700855984381997E-2</v>
      </c>
      <c r="M29" s="2">
        <v>0.100467</v>
      </c>
      <c r="O29">
        <f t="shared" si="0"/>
        <v>0.10571976538018735</v>
      </c>
      <c r="P29">
        <f t="shared" si="1"/>
        <v>2.5061605696837224E-2</v>
      </c>
      <c r="Q29" s="2"/>
      <c r="R29" s="2"/>
      <c r="S29" s="2"/>
      <c r="T29" s="2"/>
      <c r="U29" s="2"/>
      <c r="V29" s="2"/>
      <c r="W29" s="2"/>
      <c r="X29" s="2"/>
      <c r="Y29" s="2"/>
      <c r="Z29" s="2"/>
      <c r="AA29" s="2"/>
      <c r="AB29" s="2"/>
      <c r="AC29" s="2"/>
      <c r="AD29" s="2"/>
      <c r="AE29" s="2"/>
      <c r="AF29" s="2"/>
      <c r="AG29" s="2"/>
      <c r="AH29" s="2"/>
      <c r="AI29" s="2"/>
      <c r="AJ29" s="2"/>
      <c r="AK29" s="2"/>
      <c r="AL29" s="2"/>
      <c r="AM29" s="2"/>
      <c r="AN29" s="2"/>
      <c r="AO29" s="2"/>
    </row>
    <row r="30" spans="6:44" x14ac:dyDescent="0.35">
      <c r="F30" s="2"/>
      <c r="G30" s="2"/>
      <c r="H30" s="2" t="s">
        <v>35</v>
      </c>
      <c r="I30" s="2"/>
      <c r="J30" s="2"/>
      <c r="K30">
        <v>0.84291935726084999</v>
      </c>
      <c r="L30">
        <v>0.69154527706862889</v>
      </c>
      <c r="M30">
        <v>0.64589277669319722</v>
      </c>
      <c r="O30">
        <f t="shared" si="0"/>
        <v>0.72678580367422541</v>
      </c>
      <c r="P30">
        <f t="shared" si="1"/>
        <v>0.10313238773113462</v>
      </c>
      <c r="Q30" s="2"/>
      <c r="R30" s="2"/>
      <c r="S30" s="2"/>
      <c r="T30" s="2"/>
      <c r="U30" s="2"/>
      <c r="V30" s="2"/>
      <c r="W30" s="2"/>
      <c r="X30" s="2"/>
      <c r="Y30" s="2"/>
      <c r="Z30" s="2"/>
      <c r="AA30" s="2"/>
      <c r="AB30" s="2"/>
      <c r="AC30" s="2"/>
      <c r="AD30" s="2"/>
      <c r="AE30" s="2"/>
      <c r="AF30" s="2"/>
      <c r="AG30" s="2"/>
      <c r="AH30" s="2"/>
      <c r="AI30" s="2"/>
      <c r="AJ30" s="2"/>
      <c r="AK30" s="2"/>
      <c r="AL30" s="2"/>
      <c r="AM30" s="2"/>
      <c r="AN30" s="2"/>
      <c r="AO30" s="2"/>
    </row>
    <row r="31" spans="6:44" x14ac:dyDescent="0.35">
      <c r="F31" s="2"/>
      <c r="G31" s="2"/>
      <c r="H31" s="2" t="s">
        <v>36</v>
      </c>
      <c r="I31" s="2"/>
      <c r="J31" s="2"/>
      <c r="K31">
        <v>3.0953596636131553</v>
      </c>
      <c r="L31">
        <v>1.969514942183511</v>
      </c>
      <c r="M31" s="2">
        <v>1.2449316714221355</v>
      </c>
      <c r="O31">
        <f t="shared" si="0"/>
        <v>2.1032687590729338</v>
      </c>
      <c r="P31">
        <f t="shared" si="1"/>
        <v>0.93243686178764462</v>
      </c>
      <c r="Q31" s="2"/>
      <c r="R31" s="2"/>
      <c r="S31" s="2"/>
      <c r="T31" s="2"/>
      <c r="U31" s="2"/>
      <c r="V31" s="2"/>
      <c r="W31" s="2"/>
      <c r="X31" s="2"/>
      <c r="Y31" s="2"/>
      <c r="Z31" s="2"/>
      <c r="AA31" s="2"/>
      <c r="AB31" s="2"/>
      <c r="AC31" s="2"/>
      <c r="AD31" s="2"/>
      <c r="AE31" s="2"/>
      <c r="AF31" s="2"/>
      <c r="AG31" s="2"/>
      <c r="AH31" s="2"/>
      <c r="AI31" s="2"/>
      <c r="AJ31" s="2"/>
      <c r="AK31" s="2"/>
      <c r="AL31" s="2"/>
      <c r="AM31" s="2"/>
      <c r="AN31" s="2"/>
      <c r="AO31" s="2"/>
    </row>
    <row r="32" spans="6:44" x14ac:dyDescent="0.35">
      <c r="F32" s="2"/>
      <c r="G32" s="2"/>
      <c r="H32" s="2"/>
      <c r="I32" s="2"/>
      <c r="J32" s="2"/>
      <c r="K32" s="2"/>
      <c r="L32" s="2"/>
      <c r="M32" s="2"/>
      <c r="N32" s="2"/>
      <c r="O32" s="2"/>
      <c r="P32" s="2"/>
      <c r="Q32" s="2"/>
      <c r="R32" s="2"/>
      <c r="V32" s="2"/>
      <c r="W32" s="2"/>
      <c r="X32" s="2"/>
      <c r="Y32" s="2"/>
      <c r="Z32" s="2"/>
      <c r="AA32" s="2"/>
      <c r="AB32" s="2"/>
      <c r="AC32" s="2"/>
      <c r="AD32" s="2"/>
      <c r="AE32" s="2"/>
      <c r="AF32" s="2"/>
      <c r="AG32" s="2"/>
      <c r="AH32" s="2"/>
      <c r="AI32" s="2"/>
      <c r="AJ32" s="2"/>
      <c r="AK32" s="2"/>
      <c r="AL32" s="2"/>
      <c r="AM32" s="2"/>
      <c r="AN32" s="2"/>
      <c r="AO32" s="2"/>
    </row>
    <row r="33" spans="6:55" x14ac:dyDescent="0.35">
      <c r="F33" s="2"/>
      <c r="G33" s="2"/>
      <c r="H33" s="2"/>
      <c r="I33" s="2"/>
      <c r="J33" s="2"/>
      <c r="K33" s="2"/>
      <c r="L33" s="2"/>
      <c r="M33" s="2"/>
      <c r="N33" s="2"/>
      <c r="O33" s="2"/>
      <c r="P33" s="2"/>
      <c r="Q33" s="2"/>
      <c r="R33" s="2"/>
      <c r="S33" s="2"/>
      <c r="T33" s="2"/>
      <c r="U33" s="2"/>
      <c r="V33" s="2"/>
      <c r="W33" s="2"/>
      <c r="X33" s="2"/>
      <c r="Y33" s="2"/>
      <c r="Z33" s="2"/>
      <c r="AA33" s="2"/>
      <c r="AB33" s="2"/>
      <c r="AC33" s="2"/>
      <c r="AD33" s="2"/>
      <c r="AE33" s="2"/>
      <c r="AF33" s="2"/>
      <c r="AG33" s="2"/>
      <c r="AH33" s="2"/>
      <c r="AI33" s="2"/>
      <c r="AJ33" s="2"/>
      <c r="AK33" s="2"/>
      <c r="AL33" s="2"/>
      <c r="AM33" s="2"/>
      <c r="AN33" s="2"/>
      <c r="AO33" s="2"/>
    </row>
    <row r="34" spans="6:55" x14ac:dyDescent="0.35">
      <c r="F34" s="2"/>
      <c r="G34" s="2"/>
      <c r="H34" s="2"/>
      <c r="I34" s="2"/>
      <c r="J34" s="2"/>
      <c r="K34" s="2"/>
      <c r="L34" s="2"/>
      <c r="M34" s="2"/>
      <c r="N34" s="2"/>
      <c r="O34" s="2"/>
      <c r="P34" s="2"/>
      <c r="Q34" s="2"/>
      <c r="R34" s="2"/>
      <c r="S34" s="2"/>
      <c r="T34" s="2"/>
      <c r="U34" s="2"/>
      <c r="V34" s="2"/>
      <c r="W34" s="2"/>
      <c r="X34" s="2"/>
      <c r="Y34" s="2"/>
      <c r="Z34" s="2"/>
      <c r="AA34" s="2"/>
      <c r="AB34" s="2"/>
      <c r="AC34" s="2"/>
      <c r="AD34" s="2"/>
      <c r="AE34" s="2"/>
      <c r="AF34" s="2"/>
      <c r="AG34" s="2"/>
      <c r="AH34" s="2"/>
      <c r="AI34" s="2"/>
      <c r="AJ34" s="2"/>
      <c r="AK34" s="2"/>
      <c r="AL34" s="2"/>
      <c r="AM34" s="2"/>
      <c r="AN34" s="2"/>
      <c r="AO34" s="2"/>
      <c r="AW34" s="2"/>
      <c r="AX34" s="2"/>
      <c r="AY34" s="2"/>
      <c r="AZ34" s="2"/>
    </row>
    <row r="35" spans="6:55" x14ac:dyDescent="0.35">
      <c r="F35" s="2"/>
      <c r="G35" s="2"/>
      <c r="H35" s="2"/>
      <c r="I35" s="2"/>
      <c r="J35" s="2"/>
      <c r="K35" s="2"/>
      <c r="L35" s="2"/>
      <c r="M35" s="2"/>
      <c r="N35" s="2"/>
      <c r="O35" s="2"/>
      <c r="P35" s="2"/>
      <c r="Q35" s="2"/>
      <c r="R35" s="2"/>
      <c r="S35" s="2"/>
      <c r="T35" s="2"/>
      <c r="U35" s="2"/>
      <c r="V35" s="2"/>
      <c r="W35" s="2"/>
      <c r="X35" s="2"/>
      <c r="Y35" s="2"/>
      <c r="Z35" s="2"/>
      <c r="AA35" s="2"/>
      <c r="AB35" s="2"/>
      <c r="AC35" s="2"/>
      <c r="AD35" s="2"/>
      <c r="AE35" s="2"/>
      <c r="AF35" s="2"/>
      <c r="AG35" s="2"/>
      <c r="AH35" s="2"/>
      <c r="AI35" s="2"/>
      <c r="AJ35" s="2"/>
      <c r="AK35" s="2"/>
      <c r="AL35" s="2"/>
      <c r="AM35" s="2"/>
      <c r="AN35" s="2"/>
      <c r="AO35" s="2"/>
      <c r="AW35" s="2"/>
      <c r="AX35" s="2"/>
      <c r="AY35" s="2"/>
      <c r="AZ35" s="2"/>
      <c r="BB35" s="2"/>
      <c r="BC35" s="2"/>
    </row>
    <row r="36" spans="6:55" x14ac:dyDescent="0.35">
      <c r="F36" s="2"/>
      <c r="G36" s="2"/>
      <c r="H36" s="2"/>
      <c r="I36" s="2"/>
      <c r="J36" s="2"/>
      <c r="K36" s="2"/>
      <c r="L36" s="2"/>
      <c r="M36" s="2"/>
      <c r="N36" s="2"/>
      <c r="O36" s="2"/>
      <c r="P36" s="2"/>
      <c r="Q36" s="2"/>
      <c r="R36" s="2"/>
      <c r="S36" s="2"/>
      <c r="T36" s="2"/>
      <c r="U36" s="2"/>
      <c r="V36" s="2"/>
      <c r="W36" s="2"/>
      <c r="X36" s="2"/>
      <c r="Y36" s="2"/>
      <c r="Z36" s="2"/>
      <c r="AA36" s="2"/>
      <c r="AB36" s="2"/>
      <c r="AC36" s="2"/>
      <c r="AD36" s="2"/>
      <c r="AE36" s="2"/>
      <c r="AF36" s="2"/>
      <c r="AG36" s="2"/>
      <c r="AH36" s="2"/>
      <c r="AI36" s="2"/>
      <c r="AJ36" s="2"/>
      <c r="AK36" s="2"/>
      <c r="AL36" s="2"/>
      <c r="AM36" s="2"/>
      <c r="AN36" s="2"/>
      <c r="AO36" s="2"/>
      <c r="AW36" s="2"/>
      <c r="AX36" s="2"/>
      <c r="AY36" s="2"/>
      <c r="AZ36" s="2"/>
    </row>
    <row r="37" spans="6:55" x14ac:dyDescent="0.35">
      <c r="AW37" s="2"/>
      <c r="AX37" s="2"/>
      <c r="AY37" s="2"/>
      <c r="AZ37" s="2"/>
    </row>
    <row r="38" spans="6:55" x14ac:dyDescent="0.35">
      <c r="AW38" s="2"/>
      <c r="AX38" s="2"/>
      <c r="AY38" s="2"/>
      <c r="AZ38" s="2"/>
      <c r="BC38" s="2"/>
    </row>
    <row r="39" spans="6:55" x14ac:dyDescent="0.35">
      <c r="AW39" s="2"/>
      <c r="AX39" s="2"/>
      <c r="AY39" s="2"/>
      <c r="AZ39" s="2"/>
      <c r="BC39" s="2"/>
    </row>
  </sheetData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4407705-32A7-43AE-9DBA-3D37BA7FBC1B}">
  <dimension ref="D10:AA30"/>
  <sheetViews>
    <sheetView topLeftCell="B7" zoomScale="90" zoomScaleNormal="70" workbookViewId="0">
      <selection activeCell="N28" sqref="N28"/>
    </sheetView>
  </sheetViews>
  <sheetFormatPr defaultRowHeight="14.5" x14ac:dyDescent="0.35"/>
  <cols>
    <col min="8" max="8" width="11.54296875" customWidth="1"/>
    <col min="11" max="11" width="13.81640625" bestFit="1" customWidth="1"/>
  </cols>
  <sheetData>
    <row r="10" spans="4:27" x14ac:dyDescent="0.35">
      <c r="D10" s="2"/>
      <c r="E10" s="2"/>
      <c r="F10" s="2"/>
      <c r="G10" s="2"/>
      <c r="H10" s="2"/>
      <c r="I10" s="2"/>
      <c r="J10" s="2"/>
      <c r="K10" s="2"/>
      <c r="L10" s="2"/>
      <c r="M10" s="2"/>
    </row>
    <row r="11" spans="4:27" x14ac:dyDescent="0.35">
      <c r="D11" s="2"/>
      <c r="E11" s="2"/>
      <c r="F11" s="2"/>
      <c r="G11" s="2"/>
      <c r="H11" s="2"/>
      <c r="I11" s="2"/>
      <c r="J11" s="2"/>
      <c r="K11" s="2"/>
      <c r="L11" s="2"/>
      <c r="M11" s="2"/>
      <c r="O11" t="s">
        <v>37</v>
      </c>
    </row>
    <row r="12" spans="4:27" x14ac:dyDescent="0.35"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4:27" x14ac:dyDescent="0.35">
      <c r="D13" s="2"/>
      <c r="E13" s="2"/>
      <c r="F13" s="2" t="s">
        <v>38</v>
      </c>
      <c r="G13" s="2"/>
      <c r="H13" s="9" t="s">
        <v>15</v>
      </c>
      <c r="I13" s="9"/>
      <c r="J13" s="2"/>
      <c r="K13" s="9" t="s">
        <v>39</v>
      </c>
      <c r="L13" s="9"/>
      <c r="M13" s="2"/>
      <c r="N13" s="2"/>
      <c r="O13" s="2"/>
      <c r="P13" s="9" t="s">
        <v>15</v>
      </c>
      <c r="Q13" s="9"/>
      <c r="R13" s="2"/>
      <c r="S13" s="2"/>
      <c r="T13" s="2"/>
      <c r="U13" s="2"/>
      <c r="W13" s="9" t="s">
        <v>39</v>
      </c>
      <c r="X13" s="9"/>
    </row>
    <row r="14" spans="4:27" x14ac:dyDescent="0.35">
      <c r="D14" s="2"/>
      <c r="E14" s="2"/>
      <c r="F14" s="2"/>
      <c r="G14" s="2"/>
      <c r="H14" s="2"/>
      <c r="I14" s="2"/>
      <c r="J14" s="2"/>
      <c r="K14" s="2"/>
      <c r="L14" s="2"/>
      <c r="M14" s="2"/>
      <c r="N14" s="2"/>
      <c r="O14" s="2"/>
      <c r="P14" s="2"/>
      <c r="Q14" s="2"/>
      <c r="R14" s="2"/>
      <c r="S14" s="2"/>
      <c r="T14" s="2"/>
      <c r="U14" s="2"/>
    </row>
    <row r="15" spans="4:27" x14ac:dyDescent="0.35">
      <c r="D15" s="2"/>
      <c r="E15" s="2"/>
      <c r="F15" s="2"/>
      <c r="G15" s="2"/>
      <c r="H15" s="2" t="s">
        <v>3</v>
      </c>
      <c r="I15" s="2" t="s">
        <v>4</v>
      </c>
      <c r="J15" s="2"/>
      <c r="K15" s="2" t="s">
        <v>3</v>
      </c>
      <c r="L15" s="2" t="s">
        <v>4</v>
      </c>
      <c r="M15" s="2"/>
      <c r="N15" s="2"/>
      <c r="O15" s="2"/>
      <c r="P15" s="2" t="s">
        <v>0</v>
      </c>
      <c r="Q15" s="2" t="s">
        <v>1</v>
      </c>
      <c r="R15" s="2" t="s">
        <v>2</v>
      </c>
      <c r="S15" s="2" t="s">
        <v>3</v>
      </c>
      <c r="T15" s="2" t="s">
        <v>4</v>
      </c>
      <c r="U15" s="2"/>
      <c r="W15" s="2" t="s">
        <v>0</v>
      </c>
      <c r="X15" s="2" t="s">
        <v>1</v>
      </c>
      <c r="Y15" s="2" t="s">
        <v>2</v>
      </c>
      <c r="Z15" s="2" t="s">
        <v>3</v>
      </c>
      <c r="AA15" s="2" t="s">
        <v>4</v>
      </c>
    </row>
    <row r="16" spans="4:27" x14ac:dyDescent="0.35">
      <c r="D16" s="2"/>
      <c r="E16" s="2"/>
      <c r="F16" s="2"/>
      <c r="G16" s="2"/>
      <c r="H16" s="2"/>
      <c r="I16" s="2"/>
      <c r="J16" s="2"/>
      <c r="K16" s="2"/>
      <c r="L16" s="2"/>
      <c r="M16" s="2"/>
      <c r="P16">
        <v>19.251000000000001</v>
      </c>
      <c r="Q16">
        <v>19.888000000000002</v>
      </c>
      <c r="R16">
        <v>19.562000000000001</v>
      </c>
      <c r="S16">
        <f>AVERAGE(P16:R16)</f>
        <v>19.567000000000004</v>
      </c>
      <c r="T16">
        <f>STDEV(P16:R16)</f>
        <v>0.31852943349084734</v>
      </c>
      <c r="W16">
        <v>0.69699999999999995</v>
      </c>
      <c r="X16">
        <v>0.85799999999999998</v>
      </c>
      <c r="Y16">
        <v>0.90100000000000002</v>
      </c>
      <c r="Z16">
        <f>AVERAGE(W16:Y16)</f>
        <v>0.81866666666666665</v>
      </c>
      <c r="AA16">
        <f>STDEV(W16:Y16)</f>
        <v>0.10753759032697956</v>
      </c>
    </row>
    <row r="17" spans="4:13" x14ac:dyDescent="0.35">
      <c r="D17" s="2"/>
      <c r="E17" s="2"/>
      <c r="F17" s="2">
        <v>0</v>
      </c>
      <c r="G17" s="2"/>
      <c r="H17" s="2">
        <v>759.66666999999995</v>
      </c>
      <c r="I17" s="2">
        <v>16.88889</v>
      </c>
      <c r="J17" s="2"/>
      <c r="K17" s="2">
        <v>638.33333000000005</v>
      </c>
      <c r="L17" s="2">
        <v>48.22222</v>
      </c>
      <c r="M17" s="2"/>
    </row>
    <row r="18" spans="4:13" x14ac:dyDescent="0.35">
      <c r="D18" s="2"/>
      <c r="E18" s="2"/>
      <c r="F18" s="2">
        <v>12</v>
      </c>
      <c r="G18" s="2"/>
      <c r="H18" s="2">
        <v>1759.6666700000001</v>
      </c>
      <c r="I18" s="2">
        <v>198.55556000000001</v>
      </c>
      <c r="J18" s="2"/>
      <c r="K18" s="2">
        <v>699.66666999999995</v>
      </c>
      <c r="L18" s="2">
        <v>67.777780000000007</v>
      </c>
      <c r="M18" s="2"/>
    </row>
    <row r="19" spans="4:13" x14ac:dyDescent="0.35">
      <c r="D19" s="2"/>
      <c r="E19" s="2"/>
      <c r="F19" s="2">
        <v>24</v>
      </c>
      <c r="G19" s="2"/>
      <c r="H19" s="2">
        <v>3000.66</v>
      </c>
      <c r="I19" s="2">
        <v>305.77778000000001</v>
      </c>
      <c r="J19" s="2"/>
      <c r="K19" s="2">
        <v>689.33333000000005</v>
      </c>
      <c r="L19" s="2">
        <v>86.222219999999993</v>
      </c>
      <c r="M19" s="2"/>
    </row>
    <row r="20" spans="4:13" x14ac:dyDescent="0.35">
      <c r="D20" s="2"/>
      <c r="E20" s="2"/>
      <c r="F20" s="2">
        <v>48</v>
      </c>
      <c r="G20" s="2"/>
      <c r="H20" s="2">
        <v>23709.5</v>
      </c>
      <c r="I20" s="2">
        <v>3513.3333299999999</v>
      </c>
      <c r="J20" s="2"/>
      <c r="K20" s="2">
        <v>722.66666999999995</v>
      </c>
      <c r="L20" s="2">
        <v>22.22222</v>
      </c>
      <c r="M20" s="2"/>
    </row>
    <row r="21" spans="4:13" x14ac:dyDescent="0.35">
      <c r="D21" s="2"/>
      <c r="E21" s="2"/>
      <c r="F21" s="2">
        <v>72</v>
      </c>
      <c r="G21" s="2"/>
      <c r="H21" s="2">
        <v>32798.333330000001</v>
      </c>
      <c r="I21" s="2">
        <v>664.44443999999999</v>
      </c>
      <c r="J21" s="2"/>
      <c r="K21" s="2">
        <v>793</v>
      </c>
      <c r="L21" s="2">
        <v>16</v>
      </c>
      <c r="M21" s="2"/>
    </row>
    <row r="22" spans="4:13" x14ac:dyDescent="0.35">
      <c r="D22" s="2"/>
      <c r="E22" s="2"/>
      <c r="F22" s="2">
        <v>96</v>
      </c>
      <c r="G22" s="2"/>
      <c r="H22" s="2">
        <v>31853.5</v>
      </c>
      <c r="I22" s="2">
        <v>628.54999999999995</v>
      </c>
      <c r="J22" s="2"/>
      <c r="K22" s="2">
        <v>631.33333000000005</v>
      </c>
      <c r="L22" s="2">
        <v>76.222219999999993</v>
      </c>
      <c r="M22" s="2"/>
    </row>
    <row r="23" spans="4:13" x14ac:dyDescent="0.35">
      <c r="D23" s="2"/>
      <c r="E23" s="2"/>
      <c r="F23" s="2">
        <v>144</v>
      </c>
      <c r="G23" s="2"/>
      <c r="H23" s="2">
        <v>33222.333330000001</v>
      </c>
      <c r="I23" s="2">
        <v>15.55556</v>
      </c>
      <c r="J23" s="2"/>
      <c r="K23" s="2">
        <v>658.33333000000005</v>
      </c>
      <c r="L23" s="2">
        <v>23.11111</v>
      </c>
      <c r="M23" s="2"/>
    </row>
    <row r="24" spans="4:13" x14ac:dyDescent="0.35">
      <c r="D24" s="2"/>
      <c r="E24" s="2"/>
      <c r="F24" s="2">
        <v>192</v>
      </c>
      <c r="G24" s="2"/>
      <c r="H24" s="2">
        <v>31752.166669999999</v>
      </c>
      <c r="I24" s="2">
        <v>1040.1111100000001</v>
      </c>
      <c r="J24" s="2"/>
      <c r="K24" s="2">
        <v>603.33333000000005</v>
      </c>
      <c r="L24" s="2">
        <v>2.4444400000000002</v>
      </c>
      <c r="M24" s="2"/>
    </row>
    <row r="25" spans="4:13" x14ac:dyDescent="0.35">
      <c r="D25" s="2"/>
      <c r="E25" s="2"/>
      <c r="F25" s="2">
        <v>300</v>
      </c>
      <c r="G25" s="2"/>
      <c r="H25" s="2">
        <v>30830.333330000001</v>
      </c>
      <c r="I25" s="2">
        <v>976.44443999999999</v>
      </c>
      <c r="J25" s="2"/>
      <c r="K25" s="2">
        <v>570.33333000000005</v>
      </c>
      <c r="L25" s="2">
        <v>16.88889</v>
      </c>
      <c r="M25" s="2"/>
    </row>
    <row r="26" spans="4:13" x14ac:dyDescent="0.35">
      <c r="D26" s="2"/>
      <c r="E26" s="2"/>
      <c r="F26" s="2"/>
      <c r="G26" s="2"/>
      <c r="H26" s="2"/>
      <c r="I26" s="2"/>
      <c r="J26" s="2"/>
      <c r="K26" s="2"/>
      <c r="L26" s="2"/>
      <c r="M26" s="2"/>
    </row>
    <row r="27" spans="4:13" x14ac:dyDescent="0.35">
      <c r="D27" s="2"/>
      <c r="E27" s="2"/>
      <c r="F27" s="2"/>
      <c r="G27" s="2"/>
      <c r="H27" s="2"/>
      <c r="I27" s="2"/>
      <c r="J27" s="2"/>
      <c r="K27" s="2"/>
      <c r="L27" s="2"/>
      <c r="M27" s="2"/>
    </row>
    <row r="28" spans="4:13" x14ac:dyDescent="0.35">
      <c r="D28" s="2"/>
      <c r="E28" s="2"/>
      <c r="F28" s="2"/>
      <c r="G28" s="2"/>
      <c r="H28" s="2"/>
      <c r="I28" s="2"/>
      <c r="J28" s="2"/>
      <c r="K28" s="2"/>
      <c r="L28" s="2"/>
      <c r="M28" s="2"/>
    </row>
    <row r="29" spans="4:13" x14ac:dyDescent="0.35">
      <c r="D29" s="2"/>
      <c r="E29" s="2"/>
      <c r="F29" s="2"/>
      <c r="G29" s="2"/>
      <c r="H29" s="2"/>
      <c r="I29" s="2"/>
      <c r="J29" s="2"/>
      <c r="K29" s="2"/>
      <c r="L29" s="2"/>
      <c r="M29" s="2"/>
    </row>
    <row r="30" spans="4:13" x14ac:dyDescent="0.35">
      <c r="D30" s="2"/>
      <c r="E30" s="2"/>
      <c r="F30" s="2"/>
      <c r="G30" s="2"/>
      <c r="H30" s="2"/>
      <c r="I30" s="2"/>
      <c r="J30" s="2"/>
      <c r="K30" s="2"/>
      <c r="L30" s="2"/>
      <c r="M30" s="2"/>
    </row>
  </sheetData>
  <mergeCells count="4">
    <mergeCell ref="W13:X13"/>
    <mergeCell ref="H13:I13"/>
    <mergeCell ref="K13:L13"/>
    <mergeCell ref="P13:Q13"/>
  </mergeCells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AC4F61-F715-408C-B42C-1D85EF29BA58}">
  <dimension ref="G9:AL39"/>
  <sheetViews>
    <sheetView topLeftCell="U7" zoomScale="80" zoomScaleNormal="80" workbookViewId="0">
      <selection activeCell="I13" sqref="I13:Q29"/>
    </sheetView>
  </sheetViews>
  <sheetFormatPr defaultRowHeight="14.5" x14ac:dyDescent="0.35"/>
  <sheetData>
    <row r="9" spans="7:35" x14ac:dyDescent="0.35">
      <c r="G9" s="2"/>
      <c r="H9" s="2"/>
      <c r="I9" s="2"/>
      <c r="J9" s="2"/>
      <c r="K9" s="2"/>
      <c r="L9" s="2"/>
      <c r="M9" s="2"/>
      <c r="N9" s="2"/>
      <c r="O9" s="2"/>
      <c r="P9" s="2"/>
      <c r="Q9" s="2"/>
      <c r="R9" s="2"/>
      <c r="S9" s="2"/>
    </row>
    <row r="10" spans="7:35" x14ac:dyDescent="0.35">
      <c r="G10" s="2"/>
      <c r="H10" s="2"/>
      <c r="I10" s="2"/>
      <c r="J10" s="2"/>
      <c r="K10" s="2"/>
      <c r="L10" s="2"/>
      <c r="M10" s="2"/>
      <c r="N10" s="2"/>
      <c r="O10" s="2"/>
      <c r="P10" s="2"/>
      <c r="Q10" s="2"/>
      <c r="R10" s="2"/>
      <c r="S10" s="2"/>
    </row>
    <row r="11" spans="7:35" x14ac:dyDescent="0.35">
      <c r="G11" s="2"/>
      <c r="H11" s="2"/>
      <c r="I11" s="2"/>
      <c r="J11" s="2"/>
      <c r="K11" s="2"/>
      <c r="L11" s="2"/>
      <c r="M11" s="2"/>
      <c r="N11" s="2"/>
      <c r="O11" s="2"/>
      <c r="P11" s="2"/>
      <c r="Q11" s="2"/>
      <c r="R11" s="2"/>
      <c r="S11" s="2"/>
    </row>
    <row r="12" spans="7:35" x14ac:dyDescent="0.35">
      <c r="G12" s="2"/>
      <c r="H12" s="2"/>
      <c r="I12" s="2"/>
      <c r="J12" s="2"/>
      <c r="K12" s="2"/>
      <c r="L12" s="2"/>
      <c r="M12" s="2"/>
      <c r="N12" s="2"/>
      <c r="O12" s="2"/>
      <c r="P12" s="2"/>
      <c r="Q12" s="2"/>
      <c r="R12" s="2"/>
      <c r="S12" s="2"/>
    </row>
    <row r="13" spans="7:35" x14ac:dyDescent="0.35">
      <c r="G13" s="2"/>
      <c r="H13" s="2"/>
      <c r="I13" s="2"/>
      <c r="J13" s="2"/>
      <c r="K13" s="2" t="s">
        <v>0</v>
      </c>
      <c r="L13" s="2" t="s">
        <v>1</v>
      </c>
      <c r="M13" t="s">
        <v>2</v>
      </c>
      <c r="N13" s="2"/>
      <c r="O13" s="2" t="s">
        <v>3</v>
      </c>
      <c r="P13" s="2" t="s">
        <v>4</v>
      </c>
      <c r="Q13" s="2"/>
      <c r="S13" s="6"/>
      <c r="T13" s="6"/>
      <c r="U13" s="7"/>
      <c r="V13" s="7"/>
      <c r="W13" s="7"/>
      <c r="X13" s="7"/>
      <c r="Y13" s="7"/>
      <c r="Z13" s="7"/>
      <c r="AA13" s="7"/>
      <c r="AB13" s="7"/>
      <c r="AC13" s="7"/>
      <c r="AD13" s="7"/>
      <c r="AE13" s="7"/>
      <c r="AF13" s="7"/>
      <c r="AG13" s="7"/>
      <c r="AH13" s="7"/>
      <c r="AI13" s="7"/>
    </row>
    <row r="14" spans="7:35" x14ac:dyDescent="0.35">
      <c r="G14" s="2"/>
      <c r="H14" s="2"/>
      <c r="I14" s="2"/>
      <c r="J14" s="2"/>
      <c r="K14" s="2"/>
      <c r="L14" s="2"/>
      <c r="M14" s="2"/>
      <c r="N14" s="2"/>
      <c r="O14" s="2"/>
      <c r="P14" s="2"/>
      <c r="Q14" s="2"/>
      <c r="S14" s="6"/>
      <c r="T14" s="6"/>
      <c r="U14" s="7"/>
      <c r="V14" s="7"/>
      <c r="W14" s="7"/>
      <c r="X14" s="7"/>
      <c r="Y14" s="7"/>
      <c r="Z14" s="7"/>
      <c r="AA14" s="7"/>
      <c r="AB14" s="7"/>
      <c r="AC14" s="7"/>
      <c r="AD14" s="7"/>
      <c r="AE14" s="7"/>
      <c r="AF14" s="7"/>
      <c r="AG14" s="7"/>
      <c r="AH14" s="7"/>
      <c r="AI14" s="7"/>
    </row>
    <row r="15" spans="7:35" x14ac:dyDescent="0.35">
      <c r="G15" s="2"/>
      <c r="H15" s="2"/>
      <c r="I15" s="2" t="s">
        <v>15</v>
      </c>
      <c r="J15" s="2"/>
      <c r="K15">
        <v>0.85436482084690502</v>
      </c>
      <c r="L15">
        <v>1.13439739413681</v>
      </c>
      <c r="M15">
        <v>1.0123778501628999</v>
      </c>
      <c r="O15">
        <f t="shared" ref="O15:O28" si="0">AVERAGE(K15:M15)</f>
        <v>1.0003800217155383</v>
      </c>
      <c r="P15">
        <f t="shared" ref="P15:P28" si="1">STDEV(K15:M15)</f>
        <v>0.14040128717868328</v>
      </c>
      <c r="Q15" s="2"/>
      <c r="R15" s="2"/>
      <c r="S15" s="2"/>
    </row>
    <row r="16" spans="7:35" x14ac:dyDescent="0.35">
      <c r="G16" s="2"/>
      <c r="H16" s="2"/>
      <c r="I16" s="2" t="s">
        <v>40</v>
      </c>
      <c r="J16" s="2"/>
      <c r="K16">
        <v>0.52524429967426711</v>
      </c>
      <c r="L16">
        <v>0.71091205211726383</v>
      </c>
      <c r="M16">
        <v>0.6102605863192182</v>
      </c>
      <c r="O16">
        <f t="shared" si="0"/>
        <v>0.61547231270358305</v>
      </c>
      <c r="P16">
        <f t="shared" si="1"/>
        <v>9.2943532014000449E-2</v>
      </c>
      <c r="Q16" s="2"/>
      <c r="R16" s="2"/>
      <c r="S16" s="2"/>
    </row>
    <row r="17" spans="7:19" x14ac:dyDescent="0.35">
      <c r="G17" s="2"/>
      <c r="H17" s="2"/>
      <c r="I17" s="2" t="s">
        <v>41</v>
      </c>
      <c r="J17" s="2"/>
      <c r="K17">
        <v>0.74853420195439735</v>
      </c>
      <c r="L17">
        <v>0.84234527687296412</v>
      </c>
      <c r="M17">
        <v>0.59706840390879479</v>
      </c>
      <c r="O17">
        <f t="shared" si="0"/>
        <v>0.7293159609120522</v>
      </c>
      <c r="P17">
        <f t="shared" si="1"/>
        <v>0.12376264256366469</v>
      </c>
      <c r="Q17" s="2"/>
      <c r="R17" s="2"/>
      <c r="S17" s="2"/>
    </row>
    <row r="18" spans="7:19" x14ac:dyDescent="0.35">
      <c r="G18" s="2"/>
      <c r="H18" s="2"/>
      <c r="I18" s="2" t="s">
        <v>42</v>
      </c>
      <c r="J18" s="2"/>
      <c r="K18">
        <v>0.49250814332247556</v>
      </c>
      <c r="L18">
        <v>0.48322475570032569</v>
      </c>
      <c r="M18">
        <v>0.40065146579804561</v>
      </c>
      <c r="O18">
        <f t="shared" si="0"/>
        <v>0.45879478827361564</v>
      </c>
      <c r="P18">
        <f t="shared" si="1"/>
        <v>5.0567082008055049E-2</v>
      </c>
      <c r="Q18" s="2"/>
      <c r="R18" s="2"/>
      <c r="S18" s="2"/>
    </row>
    <row r="19" spans="7:19" x14ac:dyDescent="0.35">
      <c r="G19" s="2"/>
      <c r="H19" s="2"/>
      <c r="I19" s="2" t="s">
        <v>43</v>
      </c>
      <c r="J19" s="2"/>
      <c r="K19">
        <v>0.49446254071661239</v>
      </c>
      <c r="L19">
        <v>0.49397394136807815</v>
      </c>
      <c r="M19">
        <v>0.51791530944625408</v>
      </c>
      <c r="O19">
        <f t="shared" si="0"/>
        <v>0.50211726384364819</v>
      </c>
      <c r="P19">
        <f t="shared" si="1"/>
        <v>1.3683689779345266E-2</v>
      </c>
      <c r="Q19" s="2"/>
      <c r="R19" s="2"/>
      <c r="S19" s="2"/>
    </row>
    <row r="20" spans="7:19" x14ac:dyDescent="0.35">
      <c r="G20" s="2"/>
      <c r="H20" s="2"/>
      <c r="I20" s="2" t="s">
        <v>44</v>
      </c>
      <c r="J20" s="2"/>
      <c r="K20">
        <v>0.90781758957654723</v>
      </c>
      <c r="L20">
        <v>0.87410423452768726</v>
      </c>
      <c r="M20">
        <v>0.85016286644951133</v>
      </c>
      <c r="O20">
        <f t="shared" si="0"/>
        <v>0.87736156351791517</v>
      </c>
      <c r="P20">
        <f t="shared" si="1"/>
        <v>2.8965055132464827E-2</v>
      </c>
      <c r="Q20" s="2"/>
      <c r="R20" s="2"/>
      <c r="S20" s="2"/>
    </row>
    <row r="21" spans="7:19" x14ac:dyDescent="0.35">
      <c r="G21" s="2"/>
      <c r="H21" s="2"/>
      <c r="I21" s="2" t="s">
        <v>45</v>
      </c>
      <c r="J21" s="2"/>
      <c r="K21">
        <v>0.58094462540716607</v>
      </c>
      <c r="L21">
        <v>0.65325732899022804</v>
      </c>
      <c r="M21">
        <v>0.55260586319218241</v>
      </c>
      <c r="O21">
        <f t="shared" si="0"/>
        <v>0.59560260586319214</v>
      </c>
      <c r="P21">
        <f t="shared" si="1"/>
        <v>5.1902039315529017E-2</v>
      </c>
      <c r="Q21" s="2"/>
      <c r="R21" s="2"/>
      <c r="S21" s="2"/>
    </row>
    <row r="22" spans="7:19" x14ac:dyDescent="0.35">
      <c r="G22" s="2"/>
      <c r="H22" s="2"/>
      <c r="I22" s="2" t="s">
        <v>46</v>
      </c>
      <c r="J22" s="2"/>
      <c r="K22">
        <v>0.38941368078175892</v>
      </c>
      <c r="L22">
        <v>0.35765472312703583</v>
      </c>
      <c r="M22">
        <v>0.33224755700325731</v>
      </c>
      <c r="O22">
        <f t="shared" si="0"/>
        <v>0.35977198697068397</v>
      </c>
      <c r="P22">
        <f t="shared" si="1"/>
        <v>2.8641814390894596E-2</v>
      </c>
      <c r="Q22" s="2"/>
      <c r="R22" s="2"/>
      <c r="S22" s="2"/>
    </row>
    <row r="23" spans="7:19" x14ac:dyDescent="0.35">
      <c r="G23" s="2"/>
      <c r="H23" s="2"/>
      <c r="I23" s="2" t="s">
        <v>47</v>
      </c>
      <c r="J23" s="2"/>
      <c r="K23">
        <v>9.7453038934136819E-3</v>
      </c>
      <c r="L23" s="2">
        <v>8.8978861635516226E-3</v>
      </c>
      <c r="M23" s="2">
        <v>6.3556329739654447E-3</v>
      </c>
      <c r="O23">
        <f t="shared" si="0"/>
        <v>8.3329410103102491E-3</v>
      </c>
      <c r="P23">
        <f t="shared" si="1"/>
        <v>1.7640406755986249E-3</v>
      </c>
      <c r="Q23" s="2"/>
      <c r="R23" s="2"/>
      <c r="S23" s="2"/>
    </row>
    <row r="24" spans="7:19" x14ac:dyDescent="0.35">
      <c r="G24" s="2"/>
      <c r="H24" s="2"/>
      <c r="I24" s="2" t="s">
        <v>48</v>
      </c>
      <c r="J24" s="2"/>
      <c r="K24">
        <v>0.42836966244527097</v>
      </c>
      <c r="L24">
        <v>0.46537356998258089</v>
      </c>
      <c r="M24">
        <v>0.42540370039075376</v>
      </c>
      <c r="O24">
        <f t="shared" si="0"/>
        <v>0.43971564427286852</v>
      </c>
      <c r="P24">
        <f t="shared" si="1"/>
        <v>2.226984724961192E-2</v>
      </c>
      <c r="Q24" s="2"/>
      <c r="R24" s="2"/>
      <c r="S24" s="2"/>
    </row>
    <row r="25" spans="7:19" x14ac:dyDescent="0.35">
      <c r="G25" s="2"/>
      <c r="H25" s="2"/>
      <c r="I25" s="2" t="s">
        <v>49</v>
      </c>
      <c r="J25" s="2"/>
      <c r="K25">
        <v>0.15818464290758438</v>
      </c>
      <c r="L25">
        <v>0.16524645732310156</v>
      </c>
      <c r="M25">
        <v>0.13657549079610187</v>
      </c>
      <c r="O25">
        <f t="shared" si="0"/>
        <v>0.1533355303422626</v>
      </c>
      <c r="P25">
        <f t="shared" si="1"/>
        <v>1.4937921538870635E-2</v>
      </c>
      <c r="Q25" s="2"/>
      <c r="R25" s="2"/>
      <c r="S25" s="2"/>
    </row>
    <row r="26" spans="7:19" x14ac:dyDescent="0.35">
      <c r="G26" s="2"/>
      <c r="H26" s="2"/>
      <c r="I26" s="2" t="s">
        <v>50</v>
      </c>
      <c r="J26" s="2"/>
      <c r="K26">
        <v>2.3021514994585945E-2</v>
      </c>
      <c r="L26">
        <v>2.3868932724448004E-2</v>
      </c>
      <c r="M26">
        <v>2.6411185914034182E-2</v>
      </c>
      <c r="O26">
        <f t="shared" si="0"/>
        <v>2.4433877877689376E-2</v>
      </c>
      <c r="P26">
        <f t="shared" si="1"/>
        <v>1.7640406755986249E-3</v>
      </c>
      <c r="Q26" s="2"/>
      <c r="R26" s="2"/>
      <c r="S26" s="2"/>
    </row>
    <row r="27" spans="7:19" x14ac:dyDescent="0.35">
      <c r="G27" s="2"/>
      <c r="H27" s="2"/>
      <c r="I27" s="2" t="s">
        <v>51</v>
      </c>
      <c r="J27" s="2"/>
      <c r="K27">
        <v>0.78654488960030133</v>
      </c>
      <c r="L27">
        <v>1.0653453227249188</v>
      </c>
      <c r="M27">
        <v>1.0903441457558496</v>
      </c>
      <c r="O27">
        <f>AVERAGE(K27:M27)</f>
        <v>0.9807447860270232</v>
      </c>
      <c r="P27">
        <f>STDEV(K27:M27)</f>
        <v>0.16864588674896575</v>
      </c>
      <c r="Q27" s="2"/>
      <c r="R27" s="2"/>
      <c r="S27" s="2"/>
    </row>
    <row r="28" spans="7:19" x14ac:dyDescent="0.35">
      <c r="G28" s="2"/>
      <c r="H28" s="2"/>
      <c r="I28" s="2" t="s">
        <v>52</v>
      </c>
      <c r="J28" s="2"/>
      <c r="K28">
        <v>0.18162986676710136</v>
      </c>
      <c r="L28">
        <v>0.18290099336189447</v>
      </c>
      <c r="M28">
        <v>0.16849489195423945</v>
      </c>
      <c r="O28">
        <f t="shared" si="0"/>
        <v>0.17767525069441178</v>
      </c>
      <c r="P28">
        <f t="shared" si="1"/>
        <v>7.9757871494725331E-3</v>
      </c>
      <c r="Q28" s="2"/>
      <c r="R28" s="2"/>
      <c r="S28" s="2"/>
    </row>
    <row r="29" spans="7:19" x14ac:dyDescent="0.35">
      <c r="G29" s="2"/>
      <c r="H29" s="2"/>
      <c r="I29" s="5"/>
      <c r="J29" s="5"/>
      <c r="K29" s="5"/>
      <c r="L29" s="5"/>
      <c r="M29" s="5"/>
      <c r="N29" s="5"/>
      <c r="O29" s="5"/>
      <c r="P29" s="5"/>
      <c r="Q29" s="2"/>
      <c r="R29" s="2"/>
      <c r="S29" s="2"/>
    </row>
    <row r="30" spans="7:19" x14ac:dyDescent="0.35">
      <c r="G30" s="2"/>
      <c r="H30" s="2"/>
      <c r="I30" s="2"/>
      <c r="J30" s="2"/>
      <c r="K30" s="2"/>
      <c r="L30" s="2"/>
      <c r="M30" s="2"/>
      <c r="N30" s="2"/>
      <c r="O30" s="2"/>
      <c r="P30" s="2"/>
      <c r="Q30" s="2"/>
      <c r="R30" s="2"/>
      <c r="S30" s="2"/>
    </row>
    <row r="31" spans="7:19" x14ac:dyDescent="0.35">
      <c r="G31" s="2"/>
      <c r="H31" s="2"/>
      <c r="I31" s="2"/>
      <c r="J31" s="2"/>
      <c r="K31" s="2"/>
      <c r="L31" s="2"/>
      <c r="M31" s="2"/>
      <c r="N31" s="2"/>
      <c r="O31" s="2"/>
      <c r="P31" s="2"/>
      <c r="Q31" s="2"/>
      <c r="R31" s="2"/>
      <c r="S31" s="2"/>
    </row>
    <row r="32" spans="7:19" x14ac:dyDescent="0.35">
      <c r="G32" s="2"/>
      <c r="H32" s="2"/>
      <c r="I32" s="2"/>
      <c r="J32" s="2"/>
      <c r="K32" s="2"/>
      <c r="L32" s="2"/>
      <c r="M32" s="2"/>
      <c r="N32" s="2"/>
      <c r="O32" s="2"/>
      <c r="P32" s="2"/>
      <c r="Q32" s="2"/>
      <c r="R32" s="2"/>
      <c r="S32" s="2"/>
    </row>
    <row r="33" spans="7:38" x14ac:dyDescent="0.35">
      <c r="G33" s="2"/>
      <c r="H33" s="2"/>
      <c r="I33" s="2"/>
      <c r="J33" s="2"/>
      <c r="K33" s="2"/>
      <c r="L33" s="2"/>
      <c r="M33" s="2"/>
      <c r="N33" s="2"/>
      <c r="O33" s="2"/>
      <c r="P33" s="2"/>
      <c r="Q33" s="2"/>
      <c r="R33" s="2"/>
      <c r="S33" s="2"/>
    </row>
    <row r="34" spans="7:38" x14ac:dyDescent="0.35">
      <c r="G34" s="2"/>
      <c r="H34" s="2"/>
      <c r="I34" s="2"/>
      <c r="J34" s="2"/>
      <c r="K34" s="2"/>
      <c r="L34" s="2"/>
      <c r="M34" s="2"/>
      <c r="N34" s="2"/>
      <c r="O34" s="2"/>
      <c r="P34" s="2"/>
      <c r="Q34" s="2"/>
      <c r="R34" s="2"/>
      <c r="S34" s="2"/>
    </row>
    <row r="35" spans="7:38" x14ac:dyDescent="0.35">
      <c r="G35" s="2"/>
      <c r="H35" s="2"/>
      <c r="I35" s="2"/>
      <c r="J35" s="2"/>
      <c r="K35" s="2"/>
      <c r="L35" s="2"/>
      <c r="M35" s="2"/>
      <c r="N35" s="2"/>
      <c r="O35" s="2"/>
      <c r="P35" s="2"/>
      <c r="Q35" s="2"/>
      <c r="R35" s="2"/>
      <c r="S35" s="2"/>
    </row>
    <row r="36" spans="7:38" x14ac:dyDescent="0.35">
      <c r="G36" s="2"/>
      <c r="H36" s="2"/>
      <c r="I36" s="2"/>
      <c r="J36" s="2"/>
      <c r="K36" s="2"/>
      <c r="L36" s="2"/>
      <c r="M36" s="2"/>
      <c r="N36" s="2"/>
      <c r="O36" s="2"/>
      <c r="P36" s="2"/>
      <c r="Q36" s="2"/>
      <c r="R36" s="2"/>
      <c r="S36" s="2"/>
    </row>
    <row r="37" spans="7:38" x14ac:dyDescent="0.35">
      <c r="G37" s="2"/>
      <c r="H37" s="2"/>
      <c r="I37" s="2"/>
      <c r="J37" s="2"/>
      <c r="K37" s="2"/>
      <c r="L37" s="2"/>
      <c r="M37" s="2"/>
      <c r="N37" s="2"/>
      <c r="O37" s="2"/>
      <c r="P37" s="2"/>
      <c r="Q37" s="2"/>
      <c r="R37" s="2"/>
      <c r="S37" s="2"/>
      <c r="AL37" s="2"/>
    </row>
    <row r="38" spans="7:38" x14ac:dyDescent="0.35">
      <c r="G38" s="2"/>
      <c r="H38" s="2"/>
      <c r="I38" s="2"/>
      <c r="J38" s="2"/>
      <c r="K38" s="2"/>
      <c r="L38" s="2"/>
      <c r="M38" s="2"/>
      <c r="N38" s="2"/>
      <c r="O38" s="2"/>
      <c r="P38" s="2"/>
      <c r="Q38" s="2"/>
      <c r="R38" s="2"/>
      <c r="S38" s="2"/>
    </row>
    <row r="39" spans="7:38" x14ac:dyDescent="0.35">
      <c r="G39" s="2"/>
      <c r="H39" s="2"/>
      <c r="I39" s="2"/>
      <c r="J39" s="2"/>
      <c r="K39" s="2"/>
      <c r="L39" s="2"/>
      <c r="M39" s="2"/>
      <c r="N39" s="2"/>
      <c r="O39" s="2"/>
      <c r="P39" s="2"/>
      <c r="Q39" s="2"/>
      <c r="R39" s="2"/>
      <c r="S39" s="2"/>
    </row>
  </sheetData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E7E106D-4B81-4623-98C1-DE362FD0ECCA}">
  <dimension ref="D12:AC29"/>
  <sheetViews>
    <sheetView topLeftCell="K10" workbookViewId="0">
      <selection activeCell="S27" sqref="S27"/>
    </sheetView>
  </sheetViews>
  <sheetFormatPr defaultRowHeight="14.5" x14ac:dyDescent="0.35"/>
  <cols>
    <col min="8" max="8" width="13.26953125" customWidth="1"/>
    <col min="11" max="11" width="16.26953125" customWidth="1"/>
  </cols>
  <sheetData>
    <row r="12" spans="4:26" x14ac:dyDescent="0.35"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4:26" x14ac:dyDescent="0.35">
      <c r="D13" s="2"/>
      <c r="E13" s="2"/>
      <c r="F13" s="2"/>
      <c r="G13" s="2"/>
      <c r="H13" s="9" t="s">
        <v>15</v>
      </c>
      <c r="I13" s="9"/>
      <c r="J13" s="2"/>
      <c r="K13" s="9" t="s">
        <v>53</v>
      </c>
      <c r="L13" s="9"/>
      <c r="M13" s="2"/>
      <c r="Q13" t="s">
        <v>37</v>
      </c>
    </row>
    <row r="14" spans="4:26" x14ac:dyDescent="0.35">
      <c r="D14" s="2"/>
      <c r="E14" s="2"/>
      <c r="F14" s="2"/>
      <c r="G14" s="2"/>
      <c r="H14" s="2"/>
      <c r="I14" s="2"/>
      <c r="J14" s="2"/>
      <c r="K14" s="2"/>
      <c r="L14" s="2"/>
      <c r="M14" s="2"/>
    </row>
    <row r="15" spans="4:26" x14ac:dyDescent="0.35">
      <c r="D15" s="2"/>
      <c r="E15" s="2"/>
      <c r="F15" s="2" t="s">
        <v>38</v>
      </c>
      <c r="G15" s="2"/>
      <c r="H15" s="2" t="s">
        <v>3</v>
      </c>
      <c r="I15" s="2" t="s">
        <v>4</v>
      </c>
      <c r="J15" s="2"/>
      <c r="K15" s="2" t="s">
        <v>3</v>
      </c>
      <c r="L15" s="2" t="s">
        <v>4</v>
      </c>
      <c r="M15" s="2"/>
      <c r="Q15" s="2"/>
      <c r="R15" s="9" t="s">
        <v>15</v>
      </c>
      <c r="S15" s="9"/>
      <c r="T15" s="2"/>
      <c r="U15" s="2"/>
      <c r="V15" s="2"/>
      <c r="W15" s="2"/>
      <c r="Y15" s="9" t="s">
        <v>53</v>
      </c>
      <c r="Z15" s="9"/>
    </row>
    <row r="16" spans="4:26" x14ac:dyDescent="0.35">
      <c r="D16" s="2"/>
      <c r="E16" s="2"/>
      <c r="F16" s="2"/>
      <c r="G16" s="2"/>
      <c r="H16" s="2"/>
      <c r="I16" s="2"/>
      <c r="J16" s="2"/>
      <c r="K16" s="2"/>
      <c r="L16" s="2"/>
      <c r="M16" s="2"/>
      <c r="Q16" s="2"/>
      <c r="R16" s="2"/>
      <c r="S16" s="2"/>
      <c r="T16" s="2"/>
      <c r="U16" s="2"/>
      <c r="V16" s="2"/>
      <c r="W16" s="2"/>
    </row>
    <row r="17" spans="4:29" x14ac:dyDescent="0.35">
      <c r="D17" s="2"/>
      <c r="E17" s="2"/>
      <c r="F17" s="2">
        <v>0</v>
      </c>
      <c r="G17" s="2"/>
      <c r="H17" s="2">
        <v>112.66667</v>
      </c>
      <c r="I17" s="2">
        <v>3.5118800000000001</v>
      </c>
      <c r="J17" s="2"/>
      <c r="K17" s="2">
        <v>108</v>
      </c>
      <c r="L17" s="2">
        <v>7</v>
      </c>
      <c r="M17" s="2"/>
      <c r="Q17" s="2"/>
      <c r="R17" s="2" t="s">
        <v>0</v>
      </c>
      <c r="S17" s="2" t="s">
        <v>1</v>
      </c>
      <c r="T17" s="2" t="s">
        <v>2</v>
      </c>
      <c r="U17" s="2" t="s">
        <v>3</v>
      </c>
      <c r="V17" s="2" t="s">
        <v>4</v>
      </c>
      <c r="W17" s="2"/>
      <c r="Y17" s="2" t="s">
        <v>0</v>
      </c>
      <c r="Z17" s="2" t="s">
        <v>1</v>
      </c>
      <c r="AA17" s="2" t="s">
        <v>2</v>
      </c>
      <c r="AB17" s="2" t="s">
        <v>3</v>
      </c>
      <c r="AC17" s="2" t="s">
        <v>4</v>
      </c>
    </row>
    <row r="18" spans="4:29" x14ac:dyDescent="0.35">
      <c r="D18" s="2"/>
      <c r="E18" s="2"/>
      <c r="F18" s="2">
        <v>6</v>
      </c>
      <c r="G18" s="2"/>
      <c r="H18" s="2">
        <v>118</v>
      </c>
      <c r="I18" s="2">
        <v>3.60555</v>
      </c>
      <c r="J18" s="2"/>
      <c r="K18" s="2">
        <v>108</v>
      </c>
      <c r="L18" s="2">
        <v>14.525840000000001</v>
      </c>
      <c r="M18" s="2"/>
      <c r="R18">
        <v>16.495100000000001</v>
      </c>
      <c r="S18">
        <v>19.888000000000002</v>
      </c>
      <c r="T18">
        <v>19.062000000000001</v>
      </c>
      <c r="U18">
        <f>AVERAGE(R18:T18)</f>
        <v>18.4817</v>
      </c>
      <c r="V18">
        <f>STDEV(R18:T18)</f>
        <v>1.7693229411274816</v>
      </c>
      <c r="Y18">
        <v>1.0397000000000001</v>
      </c>
      <c r="Z18">
        <v>0.85799999999999998</v>
      </c>
      <c r="AA18">
        <v>0.90100000000000002</v>
      </c>
      <c r="AB18">
        <f>AVERAGE(Y18:AA18)</f>
        <v>0.93290000000000006</v>
      </c>
      <c r="AC18">
        <f>STDEV(Y18:AA18)</f>
        <v>9.4957516816732354E-2</v>
      </c>
    </row>
    <row r="19" spans="4:29" x14ac:dyDescent="0.35">
      <c r="D19" s="2"/>
      <c r="E19" s="2"/>
      <c r="F19" s="2">
        <v>12</v>
      </c>
      <c r="G19" s="2"/>
      <c r="H19" s="2">
        <v>57.666670000000003</v>
      </c>
      <c r="I19" s="2">
        <v>5.6862399999999997</v>
      </c>
      <c r="J19" s="2"/>
      <c r="K19" s="2">
        <v>44.666670000000003</v>
      </c>
      <c r="L19" s="2">
        <v>0.57735000000000003</v>
      </c>
      <c r="M19" s="2"/>
    </row>
    <row r="20" spans="4:29" x14ac:dyDescent="0.35">
      <c r="D20" s="2"/>
      <c r="E20" s="2"/>
      <c r="F20" s="2">
        <v>24</v>
      </c>
      <c r="G20" s="2"/>
      <c r="H20" s="2">
        <v>112.66667</v>
      </c>
      <c r="I20" s="2">
        <v>9.8149499999999996</v>
      </c>
      <c r="J20" s="2"/>
      <c r="K20" s="2">
        <v>48.666670000000003</v>
      </c>
      <c r="L20" s="2">
        <v>5.5075700000000003</v>
      </c>
      <c r="M20" s="2"/>
    </row>
    <row r="21" spans="4:29" x14ac:dyDescent="0.35">
      <c r="D21" s="2"/>
      <c r="E21" s="2"/>
      <c r="F21" s="2">
        <v>35</v>
      </c>
      <c r="G21" s="2"/>
      <c r="H21" s="2">
        <v>209.66667000000001</v>
      </c>
      <c r="I21" s="2">
        <v>43.247349999999997</v>
      </c>
      <c r="J21" s="2"/>
      <c r="K21" s="2">
        <v>41</v>
      </c>
      <c r="L21" s="2">
        <v>1</v>
      </c>
      <c r="M21" s="2"/>
    </row>
    <row r="22" spans="4:29" x14ac:dyDescent="0.35">
      <c r="D22" s="2"/>
      <c r="E22" s="2"/>
      <c r="F22" s="2">
        <v>48</v>
      </c>
      <c r="G22" s="2"/>
      <c r="H22" s="2">
        <v>588.5</v>
      </c>
      <c r="I22" s="2">
        <v>55.560780000000001</v>
      </c>
      <c r="J22" s="2"/>
      <c r="K22" s="2">
        <v>76.666669999999996</v>
      </c>
      <c r="L22" s="2">
        <v>4.0414500000000002</v>
      </c>
      <c r="M22" s="2"/>
    </row>
    <row r="23" spans="4:29" x14ac:dyDescent="0.35">
      <c r="D23" s="2"/>
      <c r="E23" s="2"/>
      <c r="F23" s="2">
        <v>58</v>
      </c>
      <c r="G23" s="2"/>
      <c r="H23" s="2">
        <v>623.66666999999995</v>
      </c>
      <c r="I23" s="2">
        <v>78.053399999999996</v>
      </c>
      <c r="J23" s="2"/>
      <c r="K23" s="2">
        <v>49</v>
      </c>
      <c r="L23" s="2">
        <v>13</v>
      </c>
      <c r="M23" s="2"/>
    </row>
    <row r="24" spans="4:29" x14ac:dyDescent="0.35">
      <c r="D24" s="2"/>
      <c r="E24" s="2"/>
      <c r="F24" s="2">
        <v>77</v>
      </c>
      <c r="G24" s="2"/>
      <c r="H24" s="2">
        <v>708.66666999999995</v>
      </c>
      <c r="I24" s="2">
        <v>54.59243</v>
      </c>
      <c r="J24" s="2"/>
      <c r="K24" s="2">
        <v>35</v>
      </c>
      <c r="L24" s="2">
        <v>0</v>
      </c>
      <c r="M24" s="2"/>
    </row>
    <row r="25" spans="4:29" x14ac:dyDescent="0.35">
      <c r="D25" s="2"/>
      <c r="E25" s="2"/>
      <c r="F25" s="2">
        <v>105</v>
      </c>
      <c r="G25" s="2"/>
      <c r="H25" s="2">
        <v>679</v>
      </c>
      <c r="I25" s="2">
        <v>54.561889999999998</v>
      </c>
      <c r="J25" s="2"/>
      <c r="K25" s="2">
        <v>35.333329999999997</v>
      </c>
      <c r="L25" s="2">
        <v>1.1547000000000001</v>
      </c>
      <c r="M25" s="2"/>
    </row>
    <row r="26" spans="4:29" x14ac:dyDescent="0.35">
      <c r="D26" s="2"/>
      <c r="E26" s="2"/>
      <c r="F26" s="2"/>
      <c r="G26" s="2"/>
      <c r="H26" s="2"/>
      <c r="I26" s="2"/>
      <c r="J26" s="2"/>
      <c r="K26" s="2"/>
      <c r="L26" s="2"/>
      <c r="M26" s="2"/>
    </row>
    <row r="27" spans="4:29" x14ac:dyDescent="0.35">
      <c r="D27" s="2"/>
      <c r="E27" s="2"/>
      <c r="F27" s="2"/>
      <c r="G27" s="2"/>
      <c r="H27" s="2"/>
      <c r="I27" s="2"/>
      <c r="J27" s="2"/>
      <c r="K27" s="2"/>
      <c r="L27" s="2"/>
      <c r="M27" s="2"/>
    </row>
    <row r="28" spans="4:29" x14ac:dyDescent="0.35">
      <c r="D28" s="2"/>
      <c r="E28" s="2"/>
      <c r="F28" s="2"/>
      <c r="G28" s="2"/>
      <c r="H28" s="2"/>
      <c r="I28" s="2"/>
      <c r="J28" s="2"/>
      <c r="K28" s="2"/>
      <c r="L28" s="2"/>
      <c r="M28" s="2"/>
    </row>
    <row r="29" spans="4:29" x14ac:dyDescent="0.35">
      <c r="D29" s="2"/>
      <c r="E29" s="2"/>
      <c r="F29" s="2"/>
      <c r="G29" s="2"/>
      <c r="H29" s="2"/>
      <c r="I29" s="2"/>
      <c r="J29" s="2"/>
      <c r="K29" s="2"/>
      <c r="L29" s="2"/>
      <c r="M29" s="2"/>
    </row>
  </sheetData>
  <mergeCells count="4">
    <mergeCell ref="K13:L13"/>
    <mergeCell ref="H13:I13"/>
    <mergeCell ref="R15:S15"/>
    <mergeCell ref="Y15:Z15"/>
  </mergeCells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E5EB6F3-48E2-48B3-9DF7-69349324518D}">
  <dimension ref="B9:K22"/>
  <sheetViews>
    <sheetView workbookViewId="0">
      <selection activeCell="G22" sqref="G22"/>
    </sheetView>
  </sheetViews>
  <sheetFormatPr defaultRowHeight="14.5" x14ac:dyDescent="0.35"/>
  <cols>
    <col min="6" max="6" width="14.1796875" customWidth="1"/>
    <col min="7" max="7" width="12.54296875" customWidth="1"/>
    <col min="8" max="8" width="10.1796875" customWidth="1"/>
  </cols>
  <sheetData>
    <row r="9" spans="2:11" x14ac:dyDescent="0.35">
      <c r="B9" s="2"/>
      <c r="C9" s="2"/>
      <c r="D9" s="2"/>
      <c r="E9" s="2"/>
      <c r="F9" s="2"/>
      <c r="G9" s="2"/>
      <c r="H9" s="2"/>
      <c r="I9" s="2"/>
      <c r="J9" s="2"/>
      <c r="K9" s="2"/>
    </row>
    <row r="10" spans="2:11" x14ac:dyDescent="0.35">
      <c r="B10" s="2"/>
      <c r="C10" s="2"/>
      <c r="D10" s="2"/>
      <c r="E10" s="2"/>
      <c r="F10" s="2"/>
      <c r="G10" s="2"/>
      <c r="H10" s="2"/>
      <c r="I10" s="2"/>
      <c r="J10" s="2"/>
      <c r="K10" s="2"/>
    </row>
    <row r="11" spans="2:11" x14ac:dyDescent="0.35">
      <c r="B11" s="2"/>
      <c r="C11" s="2"/>
      <c r="D11" s="2"/>
      <c r="E11" s="2"/>
      <c r="F11" s="2"/>
      <c r="G11" s="2"/>
      <c r="H11" s="2"/>
      <c r="I11" s="2"/>
      <c r="J11" s="2"/>
      <c r="K11" s="2"/>
    </row>
    <row r="12" spans="2:11" x14ac:dyDescent="0.35">
      <c r="B12" s="2"/>
      <c r="C12" s="2"/>
      <c r="D12" s="2" t="s">
        <v>54</v>
      </c>
      <c r="E12" s="2"/>
      <c r="F12" s="2" t="s">
        <v>55</v>
      </c>
      <c r="G12" s="2" t="s">
        <v>56</v>
      </c>
      <c r="H12" s="2" t="s">
        <v>47</v>
      </c>
      <c r="I12" s="2" t="s">
        <v>57</v>
      </c>
      <c r="J12" s="2"/>
      <c r="K12" s="2"/>
    </row>
    <row r="13" spans="2:11" x14ac:dyDescent="0.35">
      <c r="B13" s="2"/>
      <c r="C13" s="2"/>
      <c r="D13" s="2"/>
      <c r="E13" s="2"/>
      <c r="F13" s="2"/>
      <c r="G13" s="2"/>
      <c r="H13" s="2"/>
      <c r="I13" s="2"/>
      <c r="J13" s="2"/>
      <c r="K13" s="2"/>
    </row>
    <row r="14" spans="2:11" x14ac:dyDescent="0.35">
      <c r="B14" s="2"/>
      <c r="C14" s="2"/>
      <c r="D14" s="2">
        <v>1</v>
      </c>
      <c r="E14" s="2"/>
      <c r="F14" s="2">
        <v>19154</v>
      </c>
      <c r="G14" s="2">
        <v>15241</v>
      </c>
      <c r="H14" s="2">
        <v>1344</v>
      </c>
      <c r="I14" s="2">
        <v>5423</v>
      </c>
      <c r="J14" s="2"/>
      <c r="K14" s="2"/>
    </row>
    <row r="15" spans="2:11" x14ac:dyDescent="0.35">
      <c r="B15" s="2"/>
      <c r="C15" s="2"/>
      <c r="D15" s="2">
        <v>2</v>
      </c>
      <c r="E15" s="2"/>
      <c r="F15" s="2">
        <v>21013</v>
      </c>
      <c r="G15" s="2">
        <v>16712</v>
      </c>
      <c r="H15" s="2">
        <v>1402</v>
      </c>
      <c r="I15" s="2">
        <v>5518</v>
      </c>
      <c r="J15" s="2"/>
      <c r="K15" s="2"/>
    </row>
    <row r="16" spans="2:11" x14ac:dyDescent="0.35">
      <c r="B16" s="2"/>
      <c r="C16" s="2"/>
      <c r="D16" s="2">
        <v>3</v>
      </c>
      <c r="E16" s="2"/>
      <c r="F16" s="2">
        <v>18365</v>
      </c>
      <c r="G16" s="2">
        <v>15019</v>
      </c>
      <c r="H16" s="2">
        <v>1510</v>
      </c>
      <c r="I16" s="2">
        <v>5332</v>
      </c>
      <c r="J16" s="2"/>
      <c r="K16" s="2"/>
    </row>
    <row r="17" spans="2:11" x14ac:dyDescent="0.35">
      <c r="B17" s="2"/>
      <c r="C17" s="2"/>
      <c r="D17" s="2"/>
      <c r="E17" s="2"/>
      <c r="F17" s="2"/>
      <c r="G17" s="2"/>
      <c r="H17" s="2"/>
      <c r="I17" s="2"/>
      <c r="J17" s="2"/>
      <c r="K17" s="2"/>
    </row>
    <row r="18" spans="2:11" x14ac:dyDescent="0.35">
      <c r="B18" s="2"/>
      <c r="C18" s="2"/>
      <c r="D18" s="2"/>
      <c r="E18" s="2"/>
      <c r="F18" s="2"/>
      <c r="G18" s="2"/>
      <c r="H18" s="2"/>
      <c r="I18" s="2"/>
      <c r="J18" s="2"/>
      <c r="K18" s="2"/>
    </row>
    <row r="19" spans="2:11" x14ac:dyDescent="0.35">
      <c r="B19" s="2"/>
      <c r="C19" s="2"/>
      <c r="D19" s="2"/>
      <c r="E19" s="2"/>
      <c r="F19" s="2"/>
      <c r="G19" s="2"/>
      <c r="H19" s="2"/>
      <c r="I19" s="2"/>
      <c r="J19" s="2"/>
      <c r="K19" s="2"/>
    </row>
    <row r="20" spans="2:11" x14ac:dyDescent="0.35">
      <c r="B20" s="2"/>
      <c r="C20" s="2"/>
      <c r="D20" s="2"/>
      <c r="E20" s="2"/>
      <c r="F20" s="2"/>
      <c r="G20" s="2"/>
      <c r="H20" s="2"/>
      <c r="I20" s="2"/>
      <c r="J20" s="2"/>
      <c r="K20" s="2"/>
    </row>
    <row r="21" spans="2:11" x14ac:dyDescent="0.35">
      <c r="B21" s="2"/>
      <c r="C21" s="2"/>
      <c r="D21" s="2"/>
      <c r="E21" s="2"/>
      <c r="F21" s="2"/>
      <c r="G21" s="2"/>
      <c r="H21" s="2"/>
      <c r="I21" s="2"/>
      <c r="J21" s="2"/>
      <c r="K21" s="2"/>
    </row>
    <row r="22" spans="2:11" x14ac:dyDescent="0.35">
      <c r="B22" s="2"/>
      <c r="C22" s="2"/>
      <c r="D22" s="2"/>
      <c r="E22" s="2"/>
      <c r="F22" s="2"/>
      <c r="G22" s="2"/>
      <c r="H22" s="2"/>
      <c r="I22" s="2"/>
      <c r="J22" s="2"/>
      <c r="K22" s="2"/>
    </row>
  </sheetData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A2B6F7-2482-4E30-8E23-86431BE5291F}">
  <dimension ref="D3:G143"/>
  <sheetViews>
    <sheetView workbookViewId="0">
      <selection activeCell="G26" sqref="G26"/>
    </sheetView>
  </sheetViews>
  <sheetFormatPr defaultColWidth="8.7265625" defaultRowHeight="14.5" x14ac:dyDescent="0.35"/>
  <cols>
    <col min="1" max="3" width="8.7265625" style="2"/>
    <col min="4" max="4" width="22.7265625" style="2" customWidth="1"/>
    <col min="5" max="5" width="31.1796875" style="2" customWidth="1"/>
    <col min="6" max="16384" width="8.7265625" style="2"/>
  </cols>
  <sheetData>
    <row r="3" spans="4:7" x14ac:dyDescent="0.35">
      <c r="D3" s="2" t="s">
        <v>58</v>
      </c>
      <c r="E3" s="2" t="s">
        <v>59</v>
      </c>
      <c r="G3" s="6"/>
    </row>
    <row r="4" spans="4:7" x14ac:dyDescent="0.35">
      <c r="E4" s="2" t="s">
        <v>60</v>
      </c>
    </row>
    <row r="5" spans="4:7" x14ac:dyDescent="0.35">
      <c r="D5" s="2" t="s">
        <v>61</v>
      </c>
      <c r="E5" s="2" t="s">
        <v>60</v>
      </c>
    </row>
    <row r="6" spans="4:7" x14ac:dyDescent="0.35">
      <c r="D6" s="2" t="s">
        <v>62</v>
      </c>
      <c r="E6" s="2">
        <v>0.04</v>
      </c>
    </row>
    <row r="7" spans="4:7" x14ac:dyDescent="0.35">
      <c r="D7" s="2" t="s">
        <v>63</v>
      </c>
      <c r="E7" s="2" t="s">
        <v>60</v>
      </c>
    </row>
    <row r="8" spans="4:7" x14ac:dyDescent="0.35">
      <c r="D8" s="2" t="s">
        <v>64</v>
      </c>
      <c r="E8" s="2" t="s">
        <v>60</v>
      </c>
    </row>
    <row r="9" spans="4:7" x14ac:dyDescent="0.35">
      <c r="D9" s="2" t="s">
        <v>65</v>
      </c>
      <c r="E9" s="2" t="s">
        <v>60</v>
      </c>
    </row>
    <row r="10" spans="4:7" x14ac:dyDescent="0.35">
      <c r="D10" s="2" t="s">
        <v>66</v>
      </c>
      <c r="E10" s="2" t="s">
        <v>60</v>
      </c>
    </row>
    <row r="11" spans="4:7" x14ac:dyDescent="0.35">
      <c r="D11" s="2" t="s">
        <v>67</v>
      </c>
      <c r="E11" s="2" t="s">
        <v>60</v>
      </c>
    </row>
    <row r="12" spans="4:7" x14ac:dyDescent="0.35">
      <c r="D12" s="2" t="s">
        <v>68</v>
      </c>
      <c r="E12" s="2" t="s">
        <v>60</v>
      </c>
    </row>
    <row r="13" spans="4:7" x14ac:dyDescent="0.35">
      <c r="D13" s="2" t="s">
        <v>69</v>
      </c>
      <c r="E13" s="2">
        <v>0.12</v>
      </c>
    </row>
    <row r="14" spans="4:7" x14ac:dyDescent="0.35">
      <c r="D14" s="2" t="s">
        <v>70</v>
      </c>
      <c r="E14" s="2">
        <v>0.12</v>
      </c>
    </row>
    <row r="15" spans="4:7" x14ac:dyDescent="0.35">
      <c r="D15" s="2" t="s">
        <v>71</v>
      </c>
      <c r="E15" s="2">
        <v>0.77</v>
      </c>
    </row>
    <row r="16" spans="4:7" x14ac:dyDescent="0.35">
      <c r="D16" s="2" t="s">
        <v>72</v>
      </c>
      <c r="E16" s="2">
        <v>0.05</v>
      </c>
    </row>
    <row r="17" spans="4:5" x14ac:dyDescent="0.35">
      <c r="D17" s="2" t="s">
        <v>73</v>
      </c>
      <c r="E17" s="2">
        <v>0.1</v>
      </c>
    </row>
    <row r="18" spans="4:5" x14ac:dyDescent="0.35">
      <c r="D18" s="2" t="s">
        <v>74</v>
      </c>
      <c r="E18" s="2">
        <v>0.61</v>
      </c>
    </row>
    <row r="19" spans="4:5" x14ac:dyDescent="0.35">
      <c r="D19" s="2" t="s">
        <v>75</v>
      </c>
      <c r="E19" s="2">
        <v>0.09</v>
      </c>
    </row>
    <row r="20" spans="4:5" x14ac:dyDescent="0.35">
      <c r="D20" s="2" t="s">
        <v>76</v>
      </c>
      <c r="E20" s="2">
        <v>0.33</v>
      </c>
    </row>
    <row r="21" spans="4:5" x14ac:dyDescent="0.35">
      <c r="D21" s="2" t="s">
        <v>77</v>
      </c>
      <c r="E21" s="2">
        <v>0.55000000000000004</v>
      </c>
    </row>
    <row r="22" spans="4:5" x14ac:dyDescent="0.35">
      <c r="D22" s="2" t="s">
        <v>78</v>
      </c>
      <c r="E22" s="2">
        <v>0.15</v>
      </c>
    </row>
    <row r="23" spans="4:5" x14ac:dyDescent="0.35">
      <c r="D23" s="2" t="s">
        <v>79</v>
      </c>
      <c r="E23" s="2">
        <v>0.17</v>
      </c>
    </row>
    <row r="24" spans="4:5" x14ac:dyDescent="0.35">
      <c r="D24" s="2" t="s">
        <v>80</v>
      </c>
      <c r="E24" s="2" t="s">
        <v>60</v>
      </c>
    </row>
    <row r="25" spans="4:5" x14ac:dyDescent="0.35">
      <c r="D25" s="2" t="s">
        <v>81</v>
      </c>
      <c r="E25" s="2">
        <v>0.03</v>
      </c>
    </row>
    <row r="26" spans="4:5" x14ac:dyDescent="0.35">
      <c r="D26" s="2" t="s">
        <v>82</v>
      </c>
      <c r="E26" s="2" t="s">
        <v>60</v>
      </c>
    </row>
    <row r="27" spans="4:5" x14ac:dyDescent="0.35">
      <c r="D27" s="2" t="s">
        <v>83</v>
      </c>
      <c r="E27" s="2" t="s">
        <v>60</v>
      </c>
    </row>
    <row r="28" spans="4:5" x14ac:dyDescent="0.35">
      <c r="D28" s="2" t="s">
        <v>84</v>
      </c>
      <c r="E28" s="2" t="s">
        <v>60</v>
      </c>
    </row>
    <row r="29" spans="4:5" x14ac:dyDescent="0.35">
      <c r="D29" s="2" t="s">
        <v>85</v>
      </c>
      <c r="E29" s="2" t="s">
        <v>60</v>
      </c>
    </row>
    <row r="30" spans="4:5" x14ac:dyDescent="0.35">
      <c r="D30" s="2" t="s">
        <v>86</v>
      </c>
      <c r="E30" s="2" t="s">
        <v>60</v>
      </c>
    </row>
    <row r="31" spans="4:5" x14ac:dyDescent="0.35">
      <c r="D31" s="2" t="s">
        <v>87</v>
      </c>
      <c r="E31" s="2" t="s">
        <v>60</v>
      </c>
    </row>
    <row r="32" spans="4:5" x14ac:dyDescent="0.35">
      <c r="D32" s="2" t="s">
        <v>88</v>
      </c>
      <c r="E32" s="2" t="s">
        <v>60</v>
      </c>
    </row>
    <row r="33" spans="4:5" x14ac:dyDescent="0.35">
      <c r="D33" s="2" t="s">
        <v>89</v>
      </c>
      <c r="E33" s="2" t="s">
        <v>60</v>
      </c>
    </row>
    <row r="34" spans="4:5" x14ac:dyDescent="0.35">
      <c r="D34" s="2" t="s">
        <v>90</v>
      </c>
      <c r="E34" s="2">
        <v>0.08</v>
      </c>
    </row>
    <row r="35" spans="4:5" x14ac:dyDescent="0.35">
      <c r="D35" s="2" t="s">
        <v>91</v>
      </c>
      <c r="E35" s="2" t="s">
        <v>60</v>
      </c>
    </row>
    <row r="36" spans="4:5" x14ac:dyDescent="0.35">
      <c r="D36" s="2" t="s">
        <v>92</v>
      </c>
      <c r="E36" s="2" t="s">
        <v>60</v>
      </c>
    </row>
    <row r="37" spans="4:5" x14ac:dyDescent="0.35">
      <c r="D37" s="2" t="s">
        <v>93</v>
      </c>
      <c r="E37" s="2" t="s">
        <v>60</v>
      </c>
    </row>
    <row r="38" spans="4:5" x14ac:dyDescent="0.35">
      <c r="D38" s="2" t="s">
        <v>94</v>
      </c>
      <c r="E38" s="2" t="s">
        <v>60</v>
      </c>
    </row>
    <row r="39" spans="4:5" x14ac:dyDescent="0.35">
      <c r="D39" s="2" t="s">
        <v>95</v>
      </c>
      <c r="E39" s="2">
        <v>0.1</v>
      </c>
    </row>
    <row r="40" spans="4:5" x14ac:dyDescent="0.35">
      <c r="D40" s="2" t="s">
        <v>96</v>
      </c>
      <c r="E40" s="2">
        <v>0.08</v>
      </c>
    </row>
    <row r="41" spans="4:5" x14ac:dyDescent="0.35">
      <c r="D41" s="2" t="s">
        <v>97</v>
      </c>
      <c r="E41" s="2">
        <v>0.05</v>
      </c>
    </row>
    <row r="42" spans="4:5" x14ac:dyDescent="0.35">
      <c r="D42" s="2" t="s">
        <v>98</v>
      </c>
      <c r="E42" s="2">
        <v>0.21</v>
      </c>
    </row>
    <row r="43" spans="4:5" x14ac:dyDescent="0.35">
      <c r="D43" s="2" t="s">
        <v>99</v>
      </c>
      <c r="E43" s="2">
        <v>0.13</v>
      </c>
    </row>
    <row r="44" spans="4:5" x14ac:dyDescent="0.35">
      <c r="D44" s="2" t="s">
        <v>100</v>
      </c>
      <c r="E44" s="2">
        <v>0.31</v>
      </c>
    </row>
    <row r="45" spans="4:5" x14ac:dyDescent="0.35">
      <c r="D45" s="2" t="s">
        <v>101</v>
      </c>
      <c r="E45" s="2">
        <v>0.46</v>
      </c>
    </row>
    <row r="46" spans="4:5" x14ac:dyDescent="0.35">
      <c r="D46" s="2" t="s">
        <v>102</v>
      </c>
      <c r="E46" s="2">
        <v>0.42</v>
      </c>
    </row>
    <row r="47" spans="4:5" x14ac:dyDescent="0.35">
      <c r="D47" s="2" t="s">
        <v>103</v>
      </c>
      <c r="E47" s="2" t="s">
        <v>60</v>
      </c>
    </row>
    <row r="48" spans="4:5" x14ac:dyDescent="0.35">
      <c r="D48" s="2" t="s">
        <v>104</v>
      </c>
      <c r="E48" s="2" t="s">
        <v>60</v>
      </c>
    </row>
    <row r="49" spans="4:5" x14ac:dyDescent="0.35">
      <c r="D49" s="2" t="s">
        <v>105</v>
      </c>
      <c r="E49" s="2">
        <v>0.14000000000000001</v>
      </c>
    </row>
    <row r="50" spans="4:5" x14ac:dyDescent="0.35">
      <c r="D50" s="2" t="s">
        <v>106</v>
      </c>
      <c r="E50" s="2" t="s">
        <v>60</v>
      </c>
    </row>
    <row r="51" spans="4:5" x14ac:dyDescent="0.35">
      <c r="D51" s="2" t="s">
        <v>107</v>
      </c>
      <c r="E51" s="2" t="s">
        <v>60</v>
      </c>
    </row>
    <row r="52" spans="4:5" x14ac:dyDescent="0.35">
      <c r="D52" s="2" t="s">
        <v>108</v>
      </c>
      <c r="E52" s="2" t="s">
        <v>60</v>
      </c>
    </row>
    <row r="53" spans="4:5" x14ac:dyDescent="0.35">
      <c r="D53" s="2" t="s">
        <v>109</v>
      </c>
      <c r="E53" s="2">
        <v>0.52</v>
      </c>
    </row>
    <row r="54" spans="4:5" x14ac:dyDescent="0.35">
      <c r="D54" s="2" t="s">
        <v>110</v>
      </c>
      <c r="E54" s="2" t="s">
        <v>60</v>
      </c>
    </row>
    <row r="55" spans="4:5" x14ac:dyDescent="0.35">
      <c r="D55" s="2" t="s">
        <v>111</v>
      </c>
      <c r="E55" s="2" t="s">
        <v>60</v>
      </c>
    </row>
    <row r="56" spans="4:5" x14ac:dyDescent="0.35">
      <c r="D56" s="2" t="s">
        <v>112</v>
      </c>
      <c r="E56" s="2" t="s">
        <v>60</v>
      </c>
    </row>
    <row r="57" spans="4:5" x14ac:dyDescent="0.35">
      <c r="D57" s="2" t="s">
        <v>113</v>
      </c>
      <c r="E57" s="2" t="s">
        <v>60</v>
      </c>
    </row>
    <row r="58" spans="4:5" x14ac:dyDescent="0.35">
      <c r="D58" s="2" t="s">
        <v>114</v>
      </c>
      <c r="E58" s="2" t="s">
        <v>60</v>
      </c>
    </row>
    <row r="59" spans="4:5" x14ac:dyDescent="0.35">
      <c r="D59" s="2" t="s">
        <v>115</v>
      </c>
      <c r="E59" s="2">
        <v>0.13</v>
      </c>
    </row>
    <row r="60" spans="4:5" x14ac:dyDescent="0.35">
      <c r="D60" s="2" t="s">
        <v>116</v>
      </c>
      <c r="E60" s="2" t="s">
        <v>60</v>
      </c>
    </row>
    <row r="61" spans="4:5" x14ac:dyDescent="0.35">
      <c r="D61" s="2" t="s">
        <v>117</v>
      </c>
      <c r="E61" s="2" t="s">
        <v>60</v>
      </c>
    </row>
    <row r="62" spans="4:5" x14ac:dyDescent="0.35">
      <c r="D62" s="2" t="s">
        <v>118</v>
      </c>
      <c r="E62" s="2">
        <v>0.26</v>
      </c>
    </row>
    <row r="63" spans="4:5" x14ac:dyDescent="0.35">
      <c r="D63" s="2" t="s">
        <v>119</v>
      </c>
      <c r="E63" s="2" t="s">
        <v>60</v>
      </c>
    </row>
    <row r="64" spans="4:5" x14ac:dyDescent="0.35">
      <c r="D64" s="2" t="s">
        <v>120</v>
      </c>
      <c r="E64" s="2" t="s">
        <v>60</v>
      </c>
    </row>
    <row r="65" spans="4:5" x14ac:dyDescent="0.35">
      <c r="D65" s="2" t="s">
        <v>121</v>
      </c>
      <c r="E65" s="2" t="s">
        <v>60</v>
      </c>
    </row>
    <row r="66" spans="4:5" x14ac:dyDescent="0.35">
      <c r="D66" s="2" t="s">
        <v>122</v>
      </c>
      <c r="E66" s="2" t="s">
        <v>60</v>
      </c>
    </row>
    <row r="67" spans="4:5" x14ac:dyDescent="0.35">
      <c r="D67" s="2" t="s">
        <v>123</v>
      </c>
      <c r="E67" s="2">
        <v>0.08</v>
      </c>
    </row>
    <row r="68" spans="4:5" x14ac:dyDescent="0.35">
      <c r="D68" s="2" t="s">
        <v>124</v>
      </c>
      <c r="E68" s="2" t="s">
        <v>60</v>
      </c>
    </row>
    <row r="69" spans="4:5" x14ac:dyDescent="0.35">
      <c r="D69" s="2" t="s">
        <v>125</v>
      </c>
      <c r="E69" s="2">
        <v>0.04</v>
      </c>
    </row>
    <row r="70" spans="4:5" x14ac:dyDescent="0.35">
      <c r="D70" s="2" t="s">
        <v>126</v>
      </c>
      <c r="E70" s="2" t="s">
        <v>60</v>
      </c>
    </row>
    <row r="71" spans="4:5" x14ac:dyDescent="0.35">
      <c r="D71" s="2" t="s">
        <v>127</v>
      </c>
      <c r="E71" s="2">
        <v>0.06</v>
      </c>
    </row>
    <row r="72" spans="4:5" x14ac:dyDescent="0.35">
      <c r="D72" s="2" t="s">
        <v>128</v>
      </c>
      <c r="E72" s="2" t="s">
        <v>60</v>
      </c>
    </row>
    <row r="73" spans="4:5" x14ac:dyDescent="0.35">
      <c r="D73" s="2" t="s">
        <v>129</v>
      </c>
      <c r="E73" s="2" t="s">
        <v>60</v>
      </c>
    </row>
    <row r="74" spans="4:5" x14ac:dyDescent="0.35">
      <c r="D74" s="2" t="s">
        <v>130</v>
      </c>
      <c r="E74" s="2" t="s">
        <v>60</v>
      </c>
    </row>
    <row r="75" spans="4:5" x14ac:dyDescent="0.35">
      <c r="D75" s="2" t="s">
        <v>131</v>
      </c>
      <c r="E75" s="2" t="s">
        <v>60</v>
      </c>
    </row>
    <row r="76" spans="4:5" x14ac:dyDescent="0.35">
      <c r="D76" s="2" t="s">
        <v>132</v>
      </c>
      <c r="E76" s="2" t="s">
        <v>60</v>
      </c>
    </row>
    <row r="77" spans="4:5" x14ac:dyDescent="0.35">
      <c r="D77" s="2" t="s">
        <v>133</v>
      </c>
      <c r="E77" s="2" t="s">
        <v>60</v>
      </c>
    </row>
    <row r="78" spans="4:5" x14ac:dyDescent="0.35">
      <c r="D78" s="2" t="s">
        <v>134</v>
      </c>
      <c r="E78" s="2">
        <v>0.22</v>
      </c>
    </row>
    <row r="79" spans="4:5" x14ac:dyDescent="0.35">
      <c r="D79" s="2" t="s">
        <v>135</v>
      </c>
      <c r="E79" s="2" t="s">
        <v>60</v>
      </c>
    </row>
    <row r="80" spans="4:5" x14ac:dyDescent="0.35">
      <c r="D80" s="2" t="s">
        <v>136</v>
      </c>
      <c r="E80" s="2">
        <v>0.16</v>
      </c>
    </row>
    <row r="81" spans="4:5" x14ac:dyDescent="0.35">
      <c r="D81" s="2" t="s">
        <v>137</v>
      </c>
      <c r="E81" s="2">
        <v>0.03</v>
      </c>
    </row>
    <row r="82" spans="4:5" x14ac:dyDescent="0.35">
      <c r="D82" s="2" t="s">
        <v>138</v>
      </c>
      <c r="E82" s="2" t="s">
        <v>60</v>
      </c>
    </row>
    <row r="83" spans="4:5" x14ac:dyDescent="0.35">
      <c r="D83" s="2" t="s">
        <v>139</v>
      </c>
      <c r="E83" s="2" t="s">
        <v>60</v>
      </c>
    </row>
    <row r="84" spans="4:5" x14ac:dyDescent="0.35">
      <c r="D84" s="2" t="s">
        <v>140</v>
      </c>
      <c r="E84" s="2" t="s">
        <v>60</v>
      </c>
    </row>
    <row r="85" spans="4:5" x14ac:dyDescent="0.35">
      <c r="D85" s="2" t="s">
        <v>141</v>
      </c>
      <c r="E85" s="2">
        <v>0.09</v>
      </c>
    </row>
    <row r="86" spans="4:5" x14ac:dyDescent="0.35">
      <c r="D86" s="2" t="s">
        <v>142</v>
      </c>
      <c r="E86" s="2" t="s">
        <v>60</v>
      </c>
    </row>
    <row r="87" spans="4:5" x14ac:dyDescent="0.35">
      <c r="D87" s="2" t="s">
        <v>143</v>
      </c>
      <c r="E87" s="2" t="s">
        <v>60</v>
      </c>
    </row>
    <row r="88" spans="4:5" x14ac:dyDescent="0.35">
      <c r="D88" s="2" t="s">
        <v>144</v>
      </c>
      <c r="E88" s="2" t="s">
        <v>60</v>
      </c>
    </row>
    <row r="89" spans="4:5" x14ac:dyDescent="0.35">
      <c r="D89" s="2" t="s">
        <v>145</v>
      </c>
      <c r="E89" s="2" t="s">
        <v>60</v>
      </c>
    </row>
    <row r="90" spans="4:5" x14ac:dyDescent="0.35">
      <c r="D90" s="2" t="s">
        <v>146</v>
      </c>
      <c r="E90" s="2" t="s">
        <v>60</v>
      </c>
    </row>
    <row r="91" spans="4:5" x14ac:dyDescent="0.35">
      <c r="D91" s="2" t="s">
        <v>147</v>
      </c>
      <c r="E91" s="2" t="s">
        <v>60</v>
      </c>
    </row>
    <row r="92" spans="4:5" x14ac:dyDescent="0.35">
      <c r="D92" s="2" t="s">
        <v>148</v>
      </c>
      <c r="E92" s="2">
        <v>0.12</v>
      </c>
    </row>
    <row r="93" spans="4:5" x14ac:dyDescent="0.35">
      <c r="D93" s="2" t="s">
        <v>149</v>
      </c>
      <c r="E93" s="2">
        <v>0.08</v>
      </c>
    </row>
    <row r="94" spans="4:5" x14ac:dyDescent="0.35">
      <c r="D94" s="2" t="s">
        <v>150</v>
      </c>
      <c r="E94" s="2" t="s">
        <v>60</v>
      </c>
    </row>
    <row r="95" spans="4:5" x14ac:dyDescent="0.35">
      <c r="D95" s="2" t="s">
        <v>151</v>
      </c>
      <c r="E95" s="2" t="s">
        <v>60</v>
      </c>
    </row>
    <row r="96" spans="4:5" x14ac:dyDescent="0.35">
      <c r="D96" s="2" t="s">
        <v>152</v>
      </c>
      <c r="E96" s="2">
        <v>0.04</v>
      </c>
    </row>
    <row r="97" spans="4:5" x14ac:dyDescent="0.35">
      <c r="D97" s="2" t="s">
        <v>153</v>
      </c>
      <c r="E97" s="2" t="s">
        <v>60</v>
      </c>
    </row>
    <row r="98" spans="4:5" x14ac:dyDescent="0.35">
      <c r="D98" s="2" t="s">
        <v>154</v>
      </c>
      <c r="E98" s="2" t="s">
        <v>60</v>
      </c>
    </row>
    <row r="99" spans="4:5" x14ac:dyDescent="0.35">
      <c r="D99" s="2" t="s">
        <v>155</v>
      </c>
      <c r="E99" s="2" t="s">
        <v>60</v>
      </c>
    </row>
    <row r="100" spans="4:5" x14ac:dyDescent="0.35">
      <c r="D100" s="2" t="s">
        <v>156</v>
      </c>
      <c r="E100" s="2" t="s">
        <v>60</v>
      </c>
    </row>
    <row r="101" spans="4:5" x14ac:dyDescent="0.35">
      <c r="D101" s="2" t="s">
        <v>157</v>
      </c>
      <c r="E101" s="2" t="s">
        <v>60</v>
      </c>
    </row>
    <row r="102" spans="4:5" x14ac:dyDescent="0.35">
      <c r="D102" s="2" t="s">
        <v>158</v>
      </c>
      <c r="E102" s="2" t="s">
        <v>60</v>
      </c>
    </row>
    <row r="103" spans="4:5" x14ac:dyDescent="0.35">
      <c r="D103" s="2" t="s">
        <v>159</v>
      </c>
      <c r="E103" s="2">
        <v>0.09</v>
      </c>
    </row>
    <row r="104" spans="4:5" x14ac:dyDescent="0.35">
      <c r="D104" s="2" t="s">
        <v>160</v>
      </c>
      <c r="E104" s="2" t="s">
        <v>60</v>
      </c>
    </row>
    <row r="105" spans="4:5" x14ac:dyDescent="0.35">
      <c r="D105" s="2" t="s">
        <v>161</v>
      </c>
      <c r="E105" s="2" t="s">
        <v>60</v>
      </c>
    </row>
    <row r="106" spans="4:5" x14ac:dyDescent="0.35">
      <c r="D106" s="2" t="s">
        <v>162</v>
      </c>
      <c r="E106" s="2" t="s">
        <v>60</v>
      </c>
    </row>
    <row r="107" spans="4:5" x14ac:dyDescent="0.35">
      <c r="D107" s="2" t="s">
        <v>163</v>
      </c>
      <c r="E107" s="2" t="s">
        <v>60</v>
      </c>
    </row>
    <row r="108" spans="4:5" x14ac:dyDescent="0.35">
      <c r="D108" s="2" t="s">
        <v>164</v>
      </c>
      <c r="E108" s="2" t="s">
        <v>60</v>
      </c>
    </row>
    <row r="109" spans="4:5" x14ac:dyDescent="0.35">
      <c r="D109" s="2" t="s">
        <v>165</v>
      </c>
      <c r="E109" s="2" t="s">
        <v>60</v>
      </c>
    </row>
    <row r="110" spans="4:5" x14ac:dyDescent="0.35">
      <c r="D110" s="2" t="s">
        <v>166</v>
      </c>
      <c r="E110" s="2">
        <v>0.04</v>
      </c>
    </row>
    <row r="111" spans="4:5" x14ac:dyDescent="0.35">
      <c r="D111" s="2" t="s">
        <v>60</v>
      </c>
      <c r="E111" s="2" t="s">
        <v>60</v>
      </c>
    </row>
    <row r="112" spans="4:5" x14ac:dyDescent="0.35">
      <c r="D112" s="2" t="s">
        <v>167</v>
      </c>
      <c r="E112" s="2" t="s">
        <v>60</v>
      </c>
    </row>
    <row r="113" spans="4:5" x14ac:dyDescent="0.35">
      <c r="D113" s="2" t="s">
        <v>168</v>
      </c>
      <c r="E113" s="2" t="s">
        <v>60</v>
      </c>
    </row>
    <row r="114" spans="4:5" x14ac:dyDescent="0.35">
      <c r="D114" s="2" t="s">
        <v>169</v>
      </c>
      <c r="E114" s="2" t="s">
        <v>60</v>
      </c>
    </row>
    <row r="115" spans="4:5" x14ac:dyDescent="0.35">
      <c r="D115" s="2" t="s">
        <v>170</v>
      </c>
      <c r="E115" s="2" t="s">
        <v>60</v>
      </c>
    </row>
    <row r="116" spans="4:5" x14ac:dyDescent="0.35">
      <c r="D116" s="2" t="s">
        <v>171</v>
      </c>
      <c r="E116" s="2" t="s">
        <v>60</v>
      </c>
    </row>
    <row r="117" spans="4:5" x14ac:dyDescent="0.35">
      <c r="D117" s="2" t="s">
        <v>172</v>
      </c>
      <c r="E117" s="2" t="s">
        <v>60</v>
      </c>
    </row>
    <row r="118" spans="4:5" x14ac:dyDescent="0.35">
      <c r="D118" s="2" t="s">
        <v>173</v>
      </c>
      <c r="E118" s="2" t="s">
        <v>60</v>
      </c>
    </row>
    <row r="119" spans="4:5" x14ac:dyDescent="0.35">
      <c r="D119" s="2" t="s">
        <v>174</v>
      </c>
      <c r="E119" s="2" t="s">
        <v>60</v>
      </c>
    </row>
    <row r="120" spans="4:5" x14ac:dyDescent="0.35">
      <c r="D120" s="2" t="s">
        <v>60</v>
      </c>
      <c r="E120" s="2" t="s">
        <v>60</v>
      </c>
    </row>
    <row r="121" spans="4:5" x14ac:dyDescent="0.35">
      <c r="D121" s="2" t="s">
        <v>175</v>
      </c>
      <c r="E121" s="2" t="s">
        <v>60</v>
      </c>
    </row>
    <row r="122" spans="4:5" x14ac:dyDescent="0.35">
      <c r="D122" s="2" t="s">
        <v>176</v>
      </c>
      <c r="E122" s="2" t="s">
        <v>60</v>
      </c>
    </row>
    <row r="123" spans="4:5" x14ac:dyDescent="0.35">
      <c r="D123" s="2" t="s">
        <v>60</v>
      </c>
      <c r="E123" s="2" t="s">
        <v>60</v>
      </c>
    </row>
    <row r="124" spans="4:5" x14ac:dyDescent="0.35">
      <c r="D124" s="2" t="s">
        <v>177</v>
      </c>
      <c r="E124" s="2" t="s">
        <v>60</v>
      </c>
    </row>
    <row r="125" spans="4:5" x14ac:dyDescent="0.35">
      <c r="D125" s="2" t="s">
        <v>178</v>
      </c>
      <c r="E125" s="2" t="s">
        <v>60</v>
      </c>
    </row>
    <row r="126" spans="4:5" x14ac:dyDescent="0.35">
      <c r="D126" s="2" t="s">
        <v>179</v>
      </c>
      <c r="E126" s="2" t="s">
        <v>60</v>
      </c>
    </row>
    <row r="127" spans="4:5" x14ac:dyDescent="0.35">
      <c r="D127" s="2" t="s">
        <v>180</v>
      </c>
      <c r="E127" s="2" t="s">
        <v>60</v>
      </c>
    </row>
    <row r="128" spans="4:5" x14ac:dyDescent="0.35">
      <c r="D128" s="2" t="s">
        <v>181</v>
      </c>
      <c r="E128" s="2" t="s">
        <v>60</v>
      </c>
    </row>
    <row r="129" spans="4:5" x14ac:dyDescent="0.35">
      <c r="D129" s="2" t="s">
        <v>182</v>
      </c>
      <c r="E129" s="2" t="s">
        <v>60</v>
      </c>
    </row>
    <row r="130" spans="4:5" x14ac:dyDescent="0.35">
      <c r="D130" s="2" t="s">
        <v>183</v>
      </c>
      <c r="E130" s="2" t="s">
        <v>60</v>
      </c>
    </row>
    <row r="131" spans="4:5" x14ac:dyDescent="0.35">
      <c r="D131" s="2" t="s">
        <v>60</v>
      </c>
      <c r="E131" s="2" t="s">
        <v>60</v>
      </c>
    </row>
    <row r="132" spans="4:5" x14ac:dyDescent="0.35">
      <c r="D132" s="2" t="s">
        <v>184</v>
      </c>
      <c r="E132" s="2">
        <v>0.14000000000000001</v>
      </c>
    </row>
    <row r="133" spans="4:5" x14ac:dyDescent="0.35">
      <c r="D133" s="2" t="s">
        <v>185</v>
      </c>
      <c r="E133" s="2" t="s">
        <v>60</v>
      </c>
    </row>
    <row r="134" spans="4:5" x14ac:dyDescent="0.35">
      <c r="D134" s="2" t="s">
        <v>186</v>
      </c>
      <c r="E134" s="2" t="s">
        <v>60</v>
      </c>
    </row>
    <row r="135" spans="4:5" x14ac:dyDescent="0.35">
      <c r="D135" s="2" t="s">
        <v>187</v>
      </c>
      <c r="E135" s="2" t="s">
        <v>60</v>
      </c>
    </row>
    <row r="136" spans="4:5" x14ac:dyDescent="0.35">
      <c r="D136" s="2" t="s">
        <v>188</v>
      </c>
      <c r="E136" s="2" t="s">
        <v>60</v>
      </c>
    </row>
    <row r="137" spans="4:5" x14ac:dyDescent="0.35">
      <c r="D137" s="2" t="s">
        <v>189</v>
      </c>
      <c r="E137" s="2" t="s">
        <v>60</v>
      </c>
    </row>
    <row r="138" spans="4:5" x14ac:dyDescent="0.35">
      <c r="D138" s="2" t="s">
        <v>190</v>
      </c>
      <c r="E138" s="2" t="s">
        <v>60</v>
      </c>
    </row>
    <row r="139" spans="4:5" x14ac:dyDescent="0.35">
      <c r="D139" s="2" t="s">
        <v>191</v>
      </c>
      <c r="E139" s="2" t="s">
        <v>60</v>
      </c>
    </row>
    <row r="140" spans="4:5" x14ac:dyDescent="0.35">
      <c r="D140" s="2" t="s">
        <v>192</v>
      </c>
      <c r="E140" s="2" t="s">
        <v>60</v>
      </c>
    </row>
    <row r="141" spans="4:5" x14ac:dyDescent="0.35">
      <c r="D141" s="2" t="s">
        <v>60</v>
      </c>
      <c r="E141" s="2" t="s">
        <v>60</v>
      </c>
    </row>
    <row r="142" spans="4:5" x14ac:dyDescent="0.35">
      <c r="D142" s="2" t="s">
        <v>193</v>
      </c>
      <c r="E142" s="2" t="s">
        <v>60</v>
      </c>
    </row>
    <row r="143" spans="4:5" x14ac:dyDescent="0.35">
      <c r="D143" s="2" t="s">
        <v>194</v>
      </c>
      <c r="E143" s="2" t="s">
        <v>60</v>
      </c>
    </row>
  </sheetData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987129-4AE6-4F8C-AC82-142F8E07877A}">
  <dimension ref="D5:K25"/>
  <sheetViews>
    <sheetView topLeftCell="B1" zoomScale="79" workbookViewId="0">
      <selection activeCell="H32" sqref="H32"/>
    </sheetView>
  </sheetViews>
  <sheetFormatPr defaultRowHeight="14.5" x14ac:dyDescent="0.35"/>
  <cols>
    <col min="5" max="5" width="10.81640625" bestFit="1" customWidth="1"/>
    <col min="7" max="7" width="9.81640625" customWidth="1"/>
    <col min="8" max="8" width="25.7265625" customWidth="1"/>
    <col min="9" max="9" width="33.26953125" customWidth="1"/>
  </cols>
  <sheetData>
    <row r="5" spans="4:11" x14ac:dyDescent="0.35">
      <c r="D5" s="2"/>
      <c r="E5" s="2"/>
      <c r="F5" s="2"/>
      <c r="G5" s="2"/>
      <c r="H5" s="2"/>
      <c r="I5" s="2"/>
      <c r="J5" s="2"/>
      <c r="K5" s="2"/>
    </row>
    <row r="6" spans="4:11" x14ac:dyDescent="0.35">
      <c r="D6" s="2"/>
      <c r="E6" s="2"/>
      <c r="F6" s="2"/>
      <c r="G6" s="2"/>
      <c r="H6" s="2"/>
      <c r="I6" s="2"/>
      <c r="J6" s="2"/>
      <c r="K6" s="2"/>
    </row>
    <row r="7" spans="4:11" x14ac:dyDescent="0.35">
      <c r="D7" s="2"/>
      <c r="E7" s="2" t="s">
        <v>195</v>
      </c>
      <c r="F7" s="2"/>
      <c r="G7" s="2" t="s">
        <v>196</v>
      </c>
      <c r="H7" s="2" t="s">
        <v>197</v>
      </c>
      <c r="I7" s="2" t="s">
        <v>198</v>
      </c>
      <c r="J7" s="2"/>
      <c r="K7" s="2"/>
    </row>
    <row r="8" spans="4:11" x14ac:dyDescent="0.35">
      <c r="D8" s="2"/>
      <c r="E8" s="2"/>
      <c r="F8" s="2"/>
      <c r="G8" s="2"/>
      <c r="H8" s="2"/>
      <c r="I8" s="2"/>
      <c r="J8" s="2"/>
      <c r="K8" s="2"/>
    </row>
    <row r="9" spans="4:11" x14ac:dyDescent="0.35">
      <c r="D9" s="2"/>
      <c r="E9" s="2">
        <v>1</v>
      </c>
      <c r="F9" s="2"/>
      <c r="G9" s="2">
        <v>436</v>
      </c>
      <c r="H9" s="2">
        <v>1711</v>
      </c>
      <c r="I9" s="2">
        <v>665</v>
      </c>
      <c r="J9" s="2"/>
      <c r="K9" s="2"/>
    </row>
    <row r="10" spans="4:11" x14ac:dyDescent="0.35">
      <c r="D10" s="2"/>
      <c r="E10" s="2">
        <v>2</v>
      </c>
      <c r="F10" s="2"/>
      <c r="G10" s="2">
        <v>437</v>
      </c>
      <c r="H10" s="2">
        <v>1776</v>
      </c>
      <c r="I10" s="2">
        <v>696</v>
      </c>
      <c r="J10" s="2"/>
      <c r="K10" s="2"/>
    </row>
    <row r="11" spans="4:11" x14ac:dyDescent="0.35">
      <c r="D11" s="2"/>
      <c r="E11" s="2">
        <v>3</v>
      </c>
      <c r="F11" s="2"/>
      <c r="G11" s="2">
        <v>435</v>
      </c>
      <c r="H11" s="2">
        <v>1805</v>
      </c>
      <c r="I11" s="2">
        <v>519</v>
      </c>
      <c r="J11" s="2"/>
      <c r="K11" s="2"/>
    </row>
    <row r="12" spans="4:11" x14ac:dyDescent="0.35">
      <c r="D12" s="2"/>
      <c r="E12" s="2">
        <v>4</v>
      </c>
      <c r="F12" s="2"/>
      <c r="G12" s="2">
        <v>473</v>
      </c>
      <c r="H12" s="2">
        <v>1766</v>
      </c>
      <c r="I12" s="2">
        <v>621</v>
      </c>
      <c r="J12" s="2"/>
      <c r="K12" s="2"/>
    </row>
    <row r="13" spans="4:11" x14ac:dyDescent="0.35">
      <c r="D13" s="2"/>
      <c r="E13" s="2">
        <v>5</v>
      </c>
      <c r="F13" s="2"/>
      <c r="G13" s="2">
        <v>476</v>
      </c>
      <c r="H13" s="2">
        <v>1853</v>
      </c>
      <c r="I13" s="2">
        <v>647</v>
      </c>
      <c r="J13" s="2"/>
      <c r="K13" s="2"/>
    </row>
    <row r="14" spans="4:11" x14ac:dyDescent="0.35">
      <c r="D14" s="2"/>
      <c r="E14" s="2">
        <v>6</v>
      </c>
      <c r="F14" s="2"/>
      <c r="G14" s="2">
        <v>470</v>
      </c>
      <c r="H14" s="2">
        <v>1922</v>
      </c>
      <c r="I14" s="2">
        <v>693</v>
      </c>
      <c r="J14" s="2"/>
      <c r="K14" s="2"/>
    </row>
    <row r="15" spans="4:11" x14ac:dyDescent="0.35">
      <c r="D15" s="2"/>
      <c r="E15" s="2">
        <v>7</v>
      </c>
      <c r="F15" s="2"/>
      <c r="G15" s="2">
        <v>464</v>
      </c>
      <c r="H15" s="2">
        <v>1914</v>
      </c>
      <c r="I15" s="2">
        <v>538</v>
      </c>
      <c r="J15" s="2"/>
      <c r="K15" s="2"/>
    </row>
    <row r="16" spans="4:11" x14ac:dyDescent="0.35">
      <c r="D16" s="2"/>
      <c r="E16" s="2">
        <v>8</v>
      </c>
      <c r="F16" s="2"/>
      <c r="G16" s="2">
        <v>432</v>
      </c>
      <c r="H16" s="2">
        <v>1856</v>
      </c>
      <c r="I16" s="2">
        <v>599</v>
      </c>
      <c r="J16" s="2"/>
      <c r="K16" s="2"/>
    </row>
    <row r="17" spans="4:11" x14ac:dyDescent="0.35">
      <c r="D17" s="2"/>
      <c r="E17" s="2">
        <v>9</v>
      </c>
      <c r="F17" s="2"/>
      <c r="G17" s="2">
        <v>304</v>
      </c>
      <c r="H17" s="2">
        <v>1998</v>
      </c>
      <c r="I17" s="2">
        <v>420</v>
      </c>
      <c r="J17" s="2"/>
      <c r="K17" s="2"/>
    </row>
    <row r="18" spans="4:11" x14ac:dyDescent="0.35">
      <c r="D18" s="2"/>
      <c r="E18" s="2">
        <v>10</v>
      </c>
      <c r="F18" s="2"/>
      <c r="G18" s="2">
        <v>418</v>
      </c>
      <c r="H18" s="2">
        <v>1870</v>
      </c>
      <c r="I18" s="2">
        <v>486</v>
      </c>
      <c r="J18" s="2"/>
      <c r="K18" s="2"/>
    </row>
    <row r="19" spans="4:11" x14ac:dyDescent="0.35">
      <c r="D19" s="2"/>
      <c r="E19" s="2">
        <v>11</v>
      </c>
      <c r="F19" s="2"/>
      <c r="G19" s="2">
        <v>436</v>
      </c>
      <c r="H19" s="2">
        <v>1904</v>
      </c>
      <c r="I19" s="2">
        <v>619</v>
      </c>
      <c r="J19" s="2"/>
      <c r="K19" s="2"/>
    </row>
    <row r="20" spans="4:11" x14ac:dyDescent="0.35">
      <c r="D20" s="2"/>
      <c r="E20" s="2">
        <v>12</v>
      </c>
      <c r="F20" s="2"/>
      <c r="G20" s="2">
        <v>468</v>
      </c>
      <c r="H20" s="2">
        <v>2079</v>
      </c>
      <c r="I20" s="2">
        <v>476</v>
      </c>
      <c r="J20" s="2"/>
      <c r="K20" s="2"/>
    </row>
    <row r="21" spans="4:11" x14ac:dyDescent="0.35">
      <c r="D21" s="2"/>
      <c r="E21" s="2"/>
      <c r="F21" s="2"/>
      <c r="G21" s="2"/>
      <c r="H21" s="2"/>
      <c r="I21" s="2"/>
      <c r="J21" s="2"/>
      <c r="K21" s="2"/>
    </row>
    <row r="22" spans="4:11" x14ac:dyDescent="0.35">
      <c r="D22" s="2"/>
      <c r="E22" s="2"/>
      <c r="F22" s="2"/>
      <c r="G22" s="2"/>
      <c r="H22" s="2"/>
      <c r="I22" s="2"/>
      <c r="J22" s="2"/>
      <c r="K22" s="2"/>
    </row>
    <row r="23" spans="4:11" x14ac:dyDescent="0.35">
      <c r="D23" s="2"/>
      <c r="E23" s="2"/>
      <c r="F23" s="2"/>
      <c r="G23" s="2"/>
      <c r="H23" s="2"/>
      <c r="I23" s="2"/>
      <c r="J23" s="2"/>
      <c r="K23" s="2"/>
    </row>
    <row r="24" spans="4:11" x14ac:dyDescent="0.35">
      <c r="D24" s="2"/>
      <c r="E24" s="2"/>
      <c r="F24" s="2"/>
      <c r="G24" s="2"/>
      <c r="H24" s="2"/>
      <c r="I24" s="2"/>
      <c r="J24" s="2"/>
      <c r="K24" s="2"/>
    </row>
    <row r="25" spans="4:11" x14ac:dyDescent="0.35">
      <c r="D25" s="2"/>
      <c r="E25" s="2"/>
      <c r="F25" s="2"/>
      <c r="G25" s="2"/>
      <c r="H25" s="2"/>
      <c r="I25" s="2"/>
      <c r="J25" s="2"/>
      <c r="K25" s="2"/>
    </row>
  </sheetData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284B747-F6CC-421F-A149-B676BB7DE62C}">
  <dimension ref="D4:K24"/>
  <sheetViews>
    <sheetView zoomScale="90" zoomScaleNormal="90" workbookViewId="0">
      <selection activeCell="H39" sqref="H39"/>
    </sheetView>
  </sheetViews>
  <sheetFormatPr defaultRowHeight="14.5" x14ac:dyDescent="0.35"/>
  <cols>
    <col min="7" max="7" width="17" customWidth="1"/>
    <col min="8" max="8" width="24.54296875" customWidth="1"/>
    <col min="9" max="9" width="28.453125" customWidth="1"/>
  </cols>
  <sheetData>
    <row r="4" spans="4:11" x14ac:dyDescent="0.35">
      <c r="D4" s="2"/>
      <c r="E4" s="2"/>
      <c r="F4" s="2"/>
      <c r="G4" s="2"/>
      <c r="H4" s="2"/>
      <c r="I4" s="2"/>
      <c r="J4" s="2"/>
      <c r="K4" s="2"/>
    </row>
    <row r="5" spans="4:11" x14ac:dyDescent="0.35">
      <c r="D5" s="2"/>
      <c r="E5" s="2" t="s">
        <v>199</v>
      </c>
      <c r="F5" s="2"/>
      <c r="G5" s="2" t="s">
        <v>200</v>
      </c>
      <c r="H5" s="2" t="s">
        <v>197</v>
      </c>
      <c r="I5" s="2" t="s">
        <v>198</v>
      </c>
      <c r="J5" s="2"/>
      <c r="K5" s="2"/>
    </row>
    <row r="6" spans="4:11" x14ac:dyDescent="0.35">
      <c r="D6" s="2"/>
      <c r="E6" s="2"/>
      <c r="F6" s="2"/>
      <c r="G6" s="2"/>
      <c r="H6" s="2"/>
      <c r="I6" s="2"/>
      <c r="J6" s="2"/>
      <c r="K6" s="2"/>
    </row>
    <row r="7" spans="4:11" x14ac:dyDescent="0.35">
      <c r="D7" s="2"/>
      <c r="E7" s="2">
        <v>1</v>
      </c>
      <c r="F7" s="2"/>
      <c r="G7" s="2">
        <v>1.02654</v>
      </c>
      <c r="H7" s="2">
        <v>0.51139999999999997</v>
      </c>
      <c r="I7" s="2">
        <v>0.90108999999999995</v>
      </c>
      <c r="J7" s="2"/>
      <c r="K7" s="2"/>
    </row>
    <row r="8" spans="4:11" x14ac:dyDescent="0.35">
      <c r="D8" s="2"/>
      <c r="E8" s="2">
        <v>2</v>
      </c>
      <c r="F8" s="2"/>
      <c r="G8" s="2">
        <v>0.96369000000000005</v>
      </c>
      <c r="H8" s="2">
        <v>0.5343</v>
      </c>
      <c r="I8" s="2">
        <v>0.80630999999999997</v>
      </c>
      <c r="J8" s="2"/>
      <c r="K8" s="2"/>
    </row>
    <row r="9" spans="4:11" x14ac:dyDescent="0.35">
      <c r="D9" s="2"/>
      <c r="E9" s="2">
        <v>3</v>
      </c>
      <c r="F9" s="2"/>
      <c r="G9" s="2">
        <v>1.0654600000000001</v>
      </c>
      <c r="H9" s="2">
        <v>0.48709999999999998</v>
      </c>
      <c r="I9" s="2">
        <v>0.85831999999999997</v>
      </c>
      <c r="J9" s="2"/>
      <c r="K9" s="2"/>
    </row>
    <row r="10" spans="4:11" x14ac:dyDescent="0.35">
      <c r="D10" s="2"/>
      <c r="E10" s="2">
        <v>4</v>
      </c>
      <c r="F10" s="2"/>
      <c r="G10" s="2">
        <v>0.88185000000000002</v>
      </c>
      <c r="H10" s="2">
        <v>0.56920000000000004</v>
      </c>
      <c r="I10" s="2">
        <v>0.89471000000000001</v>
      </c>
      <c r="J10" s="2"/>
      <c r="K10" s="2"/>
    </row>
    <row r="11" spans="4:11" x14ac:dyDescent="0.35">
      <c r="D11" s="2"/>
      <c r="E11" s="2">
        <v>5</v>
      </c>
      <c r="F11" s="2"/>
      <c r="G11" s="2">
        <v>1.0541499999999999</v>
      </c>
      <c r="H11" s="2">
        <v>0.48859999999999998</v>
      </c>
      <c r="I11" s="2">
        <v>0.73565000000000003</v>
      </c>
      <c r="J11" s="2"/>
      <c r="K11" s="2"/>
    </row>
    <row r="12" spans="4:11" x14ac:dyDescent="0.35">
      <c r="D12" s="2"/>
      <c r="E12" s="2">
        <v>6</v>
      </c>
      <c r="F12" s="2"/>
      <c r="G12" s="2">
        <v>0.99831000000000003</v>
      </c>
      <c r="H12" s="2">
        <v>0.49780000000000002</v>
      </c>
      <c r="I12" s="2">
        <v>0.81115000000000004</v>
      </c>
      <c r="J12" s="2"/>
      <c r="K12" s="2"/>
    </row>
    <row r="13" spans="4:11" x14ac:dyDescent="0.35">
      <c r="D13" s="2"/>
      <c r="E13" s="2">
        <v>7</v>
      </c>
      <c r="F13" s="2"/>
      <c r="G13" s="2">
        <v>0.97145999999999999</v>
      </c>
      <c r="H13" s="2">
        <v>0.51139999999999997</v>
      </c>
      <c r="I13" s="2">
        <v>0.87921000000000005</v>
      </c>
      <c r="J13" s="2"/>
      <c r="K13" s="2"/>
    </row>
    <row r="14" spans="4:11" x14ac:dyDescent="0.35">
      <c r="D14" s="2"/>
      <c r="E14" s="2">
        <v>8</v>
      </c>
      <c r="F14" s="2"/>
      <c r="G14" s="2">
        <v>1.1593100000000001</v>
      </c>
      <c r="H14" s="2">
        <v>0.5343</v>
      </c>
      <c r="I14" s="2">
        <v>0.82347999999999999</v>
      </c>
      <c r="J14" s="2"/>
      <c r="K14" s="2"/>
    </row>
    <row r="15" spans="4:11" x14ac:dyDescent="0.35">
      <c r="D15" s="2"/>
      <c r="E15" s="2">
        <v>9</v>
      </c>
      <c r="F15" s="2"/>
      <c r="G15" s="2">
        <v>1.08331</v>
      </c>
      <c r="H15" s="2">
        <v>0.48709999999999998</v>
      </c>
      <c r="I15" s="2">
        <v>0.89895999999999998</v>
      </c>
      <c r="J15" s="2"/>
      <c r="K15" s="2"/>
    </row>
    <row r="16" spans="4:11" x14ac:dyDescent="0.35">
      <c r="D16" s="2"/>
      <c r="E16" s="2">
        <v>10</v>
      </c>
      <c r="F16" s="2"/>
      <c r="G16" s="2">
        <v>0.86146</v>
      </c>
      <c r="H16" s="2">
        <v>0.56920000000000004</v>
      </c>
      <c r="I16" s="2">
        <v>0.88792000000000004</v>
      </c>
      <c r="J16" s="2"/>
      <c r="K16" s="2"/>
    </row>
    <row r="17" spans="4:11" x14ac:dyDescent="0.35">
      <c r="D17" s="2"/>
      <c r="E17" s="2">
        <v>11</v>
      </c>
      <c r="F17" s="2"/>
      <c r="G17" s="2">
        <v>0.99414999999999998</v>
      </c>
      <c r="H17" s="2">
        <v>0.48859999999999998</v>
      </c>
      <c r="I17" s="2">
        <v>0.96789999999999998</v>
      </c>
      <c r="J17" s="2"/>
      <c r="K17" s="2"/>
    </row>
    <row r="18" spans="4:11" x14ac:dyDescent="0.35">
      <c r="D18" s="2"/>
      <c r="E18" s="2">
        <v>12</v>
      </c>
      <c r="F18" s="2"/>
      <c r="G18" s="2">
        <v>0.95753999999999995</v>
      </c>
      <c r="H18" s="2">
        <v>0.49780000000000002</v>
      </c>
      <c r="I18" s="2">
        <v>0.86077999999999999</v>
      </c>
      <c r="J18" s="2"/>
      <c r="K18" s="2"/>
    </row>
    <row r="19" spans="4:11" x14ac:dyDescent="0.35">
      <c r="D19" s="2"/>
      <c r="E19" s="2">
        <v>13</v>
      </c>
      <c r="F19" s="2"/>
      <c r="G19" s="2">
        <v>1.03623</v>
      </c>
      <c r="H19" s="2">
        <v>0.4536</v>
      </c>
      <c r="I19" s="2">
        <v>0.78210000000000002</v>
      </c>
      <c r="J19" s="2"/>
      <c r="K19" s="2"/>
    </row>
    <row r="20" spans="4:11" x14ac:dyDescent="0.35">
      <c r="D20" s="2"/>
      <c r="E20" s="2">
        <v>14</v>
      </c>
      <c r="F20" s="2"/>
      <c r="G20" s="2">
        <v>1.0300800000000001</v>
      </c>
      <c r="H20" s="2">
        <v>0.55379999999999996</v>
      </c>
      <c r="I20" s="2">
        <v>0.81955999999999996</v>
      </c>
      <c r="J20" s="2"/>
      <c r="K20" s="2"/>
    </row>
    <row r="21" spans="4:11" x14ac:dyDescent="0.35">
      <c r="D21" s="2"/>
      <c r="E21" s="2">
        <v>15</v>
      </c>
      <c r="F21" s="2"/>
      <c r="G21" s="2">
        <v>0.95569000000000004</v>
      </c>
      <c r="H21" s="2">
        <v>0.4491</v>
      </c>
      <c r="I21" s="2">
        <v>0.82791000000000003</v>
      </c>
      <c r="J21" s="2"/>
      <c r="K21" s="2"/>
    </row>
    <row r="22" spans="4:11" x14ac:dyDescent="0.35">
      <c r="D22" s="2"/>
      <c r="E22" s="2">
        <v>16</v>
      </c>
      <c r="F22" s="2"/>
      <c r="G22" s="2">
        <v>1.1356200000000001</v>
      </c>
      <c r="H22" s="2">
        <v>0.66210000000000002</v>
      </c>
      <c r="I22" s="2">
        <v>0.77319000000000004</v>
      </c>
      <c r="J22" s="2"/>
      <c r="K22" s="2"/>
    </row>
    <row r="23" spans="4:11" x14ac:dyDescent="0.35">
      <c r="D23" s="2"/>
      <c r="E23" s="2"/>
      <c r="F23" s="2"/>
      <c r="G23" s="2"/>
      <c r="H23" s="2"/>
      <c r="I23" s="2"/>
      <c r="J23" s="2"/>
      <c r="K23" s="2"/>
    </row>
    <row r="24" spans="4:11" x14ac:dyDescent="0.35">
      <c r="D24" s="2"/>
      <c r="E24" s="2"/>
      <c r="F24" s="2"/>
      <c r="G24" s="2"/>
      <c r="H24" s="2"/>
      <c r="I24" s="2"/>
      <c r="J24" s="2"/>
      <c r="K24" s="2"/>
    </row>
  </sheetData>
  <pageMargins left="0.7" right="0.7" top="0.75" bottom="0.75" header="0.3" footer="0.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5C8C4E9-7604-4612-9278-62763EF89075}">
  <dimension ref="C5:P28"/>
  <sheetViews>
    <sheetView zoomScale="76" workbookViewId="0">
      <selection activeCell="F7" sqref="F7:M7"/>
    </sheetView>
  </sheetViews>
  <sheetFormatPr defaultRowHeight="14.5" x14ac:dyDescent="0.35"/>
  <cols>
    <col min="10" max="10" width="14.453125" customWidth="1"/>
    <col min="12" max="12" width="15" customWidth="1"/>
    <col min="13" max="13" width="17.7265625" customWidth="1"/>
  </cols>
  <sheetData>
    <row r="5" spans="3:16" x14ac:dyDescent="0.35">
      <c r="C5" s="2"/>
      <c r="D5" s="2"/>
      <c r="E5" s="2"/>
      <c r="F5" s="2"/>
      <c r="G5" s="2"/>
      <c r="H5" s="2"/>
      <c r="I5" s="2"/>
      <c r="J5" s="2"/>
      <c r="K5" s="2"/>
      <c r="L5" s="2"/>
      <c r="M5" s="2"/>
      <c r="N5" s="2"/>
    </row>
    <row r="6" spans="3:16" x14ac:dyDescent="0.35">
      <c r="C6" s="2"/>
      <c r="D6" s="2"/>
      <c r="E6" s="2"/>
      <c r="F6" s="2"/>
      <c r="G6" s="2"/>
      <c r="H6" s="2"/>
      <c r="I6" s="2"/>
      <c r="J6" s="2"/>
      <c r="K6" s="2"/>
      <c r="L6" s="2"/>
      <c r="M6" s="2"/>
      <c r="N6" s="2"/>
      <c r="O6" s="2"/>
      <c r="P6" s="2"/>
    </row>
    <row r="7" spans="3:16" x14ac:dyDescent="0.35">
      <c r="C7" s="2"/>
      <c r="D7" s="2"/>
      <c r="E7" s="2"/>
      <c r="F7" s="9" t="s">
        <v>15</v>
      </c>
      <c r="G7" s="9"/>
      <c r="H7" s="9" t="s">
        <v>201</v>
      </c>
      <c r="I7" s="9"/>
      <c r="J7" s="9"/>
      <c r="K7" s="9" t="s">
        <v>202</v>
      </c>
      <c r="L7" s="9"/>
      <c r="M7" s="9"/>
      <c r="N7" s="2"/>
      <c r="O7" s="2"/>
      <c r="P7" s="2"/>
    </row>
    <row r="8" spans="3:16" x14ac:dyDescent="0.35">
      <c r="C8" s="2"/>
      <c r="D8" s="2"/>
      <c r="E8" s="2"/>
      <c r="F8" s="2"/>
      <c r="G8" s="2"/>
      <c r="H8" s="2"/>
      <c r="I8" s="2"/>
      <c r="J8" s="2"/>
      <c r="K8" s="2"/>
      <c r="L8" s="2"/>
      <c r="M8" s="2"/>
      <c r="N8" s="2"/>
      <c r="O8" s="2"/>
      <c r="P8" s="2"/>
    </row>
    <row r="9" spans="3:16" x14ac:dyDescent="0.35">
      <c r="C9" s="2"/>
      <c r="D9" s="2" t="s">
        <v>38</v>
      </c>
      <c r="E9" s="2"/>
      <c r="F9" s="2" t="s">
        <v>3</v>
      </c>
      <c r="G9" s="2" t="s">
        <v>4</v>
      </c>
      <c r="H9" s="2"/>
      <c r="I9" s="2" t="s">
        <v>3</v>
      </c>
      <c r="J9" s="2" t="s">
        <v>4</v>
      </c>
      <c r="K9" s="2"/>
      <c r="L9" s="2" t="s">
        <v>3</v>
      </c>
      <c r="M9" s="2" t="s">
        <v>4</v>
      </c>
      <c r="N9" s="2"/>
      <c r="O9" s="2"/>
      <c r="P9" s="2"/>
    </row>
    <row r="10" spans="3:16" x14ac:dyDescent="0.35">
      <c r="C10" s="2"/>
      <c r="D10" s="2"/>
      <c r="E10" s="2"/>
      <c r="F10" s="2"/>
      <c r="G10" s="2"/>
      <c r="H10" s="2"/>
      <c r="I10" s="2"/>
      <c r="J10" s="2"/>
      <c r="K10" s="2"/>
      <c r="L10" s="2"/>
      <c r="M10" s="2"/>
      <c r="N10" s="2"/>
      <c r="O10" s="2"/>
      <c r="P10" s="2"/>
    </row>
    <row r="11" spans="3:16" x14ac:dyDescent="0.35">
      <c r="C11" s="2"/>
      <c r="D11" s="2">
        <v>0</v>
      </c>
      <c r="E11" s="2"/>
      <c r="F11" s="2">
        <v>57</v>
      </c>
      <c r="G11" s="2">
        <v>5.2915000000000001</v>
      </c>
      <c r="H11" s="2"/>
      <c r="I11" s="2">
        <v>238</v>
      </c>
      <c r="J11" s="2">
        <v>71.084460000000007</v>
      </c>
      <c r="K11" s="2"/>
      <c r="L11" s="2">
        <v>181.66667000000001</v>
      </c>
      <c r="M11" s="2">
        <v>10.01665</v>
      </c>
      <c r="N11" s="2"/>
      <c r="O11" s="2"/>
      <c r="P11" s="2"/>
    </row>
    <row r="12" spans="3:16" x14ac:dyDescent="0.35">
      <c r="C12" s="2"/>
      <c r="D12" s="2">
        <v>3</v>
      </c>
      <c r="E12" s="2"/>
      <c r="F12" s="2">
        <v>58.333329999999997</v>
      </c>
      <c r="G12" s="2">
        <v>0.57735000000000003</v>
      </c>
      <c r="H12" s="2"/>
      <c r="I12" s="2">
        <v>550.33333000000005</v>
      </c>
      <c r="J12" s="2">
        <v>65.033320000000003</v>
      </c>
      <c r="K12" s="2"/>
      <c r="L12" s="2">
        <v>168</v>
      </c>
      <c r="M12" s="2">
        <v>16.703289999999999</v>
      </c>
      <c r="N12" s="2"/>
      <c r="O12" s="2"/>
      <c r="P12" s="2"/>
    </row>
    <row r="13" spans="3:16" x14ac:dyDescent="0.35">
      <c r="C13" s="2"/>
      <c r="D13" s="2">
        <v>6</v>
      </c>
      <c r="E13" s="2"/>
      <c r="F13" s="2">
        <v>66.333330000000004</v>
      </c>
      <c r="G13" s="2">
        <v>3.5118800000000001</v>
      </c>
      <c r="H13" s="2"/>
      <c r="I13" s="2">
        <v>644.66666999999995</v>
      </c>
      <c r="J13" s="2">
        <v>54.793550000000003</v>
      </c>
      <c r="K13" s="2"/>
      <c r="L13" s="2">
        <v>160.33332999999999</v>
      </c>
      <c r="M13" s="2">
        <v>12.50333</v>
      </c>
      <c r="N13" s="2"/>
      <c r="O13" s="2"/>
      <c r="P13" s="2"/>
    </row>
    <row r="14" spans="3:16" x14ac:dyDescent="0.35">
      <c r="C14" s="2"/>
      <c r="D14" s="2">
        <v>9</v>
      </c>
      <c r="E14" s="2"/>
      <c r="F14" s="2">
        <v>65.666669999999996</v>
      </c>
      <c r="G14" s="2">
        <v>1.1547000000000001</v>
      </c>
      <c r="H14" s="2"/>
      <c r="I14" s="2">
        <v>752.33333000000005</v>
      </c>
      <c r="J14" s="2">
        <v>37.505549999999999</v>
      </c>
      <c r="K14" s="2"/>
      <c r="L14" s="2">
        <v>164</v>
      </c>
      <c r="M14" s="2">
        <v>10.1</v>
      </c>
      <c r="N14" s="2"/>
      <c r="O14" s="2"/>
      <c r="P14" s="2"/>
    </row>
    <row r="15" spans="3:16" x14ac:dyDescent="0.35">
      <c r="C15" s="2"/>
      <c r="D15" s="2">
        <v>12</v>
      </c>
      <c r="E15" s="2"/>
      <c r="F15" s="2">
        <v>76.333330000000004</v>
      </c>
      <c r="G15" s="2">
        <v>2.51661</v>
      </c>
      <c r="H15" s="2"/>
      <c r="I15" s="2">
        <v>792.66666999999995</v>
      </c>
      <c r="J15" s="2">
        <v>67.869969999999995</v>
      </c>
      <c r="K15" s="2"/>
      <c r="L15" s="2">
        <v>200.66667000000001</v>
      </c>
      <c r="M15" s="2">
        <v>16.74316</v>
      </c>
      <c r="N15" s="2"/>
      <c r="O15" s="2"/>
      <c r="P15" s="2"/>
    </row>
    <row r="16" spans="3:16" x14ac:dyDescent="0.35">
      <c r="C16" s="2"/>
      <c r="D16" s="2">
        <v>24</v>
      </c>
      <c r="E16" s="2"/>
      <c r="F16" s="2">
        <v>295.33332999999999</v>
      </c>
      <c r="G16" s="2">
        <v>52.842529999999996</v>
      </c>
      <c r="H16" s="2"/>
      <c r="I16" s="2">
        <v>1356</v>
      </c>
      <c r="J16" s="2">
        <v>69.763890000000004</v>
      </c>
      <c r="K16" s="2"/>
      <c r="L16" s="2">
        <v>255</v>
      </c>
      <c r="M16" s="2">
        <v>36.055509999999998</v>
      </c>
      <c r="N16" s="2"/>
      <c r="O16" s="2"/>
      <c r="P16" s="2"/>
    </row>
    <row r="17" spans="3:16" x14ac:dyDescent="0.35">
      <c r="C17" s="2"/>
      <c r="D17" s="2">
        <v>36</v>
      </c>
      <c r="E17" s="2"/>
      <c r="F17" s="2">
        <v>782.66666999999995</v>
      </c>
      <c r="G17" s="2">
        <v>33.560890000000001</v>
      </c>
      <c r="H17" s="2"/>
      <c r="I17" s="2">
        <v>1414.6666700000001</v>
      </c>
      <c r="J17" s="2">
        <v>52.271729999999998</v>
      </c>
      <c r="K17" s="2"/>
      <c r="L17" s="2">
        <v>243.33332999999999</v>
      </c>
      <c r="M17" s="2">
        <v>4.0414500000000002</v>
      </c>
      <c r="N17" s="2"/>
      <c r="O17" s="2"/>
      <c r="P17" s="2"/>
    </row>
    <row r="18" spans="3:16" x14ac:dyDescent="0.35">
      <c r="C18" s="2"/>
      <c r="D18" s="2">
        <v>48</v>
      </c>
      <c r="E18" s="2"/>
      <c r="F18" s="2">
        <v>804</v>
      </c>
      <c r="G18" s="2">
        <v>11.35782</v>
      </c>
      <c r="H18" s="2"/>
      <c r="I18" s="2">
        <v>1467.3333299999999</v>
      </c>
      <c r="J18" s="2">
        <v>41.404510000000002</v>
      </c>
      <c r="K18" s="2"/>
      <c r="L18" s="2">
        <v>299.33332999999999</v>
      </c>
      <c r="M18" s="2">
        <v>5.6862399999999997</v>
      </c>
      <c r="N18" s="2"/>
      <c r="O18" s="2"/>
      <c r="P18" s="2"/>
    </row>
    <row r="19" spans="3:16" x14ac:dyDescent="0.35">
      <c r="C19" s="2"/>
      <c r="D19" s="2"/>
      <c r="E19" s="2"/>
      <c r="F19" s="2"/>
      <c r="G19" s="2"/>
      <c r="H19" s="2"/>
      <c r="I19" s="2"/>
      <c r="J19" s="2"/>
      <c r="K19" s="2"/>
      <c r="L19" s="2"/>
      <c r="M19" s="2"/>
      <c r="N19" s="2"/>
      <c r="O19" s="2"/>
      <c r="P19" s="2"/>
    </row>
    <row r="20" spans="3:16" x14ac:dyDescent="0.35">
      <c r="C20" s="2"/>
      <c r="D20" s="2"/>
      <c r="E20" s="2"/>
      <c r="F20" s="2"/>
      <c r="G20" s="2"/>
      <c r="H20" s="2"/>
      <c r="I20" s="2"/>
      <c r="J20" s="2"/>
      <c r="K20" s="2"/>
      <c r="L20" s="2"/>
      <c r="M20" s="2"/>
      <c r="N20" s="2"/>
      <c r="O20" s="2"/>
      <c r="P20" s="2"/>
    </row>
    <row r="21" spans="3:16" x14ac:dyDescent="0.35">
      <c r="C21" s="2"/>
      <c r="D21" s="2"/>
      <c r="E21" s="2"/>
      <c r="F21" s="2"/>
      <c r="G21" s="2"/>
      <c r="H21" s="2"/>
      <c r="I21" s="2"/>
      <c r="J21" s="2"/>
      <c r="K21" s="2"/>
      <c r="L21" s="2"/>
      <c r="M21" s="2"/>
      <c r="N21" s="2"/>
      <c r="O21" s="2"/>
      <c r="P21" s="2"/>
    </row>
    <row r="22" spans="3:16" x14ac:dyDescent="0.35">
      <c r="C22" s="2"/>
      <c r="D22" s="2"/>
      <c r="E22" s="2"/>
      <c r="F22" s="2"/>
      <c r="G22" s="2"/>
      <c r="H22" s="2"/>
      <c r="I22" s="2"/>
      <c r="J22" s="2"/>
      <c r="K22" s="2"/>
      <c r="L22" s="2"/>
      <c r="M22" s="2"/>
      <c r="N22" s="2"/>
      <c r="O22" s="2"/>
      <c r="P22" s="2"/>
    </row>
    <row r="23" spans="3:16" x14ac:dyDescent="0.35">
      <c r="C23" s="2"/>
      <c r="D23" s="2"/>
      <c r="E23" s="2"/>
      <c r="F23" s="2"/>
      <c r="G23" s="2"/>
      <c r="H23" s="2"/>
      <c r="I23" s="2"/>
      <c r="J23" s="2"/>
      <c r="K23" s="2"/>
      <c r="L23" s="2"/>
      <c r="M23" s="2"/>
      <c r="N23" s="2"/>
      <c r="O23" s="2"/>
      <c r="P23" s="2"/>
    </row>
    <row r="24" spans="3:16" x14ac:dyDescent="0.35">
      <c r="C24" s="2"/>
      <c r="D24" s="2"/>
      <c r="E24" s="2"/>
      <c r="F24" s="2"/>
      <c r="G24" s="2"/>
      <c r="H24" s="2"/>
      <c r="I24" s="2"/>
      <c r="J24" s="2"/>
      <c r="K24" s="2"/>
      <c r="L24" s="2"/>
      <c r="M24" s="2"/>
      <c r="N24" s="2"/>
      <c r="O24" s="2"/>
      <c r="P24" s="2"/>
    </row>
    <row r="25" spans="3:16" x14ac:dyDescent="0.35">
      <c r="C25" s="2"/>
      <c r="D25" s="2"/>
      <c r="E25" s="2"/>
      <c r="F25" s="2"/>
      <c r="G25" s="2"/>
      <c r="H25" s="2"/>
      <c r="I25" s="2"/>
      <c r="J25" s="2"/>
      <c r="K25" s="2"/>
      <c r="L25" s="2"/>
      <c r="M25" s="2"/>
      <c r="N25" s="2"/>
      <c r="O25" s="2"/>
      <c r="P25" s="2"/>
    </row>
    <row r="26" spans="3:16" x14ac:dyDescent="0.35">
      <c r="C26" s="2"/>
      <c r="D26" s="2"/>
      <c r="E26" s="2"/>
      <c r="F26" s="2"/>
      <c r="G26" s="2"/>
      <c r="H26" s="2"/>
      <c r="I26" s="2"/>
      <c r="J26" s="2"/>
      <c r="K26" s="2"/>
      <c r="L26" s="2"/>
      <c r="M26" s="2"/>
      <c r="N26" s="2"/>
    </row>
    <row r="27" spans="3:16" x14ac:dyDescent="0.35">
      <c r="C27" s="2"/>
      <c r="D27" s="2"/>
      <c r="E27" s="2"/>
      <c r="F27" s="2"/>
      <c r="G27" s="2"/>
      <c r="H27" s="2"/>
      <c r="I27" s="2"/>
      <c r="J27" s="2"/>
      <c r="K27" s="2"/>
      <c r="L27" s="2"/>
      <c r="M27" s="2"/>
      <c r="N27" s="2"/>
    </row>
    <row r="28" spans="3:16" x14ac:dyDescent="0.35">
      <c r="C28" s="2"/>
      <c r="D28" s="2"/>
      <c r="E28" s="2"/>
      <c r="F28" s="2"/>
      <c r="G28" s="2"/>
      <c r="H28" s="2"/>
      <c r="I28" s="2"/>
      <c r="J28" s="2"/>
      <c r="K28" s="2"/>
      <c r="L28" s="2"/>
      <c r="M28" s="2"/>
      <c r="N28" s="2"/>
    </row>
  </sheetData>
  <mergeCells count="3">
    <mergeCell ref="F7:G7"/>
    <mergeCell ref="H7:J7"/>
    <mergeCell ref="K7:M7"/>
  </mergeCells>
  <pageMargins left="0.7" right="0.7" top="0.75" bottom="0.75" header="0.3" footer="0.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999059B-28AF-4B47-92CF-CD80AEBE36CA}">
  <dimension ref="G9:X23"/>
  <sheetViews>
    <sheetView topLeftCell="F1" zoomScale="64" zoomScaleNormal="89" workbookViewId="0">
      <selection activeCell="Q46" sqref="Q46"/>
    </sheetView>
  </sheetViews>
  <sheetFormatPr defaultRowHeight="14.5" x14ac:dyDescent="0.35"/>
  <cols>
    <col min="10" max="10" width="15.81640625" customWidth="1"/>
    <col min="11" max="11" width="18.453125" customWidth="1"/>
    <col min="13" max="13" width="13.81640625" customWidth="1"/>
    <col min="14" max="14" width="16.81640625" customWidth="1"/>
    <col min="16" max="16" width="9.7265625" customWidth="1"/>
    <col min="17" max="17" width="16.1796875" customWidth="1"/>
    <col min="19" max="19" width="13.1796875" customWidth="1"/>
    <col min="20" max="20" width="16.81640625" customWidth="1"/>
    <col min="22" max="22" width="13.1796875" customWidth="1"/>
    <col min="23" max="23" width="16.26953125" customWidth="1"/>
  </cols>
  <sheetData>
    <row r="9" spans="7:24" x14ac:dyDescent="0.35">
      <c r="G9" s="2"/>
      <c r="H9" s="2"/>
      <c r="I9" s="2"/>
      <c r="J9" s="2"/>
      <c r="K9" s="2"/>
      <c r="L9" s="2"/>
      <c r="M9" s="2"/>
      <c r="N9" s="2"/>
      <c r="O9" s="2"/>
      <c r="P9" s="2"/>
      <c r="Q9" s="2"/>
      <c r="R9" s="2"/>
      <c r="S9" s="2"/>
      <c r="T9" s="2"/>
      <c r="U9" s="2"/>
      <c r="V9" s="2"/>
      <c r="W9" s="2"/>
      <c r="X9" s="2"/>
    </row>
    <row r="10" spans="7:24" x14ac:dyDescent="0.35">
      <c r="G10" s="2"/>
      <c r="H10" s="2"/>
      <c r="I10" s="2"/>
      <c r="J10" s="2"/>
      <c r="K10" s="2"/>
      <c r="L10" s="2"/>
      <c r="M10" s="2"/>
      <c r="N10" s="2"/>
      <c r="O10" s="2"/>
      <c r="P10" s="2"/>
      <c r="Q10" s="2"/>
      <c r="R10" s="2"/>
      <c r="S10" s="2"/>
      <c r="T10" s="2"/>
      <c r="U10" s="2"/>
      <c r="V10" s="2"/>
      <c r="W10" s="2"/>
      <c r="X10" s="2"/>
    </row>
    <row r="11" spans="7:24" x14ac:dyDescent="0.35">
      <c r="G11" s="2"/>
      <c r="H11" s="2"/>
      <c r="I11" s="2"/>
      <c r="J11" s="9" t="s">
        <v>203</v>
      </c>
      <c r="K11" s="9"/>
      <c r="L11" s="2"/>
      <c r="M11" s="9" t="s">
        <v>204</v>
      </c>
      <c r="N11" s="9"/>
      <c r="O11" s="2"/>
      <c r="P11" s="9" t="s">
        <v>205</v>
      </c>
      <c r="Q11" s="9"/>
      <c r="R11" s="2"/>
      <c r="S11" s="9" t="s">
        <v>206</v>
      </c>
      <c r="T11" s="9"/>
      <c r="U11" s="2"/>
      <c r="V11" s="9" t="s">
        <v>207</v>
      </c>
      <c r="W11" s="9"/>
      <c r="X11" s="2"/>
    </row>
    <row r="12" spans="7:24" x14ac:dyDescent="0.35">
      <c r="G12" s="2"/>
      <c r="H12" s="2"/>
      <c r="I12" s="2"/>
      <c r="J12" s="2"/>
      <c r="K12" s="2"/>
      <c r="L12" s="2"/>
      <c r="M12" s="2"/>
      <c r="N12" s="2"/>
      <c r="O12" s="2"/>
      <c r="P12" s="2"/>
      <c r="Q12" s="2"/>
      <c r="R12" s="2"/>
      <c r="S12" s="2"/>
      <c r="T12" s="2"/>
      <c r="U12" s="2"/>
      <c r="V12" s="2"/>
      <c r="W12" s="2"/>
      <c r="X12" s="2"/>
    </row>
    <row r="13" spans="7:24" x14ac:dyDescent="0.35">
      <c r="G13" s="2"/>
      <c r="H13" s="2"/>
      <c r="I13" s="2"/>
      <c r="J13" s="2"/>
      <c r="K13" s="2"/>
      <c r="L13" s="2"/>
      <c r="M13" s="2"/>
      <c r="N13" s="2"/>
      <c r="O13" s="2"/>
      <c r="P13" s="2"/>
      <c r="Q13" s="2"/>
      <c r="R13" s="2"/>
      <c r="S13" s="2"/>
      <c r="T13" s="2"/>
      <c r="U13" s="2"/>
      <c r="V13" s="2"/>
      <c r="W13" s="2"/>
      <c r="X13" s="2"/>
    </row>
    <row r="14" spans="7:24" x14ac:dyDescent="0.35">
      <c r="G14" s="2"/>
      <c r="H14" s="2" t="s">
        <v>54</v>
      </c>
      <c r="I14" s="2"/>
      <c r="J14" s="2" t="s">
        <v>15</v>
      </c>
      <c r="K14" s="2" t="s">
        <v>53</v>
      </c>
      <c r="L14" s="2"/>
      <c r="M14" s="2" t="s">
        <v>15</v>
      </c>
      <c r="N14" s="2" t="s">
        <v>53</v>
      </c>
      <c r="O14" s="2"/>
      <c r="P14" s="2" t="s">
        <v>15</v>
      </c>
      <c r="Q14" s="2" t="s">
        <v>53</v>
      </c>
      <c r="R14" s="2"/>
      <c r="S14" s="2" t="s">
        <v>15</v>
      </c>
      <c r="T14" s="2" t="s">
        <v>53</v>
      </c>
      <c r="U14" s="2"/>
      <c r="V14" s="2" t="s">
        <v>15</v>
      </c>
      <c r="W14" s="2" t="s">
        <v>53</v>
      </c>
      <c r="X14" s="2"/>
    </row>
    <row r="15" spans="7:24" x14ac:dyDescent="0.35">
      <c r="G15" s="2"/>
      <c r="H15" s="2"/>
      <c r="I15" s="2"/>
      <c r="J15" s="2"/>
      <c r="K15" s="2"/>
      <c r="L15" s="2"/>
      <c r="M15" s="2"/>
      <c r="N15" s="2"/>
      <c r="O15" s="2"/>
      <c r="P15" s="2"/>
      <c r="Q15" s="2"/>
      <c r="R15" s="2"/>
      <c r="S15" s="2"/>
      <c r="T15" s="2"/>
      <c r="U15" s="2"/>
      <c r="V15" s="2"/>
      <c r="W15" s="2"/>
      <c r="X15" s="2"/>
    </row>
    <row r="16" spans="7:24" x14ac:dyDescent="0.35">
      <c r="G16" s="2"/>
      <c r="H16" s="2">
        <v>1</v>
      </c>
      <c r="I16" s="2"/>
      <c r="J16" s="2">
        <v>38</v>
      </c>
      <c r="K16" s="2">
        <v>58</v>
      </c>
      <c r="L16" s="2"/>
      <c r="M16" s="2">
        <v>57</v>
      </c>
      <c r="N16" s="2">
        <v>63</v>
      </c>
      <c r="O16" s="2"/>
      <c r="P16" s="2">
        <v>301</v>
      </c>
      <c r="Q16" s="2">
        <v>57</v>
      </c>
      <c r="R16" s="2"/>
      <c r="S16" s="2">
        <v>304</v>
      </c>
      <c r="T16" s="2">
        <v>60</v>
      </c>
      <c r="U16" s="2"/>
      <c r="V16" s="2">
        <v>241</v>
      </c>
      <c r="W16" s="2">
        <v>86</v>
      </c>
      <c r="X16" s="2"/>
    </row>
    <row r="17" spans="7:24" x14ac:dyDescent="0.35">
      <c r="G17" s="2"/>
      <c r="H17" s="2">
        <v>2</v>
      </c>
      <c r="I17" s="2"/>
      <c r="J17" s="2">
        <v>54</v>
      </c>
      <c r="K17" s="2">
        <v>56</v>
      </c>
      <c r="L17" s="2"/>
      <c r="M17" s="2">
        <v>72</v>
      </c>
      <c r="N17" s="2">
        <v>49</v>
      </c>
      <c r="O17" s="2"/>
      <c r="P17" s="2">
        <v>418</v>
      </c>
      <c r="Q17" s="2">
        <v>62</v>
      </c>
      <c r="R17" s="2"/>
      <c r="S17" s="2">
        <v>239</v>
      </c>
      <c r="T17" s="2">
        <v>48</v>
      </c>
      <c r="U17" s="2"/>
      <c r="V17" s="2">
        <v>273</v>
      </c>
      <c r="W17" s="2">
        <v>68</v>
      </c>
      <c r="X17" s="2"/>
    </row>
    <row r="18" spans="7:24" x14ac:dyDescent="0.35">
      <c r="G18" s="2"/>
      <c r="H18" s="2">
        <v>3</v>
      </c>
      <c r="I18" s="2"/>
      <c r="J18" s="2">
        <v>55</v>
      </c>
      <c r="K18" s="2">
        <v>50</v>
      </c>
      <c r="L18" s="2"/>
      <c r="M18" s="2">
        <v>71</v>
      </c>
      <c r="N18" s="2">
        <v>51</v>
      </c>
      <c r="O18" s="2"/>
      <c r="P18" s="2">
        <v>338</v>
      </c>
      <c r="Q18" s="2">
        <v>53</v>
      </c>
      <c r="R18" s="2"/>
      <c r="S18" s="2">
        <v>226</v>
      </c>
      <c r="T18" s="2">
        <v>64</v>
      </c>
      <c r="U18" s="2"/>
      <c r="V18" s="2">
        <v>331</v>
      </c>
      <c r="W18" s="2">
        <v>66</v>
      </c>
      <c r="X18" s="2"/>
    </row>
    <row r="19" spans="7:24" x14ac:dyDescent="0.35">
      <c r="G19" s="2"/>
      <c r="H19" s="2"/>
      <c r="I19" s="2"/>
      <c r="J19" s="2"/>
      <c r="K19" s="2"/>
      <c r="L19" s="2"/>
      <c r="M19" s="2"/>
      <c r="N19" s="2"/>
      <c r="O19" s="2"/>
      <c r="P19" s="2"/>
      <c r="Q19" s="2"/>
      <c r="R19" s="2"/>
      <c r="S19" s="2"/>
      <c r="T19" s="2"/>
      <c r="U19" s="2"/>
      <c r="V19" s="2"/>
      <c r="W19" s="2"/>
      <c r="X19" s="2"/>
    </row>
    <row r="20" spans="7:24" x14ac:dyDescent="0.35">
      <c r="G20" s="2"/>
      <c r="H20" s="2"/>
      <c r="I20" s="2"/>
      <c r="J20" s="2"/>
      <c r="K20" s="2"/>
      <c r="L20" s="2"/>
      <c r="M20" s="2"/>
      <c r="N20" s="2"/>
      <c r="O20" s="2"/>
      <c r="P20" s="2"/>
      <c r="Q20" s="2"/>
      <c r="R20" s="2"/>
      <c r="S20" s="2"/>
      <c r="T20" s="2"/>
      <c r="U20" s="2"/>
      <c r="V20" s="2"/>
      <c r="W20" s="2"/>
      <c r="X20" s="2"/>
    </row>
    <row r="21" spans="7:24" x14ac:dyDescent="0.35">
      <c r="G21" s="2"/>
      <c r="H21" s="2"/>
      <c r="I21" s="2"/>
      <c r="J21" s="2"/>
      <c r="K21" s="2"/>
      <c r="L21" s="2"/>
      <c r="M21" s="2"/>
      <c r="N21" s="2"/>
      <c r="O21" s="2"/>
      <c r="P21" s="2"/>
      <c r="Q21" s="2"/>
      <c r="R21" s="2"/>
      <c r="S21" s="2"/>
      <c r="T21" s="2"/>
      <c r="U21" s="2"/>
      <c r="V21" s="2"/>
      <c r="W21" s="2"/>
      <c r="X21" s="2"/>
    </row>
    <row r="22" spans="7:24" x14ac:dyDescent="0.35">
      <c r="G22" s="2"/>
      <c r="H22" s="2"/>
      <c r="I22" s="2"/>
      <c r="J22" s="2"/>
      <c r="K22" s="2"/>
      <c r="L22" s="2"/>
      <c r="M22" s="2"/>
      <c r="N22" s="2"/>
      <c r="O22" s="2"/>
      <c r="P22" s="2"/>
      <c r="Q22" s="2"/>
      <c r="R22" s="2"/>
      <c r="S22" s="2"/>
      <c r="T22" s="2"/>
      <c r="U22" s="2"/>
      <c r="V22" s="2"/>
      <c r="W22" s="2"/>
      <c r="X22" s="2"/>
    </row>
    <row r="23" spans="7:24" x14ac:dyDescent="0.35">
      <c r="G23" s="2"/>
      <c r="H23" s="2"/>
      <c r="I23" s="2"/>
      <c r="J23" s="2"/>
      <c r="K23" s="2"/>
      <c r="L23" s="2"/>
      <c r="M23" s="2"/>
      <c r="N23" s="2"/>
      <c r="O23" s="2"/>
      <c r="P23" s="2"/>
      <c r="Q23" s="2"/>
      <c r="R23" s="2"/>
      <c r="S23" s="2"/>
      <c r="T23" s="2"/>
      <c r="U23" s="2"/>
      <c r="V23" s="2"/>
      <c r="W23" s="2"/>
      <c r="X23" s="2"/>
    </row>
  </sheetData>
  <mergeCells count="5">
    <mergeCell ref="J11:K11"/>
    <mergeCell ref="M11:N11"/>
    <mergeCell ref="P11:Q11"/>
    <mergeCell ref="S11:T11"/>
    <mergeCell ref="V11:W11"/>
  </mergeCells>
  <pageMargins left="0.7" right="0.7" top="0.75" bottom="0.75" header="0.3" footer="0.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E37341-E1C8-45F9-A9E5-66B5080C05DF}">
  <dimension ref="F9:M29"/>
  <sheetViews>
    <sheetView topLeftCell="C1" zoomScale="68" workbookViewId="0">
      <selection activeCell="K26" sqref="K26"/>
    </sheetView>
  </sheetViews>
  <sheetFormatPr defaultRowHeight="14.5" x14ac:dyDescent="0.35"/>
  <cols>
    <col min="7" max="7" width="12.54296875" customWidth="1"/>
    <col min="9" max="9" width="20.453125" customWidth="1"/>
    <col min="10" max="10" width="23.453125" customWidth="1"/>
    <col min="11" max="11" width="30.81640625" customWidth="1"/>
  </cols>
  <sheetData>
    <row r="9" spans="6:13" x14ac:dyDescent="0.35">
      <c r="F9" s="2"/>
      <c r="G9" s="2"/>
      <c r="H9" s="2"/>
      <c r="I9" s="2"/>
      <c r="J9" s="2"/>
      <c r="K9" s="2"/>
      <c r="L9" s="2"/>
      <c r="M9" s="2"/>
    </row>
    <row r="10" spans="6:13" x14ac:dyDescent="0.35">
      <c r="F10" s="2"/>
      <c r="G10" s="2"/>
      <c r="H10" s="2"/>
      <c r="I10" s="2"/>
      <c r="J10" s="2"/>
      <c r="K10" s="2"/>
      <c r="L10" s="2"/>
      <c r="M10" s="2"/>
    </row>
    <row r="11" spans="6:13" x14ac:dyDescent="0.35">
      <c r="F11" s="2"/>
      <c r="G11" s="2" t="s">
        <v>195</v>
      </c>
      <c r="H11" s="2"/>
      <c r="I11" s="2" t="s">
        <v>200</v>
      </c>
      <c r="J11" s="2" t="s">
        <v>197</v>
      </c>
      <c r="K11" s="2" t="s">
        <v>198</v>
      </c>
      <c r="L11" s="2"/>
      <c r="M11" s="2"/>
    </row>
    <row r="12" spans="6:13" x14ac:dyDescent="0.35">
      <c r="F12" s="2"/>
      <c r="G12" s="2"/>
      <c r="H12" s="2"/>
      <c r="I12" s="2"/>
      <c r="J12" s="2"/>
      <c r="K12" s="2"/>
      <c r="L12" s="2"/>
      <c r="M12" s="2"/>
    </row>
    <row r="13" spans="6:13" x14ac:dyDescent="0.35">
      <c r="F13" s="2"/>
      <c r="G13" s="2">
        <v>1</v>
      </c>
      <c r="H13" s="2"/>
      <c r="I13" s="2">
        <v>668</v>
      </c>
      <c r="J13" s="2">
        <v>1664</v>
      </c>
      <c r="K13" s="2">
        <v>1091</v>
      </c>
      <c r="L13" s="2"/>
      <c r="M13" s="2"/>
    </row>
    <row r="14" spans="6:13" x14ac:dyDescent="0.35">
      <c r="F14" s="2"/>
      <c r="G14" s="2">
        <v>2</v>
      </c>
      <c r="H14" s="2"/>
      <c r="I14" s="2">
        <v>710</v>
      </c>
      <c r="J14" s="2">
        <v>1744</v>
      </c>
      <c r="K14" s="2">
        <v>1123</v>
      </c>
      <c r="L14" s="2"/>
      <c r="M14" s="2"/>
    </row>
    <row r="15" spans="6:13" x14ac:dyDescent="0.35">
      <c r="F15" s="2"/>
      <c r="G15" s="2">
        <v>3</v>
      </c>
      <c r="H15" s="2"/>
      <c r="I15" s="2">
        <v>636</v>
      </c>
      <c r="J15" s="2">
        <v>1744</v>
      </c>
      <c r="K15" s="2">
        <v>1010</v>
      </c>
      <c r="L15" s="2"/>
      <c r="M15" s="2"/>
    </row>
    <row r="16" spans="6:13" x14ac:dyDescent="0.35">
      <c r="F16" s="2"/>
      <c r="G16" s="2">
        <v>4</v>
      </c>
      <c r="H16" s="2"/>
      <c r="I16" s="2">
        <v>621</v>
      </c>
      <c r="J16" s="2">
        <v>1749</v>
      </c>
      <c r="K16" s="2">
        <v>1092</v>
      </c>
      <c r="L16" s="2"/>
      <c r="M16" s="2"/>
    </row>
    <row r="17" spans="6:13" x14ac:dyDescent="0.35">
      <c r="F17" s="2"/>
      <c r="G17" s="2">
        <v>5</v>
      </c>
      <c r="H17" s="2"/>
      <c r="I17" s="2">
        <v>788</v>
      </c>
      <c r="J17" s="2">
        <v>1781</v>
      </c>
      <c r="K17" s="2">
        <v>1123</v>
      </c>
      <c r="L17" s="2"/>
      <c r="M17" s="2"/>
    </row>
    <row r="18" spans="6:13" x14ac:dyDescent="0.35">
      <c r="F18" s="2"/>
      <c r="G18" s="2">
        <v>6</v>
      </c>
      <c r="H18" s="2"/>
      <c r="I18" s="2">
        <v>799</v>
      </c>
      <c r="J18" s="2">
        <v>1798</v>
      </c>
      <c r="K18" s="2">
        <v>1179</v>
      </c>
      <c r="L18" s="2"/>
      <c r="M18" s="2"/>
    </row>
    <row r="19" spans="6:13" x14ac:dyDescent="0.35">
      <c r="F19" s="2"/>
      <c r="G19" s="2">
        <v>7</v>
      </c>
      <c r="H19" s="2"/>
      <c r="I19" s="2">
        <v>672</v>
      </c>
      <c r="J19" s="2">
        <v>1678</v>
      </c>
      <c r="K19" s="2">
        <v>1001</v>
      </c>
      <c r="L19" s="2"/>
      <c r="M19" s="2"/>
    </row>
    <row r="20" spans="6:13" x14ac:dyDescent="0.35">
      <c r="F20" s="2"/>
      <c r="G20" s="2">
        <v>8</v>
      </c>
      <c r="H20" s="2"/>
      <c r="I20" s="2">
        <v>719</v>
      </c>
      <c r="J20" s="2">
        <v>1819</v>
      </c>
      <c r="K20" s="2">
        <v>1176</v>
      </c>
      <c r="L20" s="2"/>
      <c r="M20" s="2"/>
    </row>
    <row r="21" spans="6:13" x14ac:dyDescent="0.35">
      <c r="F21" s="2"/>
      <c r="G21" s="2">
        <v>9</v>
      </c>
      <c r="H21" s="2"/>
      <c r="I21" s="2">
        <v>701</v>
      </c>
      <c r="J21" s="2">
        <v>1802</v>
      </c>
      <c r="K21" s="2">
        <v>997</v>
      </c>
      <c r="L21" s="2"/>
      <c r="M21" s="2"/>
    </row>
    <row r="22" spans="6:13" x14ac:dyDescent="0.35">
      <c r="F22" s="2"/>
      <c r="G22" s="2">
        <v>10</v>
      </c>
      <c r="H22" s="2"/>
      <c r="I22" s="2">
        <v>678</v>
      </c>
      <c r="J22" s="2">
        <v>1756</v>
      </c>
      <c r="K22" s="2">
        <v>1009</v>
      </c>
      <c r="L22" s="2"/>
      <c r="M22" s="2"/>
    </row>
    <row r="23" spans="6:13" x14ac:dyDescent="0.35">
      <c r="F23" s="2"/>
      <c r="G23" s="2">
        <v>11</v>
      </c>
      <c r="H23" s="2"/>
      <c r="I23" s="2">
        <v>768</v>
      </c>
      <c r="J23" s="2">
        <v>1791</v>
      </c>
      <c r="K23" s="2">
        <v>1031</v>
      </c>
      <c r="L23" s="2"/>
      <c r="M23" s="2"/>
    </row>
    <row r="24" spans="6:13" x14ac:dyDescent="0.35">
      <c r="F24" s="2"/>
      <c r="G24" s="2">
        <v>12</v>
      </c>
      <c r="H24" s="2"/>
      <c r="I24" s="2">
        <v>671</v>
      </c>
      <c r="J24" s="2">
        <v>1809</v>
      </c>
      <c r="K24" s="2">
        <v>978</v>
      </c>
      <c r="L24" s="2"/>
      <c r="M24" s="2"/>
    </row>
    <row r="25" spans="6:13" x14ac:dyDescent="0.35">
      <c r="F25" s="2"/>
      <c r="G25" s="2"/>
      <c r="H25" s="2"/>
      <c r="I25" s="2"/>
      <c r="J25" s="2"/>
      <c r="K25" s="2"/>
      <c r="L25" s="2"/>
      <c r="M25" s="2"/>
    </row>
    <row r="26" spans="6:13" x14ac:dyDescent="0.35">
      <c r="F26" s="2"/>
      <c r="G26" s="2"/>
      <c r="H26" s="2"/>
      <c r="I26" s="2"/>
      <c r="J26" s="2"/>
      <c r="K26" s="2"/>
      <c r="L26" s="2"/>
      <c r="M26" s="2"/>
    </row>
    <row r="27" spans="6:13" x14ac:dyDescent="0.35">
      <c r="F27" s="2"/>
      <c r="G27" s="2"/>
      <c r="H27" s="2"/>
      <c r="I27" s="2"/>
      <c r="J27" s="2"/>
      <c r="K27" s="2"/>
      <c r="L27" s="2"/>
      <c r="M27" s="2"/>
    </row>
    <row r="28" spans="6:13" x14ac:dyDescent="0.35">
      <c r="F28" s="2"/>
      <c r="G28" s="2"/>
      <c r="H28" s="2"/>
      <c r="I28" s="2"/>
      <c r="J28" s="2"/>
      <c r="K28" s="2"/>
      <c r="L28" s="2"/>
      <c r="M28" s="2"/>
    </row>
    <row r="29" spans="6:13" x14ac:dyDescent="0.35">
      <c r="F29" s="2"/>
      <c r="G29" s="2"/>
      <c r="H29" s="2"/>
      <c r="I29" s="2"/>
      <c r="J29" s="2"/>
      <c r="K29" s="2"/>
      <c r="L29" s="2"/>
      <c r="M29" s="2"/>
    </row>
  </sheetData>
  <pageMargins left="0.7" right="0.7" top="0.75" bottom="0.75" header="0.3" footer="0.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1AF0F4B-F3BE-4E29-A1FC-23215F52FB5C}">
  <dimension ref="G8:Q24"/>
  <sheetViews>
    <sheetView topLeftCell="G1" zoomScale="83" workbookViewId="0">
      <selection activeCell="L50" sqref="L50"/>
    </sheetView>
  </sheetViews>
  <sheetFormatPr defaultRowHeight="14.5" x14ac:dyDescent="0.35"/>
  <cols>
    <col min="11" max="11" width="9.81640625" customWidth="1"/>
    <col min="12" max="13" width="10.7265625" customWidth="1"/>
    <col min="14" max="14" width="10.81640625" customWidth="1"/>
  </cols>
  <sheetData>
    <row r="8" spans="7:17" x14ac:dyDescent="0.35">
      <c r="G8" s="2"/>
      <c r="H8" s="2"/>
      <c r="I8" s="2"/>
      <c r="J8" s="2"/>
      <c r="K8" s="2"/>
      <c r="L8" s="2"/>
      <c r="M8" s="2"/>
      <c r="N8" s="2"/>
      <c r="O8" s="2"/>
      <c r="P8" s="2"/>
      <c r="Q8" s="2"/>
    </row>
    <row r="9" spans="7:17" x14ac:dyDescent="0.35">
      <c r="G9" s="2"/>
      <c r="H9" s="2"/>
      <c r="I9" s="2"/>
      <c r="J9" s="2"/>
      <c r="K9" s="2"/>
      <c r="L9" s="2"/>
      <c r="M9" s="2"/>
      <c r="N9" s="2"/>
      <c r="O9" s="2"/>
      <c r="P9" s="2"/>
      <c r="Q9" s="2"/>
    </row>
    <row r="10" spans="7:17" x14ac:dyDescent="0.35">
      <c r="G10" s="2"/>
      <c r="H10" s="2"/>
      <c r="I10" s="2" t="s">
        <v>199</v>
      </c>
      <c r="J10" s="2"/>
      <c r="K10" s="2" t="s">
        <v>208</v>
      </c>
      <c r="L10" s="2" t="s">
        <v>209</v>
      </c>
      <c r="M10" s="2" t="s">
        <v>210</v>
      </c>
      <c r="N10" s="2" t="s">
        <v>47</v>
      </c>
      <c r="O10" s="2" t="s">
        <v>211</v>
      </c>
      <c r="P10" s="2"/>
      <c r="Q10" s="2"/>
    </row>
    <row r="11" spans="7:17" x14ac:dyDescent="0.35">
      <c r="G11" s="2"/>
      <c r="H11" s="2"/>
      <c r="I11" s="2"/>
      <c r="J11" s="2"/>
      <c r="K11" s="2"/>
      <c r="L11" s="2"/>
      <c r="M11" s="2"/>
      <c r="N11" s="2"/>
      <c r="O11" s="2"/>
      <c r="P11" s="2"/>
      <c r="Q11" s="2"/>
    </row>
    <row r="12" spans="7:17" x14ac:dyDescent="0.35">
      <c r="G12" s="2"/>
      <c r="H12" s="2"/>
      <c r="I12" s="2">
        <v>1</v>
      </c>
      <c r="J12" s="2"/>
      <c r="K12" s="4">
        <v>6.7376399999999999E-6</v>
      </c>
      <c r="L12" s="4">
        <v>3.5489200000000001E-6</v>
      </c>
      <c r="M12" s="4">
        <v>2.03925E-6</v>
      </c>
      <c r="N12" s="4">
        <v>2.9209100000000001E-6</v>
      </c>
      <c r="O12" s="4">
        <v>3.5493999999999998E-6</v>
      </c>
      <c r="P12" s="2"/>
      <c r="Q12" s="2"/>
    </row>
    <row r="13" spans="7:17" x14ac:dyDescent="0.35">
      <c r="G13" s="2"/>
      <c r="H13" s="2"/>
      <c r="I13" s="2">
        <v>2</v>
      </c>
      <c r="J13" s="2"/>
      <c r="K13" s="4">
        <v>7.0737599999999997E-6</v>
      </c>
      <c r="L13" s="4">
        <v>3.7489199999999999E-6</v>
      </c>
      <c r="M13" s="4">
        <v>1.70837E-6</v>
      </c>
      <c r="N13" s="4">
        <v>2.6888099999999998E-6</v>
      </c>
      <c r="O13" s="4">
        <v>3.8573700000000001E-6</v>
      </c>
      <c r="P13" s="2"/>
      <c r="Q13" s="2"/>
    </row>
    <row r="14" spans="7:17" x14ac:dyDescent="0.35">
      <c r="G14" s="2"/>
      <c r="H14" s="2"/>
      <c r="I14" s="2">
        <v>3</v>
      </c>
      <c r="J14" s="2"/>
      <c r="K14" s="4">
        <v>7.1372900000000004E-6</v>
      </c>
      <c r="L14" s="4">
        <v>3.7892000000000001E-6</v>
      </c>
      <c r="M14" s="4">
        <v>1.56627E-6</v>
      </c>
      <c r="N14" s="4">
        <v>2.4126E-6</v>
      </c>
      <c r="O14" s="4">
        <v>3.7525800000000002E-6</v>
      </c>
      <c r="P14" s="2"/>
      <c r="Q14" s="2"/>
    </row>
    <row r="15" spans="7:17" x14ac:dyDescent="0.35">
      <c r="G15" s="2"/>
      <c r="H15" s="2"/>
      <c r="I15" s="2">
        <v>4</v>
      </c>
      <c r="J15" s="2"/>
      <c r="K15" s="4">
        <v>6.87375E-6</v>
      </c>
      <c r="L15" s="4">
        <v>4.4034799999999997E-6</v>
      </c>
      <c r="M15" s="4">
        <v>1.6039199999999999E-6</v>
      </c>
      <c r="N15" s="4">
        <v>2.7126000000000001E-6</v>
      </c>
      <c r="O15" s="4">
        <v>3.3525800000000002E-6</v>
      </c>
      <c r="P15" s="2"/>
      <c r="Q15" s="2"/>
    </row>
    <row r="16" spans="7:17" x14ac:dyDescent="0.35">
      <c r="G16" s="2"/>
      <c r="H16" s="2"/>
      <c r="I16" s="2">
        <v>5</v>
      </c>
      <c r="J16" s="2"/>
      <c r="K16" s="4">
        <v>6.9382099999999998E-6</v>
      </c>
      <c r="L16" s="4">
        <v>3.9381999999999998E-6</v>
      </c>
      <c r="M16" s="4">
        <v>2.09246E-6</v>
      </c>
      <c r="N16" s="4">
        <v>2.88881E-6</v>
      </c>
      <c r="O16" s="4">
        <v>3.8937399999999999E-6</v>
      </c>
      <c r="P16" s="2"/>
      <c r="Q16" s="2"/>
    </row>
    <row r="17" spans="7:17" x14ac:dyDescent="0.35">
      <c r="G17" s="2"/>
      <c r="H17" s="2"/>
      <c r="I17" s="2"/>
      <c r="J17" s="2"/>
      <c r="K17" s="2"/>
      <c r="L17" s="2"/>
      <c r="M17" s="2"/>
      <c r="N17" s="2"/>
      <c r="O17" s="2"/>
      <c r="P17" s="2"/>
      <c r="Q17" s="2"/>
    </row>
    <row r="18" spans="7:17" x14ac:dyDescent="0.35">
      <c r="G18" s="2"/>
      <c r="H18" s="2"/>
      <c r="I18" s="2"/>
      <c r="J18" s="2"/>
      <c r="K18" s="2"/>
      <c r="L18" s="2"/>
      <c r="M18" s="2"/>
      <c r="N18" s="2"/>
      <c r="O18" s="2"/>
      <c r="P18" s="2"/>
      <c r="Q18" s="2"/>
    </row>
    <row r="19" spans="7:17" x14ac:dyDescent="0.35">
      <c r="G19" s="2"/>
      <c r="H19" s="2"/>
      <c r="I19" s="2"/>
      <c r="J19" s="2"/>
      <c r="K19" s="2"/>
      <c r="L19" s="2"/>
      <c r="M19" s="2"/>
      <c r="N19" s="2"/>
      <c r="O19" s="2"/>
      <c r="P19" s="2"/>
      <c r="Q19" s="2"/>
    </row>
    <row r="20" spans="7:17" x14ac:dyDescent="0.35">
      <c r="G20" s="2"/>
      <c r="H20" s="2"/>
      <c r="I20" s="2"/>
      <c r="J20" s="2"/>
      <c r="K20" s="2"/>
      <c r="L20" s="2"/>
      <c r="M20" s="2"/>
      <c r="N20" s="2"/>
      <c r="O20" s="2"/>
      <c r="P20" s="2"/>
      <c r="Q20" s="2"/>
    </row>
    <row r="21" spans="7:17" x14ac:dyDescent="0.35">
      <c r="G21" s="2"/>
      <c r="H21" s="2"/>
      <c r="I21" s="2"/>
      <c r="J21" s="2"/>
      <c r="K21" s="2"/>
      <c r="L21" s="2"/>
      <c r="M21" s="2"/>
      <c r="N21" s="2"/>
      <c r="O21" s="2"/>
      <c r="P21" s="2"/>
      <c r="Q21" s="2"/>
    </row>
    <row r="22" spans="7:17" x14ac:dyDescent="0.35">
      <c r="G22" s="2"/>
      <c r="H22" s="2"/>
      <c r="I22" s="2"/>
      <c r="J22" s="2"/>
      <c r="K22" s="2"/>
      <c r="L22" s="2"/>
      <c r="M22" s="2"/>
      <c r="N22" s="2"/>
      <c r="O22" s="2"/>
      <c r="P22" s="2"/>
      <c r="Q22" s="2"/>
    </row>
    <row r="23" spans="7:17" x14ac:dyDescent="0.35">
      <c r="G23" s="2"/>
      <c r="H23" s="2"/>
      <c r="I23" s="2"/>
      <c r="J23" s="2"/>
      <c r="K23" s="2"/>
      <c r="L23" s="2"/>
      <c r="M23" s="2"/>
      <c r="N23" s="2"/>
      <c r="O23" s="2"/>
      <c r="P23" s="2"/>
      <c r="Q23" s="2"/>
    </row>
    <row r="24" spans="7:17" x14ac:dyDescent="0.35">
      <c r="G24" s="2"/>
      <c r="H24" s="2"/>
      <c r="I24" s="2"/>
      <c r="J24" s="2"/>
      <c r="K24" s="2"/>
      <c r="L24" s="2"/>
      <c r="M24" s="2"/>
      <c r="N24" s="2"/>
      <c r="O24" s="2"/>
      <c r="P24" s="2"/>
      <c r="Q24" s="2"/>
    </row>
  </sheetData>
  <pageMargins left="0.7" right="0.7" top="0.75" bottom="0.75" header="0.3" footer="0.3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5E316D-5BB7-48CE-B5BD-268F01C5D68C}">
  <dimension ref="H11:S32"/>
  <sheetViews>
    <sheetView topLeftCell="H4" workbookViewId="0">
      <selection activeCell="AA33" sqref="AA33"/>
    </sheetView>
  </sheetViews>
  <sheetFormatPr defaultRowHeight="14.5" x14ac:dyDescent="0.35"/>
  <sheetData>
    <row r="11" spans="8:19" x14ac:dyDescent="0.35">
      <c r="I11" s="2"/>
      <c r="J11" s="2"/>
      <c r="K11" s="2"/>
      <c r="L11" s="2"/>
      <c r="M11" s="2"/>
      <c r="N11" s="2"/>
      <c r="O11" s="2"/>
      <c r="P11" s="2"/>
      <c r="Q11" s="2"/>
      <c r="R11" s="2"/>
      <c r="S11" s="2"/>
    </row>
    <row r="12" spans="8:19" x14ac:dyDescent="0.35">
      <c r="H12" s="2"/>
      <c r="I12" s="2"/>
      <c r="J12" s="2"/>
      <c r="K12" s="2"/>
      <c r="L12" s="2"/>
      <c r="M12" s="2"/>
      <c r="N12" s="2"/>
      <c r="O12" s="2"/>
      <c r="P12" s="2"/>
      <c r="Q12" s="2"/>
      <c r="R12" s="2"/>
      <c r="S12" s="2"/>
    </row>
    <row r="13" spans="8:19" x14ac:dyDescent="0.35">
      <c r="H13" s="2"/>
      <c r="I13" s="2"/>
      <c r="J13" s="2"/>
      <c r="K13" s="2"/>
      <c r="L13" s="9" t="s">
        <v>15</v>
      </c>
      <c r="M13" s="9"/>
      <c r="O13" s="9" t="s">
        <v>212</v>
      </c>
      <c r="P13" s="9"/>
      <c r="Q13" s="2"/>
      <c r="R13" s="9" t="s">
        <v>53</v>
      </c>
      <c r="S13" s="9"/>
    </row>
    <row r="14" spans="8:19" x14ac:dyDescent="0.35">
      <c r="H14" s="2"/>
      <c r="I14" s="2"/>
      <c r="J14" s="2"/>
      <c r="K14" s="2"/>
      <c r="L14" s="2"/>
      <c r="M14" s="2"/>
      <c r="N14" s="2"/>
      <c r="O14" s="2"/>
      <c r="P14" s="2"/>
      <c r="Q14" s="2"/>
      <c r="R14" s="2"/>
      <c r="S14" s="2"/>
    </row>
    <row r="15" spans="8:19" x14ac:dyDescent="0.35">
      <c r="H15" s="2"/>
      <c r="I15" s="2"/>
      <c r="J15" s="2"/>
      <c r="K15" s="2"/>
      <c r="L15" s="2"/>
      <c r="M15" s="2"/>
      <c r="N15" s="2"/>
      <c r="O15" s="2"/>
      <c r="P15" s="2"/>
      <c r="Q15" s="2"/>
      <c r="R15" s="2"/>
      <c r="S15" s="2"/>
    </row>
    <row r="16" spans="8:19" x14ac:dyDescent="0.35">
      <c r="H16" s="2"/>
      <c r="I16" s="2"/>
      <c r="J16" s="2" t="s">
        <v>38</v>
      </c>
      <c r="K16" s="2"/>
      <c r="L16" s="2" t="s">
        <v>3</v>
      </c>
      <c r="M16" s="2" t="s">
        <v>4</v>
      </c>
      <c r="N16" s="2"/>
      <c r="O16" s="2" t="s">
        <v>3</v>
      </c>
      <c r="P16" s="2" t="s">
        <v>4</v>
      </c>
      <c r="Q16" s="2"/>
      <c r="R16" s="2" t="s">
        <v>3</v>
      </c>
      <c r="S16" s="2" t="s">
        <v>4</v>
      </c>
    </row>
    <row r="17" spans="8:19" x14ac:dyDescent="0.35">
      <c r="H17" s="2"/>
      <c r="I17" s="2"/>
      <c r="J17" s="2"/>
      <c r="K17" s="2"/>
      <c r="L17" s="2"/>
      <c r="M17" s="2"/>
      <c r="N17" s="2"/>
      <c r="O17" s="2"/>
      <c r="P17" s="2"/>
      <c r="Q17" s="2"/>
      <c r="R17" s="2"/>
      <c r="S17" s="2"/>
    </row>
    <row r="18" spans="8:19" x14ac:dyDescent="0.35">
      <c r="H18" s="2"/>
      <c r="I18" s="2"/>
      <c r="J18" s="2">
        <v>0</v>
      </c>
      <c r="K18" s="2"/>
      <c r="L18" s="2">
        <v>112.66667</v>
      </c>
      <c r="M18" s="2">
        <v>3.5118800000000001</v>
      </c>
      <c r="N18" s="2"/>
      <c r="O18" s="2">
        <v>131.66667000000001</v>
      </c>
      <c r="P18" s="2">
        <v>31.94266</v>
      </c>
      <c r="Q18" s="2"/>
      <c r="R18" s="2">
        <v>108</v>
      </c>
      <c r="S18" s="2">
        <v>7</v>
      </c>
    </row>
    <row r="19" spans="8:19" x14ac:dyDescent="0.35">
      <c r="H19" s="2"/>
      <c r="I19" s="2"/>
      <c r="J19" s="2">
        <v>6</v>
      </c>
      <c r="K19" s="2"/>
      <c r="L19" s="2">
        <v>118</v>
      </c>
      <c r="M19" s="2">
        <v>3.60555</v>
      </c>
      <c r="N19" s="2"/>
      <c r="O19" s="2">
        <v>106</v>
      </c>
      <c r="P19" s="2">
        <v>9.1651500000000006</v>
      </c>
      <c r="Q19" s="2"/>
      <c r="R19" s="2">
        <v>108</v>
      </c>
      <c r="S19" s="2">
        <v>14.525840000000001</v>
      </c>
    </row>
    <row r="20" spans="8:19" x14ac:dyDescent="0.35">
      <c r="H20" s="2"/>
      <c r="I20" s="2"/>
      <c r="J20" s="2">
        <v>12</v>
      </c>
      <c r="K20" s="2"/>
      <c r="L20" s="2">
        <v>57.666670000000003</v>
      </c>
      <c r="M20" s="2">
        <v>5.6862399999999997</v>
      </c>
      <c r="N20" s="2"/>
      <c r="O20" s="2">
        <v>46</v>
      </c>
      <c r="P20" s="2">
        <v>6.0827600000000004</v>
      </c>
      <c r="Q20" s="2"/>
      <c r="R20" s="2">
        <v>44.666670000000003</v>
      </c>
      <c r="S20" s="2">
        <v>0.57735000000000003</v>
      </c>
    </row>
    <row r="21" spans="8:19" x14ac:dyDescent="0.35">
      <c r="H21" s="2"/>
      <c r="I21" s="2"/>
      <c r="J21" s="2">
        <v>24</v>
      </c>
      <c r="K21" s="2"/>
      <c r="L21" s="2">
        <v>112.66667</v>
      </c>
      <c r="M21" s="2">
        <v>9.8149499999999996</v>
      </c>
      <c r="N21" s="2"/>
      <c r="O21" s="2">
        <v>56</v>
      </c>
      <c r="P21" s="2">
        <v>26.457509999999999</v>
      </c>
      <c r="Q21" s="2"/>
      <c r="R21" s="2">
        <v>48.666670000000003</v>
      </c>
      <c r="S21" s="2">
        <v>5.5075700000000003</v>
      </c>
    </row>
    <row r="22" spans="8:19" x14ac:dyDescent="0.35">
      <c r="H22" s="2"/>
      <c r="I22" s="2"/>
      <c r="J22" s="2">
        <v>35</v>
      </c>
      <c r="K22" s="2"/>
      <c r="L22" s="2">
        <v>209.66667000000001</v>
      </c>
      <c r="M22" s="2">
        <v>43.247349999999997</v>
      </c>
      <c r="N22" s="2"/>
      <c r="O22" s="2">
        <v>15.66667</v>
      </c>
      <c r="P22" s="2">
        <v>0.57735000000000003</v>
      </c>
      <c r="Q22" s="2"/>
      <c r="R22" s="2">
        <v>41</v>
      </c>
      <c r="S22" s="2">
        <v>1</v>
      </c>
    </row>
    <row r="23" spans="8:19" x14ac:dyDescent="0.35">
      <c r="H23" s="2"/>
      <c r="I23" s="2"/>
      <c r="J23" s="2">
        <v>48</v>
      </c>
      <c r="K23" s="2"/>
      <c r="L23" s="2">
        <v>588.5</v>
      </c>
      <c r="M23" s="2">
        <v>55.560780000000001</v>
      </c>
      <c r="N23" s="2"/>
      <c r="O23" s="2">
        <v>88.166669999999996</v>
      </c>
      <c r="P23" s="2">
        <v>4.5092499999999998</v>
      </c>
      <c r="Q23" s="2"/>
      <c r="R23" s="2">
        <v>76.666669999999996</v>
      </c>
      <c r="S23" s="2">
        <v>4.0414500000000002</v>
      </c>
    </row>
    <row r="24" spans="8:19" x14ac:dyDescent="0.35">
      <c r="H24" s="2"/>
      <c r="I24" s="2"/>
      <c r="J24" s="2">
        <v>58</v>
      </c>
      <c r="K24" s="2"/>
      <c r="L24" s="2">
        <v>623.66666999999995</v>
      </c>
      <c r="M24" s="2">
        <v>78.053399999999996</v>
      </c>
      <c r="N24" s="2"/>
      <c r="O24" s="2">
        <v>110.33333</v>
      </c>
      <c r="P24" s="2">
        <v>18.23001</v>
      </c>
      <c r="Q24" s="2"/>
      <c r="R24" s="2">
        <v>49</v>
      </c>
      <c r="S24" s="2">
        <v>13</v>
      </c>
    </row>
    <row r="25" spans="8:19" x14ac:dyDescent="0.35">
      <c r="H25" s="2"/>
      <c r="I25" s="2"/>
      <c r="J25" s="2">
        <v>77</v>
      </c>
      <c r="K25" s="2"/>
      <c r="L25" s="2">
        <v>708.66666999999995</v>
      </c>
      <c r="M25" s="2">
        <v>54.59243</v>
      </c>
      <c r="N25" s="2"/>
      <c r="O25" s="2">
        <v>105.66667</v>
      </c>
      <c r="P25" s="2">
        <v>22.922409999999999</v>
      </c>
      <c r="Q25" s="2"/>
      <c r="R25" s="2">
        <v>35</v>
      </c>
      <c r="S25" s="2">
        <v>0</v>
      </c>
    </row>
    <row r="26" spans="8:19" x14ac:dyDescent="0.35">
      <c r="H26" s="2"/>
      <c r="I26" s="2"/>
      <c r="J26" s="2">
        <v>105</v>
      </c>
      <c r="K26" s="2"/>
      <c r="L26" s="2">
        <v>679</v>
      </c>
      <c r="M26" s="2">
        <v>54.561889999999998</v>
      </c>
      <c r="N26" s="2"/>
      <c r="O26" s="2">
        <v>108.33333</v>
      </c>
      <c r="P26" s="2">
        <v>18.736149999999999</v>
      </c>
      <c r="Q26" s="2"/>
      <c r="R26" s="2">
        <v>35.333329999999997</v>
      </c>
      <c r="S26" s="2">
        <v>1.1547000000000001</v>
      </c>
    </row>
    <row r="27" spans="8:19" x14ac:dyDescent="0.35">
      <c r="H27" s="2"/>
      <c r="I27" s="2"/>
      <c r="J27" s="2"/>
      <c r="K27" s="2"/>
      <c r="L27" s="2"/>
      <c r="M27" s="2"/>
      <c r="N27" s="2"/>
      <c r="O27" s="2"/>
      <c r="P27" s="2"/>
      <c r="Q27" s="2"/>
      <c r="R27" s="2"/>
      <c r="S27" s="2"/>
    </row>
    <row r="28" spans="8:19" x14ac:dyDescent="0.35">
      <c r="H28" s="2"/>
      <c r="I28" s="2"/>
      <c r="J28" s="2"/>
      <c r="K28" s="2"/>
      <c r="L28" s="2"/>
      <c r="M28" s="2"/>
      <c r="N28" s="2"/>
      <c r="O28" s="2"/>
      <c r="P28" s="2"/>
      <c r="Q28" s="2"/>
      <c r="R28" s="2"/>
      <c r="S28" s="2"/>
    </row>
    <row r="29" spans="8:19" x14ac:dyDescent="0.35">
      <c r="H29" s="2"/>
      <c r="I29" s="2"/>
      <c r="J29" s="2"/>
      <c r="K29" s="2"/>
      <c r="L29" s="2"/>
      <c r="M29" s="2"/>
      <c r="N29" s="2"/>
      <c r="O29" s="2"/>
      <c r="P29" s="2"/>
      <c r="Q29" s="2"/>
      <c r="R29" s="2"/>
      <c r="S29" s="2"/>
    </row>
    <row r="30" spans="8:19" x14ac:dyDescent="0.35">
      <c r="I30" s="2"/>
      <c r="J30" s="2"/>
      <c r="K30" s="2"/>
      <c r="L30" s="2"/>
      <c r="M30" s="2"/>
      <c r="N30" s="2"/>
      <c r="O30" s="2"/>
      <c r="P30" s="2"/>
      <c r="Q30" s="2"/>
      <c r="R30" s="2"/>
      <c r="S30" s="2"/>
    </row>
    <row r="31" spans="8:19" x14ac:dyDescent="0.35">
      <c r="I31" s="2"/>
      <c r="J31" s="2"/>
      <c r="K31" s="2"/>
      <c r="L31" s="2"/>
      <c r="M31" s="2"/>
      <c r="N31" s="2"/>
      <c r="O31" s="2"/>
      <c r="P31" s="2"/>
      <c r="Q31" s="2"/>
      <c r="R31" s="2"/>
      <c r="S31" s="2"/>
    </row>
    <row r="32" spans="8:19" x14ac:dyDescent="0.35">
      <c r="I32" s="2"/>
      <c r="J32" s="2"/>
      <c r="K32" s="2"/>
      <c r="L32" s="2"/>
      <c r="M32" s="2"/>
      <c r="N32" s="2"/>
      <c r="O32" s="2"/>
      <c r="P32" s="2"/>
      <c r="Q32" s="2"/>
      <c r="R32" s="2"/>
      <c r="S32" s="2"/>
    </row>
  </sheetData>
  <mergeCells count="3">
    <mergeCell ref="L13:M13"/>
    <mergeCell ref="O13:P13"/>
    <mergeCell ref="R13:S13"/>
  </mergeCells>
  <pageMargins left="0.7" right="0.7" top="0.75" bottom="0.75" header="0.3" footer="0.3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B5AA369-B423-480C-9598-F2E34681C2DF}">
  <dimension ref="C3:D144"/>
  <sheetViews>
    <sheetView workbookViewId="0">
      <selection activeCell="D3" sqref="D3"/>
    </sheetView>
  </sheetViews>
  <sheetFormatPr defaultColWidth="8.7265625" defaultRowHeight="14.5" x14ac:dyDescent="0.35"/>
  <cols>
    <col min="1" max="2" width="8.7265625" style="2"/>
    <col min="3" max="3" width="25.26953125" style="2" customWidth="1"/>
    <col min="4" max="5" width="31.1796875" style="2" customWidth="1"/>
    <col min="6" max="16384" width="8.7265625" style="2"/>
  </cols>
  <sheetData>
    <row r="3" spans="3:4" x14ac:dyDescent="0.35">
      <c r="C3" s="2" t="s">
        <v>58</v>
      </c>
      <c r="D3" s="2" t="s">
        <v>213</v>
      </c>
    </row>
    <row r="5" spans="3:4" x14ac:dyDescent="0.35">
      <c r="D5" s="2" t="s">
        <v>60</v>
      </c>
    </row>
    <row r="6" spans="3:4" x14ac:dyDescent="0.35">
      <c r="C6" s="2" t="s">
        <v>61</v>
      </c>
      <c r="D6" s="2" t="s">
        <v>60</v>
      </c>
    </row>
    <row r="7" spans="3:4" x14ac:dyDescent="0.35">
      <c r="C7" s="2" t="s">
        <v>62</v>
      </c>
      <c r="D7" s="2">
        <v>0.02</v>
      </c>
    </row>
    <row r="8" spans="3:4" x14ac:dyDescent="0.35">
      <c r="C8" s="2" t="s">
        <v>63</v>
      </c>
      <c r="D8" s="2" t="s">
        <v>60</v>
      </c>
    </row>
    <row r="9" spans="3:4" x14ac:dyDescent="0.35">
      <c r="C9" s="2" t="s">
        <v>64</v>
      </c>
      <c r="D9" s="2">
        <v>0.19</v>
      </c>
    </row>
    <row r="10" spans="3:4" x14ac:dyDescent="0.35">
      <c r="C10" s="2" t="s">
        <v>65</v>
      </c>
      <c r="D10" s="2" t="s">
        <v>60</v>
      </c>
    </row>
    <row r="11" spans="3:4" x14ac:dyDescent="0.35">
      <c r="C11" s="2" t="s">
        <v>66</v>
      </c>
      <c r="D11" s="2" t="s">
        <v>60</v>
      </c>
    </row>
    <row r="12" spans="3:4" x14ac:dyDescent="0.35">
      <c r="C12" s="2" t="s">
        <v>67</v>
      </c>
      <c r="D12" s="2" t="s">
        <v>60</v>
      </c>
    </row>
    <row r="13" spans="3:4" x14ac:dyDescent="0.35">
      <c r="C13" s="2" t="s">
        <v>68</v>
      </c>
      <c r="D13" s="2">
        <v>7.0000000000000007E-2</v>
      </c>
    </row>
    <row r="14" spans="3:4" x14ac:dyDescent="0.35">
      <c r="C14" s="2" t="s">
        <v>69</v>
      </c>
      <c r="D14" s="2">
        <v>0.33</v>
      </c>
    </row>
    <row r="15" spans="3:4" x14ac:dyDescent="0.35">
      <c r="C15" s="2" t="s">
        <v>70</v>
      </c>
      <c r="D15" s="2">
        <v>0.11</v>
      </c>
    </row>
    <row r="16" spans="3:4" x14ac:dyDescent="0.35">
      <c r="C16" s="2" t="s">
        <v>71</v>
      </c>
      <c r="D16" s="2">
        <v>0.55000000000000004</v>
      </c>
    </row>
    <row r="17" spans="3:4" x14ac:dyDescent="0.35">
      <c r="C17" s="2" t="s">
        <v>72</v>
      </c>
      <c r="D17" s="2">
        <v>7.0000000000000007E-2</v>
      </c>
    </row>
    <row r="18" spans="3:4" x14ac:dyDescent="0.35">
      <c r="C18" s="2" t="s">
        <v>73</v>
      </c>
      <c r="D18" s="2">
        <v>0.15</v>
      </c>
    </row>
    <row r="19" spans="3:4" x14ac:dyDescent="0.35">
      <c r="C19" s="2" t="s">
        <v>74</v>
      </c>
      <c r="D19" s="2">
        <v>0.71</v>
      </c>
    </row>
    <row r="20" spans="3:4" x14ac:dyDescent="0.35">
      <c r="C20" s="2" t="s">
        <v>75</v>
      </c>
      <c r="D20" s="2">
        <v>0.1</v>
      </c>
    </row>
    <row r="21" spans="3:4" x14ac:dyDescent="0.35">
      <c r="C21" s="2" t="s">
        <v>76</v>
      </c>
      <c r="D21" s="2">
        <v>0.18</v>
      </c>
    </row>
    <row r="22" spans="3:4" x14ac:dyDescent="0.35">
      <c r="C22" s="2" t="s">
        <v>77</v>
      </c>
      <c r="D22" s="2">
        <v>0.59</v>
      </c>
    </row>
    <row r="23" spans="3:4" x14ac:dyDescent="0.35">
      <c r="C23" s="2" t="s">
        <v>78</v>
      </c>
      <c r="D23" s="2">
        <v>0.28999999999999998</v>
      </c>
    </row>
    <row r="24" spans="3:4" x14ac:dyDescent="0.35">
      <c r="C24" s="2" t="s">
        <v>79</v>
      </c>
      <c r="D24" s="2">
        <v>0.75</v>
      </c>
    </row>
    <row r="25" spans="3:4" x14ac:dyDescent="0.35">
      <c r="C25" s="2" t="s">
        <v>80</v>
      </c>
      <c r="D25" s="2">
        <v>0.09</v>
      </c>
    </row>
    <row r="26" spans="3:4" x14ac:dyDescent="0.35">
      <c r="C26" s="2" t="s">
        <v>81</v>
      </c>
      <c r="D26" s="2">
        <v>0.02</v>
      </c>
    </row>
    <row r="27" spans="3:4" x14ac:dyDescent="0.35">
      <c r="C27" s="2" t="s">
        <v>82</v>
      </c>
      <c r="D27" s="2" t="s">
        <v>60</v>
      </c>
    </row>
    <row r="28" spans="3:4" x14ac:dyDescent="0.35">
      <c r="C28" s="2" t="s">
        <v>83</v>
      </c>
      <c r="D28" s="2" t="s">
        <v>60</v>
      </c>
    </row>
    <row r="29" spans="3:4" x14ac:dyDescent="0.35">
      <c r="C29" s="2" t="s">
        <v>84</v>
      </c>
      <c r="D29" s="2" t="s">
        <v>60</v>
      </c>
    </row>
    <row r="30" spans="3:4" x14ac:dyDescent="0.35">
      <c r="C30" s="2" t="s">
        <v>85</v>
      </c>
      <c r="D30" s="2" t="s">
        <v>60</v>
      </c>
    </row>
    <row r="31" spans="3:4" x14ac:dyDescent="0.35">
      <c r="C31" s="2" t="s">
        <v>86</v>
      </c>
      <c r="D31" s="2" t="s">
        <v>60</v>
      </c>
    </row>
    <row r="32" spans="3:4" x14ac:dyDescent="0.35">
      <c r="C32" s="2" t="s">
        <v>87</v>
      </c>
      <c r="D32" s="2" t="s">
        <v>60</v>
      </c>
    </row>
    <row r="33" spans="3:4" x14ac:dyDescent="0.35">
      <c r="C33" s="2" t="s">
        <v>88</v>
      </c>
      <c r="D33" s="2" t="s">
        <v>60</v>
      </c>
    </row>
    <row r="34" spans="3:4" x14ac:dyDescent="0.35">
      <c r="C34" s="2" t="s">
        <v>89</v>
      </c>
      <c r="D34" s="2">
        <v>0.33</v>
      </c>
    </row>
    <row r="35" spans="3:4" x14ac:dyDescent="0.35">
      <c r="C35" s="2" t="s">
        <v>90</v>
      </c>
      <c r="D35" s="2">
        <v>0.3</v>
      </c>
    </row>
    <row r="36" spans="3:4" x14ac:dyDescent="0.35">
      <c r="C36" s="2" t="s">
        <v>91</v>
      </c>
      <c r="D36" s="2" t="s">
        <v>60</v>
      </c>
    </row>
    <row r="37" spans="3:4" x14ac:dyDescent="0.35">
      <c r="C37" s="2" t="s">
        <v>92</v>
      </c>
      <c r="D37" s="2" t="s">
        <v>60</v>
      </c>
    </row>
    <row r="38" spans="3:4" x14ac:dyDescent="0.35">
      <c r="C38" s="2" t="s">
        <v>93</v>
      </c>
      <c r="D38" s="2" t="s">
        <v>60</v>
      </c>
    </row>
    <row r="39" spans="3:4" x14ac:dyDescent="0.35">
      <c r="C39" s="2" t="s">
        <v>94</v>
      </c>
      <c r="D39" s="2" t="s">
        <v>60</v>
      </c>
    </row>
    <row r="40" spans="3:4" x14ac:dyDescent="0.35">
      <c r="C40" s="2" t="s">
        <v>95</v>
      </c>
      <c r="D40" s="2">
        <v>0.15</v>
      </c>
    </row>
    <row r="41" spans="3:4" x14ac:dyDescent="0.35">
      <c r="C41" s="2" t="s">
        <v>96</v>
      </c>
      <c r="D41" s="2">
        <v>0.12</v>
      </c>
    </row>
    <row r="42" spans="3:4" x14ac:dyDescent="0.35">
      <c r="C42" s="2" t="s">
        <v>97</v>
      </c>
      <c r="D42" s="2">
        <v>0.05</v>
      </c>
    </row>
    <row r="43" spans="3:4" x14ac:dyDescent="0.35">
      <c r="C43" s="2" t="s">
        <v>98</v>
      </c>
      <c r="D43" s="2">
        <v>0.23</v>
      </c>
    </row>
    <row r="44" spans="3:4" x14ac:dyDescent="0.35">
      <c r="C44" s="2" t="s">
        <v>99</v>
      </c>
      <c r="D44" s="2">
        <v>0.28999999999999998</v>
      </c>
    </row>
    <row r="45" spans="3:4" x14ac:dyDescent="0.35">
      <c r="C45" s="2" t="s">
        <v>100</v>
      </c>
      <c r="D45" s="2">
        <v>0.62</v>
      </c>
    </row>
    <row r="46" spans="3:4" x14ac:dyDescent="0.35">
      <c r="C46" s="2" t="s">
        <v>101</v>
      </c>
      <c r="D46" s="2">
        <v>0.56999999999999995</v>
      </c>
    </row>
    <row r="47" spans="3:4" x14ac:dyDescent="0.35">
      <c r="C47" s="2" t="s">
        <v>102</v>
      </c>
      <c r="D47" s="2">
        <v>0.49</v>
      </c>
    </row>
    <row r="48" spans="3:4" x14ac:dyDescent="0.35">
      <c r="C48" s="2" t="s">
        <v>103</v>
      </c>
      <c r="D48" s="2" t="s">
        <v>60</v>
      </c>
    </row>
    <row r="49" spans="3:4" x14ac:dyDescent="0.35">
      <c r="C49" s="2" t="s">
        <v>104</v>
      </c>
      <c r="D49" s="2" t="s">
        <v>60</v>
      </c>
    </row>
    <row r="50" spans="3:4" x14ac:dyDescent="0.35">
      <c r="C50" s="2" t="s">
        <v>105</v>
      </c>
      <c r="D50" s="2">
        <v>0.05</v>
      </c>
    </row>
    <row r="51" spans="3:4" x14ac:dyDescent="0.35">
      <c r="C51" s="2" t="s">
        <v>106</v>
      </c>
      <c r="D51" s="2" t="s">
        <v>60</v>
      </c>
    </row>
    <row r="52" spans="3:4" x14ac:dyDescent="0.35">
      <c r="C52" s="2" t="s">
        <v>107</v>
      </c>
      <c r="D52" s="2">
        <v>0.06</v>
      </c>
    </row>
    <row r="53" spans="3:4" x14ac:dyDescent="0.35">
      <c r="C53" s="2" t="s">
        <v>108</v>
      </c>
      <c r="D53" s="2" t="s">
        <v>60</v>
      </c>
    </row>
    <row r="54" spans="3:4" x14ac:dyDescent="0.35">
      <c r="C54" s="2" t="s">
        <v>109</v>
      </c>
      <c r="D54" s="2">
        <v>0.65</v>
      </c>
    </row>
    <row r="55" spans="3:4" x14ac:dyDescent="0.35">
      <c r="C55" s="2" t="s">
        <v>110</v>
      </c>
      <c r="D55" s="2" t="s">
        <v>60</v>
      </c>
    </row>
    <row r="56" spans="3:4" x14ac:dyDescent="0.35">
      <c r="C56" s="2" t="s">
        <v>111</v>
      </c>
      <c r="D56" s="2" t="s">
        <v>60</v>
      </c>
    </row>
    <row r="57" spans="3:4" x14ac:dyDescent="0.35">
      <c r="C57" s="2" t="s">
        <v>112</v>
      </c>
      <c r="D57" s="2" t="s">
        <v>60</v>
      </c>
    </row>
    <row r="58" spans="3:4" x14ac:dyDescent="0.35">
      <c r="C58" s="2" t="s">
        <v>113</v>
      </c>
      <c r="D58" s="2" t="s">
        <v>60</v>
      </c>
    </row>
    <row r="59" spans="3:4" x14ac:dyDescent="0.35">
      <c r="C59" s="2" t="s">
        <v>114</v>
      </c>
      <c r="D59" s="2" t="s">
        <v>60</v>
      </c>
    </row>
    <row r="60" spans="3:4" x14ac:dyDescent="0.35">
      <c r="C60" s="2" t="s">
        <v>115</v>
      </c>
      <c r="D60" s="2">
        <v>7.0000000000000007E-2</v>
      </c>
    </row>
    <row r="61" spans="3:4" x14ac:dyDescent="0.35">
      <c r="C61" s="2" t="s">
        <v>116</v>
      </c>
      <c r="D61" s="2" t="s">
        <v>60</v>
      </c>
    </row>
    <row r="62" spans="3:4" x14ac:dyDescent="0.35">
      <c r="C62" s="2" t="s">
        <v>117</v>
      </c>
      <c r="D62" s="2" t="s">
        <v>60</v>
      </c>
    </row>
    <row r="63" spans="3:4" x14ac:dyDescent="0.35">
      <c r="C63" s="2" t="s">
        <v>118</v>
      </c>
      <c r="D63" s="2">
        <v>0.14000000000000001</v>
      </c>
    </row>
    <row r="64" spans="3:4" x14ac:dyDescent="0.35">
      <c r="C64" s="2" t="s">
        <v>119</v>
      </c>
      <c r="D64" s="2" t="s">
        <v>60</v>
      </c>
    </row>
    <row r="65" spans="3:4" x14ac:dyDescent="0.35">
      <c r="C65" s="2" t="s">
        <v>120</v>
      </c>
      <c r="D65" s="2" t="s">
        <v>60</v>
      </c>
    </row>
    <row r="66" spans="3:4" x14ac:dyDescent="0.35">
      <c r="C66" s="2" t="s">
        <v>121</v>
      </c>
      <c r="D66" s="2" t="s">
        <v>60</v>
      </c>
    </row>
    <row r="67" spans="3:4" x14ac:dyDescent="0.35">
      <c r="C67" s="2" t="s">
        <v>122</v>
      </c>
      <c r="D67" s="2" t="s">
        <v>60</v>
      </c>
    </row>
    <row r="68" spans="3:4" x14ac:dyDescent="0.35">
      <c r="C68" s="2" t="s">
        <v>123</v>
      </c>
      <c r="D68" s="2">
        <v>0.1</v>
      </c>
    </row>
    <row r="69" spans="3:4" x14ac:dyDescent="0.35">
      <c r="C69" s="2" t="s">
        <v>124</v>
      </c>
      <c r="D69" s="2" t="s">
        <v>60</v>
      </c>
    </row>
    <row r="70" spans="3:4" x14ac:dyDescent="0.35">
      <c r="C70" s="2" t="s">
        <v>125</v>
      </c>
      <c r="D70" s="2">
        <v>0.12</v>
      </c>
    </row>
    <row r="71" spans="3:4" x14ac:dyDescent="0.35">
      <c r="C71" s="2" t="s">
        <v>126</v>
      </c>
      <c r="D71" s="2" t="s">
        <v>60</v>
      </c>
    </row>
    <row r="72" spans="3:4" x14ac:dyDescent="0.35">
      <c r="C72" s="2" t="s">
        <v>127</v>
      </c>
      <c r="D72" s="2">
        <v>0.11</v>
      </c>
    </row>
    <row r="73" spans="3:4" x14ac:dyDescent="0.35">
      <c r="C73" s="2" t="s">
        <v>128</v>
      </c>
      <c r="D73" s="2">
        <v>0.2</v>
      </c>
    </row>
    <row r="74" spans="3:4" x14ac:dyDescent="0.35">
      <c r="C74" s="2" t="s">
        <v>129</v>
      </c>
      <c r="D74" s="2" t="s">
        <v>60</v>
      </c>
    </row>
    <row r="75" spans="3:4" x14ac:dyDescent="0.35">
      <c r="C75" s="2" t="s">
        <v>130</v>
      </c>
      <c r="D75" s="2" t="s">
        <v>60</v>
      </c>
    </row>
    <row r="76" spans="3:4" x14ac:dyDescent="0.35">
      <c r="C76" s="2" t="s">
        <v>131</v>
      </c>
      <c r="D76" s="2">
        <v>0.11</v>
      </c>
    </row>
    <row r="77" spans="3:4" x14ac:dyDescent="0.35">
      <c r="C77" s="2" t="s">
        <v>132</v>
      </c>
      <c r="D77" s="2" t="s">
        <v>60</v>
      </c>
    </row>
    <row r="78" spans="3:4" x14ac:dyDescent="0.35">
      <c r="C78" s="2" t="s">
        <v>133</v>
      </c>
      <c r="D78" s="2" t="s">
        <v>60</v>
      </c>
    </row>
    <row r="79" spans="3:4" x14ac:dyDescent="0.35">
      <c r="C79" s="2" t="s">
        <v>134</v>
      </c>
      <c r="D79" s="2">
        <v>0.15</v>
      </c>
    </row>
    <row r="80" spans="3:4" x14ac:dyDescent="0.35">
      <c r="C80" s="2" t="s">
        <v>135</v>
      </c>
      <c r="D80" s="2" t="s">
        <v>60</v>
      </c>
    </row>
    <row r="81" spans="3:4" x14ac:dyDescent="0.35">
      <c r="C81" s="2" t="s">
        <v>136</v>
      </c>
      <c r="D81" s="2">
        <v>0.03</v>
      </c>
    </row>
    <row r="82" spans="3:4" x14ac:dyDescent="0.35">
      <c r="C82" s="2" t="s">
        <v>137</v>
      </c>
      <c r="D82" s="2">
        <v>7.0000000000000007E-2</v>
      </c>
    </row>
    <row r="83" spans="3:4" x14ac:dyDescent="0.35">
      <c r="C83" s="2" t="s">
        <v>138</v>
      </c>
      <c r="D83" s="2" t="s">
        <v>60</v>
      </c>
    </row>
    <row r="84" spans="3:4" x14ac:dyDescent="0.35">
      <c r="C84" s="2" t="s">
        <v>139</v>
      </c>
      <c r="D84" s="2" t="s">
        <v>60</v>
      </c>
    </row>
    <row r="85" spans="3:4" x14ac:dyDescent="0.35">
      <c r="C85" s="2" t="s">
        <v>140</v>
      </c>
      <c r="D85" s="2" t="s">
        <v>60</v>
      </c>
    </row>
    <row r="86" spans="3:4" x14ac:dyDescent="0.35">
      <c r="C86" s="2" t="s">
        <v>141</v>
      </c>
      <c r="D86" s="2">
        <v>0.08</v>
      </c>
    </row>
    <row r="87" spans="3:4" x14ac:dyDescent="0.35">
      <c r="C87" s="2" t="s">
        <v>142</v>
      </c>
      <c r="D87" s="2" t="s">
        <v>60</v>
      </c>
    </row>
    <row r="88" spans="3:4" x14ac:dyDescent="0.35">
      <c r="C88" s="2" t="s">
        <v>143</v>
      </c>
      <c r="D88" s="2" t="s">
        <v>60</v>
      </c>
    </row>
    <row r="89" spans="3:4" x14ac:dyDescent="0.35">
      <c r="C89" s="2" t="s">
        <v>144</v>
      </c>
      <c r="D89" s="2" t="s">
        <v>60</v>
      </c>
    </row>
    <row r="90" spans="3:4" x14ac:dyDescent="0.35">
      <c r="C90" s="2" t="s">
        <v>145</v>
      </c>
      <c r="D90" s="2" t="s">
        <v>60</v>
      </c>
    </row>
    <row r="91" spans="3:4" x14ac:dyDescent="0.35">
      <c r="C91" s="2" t="s">
        <v>146</v>
      </c>
      <c r="D91" s="2" t="s">
        <v>60</v>
      </c>
    </row>
    <row r="92" spans="3:4" x14ac:dyDescent="0.35">
      <c r="C92" s="2" t="s">
        <v>147</v>
      </c>
      <c r="D92" s="2" t="s">
        <v>60</v>
      </c>
    </row>
    <row r="93" spans="3:4" x14ac:dyDescent="0.35">
      <c r="C93" s="2" t="s">
        <v>148</v>
      </c>
      <c r="D93" s="2">
        <v>0.09</v>
      </c>
    </row>
    <row r="94" spans="3:4" x14ac:dyDescent="0.35">
      <c r="C94" s="2" t="s">
        <v>149</v>
      </c>
      <c r="D94" s="2">
        <v>0.11</v>
      </c>
    </row>
    <row r="95" spans="3:4" x14ac:dyDescent="0.35">
      <c r="C95" s="2" t="s">
        <v>150</v>
      </c>
      <c r="D95" s="2" t="s">
        <v>60</v>
      </c>
    </row>
    <row r="96" spans="3:4" x14ac:dyDescent="0.35">
      <c r="C96" s="2" t="s">
        <v>151</v>
      </c>
      <c r="D96" s="2" t="s">
        <v>60</v>
      </c>
    </row>
    <row r="97" spans="3:4" x14ac:dyDescent="0.35">
      <c r="C97" s="2" t="s">
        <v>152</v>
      </c>
      <c r="D97" s="2">
        <v>0.03</v>
      </c>
    </row>
    <row r="98" spans="3:4" x14ac:dyDescent="0.35">
      <c r="C98" s="2" t="s">
        <v>153</v>
      </c>
      <c r="D98" s="2" t="s">
        <v>60</v>
      </c>
    </row>
    <row r="99" spans="3:4" x14ac:dyDescent="0.35">
      <c r="C99" s="2" t="s">
        <v>154</v>
      </c>
      <c r="D99" s="2">
        <v>0.15</v>
      </c>
    </row>
    <row r="100" spans="3:4" x14ac:dyDescent="0.35">
      <c r="C100" s="2" t="s">
        <v>155</v>
      </c>
      <c r="D100" s="2" t="s">
        <v>60</v>
      </c>
    </row>
    <row r="101" spans="3:4" x14ac:dyDescent="0.35">
      <c r="C101" s="2" t="s">
        <v>156</v>
      </c>
      <c r="D101" s="2" t="s">
        <v>60</v>
      </c>
    </row>
    <row r="102" spans="3:4" x14ac:dyDescent="0.35">
      <c r="C102" s="2" t="s">
        <v>157</v>
      </c>
      <c r="D102" s="2" t="s">
        <v>60</v>
      </c>
    </row>
    <row r="103" spans="3:4" x14ac:dyDescent="0.35">
      <c r="C103" s="2" t="s">
        <v>158</v>
      </c>
      <c r="D103" s="2" t="s">
        <v>60</v>
      </c>
    </row>
    <row r="104" spans="3:4" x14ac:dyDescent="0.35">
      <c r="C104" s="2" t="s">
        <v>159</v>
      </c>
      <c r="D104" s="2">
        <v>0.03</v>
      </c>
    </row>
    <row r="105" spans="3:4" x14ac:dyDescent="0.35">
      <c r="C105" s="2" t="s">
        <v>160</v>
      </c>
      <c r="D105" s="2" t="s">
        <v>60</v>
      </c>
    </row>
    <row r="106" spans="3:4" x14ac:dyDescent="0.35">
      <c r="C106" s="2" t="s">
        <v>161</v>
      </c>
      <c r="D106" s="2" t="s">
        <v>60</v>
      </c>
    </row>
    <row r="107" spans="3:4" x14ac:dyDescent="0.35">
      <c r="C107" s="2" t="s">
        <v>162</v>
      </c>
      <c r="D107" s="2" t="s">
        <v>60</v>
      </c>
    </row>
    <row r="108" spans="3:4" x14ac:dyDescent="0.35">
      <c r="C108" s="2" t="s">
        <v>163</v>
      </c>
      <c r="D108" s="2" t="s">
        <v>60</v>
      </c>
    </row>
    <row r="109" spans="3:4" x14ac:dyDescent="0.35">
      <c r="C109" s="2" t="s">
        <v>164</v>
      </c>
      <c r="D109" s="2" t="s">
        <v>60</v>
      </c>
    </row>
    <row r="110" spans="3:4" x14ac:dyDescent="0.35">
      <c r="C110" s="2" t="s">
        <v>165</v>
      </c>
      <c r="D110" s="2" t="s">
        <v>60</v>
      </c>
    </row>
    <row r="111" spans="3:4" x14ac:dyDescent="0.35">
      <c r="C111" s="2" t="s">
        <v>166</v>
      </c>
      <c r="D111" s="2">
        <v>0.11</v>
      </c>
    </row>
    <row r="112" spans="3:4" x14ac:dyDescent="0.35">
      <c r="C112" s="2" t="s">
        <v>60</v>
      </c>
      <c r="D112" s="2" t="s">
        <v>60</v>
      </c>
    </row>
    <row r="113" spans="3:4" x14ac:dyDescent="0.35">
      <c r="C113" s="2" t="s">
        <v>167</v>
      </c>
      <c r="D113" s="2">
        <v>0.08</v>
      </c>
    </row>
    <row r="114" spans="3:4" x14ac:dyDescent="0.35">
      <c r="C114" s="2" t="s">
        <v>168</v>
      </c>
      <c r="D114" s="2" t="s">
        <v>60</v>
      </c>
    </row>
    <row r="115" spans="3:4" x14ac:dyDescent="0.35">
      <c r="C115" s="2" t="s">
        <v>169</v>
      </c>
      <c r="D115" s="2" t="s">
        <v>60</v>
      </c>
    </row>
    <row r="116" spans="3:4" x14ac:dyDescent="0.35">
      <c r="C116" s="2" t="s">
        <v>170</v>
      </c>
      <c r="D116" s="2" t="s">
        <v>60</v>
      </c>
    </row>
    <row r="117" spans="3:4" x14ac:dyDescent="0.35">
      <c r="C117" s="2" t="s">
        <v>171</v>
      </c>
      <c r="D117" s="2" t="s">
        <v>60</v>
      </c>
    </row>
    <row r="118" spans="3:4" x14ac:dyDescent="0.35">
      <c r="C118" s="2" t="s">
        <v>172</v>
      </c>
      <c r="D118" s="2" t="s">
        <v>60</v>
      </c>
    </row>
    <row r="119" spans="3:4" x14ac:dyDescent="0.35">
      <c r="C119" s="2" t="s">
        <v>173</v>
      </c>
      <c r="D119" s="2" t="s">
        <v>60</v>
      </c>
    </row>
    <row r="120" spans="3:4" x14ac:dyDescent="0.35">
      <c r="C120" s="2" t="s">
        <v>174</v>
      </c>
      <c r="D120" s="2" t="s">
        <v>60</v>
      </c>
    </row>
    <row r="121" spans="3:4" x14ac:dyDescent="0.35">
      <c r="C121" s="2" t="s">
        <v>60</v>
      </c>
      <c r="D121" s="2" t="s">
        <v>60</v>
      </c>
    </row>
    <row r="122" spans="3:4" x14ac:dyDescent="0.35">
      <c r="C122" s="2" t="s">
        <v>175</v>
      </c>
      <c r="D122" s="2" t="s">
        <v>60</v>
      </c>
    </row>
    <row r="123" spans="3:4" x14ac:dyDescent="0.35">
      <c r="C123" s="2" t="s">
        <v>176</v>
      </c>
      <c r="D123" s="2" t="s">
        <v>60</v>
      </c>
    </row>
    <row r="124" spans="3:4" x14ac:dyDescent="0.35">
      <c r="C124" s="2" t="s">
        <v>60</v>
      </c>
      <c r="D124" s="2" t="s">
        <v>60</v>
      </c>
    </row>
    <row r="125" spans="3:4" x14ac:dyDescent="0.35">
      <c r="C125" s="2" t="s">
        <v>177</v>
      </c>
      <c r="D125" s="2" t="s">
        <v>60</v>
      </c>
    </row>
    <row r="126" spans="3:4" x14ac:dyDescent="0.35">
      <c r="C126" s="2" t="s">
        <v>178</v>
      </c>
      <c r="D126" s="2" t="s">
        <v>60</v>
      </c>
    </row>
    <row r="127" spans="3:4" x14ac:dyDescent="0.35">
      <c r="C127" s="2" t="s">
        <v>179</v>
      </c>
      <c r="D127" s="2" t="s">
        <v>60</v>
      </c>
    </row>
    <row r="128" spans="3:4" x14ac:dyDescent="0.35">
      <c r="C128" s="2" t="s">
        <v>180</v>
      </c>
      <c r="D128" s="2" t="s">
        <v>60</v>
      </c>
    </row>
    <row r="129" spans="3:4" x14ac:dyDescent="0.35">
      <c r="C129" s="2" t="s">
        <v>181</v>
      </c>
      <c r="D129" s="2" t="s">
        <v>60</v>
      </c>
    </row>
    <row r="130" spans="3:4" x14ac:dyDescent="0.35">
      <c r="C130" s="2" t="s">
        <v>182</v>
      </c>
      <c r="D130" s="2" t="s">
        <v>60</v>
      </c>
    </row>
    <row r="131" spans="3:4" x14ac:dyDescent="0.35">
      <c r="C131" s="2" t="s">
        <v>183</v>
      </c>
      <c r="D131" s="2" t="s">
        <v>60</v>
      </c>
    </row>
    <row r="132" spans="3:4" x14ac:dyDescent="0.35">
      <c r="C132" s="2" t="s">
        <v>60</v>
      </c>
      <c r="D132" s="2" t="s">
        <v>60</v>
      </c>
    </row>
    <row r="133" spans="3:4" x14ac:dyDescent="0.35">
      <c r="C133" s="2" t="s">
        <v>184</v>
      </c>
      <c r="D133" s="2">
        <v>0.01</v>
      </c>
    </row>
    <row r="134" spans="3:4" x14ac:dyDescent="0.35">
      <c r="C134" s="2" t="s">
        <v>185</v>
      </c>
    </row>
    <row r="135" spans="3:4" x14ac:dyDescent="0.35">
      <c r="C135" s="2" t="s">
        <v>186</v>
      </c>
    </row>
    <row r="136" spans="3:4" x14ac:dyDescent="0.35">
      <c r="C136" s="2" t="s">
        <v>187</v>
      </c>
    </row>
    <row r="137" spans="3:4" x14ac:dyDescent="0.35">
      <c r="C137" s="2" t="s">
        <v>188</v>
      </c>
    </row>
    <row r="138" spans="3:4" x14ac:dyDescent="0.35">
      <c r="C138" s="2" t="s">
        <v>189</v>
      </c>
    </row>
    <row r="139" spans="3:4" x14ac:dyDescent="0.35">
      <c r="C139" s="2" t="s">
        <v>190</v>
      </c>
    </row>
    <row r="140" spans="3:4" x14ac:dyDescent="0.35">
      <c r="C140" s="2" t="s">
        <v>191</v>
      </c>
    </row>
    <row r="141" spans="3:4" x14ac:dyDescent="0.35">
      <c r="C141" s="2" t="s">
        <v>192</v>
      </c>
    </row>
    <row r="142" spans="3:4" x14ac:dyDescent="0.35">
      <c r="C142" s="2" t="s">
        <v>60</v>
      </c>
    </row>
    <row r="143" spans="3:4" x14ac:dyDescent="0.35">
      <c r="C143" s="2" t="s">
        <v>193</v>
      </c>
    </row>
    <row r="144" spans="3:4" x14ac:dyDescent="0.35">
      <c r="C144" s="2" t="s">
        <v>194</v>
      </c>
    </row>
  </sheetData>
  <pageMargins left="0.7" right="0.7" top="0.75" bottom="0.75" header="0.3" footer="0.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16111B7-9A8A-46F0-B28C-BAA5BA871C24}">
  <dimension ref="I17:AF31"/>
  <sheetViews>
    <sheetView topLeftCell="F1" zoomScale="68" zoomScaleNormal="87" workbookViewId="0">
      <selection activeCell="L13" sqref="L13"/>
    </sheetView>
  </sheetViews>
  <sheetFormatPr defaultRowHeight="14.5" x14ac:dyDescent="0.35"/>
  <sheetData>
    <row r="17" spans="9:32" x14ac:dyDescent="0.35">
      <c r="I17" s="2"/>
      <c r="J17" s="2"/>
      <c r="K17" s="2"/>
      <c r="L17" s="9" t="s">
        <v>15</v>
      </c>
      <c r="M17" s="9"/>
      <c r="N17" s="2"/>
      <c r="O17" s="9" t="s">
        <v>47</v>
      </c>
      <c r="P17" s="9"/>
      <c r="Q17" s="2"/>
      <c r="R17" s="9" t="s">
        <v>211</v>
      </c>
      <c r="S17" s="9"/>
      <c r="T17" s="2"/>
      <c r="U17" s="9" t="s">
        <v>214</v>
      </c>
      <c r="V17" s="9"/>
      <c r="W17" s="2"/>
      <c r="X17" s="9" t="s">
        <v>215</v>
      </c>
      <c r="Y17" s="9"/>
      <c r="Z17" s="2"/>
      <c r="AA17" s="9" t="s">
        <v>216</v>
      </c>
      <c r="AB17" s="9"/>
      <c r="AC17" s="2"/>
      <c r="AD17" s="9" t="s">
        <v>217</v>
      </c>
      <c r="AE17" s="9"/>
      <c r="AF17" s="2"/>
    </row>
    <row r="18" spans="9:32" x14ac:dyDescent="0.35">
      <c r="I18" s="2"/>
      <c r="J18" s="2"/>
      <c r="K18" s="2"/>
      <c r="L18" s="2"/>
      <c r="M18" s="2"/>
      <c r="N18" s="2"/>
      <c r="O18" s="2"/>
      <c r="P18" s="2"/>
      <c r="Q18" s="2"/>
      <c r="R18" s="2"/>
      <c r="S18" s="2"/>
      <c r="T18" s="2"/>
      <c r="U18" s="2"/>
      <c r="V18" s="2"/>
      <c r="W18" s="2"/>
      <c r="X18" s="2"/>
      <c r="Y18" s="2"/>
      <c r="Z18" s="2"/>
      <c r="AA18" s="2"/>
      <c r="AB18" s="2"/>
      <c r="AC18" s="2"/>
      <c r="AD18" s="2"/>
      <c r="AE18" s="2"/>
      <c r="AF18" s="2"/>
    </row>
    <row r="19" spans="9:32" x14ac:dyDescent="0.35">
      <c r="I19" s="2"/>
      <c r="J19" s="2"/>
      <c r="K19" s="2"/>
      <c r="L19" s="2"/>
      <c r="M19" s="2"/>
      <c r="N19" s="2"/>
      <c r="O19" s="2"/>
      <c r="P19" s="2"/>
      <c r="Q19" s="2"/>
      <c r="R19" s="2"/>
      <c r="S19" s="2"/>
      <c r="T19" s="2"/>
      <c r="U19" s="2"/>
      <c r="V19" s="2"/>
      <c r="W19" s="2"/>
      <c r="X19" s="2"/>
      <c r="Y19" s="2"/>
      <c r="Z19" s="2"/>
      <c r="AA19" s="2"/>
      <c r="AB19" s="2"/>
      <c r="AC19" s="2"/>
      <c r="AD19" s="2"/>
      <c r="AE19" s="2"/>
      <c r="AF19" s="2"/>
    </row>
    <row r="20" spans="9:32" x14ac:dyDescent="0.35">
      <c r="I20" s="2"/>
      <c r="J20" s="2" t="s">
        <v>38</v>
      </c>
      <c r="K20" s="2"/>
      <c r="L20" s="2" t="s">
        <v>3</v>
      </c>
      <c r="M20" s="2" t="s">
        <v>4</v>
      </c>
      <c r="N20" s="2"/>
      <c r="O20" s="2" t="s">
        <v>3</v>
      </c>
      <c r="P20" s="2" t="s">
        <v>4</v>
      </c>
      <c r="Q20" s="2"/>
      <c r="R20" s="2" t="s">
        <v>3</v>
      </c>
      <c r="S20" s="2" t="s">
        <v>4</v>
      </c>
      <c r="T20" s="2"/>
      <c r="U20" s="2" t="s">
        <v>3</v>
      </c>
      <c r="V20" s="2" t="s">
        <v>4</v>
      </c>
      <c r="W20" s="2"/>
      <c r="X20" s="2" t="s">
        <v>3</v>
      </c>
      <c r="Y20" s="2" t="s">
        <v>4</v>
      </c>
      <c r="Z20" s="2"/>
      <c r="AA20" s="2" t="s">
        <v>3</v>
      </c>
      <c r="AB20" s="2" t="s">
        <v>4</v>
      </c>
      <c r="AC20" s="2"/>
      <c r="AD20" s="2" t="s">
        <v>3</v>
      </c>
      <c r="AE20" s="2" t="s">
        <v>4</v>
      </c>
      <c r="AF20" s="2"/>
    </row>
    <row r="21" spans="9:32" x14ac:dyDescent="0.35">
      <c r="I21" s="2"/>
      <c r="J21" s="2"/>
      <c r="K21" s="2"/>
      <c r="L21" s="2"/>
      <c r="M21" s="2"/>
      <c r="N21" s="2"/>
      <c r="O21" s="2"/>
      <c r="P21" s="2"/>
      <c r="Q21" s="2"/>
      <c r="R21" s="2"/>
      <c r="S21" s="2"/>
      <c r="T21" s="2"/>
      <c r="U21" s="2"/>
      <c r="V21" s="2"/>
      <c r="W21" s="2"/>
      <c r="X21" s="2"/>
      <c r="Y21" s="2"/>
      <c r="Z21" s="2"/>
      <c r="AA21" s="2"/>
      <c r="AB21" s="2"/>
      <c r="AC21" s="2"/>
      <c r="AD21" s="2"/>
      <c r="AE21" s="2"/>
      <c r="AF21" s="2"/>
    </row>
    <row r="22" spans="9:32" x14ac:dyDescent="0.35">
      <c r="I22" s="2"/>
      <c r="J22" s="2">
        <v>0</v>
      </c>
      <c r="K22" s="2"/>
      <c r="L22" s="2">
        <v>41.666670000000003</v>
      </c>
      <c r="M22" s="2">
        <v>1.1547000000000001</v>
      </c>
      <c r="N22" s="2"/>
      <c r="O22" s="2">
        <v>49.333329999999997</v>
      </c>
      <c r="P22" s="2">
        <v>8.3864999999999998</v>
      </c>
      <c r="Q22" s="2"/>
      <c r="R22" s="2">
        <v>48.666670000000003</v>
      </c>
      <c r="S22" s="2">
        <v>4.0414500000000002</v>
      </c>
      <c r="T22" s="2"/>
      <c r="U22" s="2">
        <v>55.666670000000003</v>
      </c>
      <c r="V22" s="2">
        <v>2.3094000000000001</v>
      </c>
      <c r="W22" s="2"/>
      <c r="X22" s="2">
        <v>49.666670000000003</v>
      </c>
      <c r="Y22" s="2">
        <v>4.6188000000000002</v>
      </c>
      <c r="Z22" s="2"/>
      <c r="AA22" s="2">
        <v>62.333329999999997</v>
      </c>
      <c r="AB22" s="2">
        <v>2.7315299999999998</v>
      </c>
      <c r="AC22" s="2"/>
      <c r="AD22" s="2">
        <v>56</v>
      </c>
      <c r="AE22" s="2">
        <v>11.35782</v>
      </c>
      <c r="AF22" s="2"/>
    </row>
    <row r="23" spans="9:32" x14ac:dyDescent="0.35">
      <c r="I23" s="2"/>
      <c r="J23" s="2">
        <v>6</v>
      </c>
      <c r="K23" s="2"/>
      <c r="L23" s="2">
        <v>42</v>
      </c>
      <c r="M23" s="2">
        <v>6</v>
      </c>
      <c r="N23" s="2"/>
      <c r="O23" s="2">
        <v>35.666670000000003</v>
      </c>
      <c r="P23" s="2">
        <v>5.85947</v>
      </c>
      <c r="Q23" s="2"/>
      <c r="R23" s="2">
        <v>54.666670000000003</v>
      </c>
      <c r="S23" s="2">
        <v>9.0184999999999995</v>
      </c>
      <c r="T23" s="2"/>
      <c r="U23" s="2">
        <v>61.333329999999997</v>
      </c>
      <c r="V23" s="2">
        <v>7.5055500000000004</v>
      </c>
      <c r="W23" s="2"/>
      <c r="X23" s="2">
        <v>48.333329999999997</v>
      </c>
      <c r="Y23" s="2">
        <v>7.5055500000000004</v>
      </c>
      <c r="Z23" s="2"/>
      <c r="AA23" s="2">
        <v>44</v>
      </c>
      <c r="AB23" s="2">
        <v>6.5574399999999997</v>
      </c>
      <c r="AC23" s="2"/>
      <c r="AD23" s="2">
        <v>50.666670000000003</v>
      </c>
      <c r="AE23" s="2">
        <v>4.5092499999999998</v>
      </c>
      <c r="AF23" s="2"/>
    </row>
    <row r="24" spans="9:32" x14ac:dyDescent="0.35">
      <c r="I24" s="2"/>
      <c r="J24" s="2">
        <v>12</v>
      </c>
      <c r="K24" s="2"/>
      <c r="L24" s="2">
        <v>42</v>
      </c>
      <c r="M24" s="2">
        <v>6.2450000000000001</v>
      </c>
      <c r="N24" s="2"/>
      <c r="O24" s="2">
        <v>44.333329999999997</v>
      </c>
      <c r="P24" s="2">
        <v>0.57735000000000003</v>
      </c>
      <c r="Q24" s="2"/>
      <c r="R24" s="2">
        <v>46.333329999999997</v>
      </c>
      <c r="S24" s="2">
        <v>4.9328799999999999</v>
      </c>
      <c r="T24" s="2"/>
      <c r="U24" s="2">
        <v>52.333329999999997</v>
      </c>
      <c r="V24" s="2">
        <v>6.0151399999999997</v>
      </c>
      <c r="W24" s="2"/>
      <c r="X24" s="2">
        <v>49.666670000000003</v>
      </c>
      <c r="Y24" s="2">
        <v>5.5075700000000003</v>
      </c>
      <c r="Z24" s="2"/>
      <c r="AA24" s="2">
        <v>66.666669999999996</v>
      </c>
      <c r="AB24" s="2">
        <v>9.77135</v>
      </c>
      <c r="AC24" s="2"/>
      <c r="AD24" s="2">
        <v>62.333329999999997</v>
      </c>
      <c r="AE24" s="2">
        <v>5.0443800000000003</v>
      </c>
      <c r="AF24" s="2"/>
    </row>
    <row r="25" spans="9:32" x14ac:dyDescent="0.35">
      <c r="I25" s="2"/>
      <c r="J25" s="2">
        <v>24</v>
      </c>
      <c r="K25" s="2"/>
      <c r="L25" s="2">
        <v>53.333329999999997</v>
      </c>
      <c r="M25" s="2">
        <v>3.7859400000000001</v>
      </c>
      <c r="N25" s="2"/>
      <c r="O25" s="2">
        <v>46</v>
      </c>
      <c r="P25" s="2">
        <v>1</v>
      </c>
      <c r="Q25" s="2"/>
      <c r="R25" s="2">
        <v>47.333329999999997</v>
      </c>
      <c r="S25" s="2">
        <v>5.1064400000000001</v>
      </c>
      <c r="T25" s="2"/>
      <c r="U25" s="2">
        <v>42</v>
      </c>
      <c r="V25" s="2">
        <v>7.9298099999999998</v>
      </c>
      <c r="W25" s="2"/>
      <c r="X25" s="2">
        <v>78.666669999999996</v>
      </c>
      <c r="Y25" s="2">
        <v>8.9628899999999998</v>
      </c>
      <c r="Z25" s="2"/>
      <c r="AA25" s="2">
        <v>135.33332999999999</v>
      </c>
      <c r="AB25" s="2">
        <v>7.3007900000000001</v>
      </c>
      <c r="AC25" s="2"/>
      <c r="AD25" s="2">
        <v>61.333329999999997</v>
      </c>
      <c r="AE25" s="2">
        <v>5.85947</v>
      </c>
      <c r="AF25" s="2"/>
    </row>
    <row r="26" spans="9:32" x14ac:dyDescent="0.35">
      <c r="I26" s="2"/>
      <c r="J26" s="2">
        <v>36</v>
      </c>
      <c r="K26" s="2"/>
      <c r="L26" s="2">
        <v>89</v>
      </c>
      <c r="M26" s="2">
        <v>10.816649999999999</v>
      </c>
      <c r="N26" s="2"/>
      <c r="O26" s="2">
        <v>47.666670000000003</v>
      </c>
      <c r="P26" s="2">
        <v>2.0816699999999999</v>
      </c>
      <c r="Q26" s="2"/>
      <c r="R26" s="2">
        <v>44.333329999999997</v>
      </c>
      <c r="S26" s="2">
        <v>3.8956599999999999</v>
      </c>
      <c r="T26" s="2"/>
      <c r="U26" s="2">
        <v>69.666669999999996</v>
      </c>
      <c r="V26" s="2">
        <v>5.53491</v>
      </c>
      <c r="W26" s="2"/>
      <c r="X26" s="2">
        <v>140.66667000000001</v>
      </c>
      <c r="Y26" s="2">
        <v>16.50253</v>
      </c>
      <c r="Z26" s="2"/>
      <c r="AA26" s="2">
        <v>121.33333</v>
      </c>
      <c r="AB26" s="2">
        <v>9.2915700000000001</v>
      </c>
      <c r="AC26" s="2"/>
      <c r="AD26" s="2">
        <v>75.666669999999996</v>
      </c>
      <c r="AE26" s="2">
        <v>4.0414500000000002</v>
      </c>
      <c r="AF26" s="2"/>
    </row>
    <row r="27" spans="9:32" x14ac:dyDescent="0.35">
      <c r="I27" s="2"/>
      <c r="J27" s="2">
        <v>48</v>
      </c>
      <c r="K27" s="2"/>
      <c r="L27" s="2">
        <v>141.33332999999999</v>
      </c>
      <c r="M27" s="2">
        <v>4.7258199999999997</v>
      </c>
      <c r="N27" s="2"/>
      <c r="O27" s="2">
        <v>43.666670000000003</v>
      </c>
      <c r="P27" s="2">
        <v>2.3094000000000001</v>
      </c>
      <c r="Q27" s="2"/>
      <c r="R27" s="2">
        <v>41</v>
      </c>
      <c r="S27" s="2">
        <v>5.5439999999999996</v>
      </c>
      <c r="T27" s="2"/>
      <c r="U27" s="2">
        <v>159.66667000000001</v>
      </c>
      <c r="V27" s="2">
        <v>13.66874</v>
      </c>
      <c r="W27" s="2"/>
      <c r="X27" s="2">
        <v>137</v>
      </c>
      <c r="Y27" s="2">
        <v>2.64575</v>
      </c>
      <c r="Z27" s="2"/>
      <c r="AA27" s="2">
        <v>133.33332999999999</v>
      </c>
      <c r="AB27" s="2">
        <v>6.6583300000000003</v>
      </c>
      <c r="AC27" s="2"/>
      <c r="AD27" s="2">
        <v>84</v>
      </c>
      <c r="AE27" s="2">
        <v>9.1651500000000006</v>
      </c>
      <c r="AF27" s="2"/>
    </row>
    <row r="28" spans="9:32" x14ac:dyDescent="0.35">
      <c r="I28" s="2"/>
      <c r="J28" s="2">
        <v>72</v>
      </c>
      <c r="K28" s="2"/>
      <c r="L28" s="2">
        <v>203.33332999999999</v>
      </c>
      <c r="M28" s="2">
        <v>18.929690000000001</v>
      </c>
      <c r="N28" s="2"/>
      <c r="O28" s="2">
        <v>43.666670000000003</v>
      </c>
      <c r="P28" s="2">
        <v>1.5275300000000001</v>
      </c>
      <c r="Q28" s="2"/>
      <c r="R28" s="2">
        <v>55.333329999999997</v>
      </c>
      <c r="S28" s="2">
        <v>7.66486</v>
      </c>
      <c r="T28" s="2"/>
      <c r="U28" s="2">
        <v>195</v>
      </c>
      <c r="V28" s="2">
        <v>14.979990000000001</v>
      </c>
      <c r="W28" s="2"/>
      <c r="X28" s="2">
        <v>175.33332999999999</v>
      </c>
      <c r="Y28" s="2">
        <v>31.695489999999999</v>
      </c>
      <c r="Z28" s="2"/>
      <c r="AA28" s="2">
        <v>167.33332999999999</v>
      </c>
      <c r="AB28" s="2">
        <v>16.633310000000002</v>
      </c>
      <c r="AC28" s="2"/>
      <c r="AD28" s="2">
        <v>151.66667000000001</v>
      </c>
      <c r="AE28" s="2">
        <v>10.01665</v>
      </c>
      <c r="AF28" s="2"/>
    </row>
    <row r="29" spans="9:32" x14ac:dyDescent="0.35">
      <c r="I29" s="2"/>
      <c r="J29" s="2">
        <v>96</v>
      </c>
      <c r="K29" s="2"/>
      <c r="L29" s="2">
        <v>206.66667000000001</v>
      </c>
      <c r="M29" s="2">
        <v>12.50333</v>
      </c>
      <c r="N29" s="2"/>
      <c r="O29" s="2">
        <v>44.666670000000003</v>
      </c>
      <c r="P29" s="2">
        <v>2.5075699999999999</v>
      </c>
      <c r="Q29" s="2"/>
      <c r="R29" s="2">
        <v>56.333329999999997</v>
      </c>
      <c r="S29" s="2">
        <v>3.7859400000000001</v>
      </c>
      <c r="T29" s="2"/>
      <c r="U29" s="2">
        <v>186</v>
      </c>
      <c r="V29" s="2">
        <v>9.2892499999999991</v>
      </c>
      <c r="W29" s="2"/>
      <c r="X29" s="2">
        <v>229.66667000000001</v>
      </c>
      <c r="Y29" s="2">
        <v>11.1015</v>
      </c>
      <c r="Z29" s="2"/>
      <c r="AA29" s="2">
        <v>165.66667000000001</v>
      </c>
      <c r="AB29" s="2">
        <v>11.48446</v>
      </c>
      <c r="AC29" s="2"/>
      <c r="AD29" s="2">
        <v>150.33332999999999</v>
      </c>
      <c r="AE29" s="2">
        <v>24.00694</v>
      </c>
      <c r="AF29" s="2"/>
    </row>
    <row r="30" spans="9:32" x14ac:dyDescent="0.35">
      <c r="I30" s="2"/>
      <c r="J30" s="2"/>
      <c r="K30" s="2"/>
      <c r="L30" s="2"/>
      <c r="M30" s="2"/>
      <c r="N30" s="2"/>
      <c r="O30" s="2"/>
      <c r="P30" s="2"/>
      <c r="Q30" s="2"/>
      <c r="R30" s="2"/>
      <c r="S30" s="2"/>
      <c r="T30" s="2"/>
      <c r="U30" s="2"/>
      <c r="V30" s="2"/>
      <c r="W30" s="2"/>
      <c r="X30" s="2"/>
      <c r="Y30" s="2"/>
      <c r="Z30" s="2"/>
      <c r="AA30" s="2"/>
      <c r="AB30" s="2"/>
      <c r="AC30" s="2"/>
      <c r="AD30" s="2"/>
      <c r="AE30" s="2"/>
      <c r="AF30" s="2"/>
    </row>
    <row r="31" spans="9:32" x14ac:dyDescent="0.35">
      <c r="I31" s="2"/>
      <c r="J31" s="2"/>
      <c r="K31" s="2"/>
      <c r="L31" s="2"/>
      <c r="M31" s="2"/>
      <c r="N31" s="2"/>
      <c r="O31" s="2"/>
      <c r="P31" s="2"/>
      <c r="Q31" s="2"/>
      <c r="R31" s="2"/>
      <c r="S31" s="2"/>
      <c r="T31" s="2"/>
      <c r="U31" s="2"/>
      <c r="V31" s="2"/>
      <c r="W31" s="2"/>
      <c r="X31" s="2"/>
      <c r="Y31" s="2"/>
      <c r="Z31" s="2"/>
      <c r="AA31" s="2"/>
      <c r="AB31" s="2"/>
      <c r="AC31" s="2"/>
      <c r="AD31" s="2"/>
      <c r="AE31" s="2"/>
      <c r="AF31" s="2"/>
    </row>
  </sheetData>
  <mergeCells count="7">
    <mergeCell ref="AD17:AE17"/>
    <mergeCell ref="L17:M17"/>
    <mergeCell ref="O17:P17"/>
    <mergeCell ref="R17:S17"/>
    <mergeCell ref="U17:V17"/>
    <mergeCell ref="X17:Y17"/>
    <mergeCell ref="AA17:AB17"/>
  </mergeCells>
  <pageMargins left="0.7" right="0.7" top="0.75" bottom="0.75" header="0.3" footer="0.3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F4C0CA5-3F63-4657-9C16-B1235F04ADA0}">
  <dimension ref="E8:N28"/>
  <sheetViews>
    <sheetView topLeftCell="C1" zoomScale="65" workbookViewId="0">
      <selection activeCell="I4" sqref="I4"/>
    </sheetView>
  </sheetViews>
  <sheetFormatPr defaultRowHeight="14.5" x14ac:dyDescent="0.35"/>
  <cols>
    <col min="8" max="8" width="23.1796875" customWidth="1"/>
    <col min="9" max="9" width="14.26953125" customWidth="1"/>
    <col min="10" max="10" width="14" customWidth="1"/>
    <col min="11" max="11" width="13.81640625" customWidth="1"/>
    <col min="12" max="12" width="15.81640625" customWidth="1"/>
  </cols>
  <sheetData>
    <row r="8" spans="5:14" x14ac:dyDescent="0.35">
      <c r="E8" s="2"/>
      <c r="F8" s="2"/>
      <c r="G8" s="2"/>
      <c r="H8" s="2"/>
      <c r="I8" s="2"/>
      <c r="J8" s="2"/>
      <c r="K8" s="2"/>
      <c r="L8" s="2"/>
      <c r="M8" s="2"/>
      <c r="N8" s="2"/>
    </row>
    <row r="9" spans="5:14" x14ac:dyDescent="0.35">
      <c r="E9" s="2"/>
      <c r="F9" s="2"/>
      <c r="G9" s="2"/>
      <c r="H9" s="2"/>
      <c r="I9" s="2"/>
      <c r="J9" s="2"/>
      <c r="K9" s="2"/>
      <c r="L9" s="2"/>
      <c r="M9" s="2"/>
      <c r="N9" s="2"/>
    </row>
    <row r="10" spans="5:14" x14ac:dyDescent="0.35">
      <c r="E10" s="2"/>
      <c r="F10" s="2" t="s">
        <v>54</v>
      </c>
      <c r="G10" s="2"/>
      <c r="H10" s="2" t="s">
        <v>218</v>
      </c>
      <c r="I10" s="2" t="s">
        <v>219</v>
      </c>
      <c r="J10" s="2" t="s">
        <v>220</v>
      </c>
      <c r="K10" s="2" t="s">
        <v>221</v>
      </c>
      <c r="L10" s="2" t="s">
        <v>222</v>
      </c>
      <c r="M10" s="2"/>
      <c r="N10" s="2"/>
    </row>
    <row r="11" spans="5:14" x14ac:dyDescent="0.35">
      <c r="E11" s="2"/>
      <c r="F11" s="2"/>
      <c r="G11" s="2"/>
      <c r="H11" s="2"/>
      <c r="I11" s="2"/>
      <c r="J11" s="2"/>
      <c r="K11" s="2"/>
      <c r="L11" s="2"/>
      <c r="M11" s="2"/>
      <c r="N11" s="2"/>
    </row>
    <row r="12" spans="5:14" x14ac:dyDescent="0.35">
      <c r="E12" s="2"/>
      <c r="F12" s="2">
        <v>1</v>
      </c>
      <c r="G12" s="2"/>
      <c r="H12" s="2">
        <v>181</v>
      </c>
      <c r="I12" s="2">
        <v>128</v>
      </c>
      <c r="J12" s="2">
        <v>78</v>
      </c>
      <c r="K12" s="2">
        <v>60</v>
      </c>
      <c r="L12" s="2">
        <v>38</v>
      </c>
      <c r="M12" s="2"/>
      <c r="N12" s="2"/>
    </row>
    <row r="13" spans="5:14" x14ac:dyDescent="0.35">
      <c r="E13" s="2"/>
      <c r="F13" s="2">
        <v>2</v>
      </c>
      <c r="G13" s="2"/>
      <c r="H13" s="2">
        <v>197</v>
      </c>
      <c r="I13" s="2">
        <v>121</v>
      </c>
      <c r="J13" s="2">
        <v>88</v>
      </c>
      <c r="K13" s="2">
        <v>63</v>
      </c>
      <c r="L13" s="2">
        <v>39</v>
      </c>
      <c r="M13" s="2"/>
      <c r="N13" s="2"/>
    </row>
    <row r="14" spans="5:14" x14ac:dyDescent="0.35">
      <c r="E14" s="2"/>
      <c r="F14" s="2">
        <v>3</v>
      </c>
      <c r="G14" s="2"/>
      <c r="H14" s="2">
        <v>200</v>
      </c>
      <c r="I14" s="2">
        <v>105</v>
      </c>
      <c r="J14" s="2">
        <v>81</v>
      </c>
      <c r="K14" s="2">
        <v>51</v>
      </c>
      <c r="L14" s="2">
        <v>34</v>
      </c>
      <c r="M14" s="2"/>
      <c r="N14" s="2"/>
    </row>
    <row r="15" spans="5:14" x14ac:dyDescent="0.35">
      <c r="E15" s="2"/>
      <c r="F15" s="2">
        <v>4</v>
      </c>
      <c r="G15" s="2"/>
      <c r="H15" s="2">
        <v>187</v>
      </c>
      <c r="I15" s="2">
        <v>116</v>
      </c>
      <c r="J15" s="2">
        <v>78</v>
      </c>
      <c r="K15" s="2">
        <v>47</v>
      </c>
      <c r="L15" s="2">
        <v>35</v>
      </c>
      <c r="M15" s="2"/>
      <c r="N15" s="2"/>
    </row>
    <row r="16" spans="5:14" x14ac:dyDescent="0.35">
      <c r="E16" s="2"/>
      <c r="F16" s="2">
        <v>5</v>
      </c>
      <c r="G16" s="2"/>
      <c r="H16" s="2">
        <v>182</v>
      </c>
      <c r="I16" s="2">
        <v>120</v>
      </c>
      <c r="J16" s="2">
        <v>83</v>
      </c>
      <c r="K16" s="2">
        <v>55</v>
      </c>
      <c r="L16" s="2">
        <v>32</v>
      </c>
      <c r="M16" s="2"/>
      <c r="N16" s="2"/>
    </row>
    <row r="17" spans="5:14" x14ac:dyDescent="0.35">
      <c r="E17" s="2"/>
      <c r="F17" s="2">
        <v>6</v>
      </c>
      <c r="G17" s="2"/>
      <c r="H17" s="2">
        <v>202</v>
      </c>
      <c r="I17" s="2">
        <v>113</v>
      </c>
      <c r="J17" s="2">
        <v>84</v>
      </c>
      <c r="K17" s="2">
        <v>49</v>
      </c>
      <c r="L17" s="2">
        <v>34</v>
      </c>
      <c r="M17" s="2"/>
      <c r="N17" s="2"/>
    </row>
    <row r="18" spans="5:14" x14ac:dyDescent="0.35">
      <c r="E18" s="2"/>
      <c r="F18" s="2">
        <v>7</v>
      </c>
      <c r="G18" s="2"/>
      <c r="H18" s="2">
        <v>200</v>
      </c>
      <c r="I18" s="2">
        <v>108</v>
      </c>
      <c r="J18" s="2">
        <v>69</v>
      </c>
      <c r="K18" s="2">
        <v>57</v>
      </c>
      <c r="L18" s="2">
        <v>36</v>
      </c>
      <c r="M18" s="2"/>
      <c r="N18" s="2"/>
    </row>
    <row r="19" spans="5:14" x14ac:dyDescent="0.35">
      <c r="E19" s="2"/>
      <c r="F19" s="2">
        <v>8</v>
      </c>
      <c r="G19" s="2"/>
      <c r="H19" s="2">
        <v>201</v>
      </c>
      <c r="I19" s="2">
        <v>126</v>
      </c>
      <c r="J19" s="2">
        <v>82</v>
      </c>
      <c r="K19" s="2">
        <v>53</v>
      </c>
      <c r="L19" s="2">
        <v>36</v>
      </c>
      <c r="M19" s="2"/>
      <c r="N19" s="2"/>
    </row>
    <row r="20" spans="5:14" x14ac:dyDescent="0.35">
      <c r="E20" s="2"/>
      <c r="F20" s="2">
        <v>9</v>
      </c>
      <c r="G20" s="2"/>
      <c r="H20" s="2">
        <v>221</v>
      </c>
      <c r="I20" s="2">
        <v>118</v>
      </c>
      <c r="J20" s="2">
        <v>81</v>
      </c>
      <c r="K20" s="2">
        <v>46</v>
      </c>
      <c r="L20" s="2">
        <v>38</v>
      </c>
      <c r="M20" s="2"/>
      <c r="N20" s="2"/>
    </row>
    <row r="21" spans="5:14" x14ac:dyDescent="0.35">
      <c r="E21" s="2"/>
      <c r="F21" s="2">
        <v>10</v>
      </c>
      <c r="G21" s="2"/>
      <c r="H21" s="2">
        <v>211</v>
      </c>
      <c r="I21" s="2">
        <v>122</v>
      </c>
      <c r="J21" s="2">
        <v>74</v>
      </c>
      <c r="K21" s="2">
        <v>54</v>
      </c>
      <c r="L21" s="2">
        <v>37</v>
      </c>
      <c r="M21" s="2"/>
      <c r="N21" s="2"/>
    </row>
    <row r="22" spans="5:14" x14ac:dyDescent="0.35">
      <c r="E22" s="2"/>
      <c r="F22" s="2">
        <v>11</v>
      </c>
      <c r="G22" s="2"/>
      <c r="H22" s="2">
        <v>198</v>
      </c>
      <c r="I22" s="2">
        <v>111</v>
      </c>
      <c r="J22" s="2">
        <v>68</v>
      </c>
      <c r="K22" s="2">
        <v>59</v>
      </c>
      <c r="L22" s="2">
        <v>39</v>
      </c>
      <c r="M22" s="2"/>
      <c r="N22" s="2"/>
    </row>
    <row r="23" spans="5:14" x14ac:dyDescent="0.35">
      <c r="E23" s="2"/>
      <c r="F23" s="2">
        <v>12</v>
      </c>
      <c r="G23" s="2"/>
      <c r="H23" s="2">
        <v>217</v>
      </c>
      <c r="I23" s="2">
        <v>132</v>
      </c>
      <c r="J23" s="2">
        <v>74</v>
      </c>
      <c r="K23" s="2">
        <v>61</v>
      </c>
      <c r="L23" s="2">
        <v>35</v>
      </c>
      <c r="M23" s="2"/>
      <c r="N23" s="2"/>
    </row>
    <row r="24" spans="5:14" x14ac:dyDescent="0.35">
      <c r="E24" s="2"/>
      <c r="F24" s="2"/>
      <c r="G24" s="2"/>
      <c r="H24" s="2"/>
      <c r="I24" s="2"/>
      <c r="J24" s="2"/>
      <c r="K24" s="2"/>
      <c r="L24" s="2"/>
      <c r="M24" s="2"/>
      <c r="N24" s="2"/>
    </row>
    <row r="25" spans="5:14" x14ac:dyDescent="0.35">
      <c r="E25" s="2"/>
      <c r="F25" s="2"/>
      <c r="G25" s="2"/>
      <c r="H25" s="2"/>
      <c r="I25" s="2"/>
      <c r="J25" s="2"/>
      <c r="K25" s="2"/>
      <c r="L25" s="2"/>
      <c r="M25" s="2"/>
      <c r="N25" s="2"/>
    </row>
    <row r="26" spans="5:14" x14ac:dyDescent="0.35">
      <c r="E26" s="2"/>
      <c r="F26" s="2"/>
      <c r="G26" s="2"/>
      <c r="H26" s="2"/>
      <c r="I26" s="2"/>
      <c r="J26" s="2"/>
      <c r="K26" s="2"/>
      <c r="L26" s="2"/>
      <c r="M26" s="2"/>
      <c r="N26" s="2"/>
    </row>
    <row r="27" spans="5:14" x14ac:dyDescent="0.35">
      <c r="E27" s="2"/>
      <c r="F27" s="2"/>
      <c r="G27" s="2"/>
      <c r="H27" s="2"/>
      <c r="I27" s="2"/>
      <c r="J27" s="2"/>
      <c r="K27" s="2"/>
      <c r="L27" s="2"/>
      <c r="M27" s="2"/>
      <c r="N27" s="2"/>
    </row>
    <row r="28" spans="5:14" x14ac:dyDescent="0.35">
      <c r="E28" s="2"/>
      <c r="F28" s="2"/>
      <c r="G28" s="2"/>
      <c r="H28" s="2"/>
      <c r="I28" s="2"/>
      <c r="J28" s="2"/>
      <c r="K28" s="2"/>
      <c r="L28" s="2"/>
      <c r="M28" s="2"/>
      <c r="N28" s="2"/>
    </row>
  </sheetData>
  <pageMargins left="0.7" right="0.7" top="0.75" bottom="0.75" header="0.3" footer="0.3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D4A0C2-B142-4337-988D-6F744944BBE0}">
  <dimension ref="C4:Y39"/>
  <sheetViews>
    <sheetView zoomScale="46" workbookViewId="0">
      <selection activeCell="AF60" sqref="AF60"/>
    </sheetView>
  </sheetViews>
  <sheetFormatPr defaultRowHeight="14.5" x14ac:dyDescent="0.35"/>
  <sheetData>
    <row r="4" spans="3:25" x14ac:dyDescent="0.35">
      <c r="C4" s="2"/>
      <c r="D4" s="2"/>
      <c r="E4" s="2"/>
      <c r="F4" s="2"/>
      <c r="G4" s="2"/>
      <c r="H4" s="2"/>
      <c r="I4" s="2"/>
      <c r="J4" s="2"/>
      <c r="K4" s="2"/>
      <c r="L4" s="2"/>
      <c r="M4" s="2"/>
      <c r="N4" s="2"/>
      <c r="O4" s="2"/>
      <c r="P4" s="2"/>
      <c r="Q4" s="2"/>
      <c r="R4" s="2"/>
      <c r="S4" s="2"/>
      <c r="T4" s="2"/>
      <c r="U4" s="2"/>
      <c r="V4" s="2"/>
      <c r="W4" s="2"/>
      <c r="X4" s="2"/>
      <c r="Y4" s="2"/>
    </row>
    <row r="5" spans="3:25" x14ac:dyDescent="0.35">
      <c r="C5" s="2"/>
      <c r="D5" s="2"/>
      <c r="E5" s="2"/>
      <c r="F5" s="2"/>
      <c r="G5" s="2"/>
      <c r="H5" s="2"/>
      <c r="I5" s="2"/>
      <c r="J5" s="2"/>
      <c r="K5" s="2"/>
      <c r="L5" s="2"/>
      <c r="M5" s="2"/>
      <c r="N5" s="2"/>
      <c r="O5" s="2"/>
      <c r="P5" s="2"/>
      <c r="Q5" s="2"/>
      <c r="R5" s="2"/>
      <c r="S5" s="2"/>
      <c r="T5" s="2"/>
      <c r="U5" s="2"/>
      <c r="V5" s="2"/>
      <c r="W5" s="2"/>
      <c r="X5" s="2"/>
      <c r="Y5" s="2"/>
    </row>
    <row r="6" spans="3:25" x14ac:dyDescent="0.35">
      <c r="C6" s="2"/>
      <c r="D6" s="2"/>
      <c r="E6" s="2"/>
      <c r="F6" s="2"/>
      <c r="G6" s="2"/>
      <c r="H6" s="2"/>
      <c r="I6" s="2"/>
      <c r="J6" s="2"/>
      <c r="K6" s="2"/>
      <c r="L6" s="2"/>
      <c r="M6" s="2"/>
      <c r="N6" s="2"/>
      <c r="O6" s="2"/>
      <c r="P6" s="2"/>
      <c r="Q6" s="2"/>
      <c r="R6" s="2"/>
      <c r="S6" s="2"/>
      <c r="T6" s="2"/>
      <c r="U6" s="2"/>
      <c r="V6" s="2"/>
      <c r="W6" s="2"/>
      <c r="X6" s="2"/>
      <c r="Y6" s="2"/>
    </row>
    <row r="7" spans="3:25" x14ac:dyDescent="0.35">
      <c r="C7" s="2"/>
      <c r="D7" s="2"/>
      <c r="E7" s="2"/>
      <c r="F7" s="2"/>
      <c r="G7" s="2"/>
      <c r="H7" s="2"/>
      <c r="I7" s="2"/>
      <c r="J7" s="2"/>
      <c r="K7" s="2"/>
      <c r="L7" s="2"/>
      <c r="M7" s="2"/>
      <c r="N7" s="2"/>
      <c r="O7" s="2"/>
      <c r="P7" s="2"/>
      <c r="Q7" s="2"/>
      <c r="R7" s="2"/>
      <c r="S7" s="2"/>
      <c r="T7" s="2"/>
      <c r="U7" s="2"/>
      <c r="V7" s="2"/>
      <c r="W7" s="2"/>
      <c r="X7" s="2"/>
      <c r="Y7" s="2"/>
    </row>
    <row r="8" spans="3:25" x14ac:dyDescent="0.35">
      <c r="C8" s="2"/>
      <c r="D8" s="2"/>
      <c r="E8" s="2"/>
      <c r="F8" s="2"/>
      <c r="G8" s="2"/>
      <c r="H8" s="2"/>
      <c r="I8" s="2"/>
      <c r="J8" s="2"/>
      <c r="K8" s="2"/>
      <c r="L8" s="2"/>
      <c r="M8" s="2"/>
      <c r="N8" s="2"/>
      <c r="O8" s="2"/>
      <c r="P8" s="2"/>
      <c r="Q8" s="2"/>
      <c r="R8" s="2"/>
      <c r="S8" s="2"/>
      <c r="T8" s="2"/>
      <c r="U8" s="2"/>
      <c r="V8" s="2"/>
      <c r="W8" s="2"/>
      <c r="X8" s="2"/>
      <c r="Y8" s="2"/>
    </row>
    <row r="9" spans="3:25" x14ac:dyDescent="0.35">
      <c r="C9" s="2"/>
      <c r="D9" s="2"/>
      <c r="E9" s="2"/>
      <c r="F9" s="2"/>
      <c r="G9" s="9" t="s">
        <v>223</v>
      </c>
      <c r="H9" s="9"/>
      <c r="I9" s="9"/>
      <c r="J9" s="9"/>
      <c r="K9" s="9"/>
      <c r="L9" s="2"/>
      <c r="M9" s="2"/>
      <c r="N9" s="9" t="s">
        <v>224</v>
      </c>
      <c r="O9" s="9"/>
      <c r="P9" s="9"/>
      <c r="Q9" s="9"/>
      <c r="R9" s="9"/>
      <c r="S9" s="2"/>
      <c r="T9" s="9" t="s">
        <v>225</v>
      </c>
      <c r="U9" s="9"/>
      <c r="V9" s="2"/>
      <c r="W9" s="2"/>
      <c r="X9" s="2"/>
      <c r="Y9" s="2"/>
    </row>
    <row r="10" spans="3:25" x14ac:dyDescent="0.35">
      <c r="C10" s="2"/>
      <c r="D10" s="2"/>
      <c r="E10" s="2"/>
      <c r="F10" s="2"/>
      <c r="G10" s="2"/>
      <c r="H10" s="2"/>
      <c r="I10" s="2"/>
      <c r="J10" s="2"/>
      <c r="K10" s="2"/>
      <c r="L10" s="2"/>
      <c r="M10" s="2"/>
      <c r="N10" s="2"/>
      <c r="O10" s="2"/>
      <c r="P10" s="2"/>
      <c r="Q10" s="2"/>
      <c r="R10" s="2"/>
      <c r="S10" s="2"/>
      <c r="T10" s="2"/>
      <c r="U10" s="2"/>
      <c r="V10" s="2"/>
      <c r="W10" s="2"/>
      <c r="X10" s="2"/>
      <c r="Y10" s="2"/>
    </row>
    <row r="11" spans="3:25" x14ac:dyDescent="0.35">
      <c r="C11" s="2"/>
      <c r="D11" s="2"/>
      <c r="E11" s="2"/>
      <c r="F11" s="2"/>
      <c r="G11" s="2"/>
      <c r="H11" s="2"/>
      <c r="I11" s="2"/>
      <c r="J11" s="2"/>
      <c r="K11" s="2"/>
      <c r="L11" s="2"/>
      <c r="M11" s="2"/>
      <c r="N11" s="2"/>
      <c r="O11" s="2"/>
      <c r="P11" s="2"/>
      <c r="Q11" s="2"/>
      <c r="R11" s="2"/>
      <c r="S11" s="2"/>
      <c r="T11" s="2"/>
      <c r="U11" s="2"/>
      <c r="V11" s="2"/>
      <c r="W11" s="2"/>
      <c r="X11" s="2"/>
      <c r="Y11" s="2"/>
    </row>
    <row r="12" spans="3:25" x14ac:dyDescent="0.35">
      <c r="C12" s="2"/>
      <c r="D12" s="2"/>
      <c r="E12" s="2" t="s">
        <v>54</v>
      </c>
      <c r="F12" s="2"/>
      <c r="G12" s="2" t="s">
        <v>226</v>
      </c>
      <c r="H12" s="2" t="s">
        <v>227</v>
      </c>
      <c r="I12" s="2" t="s">
        <v>228</v>
      </c>
      <c r="J12" s="2" t="s">
        <v>229</v>
      </c>
      <c r="K12" s="2" t="s">
        <v>230</v>
      </c>
      <c r="L12" s="2"/>
      <c r="M12" s="2"/>
      <c r="N12" s="2" t="s">
        <v>226</v>
      </c>
      <c r="O12" s="2" t="s">
        <v>227</v>
      </c>
      <c r="P12" s="2" t="s">
        <v>228</v>
      </c>
      <c r="Q12" s="2" t="s">
        <v>229</v>
      </c>
      <c r="R12" s="2" t="s">
        <v>230</v>
      </c>
      <c r="S12" s="2"/>
      <c r="T12" s="2" t="s">
        <v>229</v>
      </c>
      <c r="U12" s="2" t="s">
        <v>230</v>
      </c>
      <c r="V12" s="2"/>
      <c r="W12" s="2"/>
      <c r="X12" s="2"/>
      <c r="Y12" s="2"/>
    </row>
    <row r="13" spans="3:25" x14ac:dyDescent="0.35"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  <c r="O13" s="2"/>
      <c r="P13" s="2"/>
      <c r="Q13" s="2"/>
      <c r="R13" s="2"/>
      <c r="S13" s="2"/>
      <c r="T13" s="2"/>
      <c r="U13" s="2"/>
      <c r="V13" s="2"/>
      <c r="W13" s="2"/>
      <c r="X13" s="2"/>
      <c r="Y13" s="2"/>
    </row>
    <row r="14" spans="3:25" x14ac:dyDescent="0.35">
      <c r="C14" s="2"/>
      <c r="D14" s="2"/>
      <c r="E14" s="2">
        <v>1</v>
      </c>
      <c r="F14" s="2"/>
      <c r="G14" s="2">
        <v>12</v>
      </c>
      <c r="H14" s="2">
        <v>16</v>
      </c>
      <c r="I14" s="2">
        <v>25</v>
      </c>
      <c r="J14" s="2">
        <v>37</v>
      </c>
      <c r="K14" s="2">
        <v>34</v>
      </c>
      <c r="L14" s="2"/>
      <c r="M14" s="2"/>
      <c r="N14" s="2">
        <v>5</v>
      </c>
      <c r="O14" s="2">
        <v>3</v>
      </c>
      <c r="P14" s="2">
        <v>2</v>
      </c>
      <c r="Q14" s="2">
        <v>0</v>
      </c>
      <c r="R14" s="2">
        <v>0</v>
      </c>
      <c r="S14" s="2"/>
      <c r="T14" s="2">
        <v>6</v>
      </c>
      <c r="U14" s="2">
        <v>3</v>
      </c>
      <c r="V14" s="2"/>
      <c r="W14" s="2"/>
      <c r="X14" s="2"/>
      <c r="Y14" s="2"/>
    </row>
    <row r="15" spans="3:25" x14ac:dyDescent="0.35">
      <c r="C15" s="2"/>
      <c r="D15" s="2"/>
      <c r="E15" s="2">
        <v>2</v>
      </c>
      <c r="F15" s="2"/>
      <c r="G15" s="2">
        <v>14</v>
      </c>
      <c r="H15" s="2">
        <v>19</v>
      </c>
      <c r="I15" s="2">
        <v>22</v>
      </c>
      <c r="J15" s="2">
        <v>33</v>
      </c>
      <c r="K15" s="2">
        <v>30</v>
      </c>
      <c r="L15" s="2"/>
      <c r="M15" s="2"/>
      <c r="N15" s="2">
        <v>4</v>
      </c>
      <c r="O15" s="2">
        <v>3</v>
      </c>
      <c r="P15" s="2">
        <v>1</v>
      </c>
      <c r="Q15" s="2">
        <v>1</v>
      </c>
      <c r="R15" s="2">
        <v>2</v>
      </c>
      <c r="S15" s="2"/>
      <c r="T15" s="2">
        <v>8</v>
      </c>
      <c r="U15" s="2">
        <v>9</v>
      </c>
      <c r="V15" s="2"/>
      <c r="W15" s="2"/>
      <c r="X15" s="2"/>
      <c r="Y15" s="2"/>
    </row>
    <row r="16" spans="3:25" x14ac:dyDescent="0.35">
      <c r="C16" s="2"/>
      <c r="D16" s="2"/>
      <c r="E16" s="2">
        <v>3</v>
      </c>
      <c r="F16" s="2"/>
      <c r="G16" s="2">
        <v>16</v>
      </c>
      <c r="H16" s="2">
        <v>16</v>
      </c>
      <c r="I16" s="2">
        <v>20</v>
      </c>
      <c r="J16" s="2">
        <v>30</v>
      </c>
      <c r="K16" s="2">
        <v>32</v>
      </c>
      <c r="L16" s="2"/>
      <c r="M16" s="2"/>
      <c r="N16" s="2">
        <v>4</v>
      </c>
      <c r="O16" s="2">
        <v>3</v>
      </c>
      <c r="P16" s="2">
        <v>5</v>
      </c>
      <c r="Q16" s="2">
        <v>3</v>
      </c>
      <c r="R16" s="2">
        <v>4</v>
      </c>
      <c r="S16" s="2"/>
      <c r="T16" s="2">
        <v>7</v>
      </c>
      <c r="U16" s="2">
        <v>4</v>
      </c>
      <c r="V16" s="2"/>
      <c r="W16" s="2"/>
      <c r="X16" s="2"/>
      <c r="Y16" s="2"/>
    </row>
    <row r="17" spans="3:25" x14ac:dyDescent="0.35">
      <c r="C17" s="2"/>
      <c r="D17" s="2"/>
      <c r="E17" s="2">
        <v>4</v>
      </c>
      <c r="F17" s="2"/>
      <c r="G17" s="2">
        <v>14</v>
      </c>
      <c r="H17" s="2">
        <v>17</v>
      </c>
      <c r="I17" s="2">
        <v>20</v>
      </c>
      <c r="J17" s="2">
        <v>35</v>
      </c>
      <c r="K17" s="2">
        <v>32</v>
      </c>
      <c r="L17" s="2"/>
      <c r="M17" s="2"/>
      <c r="N17" s="2">
        <v>4</v>
      </c>
      <c r="O17" s="2">
        <v>4</v>
      </c>
      <c r="P17" s="2">
        <v>2</v>
      </c>
      <c r="Q17" s="2">
        <v>3</v>
      </c>
      <c r="R17" s="2">
        <v>2</v>
      </c>
      <c r="S17" s="2"/>
      <c r="T17" s="2">
        <v>3</v>
      </c>
      <c r="U17" s="2">
        <v>8</v>
      </c>
      <c r="V17" s="2"/>
      <c r="W17" s="2"/>
      <c r="X17" s="2"/>
      <c r="Y17" s="2"/>
    </row>
    <row r="18" spans="3:25" x14ac:dyDescent="0.35">
      <c r="C18" s="2"/>
      <c r="D18" s="2"/>
      <c r="E18" s="2">
        <v>5</v>
      </c>
      <c r="F18" s="2"/>
      <c r="G18" s="2">
        <v>14</v>
      </c>
      <c r="H18" s="2">
        <v>18</v>
      </c>
      <c r="I18" s="2">
        <v>22</v>
      </c>
      <c r="J18" s="2">
        <v>35</v>
      </c>
      <c r="K18" s="2">
        <v>33</v>
      </c>
      <c r="L18" s="2"/>
      <c r="M18" s="2"/>
      <c r="N18" s="2">
        <v>4</v>
      </c>
      <c r="O18" s="2">
        <v>2</v>
      </c>
      <c r="P18" s="2">
        <v>2</v>
      </c>
      <c r="Q18" s="2">
        <v>2</v>
      </c>
      <c r="R18" s="2">
        <v>2</v>
      </c>
      <c r="S18" s="2"/>
      <c r="T18" s="2">
        <v>3</v>
      </c>
      <c r="U18" s="2">
        <v>5</v>
      </c>
      <c r="V18" s="2"/>
      <c r="W18" s="2"/>
      <c r="X18" s="2"/>
      <c r="Y18" s="2"/>
    </row>
    <row r="19" spans="3:25" x14ac:dyDescent="0.35">
      <c r="C19" s="2"/>
      <c r="D19" s="2"/>
      <c r="E19" s="2">
        <v>6</v>
      </c>
      <c r="F19" s="2"/>
      <c r="G19" s="2">
        <v>13</v>
      </c>
      <c r="H19" s="2">
        <v>17</v>
      </c>
      <c r="I19" s="2">
        <v>22</v>
      </c>
      <c r="J19" s="2">
        <v>34</v>
      </c>
      <c r="K19" s="2">
        <v>30</v>
      </c>
      <c r="L19" s="2"/>
      <c r="M19" s="2"/>
      <c r="N19" s="2">
        <v>3</v>
      </c>
      <c r="O19" s="2">
        <v>0</v>
      </c>
      <c r="P19" s="2">
        <v>1</v>
      </c>
      <c r="Q19" s="2">
        <v>5</v>
      </c>
      <c r="R19" s="2">
        <v>1</v>
      </c>
      <c r="S19" s="2"/>
      <c r="T19" s="2">
        <v>2</v>
      </c>
      <c r="U19" s="2">
        <v>6</v>
      </c>
      <c r="V19" s="2"/>
      <c r="W19" s="2"/>
      <c r="X19" s="2"/>
      <c r="Y19" s="2"/>
    </row>
    <row r="20" spans="3:25" x14ac:dyDescent="0.35">
      <c r="C20" s="2"/>
      <c r="D20" s="2"/>
      <c r="E20" s="2">
        <v>7</v>
      </c>
      <c r="F20" s="2"/>
      <c r="G20" s="2">
        <v>16</v>
      </c>
      <c r="H20" s="2">
        <v>17</v>
      </c>
      <c r="I20" s="2">
        <v>20</v>
      </c>
      <c r="J20" s="2">
        <v>33</v>
      </c>
      <c r="K20" s="2">
        <v>32</v>
      </c>
      <c r="L20" s="2"/>
      <c r="M20" s="2"/>
      <c r="N20" s="2">
        <v>5</v>
      </c>
      <c r="O20" s="2">
        <v>3</v>
      </c>
      <c r="P20" s="2">
        <v>1</v>
      </c>
      <c r="Q20" s="2">
        <v>2</v>
      </c>
      <c r="R20" s="2">
        <v>3</v>
      </c>
      <c r="S20" s="2"/>
      <c r="T20" s="2">
        <v>6</v>
      </c>
      <c r="U20" s="2">
        <v>5</v>
      </c>
      <c r="V20" s="2"/>
      <c r="W20" s="2"/>
      <c r="X20" s="2"/>
      <c r="Y20" s="2"/>
    </row>
    <row r="21" spans="3:25" x14ac:dyDescent="0.35">
      <c r="C21" s="2"/>
      <c r="D21" s="2"/>
      <c r="E21" s="2">
        <v>8</v>
      </c>
      <c r="F21" s="2"/>
      <c r="G21" s="2">
        <v>15</v>
      </c>
      <c r="H21" s="2">
        <v>20</v>
      </c>
      <c r="I21" s="2">
        <v>23</v>
      </c>
      <c r="J21" s="2">
        <v>34</v>
      </c>
      <c r="K21" s="2">
        <v>33</v>
      </c>
      <c r="L21" s="2"/>
      <c r="M21" s="2"/>
      <c r="N21" s="2">
        <v>3</v>
      </c>
      <c r="O21" s="2">
        <v>3</v>
      </c>
      <c r="P21" s="2">
        <v>6</v>
      </c>
      <c r="Q21" s="2">
        <v>1</v>
      </c>
      <c r="R21" s="2">
        <v>1</v>
      </c>
      <c r="S21" s="2"/>
      <c r="T21" s="2">
        <v>5</v>
      </c>
      <c r="U21" s="2">
        <v>7</v>
      </c>
      <c r="V21" s="2"/>
      <c r="W21" s="2"/>
      <c r="X21" s="2"/>
      <c r="Y21" s="2"/>
    </row>
    <row r="22" spans="3:25" x14ac:dyDescent="0.35">
      <c r="C22" s="2"/>
      <c r="D22" s="2"/>
      <c r="E22" s="2">
        <v>9</v>
      </c>
      <c r="F22" s="2"/>
      <c r="G22" s="2">
        <v>17</v>
      </c>
      <c r="H22" s="2">
        <v>19</v>
      </c>
      <c r="I22" s="2">
        <v>23</v>
      </c>
      <c r="J22" s="2">
        <v>34</v>
      </c>
      <c r="K22" s="2">
        <v>32</v>
      </c>
      <c r="L22" s="2"/>
      <c r="M22" s="2"/>
      <c r="N22" s="2">
        <v>4</v>
      </c>
      <c r="O22" s="2">
        <v>2</v>
      </c>
      <c r="P22" s="2">
        <v>2</v>
      </c>
      <c r="Q22" s="2">
        <v>2</v>
      </c>
      <c r="R22" s="2">
        <v>2</v>
      </c>
      <c r="S22" s="2"/>
      <c r="T22" s="2">
        <v>6</v>
      </c>
      <c r="U22" s="2">
        <v>5</v>
      </c>
      <c r="V22" s="2"/>
      <c r="W22" s="2"/>
      <c r="X22" s="2"/>
      <c r="Y22" s="2"/>
    </row>
    <row r="23" spans="3:25" x14ac:dyDescent="0.35">
      <c r="C23" s="2"/>
      <c r="D23" s="2"/>
      <c r="E23" s="2">
        <v>10</v>
      </c>
      <c r="F23" s="2"/>
      <c r="G23" s="2">
        <v>16</v>
      </c>
      <c r="H23" s="2">
        <v>20</v>
      </c>
      <c r="I23" s="2">
        <v>23</v>
      </c>
      <c r="J23" s="2">
        <v>35</v>
      </c>
      <c r="K23" s="2">
        <v>32</v>
      </c>
      <c r="L23" s="2"/>
      <c r="M23" s="2"/>
      <c r="N23" s="2">
        <v>4</v>
      </c>
      <c r="O23" s="2">
        <v>4</v>
      </c>
      <c r="P23" s="2">
        <v>2</v>
      </c>
      <c r="Q23" s="2">
        <v>3</v>
      </c>
      <c r="R23" s="2">
        <v>2</v>
      </c>
      <c r="S23" s="2"/>
      <c r="T23" s="2">
        <v>5</v>
      </c>
      <c r="U23" s="2">
        <v>7</v>
      </c>
      <c r="V23" s="2"/>
      <c r="W23" s="2"/>
      <c r="X23" s="2"/>
      <c r="Y23" s="2"/>
    </row>
    <row r="24" spans="3:25" x14ac:dyDescent="0.35">
      <c r="C24" s="2"/>
      <c r="D24" s="2"/>
      <c r="E24" s="2">
        <v>11</v>
      </c>
      <c r="F24" s="2"/>
      <c r="G24" s="2">
        <v>15</v>
      </c>
      <c r="H24" s="2">
        <v>19</v>
      </c>
      <c r="I24" s="2">
        <v>24</v>
      </c>
      <c r="J24" s="2">
        <v>35</v>
      </c>
      <c r="K24" s="2">
        <v>31</v>
      </c>
      <c r="L24" s="2"/>
      <c r="M24" s="2"/>
      <c r="N24" s="2">
        <v>3</v>
      </c>
      <c r="O24" s="2">
        <v>2</v>
      </c>
      <c r="P24" s="2">
        <v>3</v>
      </c>
      <c r="Q24" s="2">
        <v>1</v>
      </c>
      <c r="R24" s="2">
        <v>0</v>
      </c>
      <c r="S24" s="2"/>
      <c r="T24" s="2">
        <v>2</v>
      </c>
      <c r="U24" s="2">
        <v>5</v>
      </c>
      <c r="V24" s="2"/>
      <c r="W24" s="2"/>
      <c r="X24" s="2"/>
      <c r="Y24" s="2"/>
    </row>
    <row r="25" spans="3:25" x14ac:dyDescent="0.35">
      <c r="C25" s="2"/>
      <c r="D25" s="2"/>
      <c r="E25" s="2">
        <v>12</v>
      </c>
      <c r="F25" s="2"/>
      <c r="G25" s="2">
        <v>16</v>
      </c>
      <c r="H25" s="2">
        <v>17</v>
      </c>
      <c r="I25" s="2">
        <v>20</v>
      </c>
      <c r="J25" s="2">
        <v>33</v>
      </c>
      <c r="K25" s="2">
        <v>33</v>
      </c>
      <c r="L25" s="2"/>
      <c r="M25" s="2"/>
      <c r="N25" s="2">
        <v>5</v>
      </c>
      <c r="O25" s="2">
        <v>4</v>
      </c>
      <c r="P25" s="2">
        <v>1</v>
      </c>
      <c r="Q25" s="2">
        <v>3</v>
      </c>
      <c r="R25" s="2">
        <v>3</v>
      </c>
      <c r="S25" s="2"/>
      <c r="T25" s="2">
        <v>6</v>
      </c>
      <c r="U25" s="2">
        <v>8</v>
      </c>
      <c r="V25" s="2"/>
      <c r="W25" s="2"/>
      <c r="X25" s="2"/>
      <c r="Y25" s="2"/>
    </row>
    <row r="26" spans="3:25" x14ac:dyDescent="0.35">
      <c r="C26" s="2"/>
      <c r="D26" s="2"/>
      <c r="E26" s="2">
        <v>13</v>
      </c>
      <c r="F26" s="2"/>
      <c r="G26" s="2">
        <v>15</v>
      </c>
      <c r="H26" s="2">
        <v>22</v>
      </c>
      <c r="I26" s="2">
        <v>21</v>
      </c>
      <c r="J26" s="2">
        <v>38</v>
      </c>
      <c r="K26" s="2">
        <v>27</v>
      </c>
      <c r="L26" s="2"/>
      <c r="M26" s="2"/>
      <c r="N26" s="2">
        <v>3</v>
      </c>
      <c r="O26" s="2">
        <v>3</v>
      </c>
      <c r="P26" s="2">
        <v>0</v>
      </c>
      <c r="Q26" s="2">
        <v>2</v>
      </c>
      <c r="R26" s="2">
        <v>4</v>
      </c>
      <c r="S26" s="2"/>
      <c r="T26" s="2">
        <v>9</v>
      </c>
      <c r="U26" s="2">
        <v>11</v>
      </c>
      <c r="V26" s="2"/>
      <c r="W26" s="2"/>
      <c r="X26" s="2"/>
      <c r="Y26" s="2"/>
    </row>
    <row r="27" spans="3:25" x14ac:dyDescent="0.35">
      <c r="C27" s="2"/>
      <c r="D27" s="2"/>
      <c r="E27" s="2">
        <v>14</v>
      </c>
      <c r="F27" s="2"/>
      <c r="G27" s="2">
        <v>16</v>
      </c>
      <c r="H27" s="2">
        <v>15</v>
      </c>
      <c r="I27" s="2">
        <v>23</v>
      </c>
      <c r="J27" s="2">
        <v>29</v>
      </c>
      <c r="K27" s="2">
        <v>33</v>
      </c>
      <c r="L27" s="2"/>
      <c r="M27" s="2"/>
      <c r="N27" s="2">
        <v>2</v>
      </c>
      <c r="O27" s="2">
        <v>2</v>
      </c>
      <c r="P27" s="2">
        <v>3</v>
      </c>
      <c r="Q27" s="2">
        <v>4</v>
      </c>
      <c r="R27" s="2">
        <v>1</v>
      </c>
      <c r="S27" s="2"/>
      <c r="T27" s="2">
        <v>4</v>
      </c>
      <c r="U27" s="2">
        <v>10</v>
      </c>
      <c r="V27" s="2"/>
      <c r="W27" s="2"/>
      <c r="X27" s="2"/>
      <c r="Y27" s="2"/>
    </row>
    <row r="28" spans="3:25" x14ac:dyDescent="0.35">
      <c r="C28" s="2"/>
      <c r="D28" s="2"/>
      <c r="E28" s="2">
        <v>15</v>
      </c>
      <c r="F28" s="2"/>
      <c r="G28" s="2">
        <v>15</v>
      </c>
      <c r="H28" s="2">
        <v>18</v>
      </c>
      <c r="I28" s="2">
        <v>21</v>
      </c>
      <c r="J28" s="2">
        <v>34</v>
      </c>
      <c r="K28" s="2">
        <v>36</v>
      </c>
      <c r="L28" s="2"/>
      <c r="M28" s="2"/>
      <c r="N28" s="2">
        <v>5</v>
      </c>
      <c r="O28" s="2">
        <v>4</v>
      </c>
      <c r="P28" s="2">
        <v>3</v>
      </c>
      <c r="Q28" s="2">
        <v>0</v>
      </c>
      <c r="R28" s="2">
        <v>2</v>
      </c>
      <c r="S28" s="2"/>
      <c r="T28" s="2">
        <v>7</v>
      </c>
      <c r="U28" s="2">
        <v>7</v>
      </c>
      <c r="V28" s="2"/>
      <c r="W28" s="2"/>
      <c r="X28" s="2"/>
      <c r="Y28" s="2"/>
    </row>
    <row r="29" spans="3:25" x14ac:dyDescent="0.35">
      <c r="C29" s="2"/>
      <c r="D29" s="2"/>
      <c r="E29" s="2"/>
      <c r="F29" s="2"/>
      <c r="G29" s="2"/>
      <c r="H29" s="2"/>
      <c r="I29" s="2"/>
      <c r="J29" s="2"/>
      <c r="K29" s="2"/>
      <c r="L29" s="2"/>
      <c r="M29" s="2"/>
      <c r="N29" s="2"/>
      <c r="O29" s="2"/>
      <c r="P29" s="2"/>
      <c r="Q29" s="2"/>
      <c r="R29" s="2"/>
      <c r="S29" s="2"/>
      <c r="T29" s="2"/>
      <c r="U29" s="2"/>
      <c r="V29" s="2"/>
      <c r="W29" s="2"/>
      <c r="X29" s="2"/>
      <c r="Y29" s="2"/>
    </row>
    <row r="30" spans="3:25" x14ac:dyDescent="0.35">
      <c r="C30" s="2"/>
      <c r="D30" s="2"/>
      <c r="E30" s="2"/>
      <c r="F30" s="2"/>
      <c r="G30" s="2"/>
      <c r="H30" s="2"/>
      <c r="I30" s="2"/>
      <c r="J30" s="2"/>
      <c r="K30" s="2"/>
      <c r="L30" s="2"/>
      <c r="M30" s="2"/>
      <c r="N30" s="2"/>
      <c r="O30" s="2"/>
      <c r="P30" s="2"/>
      <c r="Q30" s="2"/>
      <c r="R30" s="2"/>
      <c r="S30" s="2"/>
      <c r="T30" s="2"/>
      <c r="U30" s="2"/>
      <c r="V30" s="2"/>
      <c r="W30" s="2"/>
      <c r="X30" s="2"/>
      <c r="Y30" s="2"/>
    </row>
    <row r="31" spans="3:25" x14ac:dyDescent="0.35">
      <c r="C31" s="2"/>
      <c r="D31" s="2"/>
      <c r="E31" s="2"/>
      <c r="F31" s="2"/>
      <c r="G31" s="2"/>
      <c r="H31" s="2"/>
      <c r="I31" s="2"/>
      <c r="J31" s="2"/>
      <c r="K31" s="2"/>
      <c r="L31" s="2"/>
      <c r="M31" s="2"/>
      <c r="N31" s="2"/>
      <c r="O31" s="2"/>
      <c r="P31" s="2"/>
      <c r="Q31" s="2"/>
      <c r="R31" s="2"/>
      <c r="S31" s="2"/>
      <c r="T31" s="2"/>
      <c r="U31" s="2"/>
      <c r="V31" s="2"/>
      <c r="W31" s="2"/>
      <c r="X31" s="2"/>
      <c r="Y31" s="2"/>
    </row>
    <row r="32" spans="3:25" x14ac:dyDescent="0.35">
      <c r="C32" s="2"/>
      <c r="D32" s="2"/>
      <c r="E32" s="2"/>
      <c r="F32" s="2"/>
      <c r="G32" s="2"/>
      <c r="H32" s="2"/>
      <c r="I32" s="2"/>
      <c r="J32" s="2"/>
      <c r="K32" s="2"/>
      <c r="L32" s="2"/>
      <c r="M32" s="2"/>
      <c r="N32" s="2"/>
      <c r="O32" s="2"/>
      <c r="P32" s="2"/>
      <c r="Q32" s="2"/>
      <c r="R32" s="2"/>
      <c r="S32" s="2"/>
      <c r="T32" s="2"/>
      <c r="U32" s="2"/>
      <c r="V32" s="2"/>
      <c r="W32" s="2"/>
      <c r="X32" s="2"/>
      <c r="Y32" s="2"/>
    </row>
    <row r="33" spans="3:25" x14ac:dyDescent="0.35">
      <c r="C33" s="2"/>
      <c r="D33" s="2"/>
      <c r="E33" s="2"/>
      <c r="F33" s="2"/>
      <c r="G33" s="2"/>
      <c r="H33" s="2"/>
      <c r="I33" s="2"/>
      <c r="J33" s="2"/>
      <c r="K33" s="2"/>
      <c r="L33" s="2"/>
      <c r="M33" s="2"/>
      <c r="N33" s="2"/>
      <c r="O33" s="2"/>
      <c r="P33" s="2"/>
      <c r="Q33" s="2"/>
      <c r="R33" s="2"/>
      <c r="S33" s="2"/>
      <c r="T33" s="2"/>
      <c r="U33" s="2"/>
      <c r="V33" s="2"/>
      <c r="W33" s="2"/>
      <c r="X33" s="2"/>
      <c r="Y33" s="2"/>
    </row>
    <row r="34" spans="3:25" x14ac:dyDescent="0.35">
      <c r="C34" s="2"/>
      <c r="D34" s="2"/>
      <c r="E34" s="2"/>
      <c r="F34" s="2"/>
      <c r="G34" s="2"/>
      <c r="H34" s="2"/>
      <c r="I34" s="2"/>
      <c r="J34" s="2"/>
      <c r="K34" s="2"/>
      <c r="L34" s="2"/>
      <c r="M34" s="2"/>
      <c r="N34" s="2"/>
      <c r="O34" s="2"/>
      <c r="P34" s="2"/>
      <c r="Q34" s="2"/>
      <c r="R34" s="2"/>
      <c r="S34" s="2"/>
      <c r="T34" s="2"/>
      <c r="U34" s="2"/>
      <c r="V34" s="2"/>
      <c r="W34" s="2"/>
      <c r="X34" s="2"/>
      <c r="Y34" s="2"/>
    </row>
    <row r="35" spans="3:25" x14ac:dyDescent="0.35">
      <c r="C35" s="2"/>
      <c r="D35" s="2"/>
      <c r="E35" s="2"/>
      <c r="F35" s="2"/>
      <c r="G35" s="2"/>
      <c r="H35" s="2"/>
      <c r="I35" s="2"/>
      <c r="J35" s="2"/>
      <c r="K35" s="2"/>
      <c r="L35" s="2"/>
      <c r="M35" s="2"/>
      <c r="N35" s="2"/>
      <c r="O35" s="2"/>
      <c r="P35" s="2"/>
      <c r="Q35" s="2"/>
      <c r="R35" s="2"/>
      <c r="S35" s="2"/>
      <c r="T35" s="2"/>
      <c r="U35" s="2"/>
      <c r="V35" s="2"/>
      <c r="W35" s="2"/>
      <c r="X35" s="2"/>
      <c r="Y35" s="2"/>
    </row>
    <row r="36" spans="3:25" x14ac:dyDescent="0.35">
      <c r="C36" s="2"/>
      <c r="D36" s="2"/>
      <c r="E36" s="2"/>
      <c r="F36" s="2"/>
      <c r="G36" s="2"/>
      <c r="H36" s="2"/>
      <c r="I36" s="2"/>
      <c r="J36" s="2"/>
      <c r="K36" s="2"/>
      <c r="L36" s="2"/>
      <c r="M36" s="2"/>
      <c r="N36" s="2"/>
      <c r="O36" s="2"/>
      <c r="P36" s="2"/>
      <c r="Q36" s="2"/>
      <c r="R36" s="2"/>
      <c r="S36" s="2"/>
      <c r="T36" s="2"/>
      <c r="U36" s="2"/>
      <c r="V36" s="2"/>
      <c r="W36" s="2"/>
      <c r="X36" s="2"/>
      <c r="Y36" s="2"/>
    </row>
    <row r="37" spans="3:25" x14ac:dyDescent="0.35">
      <c r="C37" s="2"/>
      <c r="D37" s="2"/>
      <c r="E37" s="2"/>
      <c r="F37" s="2"/>
      <c r="G37" s="2"/>
      <c r="H37" s="2"/>
      <c r="I37" s="2"/>
      <c r="J37" s="2"/>
      <c r="K37" s="2"/>
      <c r="L37" s="2"/>
      <c r="M37" s="2"/>
      <c r="N37" s="2"/>
      <c r="O37" s="2"/>
      <c r="P37" s="2"/>
      <c r="Q37" s="2"/>
      <c r="R37" s="2"/>
      <c r="S37" s="2"/>
      <c r="T37" s="2"/>
      <c r="U37" s="2"/>
      <c r="V37" s="2"/>
      <c r="W37" s="2"/>
      <c r="X37" s="2"/>
      <c r="Y37" s="2"/>
    </row>
    <row r="38" spans="3:25" x14ac:dyDescent="0.35">
      <c r="C38" s="2"/>
      <c r="D38" s="2"/>
      <c r="E38" s="2"/>
      <c r="F38" s="2"/>
      <c r="G38" s="2"/>
      <c r="H38" s="2"/>
      <c r="I38" s="2"/>
      <c r="J38" s="2"/>
      <c r="K38" s="2"/>
      <c r="L38" s="2"/>
      <c r="M38" s="2"/>
      <c r="N38" s="2"/>
      <c r="O38" s="2"/>
      <c r="P38" s="2"/>
      <c r="Q38" s="2"/>
      <c r="R38" s="2"/>
      <c r="S38" s="2"/>
      <c r="T38" s="2"/>
      <c r="U38" s="2"/>
      <c r="V38" s="2"/>
      <c r="W38" s="2"/>
      <c r="X38" s="2"/>
      <c r="Y38" s="2"/>
    </row>
    <row r="39" spans="3:25" x14ac:dyDescent="0.35">
      <c r="C39" s="2"/>
      <c r="D39" s="2"/>
      <c r="E39" s="2"/>
      <c r="F39" s="2"/>
      <c r="G39" s="2"/>
      <c r="H39" s="2"/>
      <c r="I39" s="2"/>
      <c r="J39" s="2"/>
      <c r="K39" s="2"/>
      <c r="L39" s="2"/>
      <c r="M39" s="2"/>
      <c r="N39" s="2"/>
      <c r="O39" s="2"/>
      <c r="P39" s="2"/>
      <c r="Q39" s="2"/>
      <c r="R39" s="2"/>
      <c r="S39" s="2"/>
      <c r="T39" s="2"/>
      <c r="U39" s="2"/>
      <c r="V39" s="2"/>
      <c r="W39" s="2"/>
      <c r="X39" s="2"/>
      <c r="Y39" s="2"/>
    </row>
  </sheetData>
  <mergeCells count="3">
    <mergeCell ref="G9:K9"/>
    <mergeCell ref="N9:R9"/>
    <mergeCell ref="T9:U9"/>
  </mergeCells>
  <pageMargins left="0.7" right="0.7" top="0.75" bottom="0.75" header="0.3" footer="0.3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586093-7248-4D7C-AFB8-2497CBFCA166}">
  <dimension ref="B9:Q34"/>
  <sheetViews>
    <sheetView zoomScale="94" zoomScaleNormal="94" workbookViewId="0">
      <selection activeCell="X23" sqref="X23"/>
    </sheetView>
  </sheetViews>
  <sheetFormatPr defaultColWidth="8.7265625" defaultRowHeight="14.5" x14ac:dyDescent="0.35"/>
  <cols>
    <col min="1" max="2" width="8.7265625" style="2"/>
    <col min="3" max="3" width="15.54296875" style="2" customWidth="1"/>
    <col min="4" max="4" width="8.7265625" style="2"/>
    <col min="5" max="7" width="8.54296875" style="2" customWidth="1"/>
    <col min="8" max="16384" width="8.7265625" style="2"/>
  </cols>
  <sheetData>
    <row r="9" spans="3:17" x14ac:dyDescent="0.35">
      <c r="E9" s="2" t="s">
        <v>54</v>
      </c>
      <c r="G9" s="2" t="s">
        <v>231</v>
      </c>
      <c r="H9" s="2" t="s">
        <v>226</v>
      </c>
      <c r="I9" s="2" t="s">
        <v>227</v>
      </c>
      <c r="J9" s="2" t="s">
        <v>228</v>
      </c>
      <c r="K9" s="2" t="s">
        <v>229</v>
      </c>
      <c r="L9" s="2" t="s">
        <v>230</v>
      </c>
      <c r="M9" s="2" t="s">
        <v>232</v>
      </c>
      <c r="N9" s="2" t="s">
        <v>233</v>
      </c>
      <c r="O9" s="2" t="s">
        <v>234</v>
      </c>
      <c r="P9" s="2" t="s">
        <v>235</v>
      </c>
      <c r="Q9" s="2" t="s">
        <v>236</v>
      </c>
    </row>
    <row r="11" spans="3:17" x14ac:dyDescent="0.35">
      <c r="C11" s="2" t="s">
        <v>237</v>
      </c>
    </row>
    <row r="12" spans="3:17" x14ac:dyDescent="0.35">
      <c r="E12" s="2">
        <v>1</v>
      </c>
      <c r="G12" s="2">
        <v>163</v>
      </c>
      <c r="H12" s="2">
        <v>160</v>
      </c>
      <c r="I12" s="2">
        <v>133</v>
      </c>
      <c r="J12" s="2">
        <v>192</v>
      </c>
      <c r="K12" s="2">
        <v>176</v>
      </c>
      <c r="L12" s="2">
        <v>139</v>
      </c>
      <c r="M12" s="2">
        <v>106</v>
      </c>
      <c r="N12" s="2">
        <v>99</v>
      </c>
      <c r="O12" s="2">
        <v>77</v>
      </c>
      <c r="P12" s="2">
        <v>66</v>
      </c>
      <c r="Q12" s="2">
        <v>48</v>
      </c>
    </row>
    <row r="13" spans="3:17" x14ac:dyDescent="0.35">
      <c r="E13" s="2">
        <v>2</v>
      </c>
      <c r="G13" s="2">
        <v>225</v>
      </c>
      <c r="H13" s="2">
        <v>235</v>
      </c>
      <c r="I13" s="2">
        <v>218</v>
      </c>
      <c r="J13" s="2">
        <v>144</v>
      </c>
      <c r="K13" s="2">
        <v>198</v>
      </c>
      <c r="L13" s="2">
        <v>142</v>
      </c>
      <c r="M13" s="2">
        <v>104</v>
      </c>
      <c r="N13" s="2">
        <v>86</v>
      </c>
      <c r="O13" s="2">
        <v>75</v>
      </c>
      <c r="P13" s="2">
        <v>64</v>
      </c>
      <c r="Q13" s="2">
        <v>64</v>
      </c>
    </row>
    <row r="14" spans="3:17" x14ac:dyDescent="0.35">
      <c r="E14" s="2">
        <v>3</v>
      </c>
      <c r="G14" s="2">
        <v>231</v>
      </c>
      <c r="H14" s="2">
        <v>239</v>
      </c>
      <c r="I14" s="2">
        <v>203</v>
      </c>
      <c r="J14" s="2">
        <v>214</v>
      </c>
      <c r="K14" s="2">
        <v>183</v>
      </c>
      <c r="L14" s="2">
        <v>112</v>
      </c>
      <c r="M14" s="2">
        <v>112</v>
      </c>
      <c r="N14" s="2">
        <v>109</v>
      </c>
      <c r="O14" s="2">
        <v>93</v>
      </c>
      <c r="P14" s="2">
        <v>79</v>
      </c>
      <c r="Q14" s="2">
        <v>67</v>
      </c>
    </row>
    <row r="15" spans="3:17" x14ac:dyDescent="0.35">
      <c r="E15" s="2">
        <v>4</v>
      </c>
      <c r="G15" s="2">
        <v>225</v>
      </c>
      <c r="H15" s="2">
        <v>218</v>
      </c>
      <c r="I15" s="2">
        <v>231</v>
      </c>
      <c r="J15" s="2">
        <v>229</v>
      </c>
      <c r="K15" s="2">
        <v>178</v>
      </c>
      <c r="L15" s="2">
        <v>136</v>
      </c>
      <c r="M15" s="2">
        <v>122</v>
      </c>
      <c r="N15" s="2">
        <v>97</v>
      </c>
      <c r="O15" s="2">
        <v>91</v>
      </c>
      <c r="P15" s="2">
        <v>91</v>
      </c>
      <c r="Q15" s="2">
        <v>74</v>
      </c>
    </row>
    <row r="19" spans="2:17" x14ac:dyDescent="0.35">
      <c r="C19" s="2" t="s">
        <v>223</v>
      </c>
    </row>
    <row r="20" spans="2:17" x14ac:dyDescent="0.35">
      <c r="E20" s="2">
        <v>1</v>
      </c>
      <c r="G20" s="2">
        <v>82</v>
      </c>
      <c r="H20" s="2">
        <v>28</v>
      </c>
      <c r="I20" s="2">
        <v>15</v>
      </c>
      <c r="J20" s="2">
        <v>18</v>
      </c>
      <c r="K20" s="2">
        <v>37</v>
      </c>
      <c r="L20" s="2">
        <v>2</v>
      </c>
      <c r="M20" s="2">
        <v>15</v>
      </c>
      <c r="N20" s="2">
        <v>11</v>
      </c>
      <c r="O20" s="2">
        <v>1</v>
      </c>
      <c r="P20" s="2">
        <v>3</v>
      </c>
      <c r="Q20" s="2">
        <v>10</v>
      </c>
    </row>
    <row r="21" spans="2:17" x14ac:dyDescent="0.35">
      <c r="E21" s="2">
        <v>2</v>
      </c>
      <c r="G21" s="2">
        <v>65</v>
      </c>
      <c r="H21" s="2">
        <v>23</v>
      </c>
      <c r="I21" s="2">
        <v>30</v>
      </c>
      <c r="J21" s="2">
        <v>51</v>
      </c>
      <c r="K21" s="2">
        <v>56</v>
      </c>
      <c r="L21" s="2">
        <v>14</v>
      </c>
      <c r="M21" s="2">
        <v>23</v>
      </c>
      <c r="N21" s="2">
        <v>19</v>
      </c>
      <c r="O21" s="2">
        <v>13</v>
      </c>
      <c r="P21" s="2">
        <v>16</v>
      </c>
      <c r="Q21" s="2">
        <v>7</v>
      </c>
    </row>
    <row r="22" spans="2:17" x14ac:dyDescent="0.35">
      <c r="E22" s="2">
        <v>3</v>
      </c>
      <c r="G22" s="2">
        <v>58</v>
      </c>
      <c r="H22" s="2">
        <v>8</v>
      </c>
      <c r="I22" s="2">
        <v>14</v>
      </c>
      <c r="J22" s="2">
        <v>22</v>
      </c>
      <c r="K22" s="2">
        <v>20</v>
      </c>
      <c r="L22" s="2">
        <v>34</v>
      </c>
      <c r="M22" s="2">
        <v>16</v>
      </c>
      <c r="N22" s="2">
        <v>16</v>
      </c>
      <c r="O22" s="2">
        <v>9</v>
      </c>
      <c r="P22" s="2">
        <v>6</v>
      </c>
      <c r="Q22" s="2">
        <v>0</v>
      </c>
    </row>
    <row r="23" spans="2:17" x14ac:dyDescent="0.35">
      <c r="E23" s="2">
        <v>4</v>
      </c>
      <c r="G23" s="2">
        <v>90</v>
      </c>
      <c r="H23" s="2">
        <v>26</v>
      </c>
      <c r="I23" s="2">
        <v>41</v>
      </c>
      <c r="J23" s="2">
        <v>19</v>
      </c>
      <c r="K23" s="2">
        <v>4</v>
      </c>
      <c r="L23" s="2">
        <v>9</v>
      </c>
      <c r="M23" s="2">
        <v>8</v>
      </c>
      <c r="N23" s="2">
        <v>9</v>
      </c>
      <c r="O23" s="2">
        <v>7</v>
      </c>
      <c r="P23" s="2">
        <v>2</v>
      </c>
      <c r="Q23" s="2">
        <v>0</v>
      </c>
    </row>
    <row r="27" spans="2:17" x14ac:dyDescent="0.35">
      <c r="B27" s="9" t="s">
        <v>238</v>
      </c>
      <c r="C27" s="9"/>
      <c r="D27" s="9"/>
    </row>
    <row r="28" spans="2:17" x14ac:dyDescent="0.35">
      <c r="E28" s="2">
        <v>1</v>
      </c>
      <c r="G28" s="2">
        <v>221</v>
      </c>
      <c r="H28" s="2">
        <v>144</v>
      </c>
      <c r="I28" s="2">
        <v>140</v>
      </c>
      <c r="J28" s="2">
        <v>175</v>
      </c>
      <c r="K28" s="2">
        <v>90</v>
      </c>
      <c r="L28" s="2">
        <v>79</v>
      </c>
      <c r="M28" s="2">
        <v>56</v>
      </c>
      <c r="N28" s="2">
        <v>39</v>
      </c>
      <c r="O28" s="2">
        <v>31</v>
      </c>
      <c r="P28" s="2">
        <v>32</v>
      </c>
      <c r="Q28" s="2">
        <v>20</v>
      </c>
    </row>
    <row r="29" spans="2:17" x14ac:dyDescent="0.35">
      <c r="E29" s="2">
        <v>2</v>
      </c>
      <c r="G29" s="2">
        <v>236</v>
      </c>
      <c r="H29" s="2">
        <v>155</v>
      </c>
      <c r="I29" s="2">
        <v>135</v>
      </c>
      <c r="J29" s="2">
        <v>181</v>
      </c>
      <c r="K29" s="2">
        <v>140</v>
      </c>
      <c r="L29" s="2">
        <v>93</v>
      </c>
      <c r="M29" s="2">
        <v>106</v>
      </c>
      <c r="N29" s="2">
        <v>76</v>
      </c>
      <c r="O29" s="2">
        <v>43</v>
      </c>
      <c r="P29" s="2">
        <v>16</v>
      </c>
      <c r="Q29" s="2">
        <v>28</v>
      </c>
    </row>
    <row r="30" spans="2:17" x14ac:dyDescent="0.35">
      <c r="E30" s="2">
        <v>3</v>
      </c>
      <c r="G30" s="2">
        <v>184</v>
      </c>
      <c r="H30" s="2">
        <v>167</v>
      </c>
      <c r="I30" s="2">
        <v>162</v>
      </c>
      <c r="J30" s="2">
        <v>104</v>
      </c>
      <c r="K30" s="2">
        <v>100</v>
      </c>
      <c r="L30" s="2">
        <v>68</v>
      </c>
      <c r="M30" s="2">
        <v>55</v>
      </c>
      <c r="N30" s="2">
        <v>56</v>
      </c>
      <c r="O30" s="2">
        <v>35</v>
      </c>
      <c r="P30" s="2">
        <v>28</v>
      </c>
      <c r="Q30" s="2">
        <v>32</v>
      </c>
    </row>
    <row r="31" spans="2:17" x14ac:dyDescent="0.35">
      <c r="E31" s="2">
        <v>4</v>
      </c>
      <c r="G31" s="2">
        <v>191</v>
      </c>
      <c r="H31" s="2">
        <v>149</v>
      </c>
      <c r="I31" s="2">
        <v>121</v>
      </c>
      <c r="J31" s="2">
        <v>90</v>
      </c>
      <c r="K31" s="2">
        <v>98</v>
      </c>
      <c r="L31" s="2">
        <v>72</v>
      </c>
      <c r="M31" s="2">
        <v>65</v>
      </c>
      <c r="N31" s="2">
        <v>45</v>
      </c>
      <c r="O31" s="2">
        <v>41</v>
      </c>
      <c r="P31" s="2">
        <v>19</v>
      </c>
      <c r="Q31" s="2">
        <v>17</v>
      </c>
    </row>
    <row r="34" spans="3:3" x14ac:dyDescent="0.35">
      <c r="C34" s="6"/>
    </row>
  </sheetData>
  <mergeCells count="1">
    <mergeCell ref="B27:D27"/>
  </mergeCells>
  <pageMargins left="0.7" right="0.7" top="0.75" bottom="0.75" header="0.3" footer="0.3"/>
  <pageSetup orientation="portrait" r:id="rId1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66C5144-1C04-4FE6-9108-6CD9F1312448}">
  <dimension ref="D7:J38"/>
  <sheetViews>
    <sheetView topLeftCell="A4" workbookViewId="0">
      <selection activeCell="J35" sqref="J35"/>
    </sheetView>
  </sheetViews>
  <sheetFormatPr defaultRowHeight="14.5" x14ac:dyDescent="0.35"/>
  <cols>
    <col min="5" max="5" width="16.1796875" customWidth="1"/>
    <col min="7" max="8" width="8.54296875" customWidth="1"/>
  </cols>
  <sheetData>
    <row r="7" spans="4:10" x14ac:dyDescent="0.35">
      <c r="D7" s="2"/>
      <c r="E7" s="2"/>
      <c r="F7" s="2"/>
      <c r="G7" s="2"/>
      <c r="H7" s="2"/>
      <c r="I7" s="2"/>
      <c r="J7" s="2"/>
    </row>
    <row r="8" spans="4:10" x14ac:dyDescent="0.35">
      <c r="D8" s="2"/>
      <c r="E8" s="2"/>
      <c r="F8" s="2"/>
      <c r="G8" s="2"/>
      <c r="H8" s="2"/>
      <c r="I8" s="2"/>
      <c r="J8" s="2"/>
    </row>
    <row r="9" spans="4:10" x14ac:dyDescent="0.35">
      <c r="D9" s="2"/>
      <c r="E9" s="2"/>
      <c r="F9" s="2"/>
      <c r="G9" s="2" t="s">
        <v>54</v>
      </c>
      <c r="H9" s="2"/>
      <c r="I9" s="2" t="s">
        <v>229</v>
      </c>
      <c r="J9" s="2"/>
    </row>
    <row r="10" spans="4:10" x14ac:dyDescent="0.35">
      <c r="D10" s="2"/>
      <c r="E10" s="2"/>
      <c r="F10" s="2"/>
      <c r="G10" s="2"/>
      <c r="H10" s="2"/>
      <c r="I10" s="2"/>
      <c r="J10" s="2"/>
    </row>
    <row r="11" spans="4:10" x14ac:dyDescent="0.35">
      <c r="D11" s="2"/>
      <c r="E11" s="2" t="s">
        <v>237</v>
      </c>
      <c r="F11" s="2"/>
      <c r="G11" s="2"/>
      <c r="H11" s="2"/>
      <c r="I11" s="2"/>
      <c r="J11" s="2"/>
    </row>
    <row r="12" spans="4:10" x14ac:dyDescent="0.35">
      <c r="D12" s="2"/>
      <c r="E12" s="2"/>
      <c r="F12" s="2"/>
      <c r="G12" s="2">
        <v>1</v>
      </c>
      <c r="H12" s="2"/>
      <c r="I12" s="2">
        <v>176</v>
      </c>
      <c r="J12" s="2"/>
    </row>
    <row r="13" spans="4:10" x14ac:dyDescent="0.35">
      <c r="D13" s="2"/>
      <c r="E13" s="2"/>
      <c r="F13" s="2"/>
      <c r="G13" s="2">
        <v>2</v>
      </c>
      <c r="H13" s="2"/>
      <c r="I13" s="2">
        <v>198</v>
      </c>
      <c r="J13" s="2"/>
    </row>
    <row r="14" spans="4:10" x14ac:dyDescent="0.35">
      <c r="D14" s="2"/>
      <c r="E14" s="2"/>
      <c r="F14" s="2"/>
      <c r="G14" s="2">
        <v>3</v>
      </c>
      <c r="H14" s="2"/>
      <c r="I14" s="2">
        <v>183</v>
      </c>
      <c r="J14" s="2"/>
    </row>
    <row r="15" spans="4:10" x14ac:dyDescent="0.35">
      <c r="D15" s="2"/>
      <c r="E15" s="2"/>
      <c r="F15" s="2"/>
      <c r="G15" s="2">
        <v>4</v>
      </c>
      <c r="H15" s="2"/>
      <c r="I15" s="2">
        <v>178</v>
      </c>
      <c r="J15" s="2"/>
    </row>
    <row r="16" spans="4:10" x14ac:dyDescent="0.35">
      <c r="D16" s="2"/>
      <c r="E16" s="2"/>
      <c r="F16" s="2"/>
      <c r="G16" s="2"/>
      <c r="H16" s="2"/>
      <c r="I16" s="2"/>
      <c r="J16" s="2"/>
    </row>
    <row r="17" spans="4:10" x14ac:dyDescent="0.35">
      <c r="D17" s="2"/>
      <c r="E17" s="2"/>
      <c r="F17" s="2"/>
      <c r="G17" s="2"/>
      <c r="H17" s="2"/>
      <c r="I17" s="2"/>
      <c r="J17" s="2"/>
    </row>
    <row r="18" spans="4:10" x14ac:dyDescent="0.35">
      <c r="D18" s="2"/>
      <c r="E18" s="2"/>
      <c r="F18" s="2"/>
      <c r="G18" s="2"/>
      <c r="H18" s="2"/>
      <c r="I18" s="2"/>
      <c r="J18" s="2"/>
    </row>
    <row r="19" spans="4:10" x14ac:dyDescent="0.35">
      <c r="D19" s="2"/>
      <c r="E19" s="2" t="s">
        <v>223</v>
      </c>
      <c r="F19" s="2"/>
      <c r="G19" s="2"/>
      <c r="H19" s="2"/>
      <c r="I19" s="2"/>
      <c r="J19" s="2"/>
    </row>
    <row r="20" spans="4:10" x14ac:dyDescent="0.35">
      <c r="D20" s="2"/>
      <c r="E20" s="2"/>
      <c r="F20" s="2"/>
      <c r="G20" s="2">
        <v>1</v>
      </c>
      <c r="H20" s="2"/>
      <c r="I20" s="2">
        <v>37</v>
      </c>
      <c r="J20" s="2"/>
    </row>
    <row r="21" spans="4:10" x14ac:dyDescent="0.35">
      <c r="D21" s="2"/>
      <c r="E21" s="2"/>
      <c r="F21" s="2"/>
      <c r="G21" s="2">
        <v>2</v>
      </c>
      <c r="H21" s="2"/>
      <c r="I21" s="2">
        <v>56</v>
      </c>
      <c r="J21" s="2"/>
    </row>
    <row r="22" spans="4:10" x14ac:dyDescent="0.35">
      <c r="D22" s="2"/>
      <c r="E22" s="2"/>
      <c r="F22" s="2"/>
      <c r="G22" s="2">
        <v>3</v>
      </c>
      <c r="H22" s="2"/>
      <c r="I22" s="2">
        <v>20</v>
      </c>
      <c r="J22" s="2"/>
    </row>
    <row r="23" spans="4:10" x14ac:dyDescent="0.35">
      <c r="D23" s="2"/>
      <c r="E23" s="2"/>
      <c r="F23" s="2"/>
      <c r="G23" s="2">
        <v>4</v>
      </c>
      <c r="H23" s="2"/>
      <c r="I23" s="2">
        <v>4</v>
      </c>
      <c r="J23" s="2"/>
    </row>
    <row r="24" spans="4:10" x14ac:dyDescent="0.35">
      <c r="D24" s="2"/>
      <c r="E24" s="2"/>
      <c r="F24" s="2"/>
      <c r="G24" s="2"/>
      <c r="H24" s="2"/>
      <c r="I24" s="2"/>
      <c r="J24" s="2"/>
    </row>
    <row r="25" spans="4:10" x14ac:dyDescent="0.35">
      <c r="D25" s="2"/>
      <c r="E25" s="2"/>
      <c r="F25" s="2"/>
      <c r="G25" s="2"/>
      <c r="H25" s="2"/>
      <c r="I25" s="2"/>
      <c r="J25" s="2"/>
    </row>
    <row r="26" spans="4:10" x14ac:dyDescent="0.35">
      <c r="D26" s="2"/>
      <c r="E26" s="2"/>
      <c r="F26" s="2"/>
      <c r="G26" s="2"/>
      <c r="H26" s="2"/>
      <c r="I26" s="2"/>
      <c r="J26" s="2"/>
    </row>
    <row r="27" spans="4:10" x14ac:dyDescent="0.35">
      <c r="D27" s="9" t="s">
        <v>238</v>
      </c>
      <c r="E27" s="9"/>
      <c r="F27" s="9"/>
      <c r="G27" s="2"/>
      <c r="H27" s="2"/>
      <c r="I27" s="2"/>
      <c r="J27" s="2"/>
    </row>
    <row r="28" spans="4:10" x14ac:dyDescent="0.35">
      <c r="D28" s="2"/>
      <c r="E28" s="2"/>
      <c r="F28" s="2"/>
      <c r="G28" s="2">
        <v>1</v>
      </c>
      <c r="H28" s="2"/>
      <c r="I28" s="2">
        <v>90</v>
      </c>
      <c r="J28" s="2"/>
    </row>
    <row r="29" spans="4:10" x14ac:dyDescent="0.35">
      <c r="D29" s="2"/>
      <c r="E29" s="2"/>
      <c r="F29" s="2"/>
      <c r="G29" s="2">
        <v>2</v>
      </c>
      <c r="H29" s="2"/>
      <c r="I29" s="2">
        <v>140</v>
      </c>
      <c r="J29" s="2"/>
    </row>
    <row r="30" spans="4:10" x14ac:dyDescent="0.35">
      <c r="D30" s="2"/>
      <c r="E30" s="2"/>
      <c r="F30" s="2"/>
      <c r="G30" s="2">
        <v>3</v>
      </c>
      <c r="H30" s="2"/>
      <c r="I30" s="2">
        <v>100</v>
      </c>
      <c r="J30" s="2"/>
    </row>
    <row r="31" spans="4:10" x14ac:dyDescent="0.35">
      <c r="D31" s="2"/>
      <c r="E31" s="2"/>
      <c r="F31" s="2"/>
      <c r="G31" s="2">
        <v>4</v>
      </c>
      <c r="H31" s="2"/>
      <c r="I31" s="2">
        <v>98</v>
      </c>
      <c r="J31" s="2"/>
    </row>
    <row r="32" spans="4:10" x14ac:dyDescent="0.35">
      <c r="D32" s="2"/>
      <c r="E32" s="2"/>
      <c r="F32" s="2"/>
      <c r="G32" s="2"/>
      <c r="H32" s="2"/>
      <c r="I32" s="2"/>
      <c r="J32" s="2"/>
    </row>
    <row r="33" spans="4:10" x14ac:dyDescent="0.35">
      <c r="D33" s="2"/>
      <c r="E33" s="2"/>
      <c r="F33" s="2"/>
      <c r="G33" s="2"/>
      <c r="H33" s="2"/>
      <c r="I33" s="2"/>
      <c r="J33" s="2"/>
    </row>
    <row r="34" spans="4:10" x14ac:dyDescent="0.35">
      <c r="D34" s="2"/>
      <c r="E34" s="6"/>
      <c r="F34" s="2"/>
      <c r="G34" s="2"/>
      <c r="H34" s="2"/>
      <c r="I34" s="2"/>
      <c r="J34" s="2"/>
    </row>
    <row r="35" spans="4:10" x14ac:dyDescent="0.35">
      <c r="D35" s="2"/>
      <c r="E35" s="2"/>
      <c r="F35" s="2"/>
      <c r="G35" s="2"/>
      <c r="H35" s="2"/>
      <c r="I35" s="2"/>
      <c r="J35" s="2"/>
    </row>
    <row r="36" spans="4:10" x14ac:dyDescent="0.35">
      <c r="D36" s="2"/>
      <c r="E36" s="2"/>
      <c r="F36" s="2"/>
      <c r="G36" s="2"/>
      <c r="H36" s="2"/>
      <c r="I36" s="2"/>
      <c r="J36" s="2"/>
    </row>
    <row r="37" spans="4:10" x14ac:dyDescent="0.35">
      <c r="D37" s="2"/>
      <c r="E37" s="2"/>
      <c r="F37" s="2"/>
      <c r="G37" s="2"/>
      <c r="H37" s="2"/>
      <c r="I37" s="2"/>
      <c r="J37" s="2"/>
    </row>
    <row r="38" spans="4:10" x14ac:dyDescent="0.35">
      <c r="D38" s="2"/>
      <c r="E38" s="2"/>
      <c r="F38" s="2"/>
      <c r="G38" s="2"/>
      <c r="H38" s="2"/>
      <c r="I38" s="2"/>
      <c r="J38" s="2"/>
    </row>
  </sheetData>
  <mergeCells count="1">
    <mergeCell ref="D27:F27"/>
  </mergeCells>
  <pageMargins left="0.7" right="0.7" top="0.75" bottom="0.75" header="0.3" footer="0.3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4A5A12-99DE-454B-9424-ADF9D6000D31}">
  <dimension ref="C7:T24"/>
  <sheetViews>
    <sheetView zoomScale="77" workbookViewId="0">
      <selection activeCell="O9" sqref="O9:P9"/>
    </sheetView>
  </sheetViews>
  <sheetFormatPr defaultRowHeight="14.5" x14ac:dyDescent="0.35"/>
  <sheetData>
    <row r="7" spans="3:20" x14ac:dyDescent="0.35">
      <c r="C7" s="2"/>
      <c r="D7" s="2"/>
      <c r="E7" s="2"/>
      <c r="F7" s="2"/>
      <c r="G7" s="2"/>
      <c r="H7" s="2"/>
      <c r="I7" s="2"/>
      <c r="J7" s="2"/>
      <c r="K7" s="2"/>
      <c r="L7" s="2"/>
      <c r="M7" s="2"/>
      <c r="N7" s="2"/>
      <c r="O7" s="2"/>
      <c r="P7" s="2"/>
      <c r="Q7" s="2"/>
      <c r="R7" s="2"/>
      <c r="S7" s="2"/>
      <c r="T7" s="2"/>
    </row>
    <row r="8" spans="3:20" x14ac:dyDescent="0.35">
      <c r="C8" s="2"/>
      <c r="D8" s="2"/>
      <c r="E8" s="2"/>
      <c r="F8" s="2"/>
      <c r="G8" s="2"/>
      <c r="H8" s="2"/>
      <c r="I8" s="2"/>
      <c r="J8" s="2"/>
      <c r="K8" s="2"/>
      <c r="L8" s="2"/>
      <c r="M8" s="2"/>
      <c r="N8" s="2"/>
      <c r="O8" s="2"/>
      <c r="P8" s="2"/>
      <c r="Q8" s="2"/>
      <c r="R8" s="2"/>
      <c r="S8" s="2"/>
      <c r="T8" s="2"/>
    </row>
    <row r="9" spans="3:20" x14ac:dyDescent="0.35">
      <c r="C9" s="2"/>
      <c r="D9" s="2"/>
      <c r="E9" s="2"/>
      <c r="F9" s="2"/>
      <c r="H9" s="2"/>
      <c r="I9" s="9" t="s">
        <v>239</v>
      </c>
      <c r="J9" s="9"/>
      <c r="K9" s="2"/>
      <c r="L9" s="2"/>
      <c r="N9" s="2"/>
      <c r="O9" s="9" t="s">
        <v>240</v>
      </c>
      <c r="P9" s="9"/>
      <c r="Q9" s="2"/>
      <c r="S9" s="2"/>
      <c r="T9" s="2"/>
    </row>
    <row r="10" spans="3:20" x14ac:dyDescent="0.35">
      <c r="C10" s="2"/>
      <c r="D10" s="2"/>
      <c r="E10" s="2"/>
      <c r="F10" s="2"/>
      <c r="G10" s="2"/>
      <c r="H10" s="2"/>
      <c r="I10" s="2"/>
      <c r="J10" s="2"/>
      <c r="K10" s="2"/>
      <c r="L10" s="2"/>
      <c r="M10" s="2"/>
      <c r="N10" s="2"/>
      <c r="O10" s="2"/>
      <c r="P10" s="2"/>
      <c r="Q10" s="2"/>
      <c r="S10" s="2"/>
      <c r="T10" s="2"/>
    </row>
    <row r="11" spans="3:20" x14ac:dyDescent="0.35">
      <c r="C11" s="2"/>
      <c r="D11" s="2"/>
      <c r="E11" s="2" t="s">
        <v>54</v>
      </c>
      <c r="F11" s="2"/>
      <c r="G11" s="2"/>
      <c r="H11" s="2" t="s">
        <v>241</v>
      </c>
      <c r="I11" s="2" t="s">
        <v>226</v>
      </c>
      <c r="J11" s="2" t="s">
        <v>232</v>
      </c>
      <c r="K11" s="2" t="s">
        <v>242</v>
      </c>
      <c r="L11" s="2"/>
      <c r="M11" s="2"/>
      <c r="N11" s="2" t="s">
        <v>241</v>
      </c>
      <c r="O11" s="2" t="s">
        <v>226</v>
      </c>
      <c r="P11" s="2" t="s">
        <v>232</v>
      </c>
      <c r="Q11" s="2" t="s">
        <v>242</v>
      </c>
      <c r="S11" s="2"/>
      <c r="T11" s="2"/>
    </row>
    <row r="12" spans="3:20" x14ac:dyDescent="0.35"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  <c r="N12" s="2"/>
      <c r="O12" s="2"/>
      <c r="P12" s="2"/>
      <c r="Q12" s="2"/>
      <c r="S12" s="2"/>
      <c r="T12" s="2"/>
    </row>
    <row r="13" spans="3:20" x14ac:dyDescent="0.35">
      <c r="C13" s="2"/>
      <c r="D13" s="2"/>
      <c r="E13" s="2">
        <v>1</v>
      </c>
      <c r="F13" s="2"/>
      <c r="G13" s="2"/>
      <c r="H13" s="2">
        <v>59</v>
      </c>
      <c r="I13" s="2">
        <v>42</v>
      </c>
      <c r="J13" s="2">
        <v>19</v>
      </c>
      <c r="K13" s="2">
        <v>13</v>
      </c>
      <c r="L13" s="2"/>
      <c r="M13" s="2"/>
      <c r="N13" s="2">
        <v>60</v>
      </c>
      <c r="O13" s="2">
        <v>60</v>
      </c>
      <c r="P13" s="2">
        <v>59</v>
      </c>
      <c r="Q13" s="2">
        <v>58</v>
      </c>
      <c r="S13" s="2"/>
      <c r="T13" s="2"/>
    </row>
    <row r="14" spans="3:20" x14ac:dyDescent="0.35">
      <c r="C14" s="2"/>
      <c r="D14" s="2"/>
      <c r="E14" s="2">
        <v>2</v>
      </c>
      <c r="F14" s="2"/>
      <c r="G14" s="2"/>
      <c r="H14" s="2">
        <v>59</v>
      </c>
      <c r="I14" s="2">
        <v>45</v>
      </c>
      <c r="J14" s="2">
        <v>18</v>
      </c>
      <c r="K14" s="2">
        <v>15</v>
      </c>
      <c r="L14" s="2"/>
      <c r="M14" s="2"/>
      <c r="N14" s="2">
        <v>60</v>
      </c>
      <c r="O14" s="2">
        <v>59</v>
      </c>
      <c r="P14" s="2">
        <v>58</v>
      </c>
      <c r="Q14" s="2">
        <v>56</v>
      </c>
      <c r="S14" s="2"/>
      <c r="T14" s="2"/>
    </row>
    <row r="15" spans="3:20" x14ac:dyDescent="0.35">
      <c r="C15" s="2"/>
      <c r="D15" s="2"/>
      <c r="E15" s="2">
        <v>3</v>
      </c>
      <c r="F15" s="2"/>
      <c r="G15" s="2"/>
      <c r="H15" s="2">
        <v>60</v>
      </c>
      <c r="I15" s="2">
        <v>42</v>
      </c>
      <c r="J15" s="2">
        <v>20</v>
      </c>
      <c r="K15" s="2">
        <v>16</v>
      </c>
      <c r="L15" s="2"/>
      <c r="M15" s="2"/>
      <c r="N15" s="2">
        <v>60</v>
      </c>
      <c r="O15" s="2">
        <v>60</v>
      </c>
      <c r="P15" s="2">
        <v>59</v>
      </c>
      <c r="Q15" s="2">
        <v>58</v>
      </c>
      <c r="S15" s="2"/>
      <c r="T15" s="2"/>
    </row>
    <row r="16" spans="3:20" x14ac:dyDescent="0.35">
      <c r="C16" s="2"/>
      <c r="D16" s="2"/>
      <c r="E16" s="2">
        <v>4</v>
      </c>
      <c r="F16" s="2"/>
      <c r="G16" s="2"/>
      <c r="H16" s="2">
        <v>59</v>
      </c>
      <c r="I16" s="2">
        <v>44</v>
      </c>
      <c r="J16" s="2">
        <v>20</v>
      </c>
      <c r="K16" s="2">
        <v>12</v>
      </c>
      <c r="L16" s="2"/>
      <c r="M16" s="2"/>
      <c r="N16" s="2">
        <v>60</v>
      </c>
      <c r="O16" s="2">
        <v>60</v>
      </c>
      <c r="P16" s="2">
        <v>58</v>
      </c>
      <c r="Q16" s="2">
        <v>57</v>
      </c>
      <c r="S16" s="2"/>
      <c r="T16" s="2"/>
    </row>
    <row r="17" spans="3:20" x14ac:dyDescent="0.35">
      <c r="C17" s="2"/>
      <c r="D17" s="2"/>
      <c r="E17" s="2">
        <v>5</v>
      </c>
      <c r="F17" s="2"/>
      <c r="G17" s="2"/>
      <c r="H17" s="2">
        <v>60</v>
      </c>
      <c r="I17" s="2">
        <v>45</v>
      </c>
      <c r="J17" s="2">
        <v>21</v>
      </c>
      <c r="K17" s="2">
        <v>14</v>
      </c>
      <c r="L17" s="2"/>
      <c r="M17" s="2"/>
      <c r="N17" s="2">
        <v>60</v>
      </c>
      <c r="O17" s="2">
        <v>59</v>
      </c>
      <c r="P17" s="2">
        <v>60</v>
      </c>
      <c r="Q17" s="2">
        <v>57</v>
      </c>
      <c r="S17" s="2"/>
      <c r="T17" s="2"/>
    </row>
    <row r="18" spans="3:20" x14ac:dyDescent="0.35">
      <c r="C18" s="2"/>
      <c r="D18" s="2"/>
      <c r="E18" s="2">
        <v>6</v>
      </c>
      <c r="F18" s="2"/>
      <c r="G18" s="2"/>
      <c r="H18" s="2">
        <v>60</v>
      </c>
      <c r="I18" s="2">
        <v>42</v>
      </c>
      <c r="J18" s="2">
        <v>21</v>
      </c>
      <c r="K18" s="2">
        <v>11</v>
      </c>
      <c r="L18" s="2"/>
      <c r="M18" s="2"/>
      <c r="N18" s="2">
        <v>60</v>
      </c>
      <c r="O18" s="2">
        <v>59</v>
      </c>
      <c r="P18" s="2">
        <v>58</v>
      </c>
      <c r="Q18" s="2">
        <v>58</v>
      </c>
      <c r="S18" s="2"/>
      <c r="T18" s="2"/>
    </row>
    <row r="19" spans="3:20" x14ac:dyDescent="0.35">
      <c r="C19" s="2"/>
      <c r="D19" s="2"/>
      <c r="E19" s="2"/>
      <c r="F19" s="2"/>
      <c r="G19" s="2"/>
      <c r="H19" s="2"/>
      <c r="I19" s="2"/>
      <c r="J19" s="2"/>
      <c r="K19" s="2"/>
      <c r="L19" s="2"/>
      <c r="M19" s="2"/>
      <c r="N19" s="2"/>
      <c r="O19" s="2"/>
      <c r="P19" s="2"/>
      <c r="Q19" s="2"/>
      <c r="R19" s="2"/>
      <c r="S19" s="2"/>
      <c r="T19" s="2"/>
    </row>
    <row r="20" spans="3:20" x14ac:dyDescent="0.35">
      <c r="C20" s="2"/>
      <c r="D20" s="2"/>
      <c r="E20" s="2"/>
      <c r="F20" s="2"/>
      <c r="G20" s="2"/>
      <c r="H20" s="2"/>
      <c r="I20" s="2"/>
      <c r="J20" s="2"/>
      <c r="K20" s="2"/>
      <c r="L20" s="2"/>
      <c r="M20" s="2"/>
      <c r="N20" s="2"/>
      <c r="O20" s="2"/>
      <c r="P20" s="2"/>
      <c r="Q20" s="2"/>
      <c r="R20" s="2"/>
      <c r="S20" s="2"/>
      <c r="T20" s="2"/>
    </row>
    <row r="21" spans="3:20" x14ac:dyDescent="0.35">
      <c r="C21" s="2"/>
      <c r="D21" s="2"/>
      <c r="E21" s="2"/>
      <c r="F21" s="2"/>
      <c r="G21" s="2"/>
      <c r="H21" s="2"/>
      <c r="I21" s="2"/>
      <c r="J21" s="2"/>
      <c r="K21" s="2"/>
      <c r="L21" s="2"/>
      <c r="M21" s="2"/>
      <c r="N21" s="2"/>
      <c r="O21" s="2"/>
      <c r="P21" s="2"/>
      <c r="Q21" s="2"/>
      <c r="R21" s="2"/>
      <c r="S21" s="2"/>
      <c r="T21" s="2"/>
    </row>
    <row r="22" spans="3:20" x14ac:dyDescent="0.35">
      <c r="C22" s="2"/>
      <c r="D22" s="2"/>
      <c r="E22" s="2"/>
      <c r="F22" s="2"/>
      <c r="G22" s="2"/>
      <c r="H22" s="2"/>
      <c r="I22" s="2"/>
      <c r="J22" s="2"/>
      <c r="K22" s="2"/>
      <c r="L22" s="2"/>
      <c r="M22" s="2"/>
      <c r="N22" s="2"/>
      <c r="O22" s="2"/>
      <c r="P22" s="2"/>
      <c r="Q22" s="2"/>
      <c r="R22" s="2"/>
      <c r="S22" s="2"/>
      <c r="T22" s="2"/>
    </row>
    <row r="23" spans="3:20" x14ac:dyDescent="0.35">
      <c r="C23" s="2"/>
      <c r="D23" s="2"/>
      <c r="E23" s="2"/>
      <c r="F23" s="2"/>
      <c r="G23" s="2"/>
      <c r="H23" s="2"/>
      <c r="I23" s="2"/>
      <c r="J23" s="2"/>
      <c r="K23" s="2"/>
      <c r="L23" s="2"/>
      <c r="M23" s="2"/>
      <c r="N23" s="2"/>
      <c r="O23" s="2"/>
      <c r="P23" s="2"/>
      <c r="Q23" s="2"/>
      <c r="R23" s="2"/>
      <c r="S23" s="2"/>
      <c r="T23" s="2"/>
    </row>
    <row r="24" spans="3:20" x14ac:dyDescent="0.35">
      <c r="C24" s="2"/>
      <c r="D24" s="2"/>
      <c r="E24" s="2"/>
      <c r="F24" s="2"/>
      <c r="G24" s="2"/>
      <c r="H24" s="2"/>
      <c r="I24" s="2"/>
      <c r="J24" s="2"/>
      <c r="K24" s="2"/>
      <c r="L24" s="2"/>
      <c r="M24" s="2"/>
      <c r="N24" s="2"/>
      <c r="O24" s="2"/>
      <c r="P24" s="2"/>
      <c r="Q24" s="2"/>
      <c r="R24" s="2"/>
      <c r="S24" s="2"/>
      <c r="T24" s="2"/>
    </row>
  </sheetData>
  <mergeCells count="2">
    <mergeCell ref="I9:J9"/>
    <mergeCell ref="O9:P9"/>
  </mergeCells>
  <pageMargins left="0.7" right="0.7" top="0.75" bottom="0.75" header="0.3" footer="0.3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196F734-F576-4BA2-8754-F283FC1A3A0A}">
  <dimension ref="F6:V38"/>
  <sheetViews>
    <sheetView topLeftCell="F1" zoomScale="67" workbookViewId="0">
      <selection activeCell="V39" sqref="V39"/>
    </sheetView>
  </sheetViews>
  <sheetFormatPr defaultRowHeight="14.5" x14ac:dyDescent="0.35"/>
  <sheetData>
    <row r="6" spans="6:22" x14ac:dyDescent="0.35">
      <c r="F6" s="2"/>
      <c r="G6" s="2"/>
      <c r="H6" s="2"/>
      <c r="I6" s="2"/>
      <c r="J6" s="2"/>
      <c r="K6" s="2"/>
      <c r="L6" s="2"/>
      <c r="M6" s="2"/>
      <c r="N6" s="2"/>
      <c r="O6" s="2"/>
      <c r="P6" s="2"/>
      <c r="Q6" s="2"/>
      <c r="R6" s="2"/>
      <c r="S6" s="2"/>
      <c r="T6" s="2"/>
      <c r="U6" s="2"/>
      <c r="V6" s="2"/>
    </row>
    <row r="7" spans="6:22" x14ac:dyDescent="0.35">
      <c r="F7" s="2"/>
      <c r="G7" s="2"/>
      <c r="H7" s="2"/>
      <c r="I7" s="2"/>
      <c r="J7" s="9" t="s">
        <v>239</v>
      </c>
      <c r="K7" s="9"/>
      <c r="L7" s="2"/>
      <c r="M7" s="2"/>
      <c r="N7" s="2"/>
      <c r="O7" s="2"/>
      <c r="P7" s="9" t="s">
        <v>240</v>
      </c>
      <c r="Q7" s="9"/>
      <c r="R7" s="2"/>
      <c r="U7" s="2"/>
      <c r="V7" s="2"/>
    </row>
    <row r="8" spans="6:22" x14ac:dyDescent="0.35">
      <c r="F8" s="2"/>
      <c r="G8" s="2"/>
      <c r="H8" s="2"/>
      <c r="I8" s="2"/>
      <c r="J8" s="2"/>
      <c r="K8" s="2"/>
      <c r="L8" s="2"/>
      <c r="M8" s="2"/>
      <c r="N8" s="2"/>
      <c r="O8" s="2"/>
      <c r="P8" s="2"/>
      <c r="Q8" s="2"/>
      <c r="R8" s="2"/>
      <c r="U8" s="2"/>
      <c r="V8" s="2"/>
    </row>
    <row r="9" spans="6:22" x14ac:dyDescent="0.35">
      <c r="F9" s="2" t="s">
        <v>54</v>
      </c>
      <c r="G9" s="2"/>
      <c r="H9" s="2"/>
      <c r="I9" s="2" t="s">
        <v>241</v>
      </c>
      <c r="J9" s="2" t="s">
        <v>226</v>
      </c>
      <c r="K9" s="2" t="s">
        <v>232</v>
      </c>
      <c r="L9" s="2" t="s">
        <v>242</v>
      </c>
      <c r="M9" s="2"/>
      <c r="N9" s="2"/>
      <c r="O9" s="2" t="s">
        <v>241</v>
      </c>
      <c r="P9" s="2" t="s">
        <v>226</v>
      </c>
      <c r="Q9" s="2" t="s">
        <v>232</v>
      </c>
      <c r="R9" s="2" t="s">
        <v>242</v>
      </c>
      <c r="U9" s="2"/>
      <c r="V9" s="2"/>
    </row>
    <row r="10" spans="6:22" x14ac:dyDescent="0.35">
      <c r="F10" s="2"/>
      <c r="G10" s="2"/>
      <c r="H10" s="2"/>
      <c r="I10" s="2"/>
      <c r="J10" s="2"/>
      <c r="K10" s="2"/>
      <c r="L10" s="2"/>
      <c r="M10" s="2"/>
      <c r="N10" s="2"/>
      <c r="O10" s="2"/>
      <c r="P10" s="2"/>
      <c r="Q10" s="2"/>
      <c r="R10" s="2"/>
      <c r="U10" s="2"/>
      <c r="V10" s="2"/>
    </row>
    <row r="11" spans="6:22" x14ac:dyDescent="0.35">
      <c r="F11" s="2">
        <v>1</v>
      </c>
      <c r="G11" s="2"/>
      <c r="H11" s="2"/>
      <c r="I11" s="2">
        <v>9</v>
      </c>
      <c r="J11" s="2">
        <v>0</v>
      </c>
      <c r="K11" s="2">
        <v>0</v>
      </c>
      <c r="L11" s="2">
        <v>0</v>
      </c>
      <c r="M11" s="2"/>
      <c r="N11" s="2"/>
      <c r="O11" s="2">
        <v>10</v>
      </c>
      <c r="P11" s="2">
        <v>10</v>
      </c>
      <c r="Q11" s="2">
        <v>9</v>
      </c>
      <c r="R11" s="2">
        <v>8</v>
      </c>
      <c r="U11" s="2"/>
      <c r="V11" s="2"/>
    </row>
    <row r="12" spans="6:22" x14ac:dyDescent="0.35">
      <c r="F12" s="2">
        <v>2</v>
      </c>
      <c r="G12" s="2"/>
      <c r="H12" s="2"/>
      <c r="I12" s="2">
        <v>9</v>
      </c>
      <c r="J12" s="2">
        <v>0</v>
      </c>
      <c r="K12" s="2">
        <v>0</v>
      </c>
      <c r="L12" s="2">
        <v>0</v>
      </c>
      <c r="M12" s="2"/>
      <c r="N12" s="2"/>
      <c r="O12" s="2">
        <v>10</v>
      </c>
      <c r="P12" s="2">
        <v>9</v>
      </c>
      <c r="Q12" s="2">
        <v>8</v>
      </c>
      <c r="R12" s="2">
        <v>7</v>
      </c>
      <c r="U12" s="2"/>
      <c r="V12" s="2"/>
    </row>
    <row r="13" spans="6:22" x14ac:dyDescent="0.35">
      <c r="F13" s="2">
        <v>3</v>
      </c>
      <c r="G13" s="2"/>
      <c r="H13" s="2"/>
      <c r="I13" s="2">
        <v>10</v>
      </c>
      <c r="J13" s="2">
        <v>0</v>
      </c>
      <c r="K13" s="2">
        <v>0</v>
      </c>
      <c r="L13" s="2">
        <v>0</v>
      </c>
      <c r="M13" s="2"/>
      <c r="N13" s="2"/>
      <c r="O13" s="2">
        <v>10</v>
      </c>
      <c r="P13" s="2">
        <v>10</v>
      </c>
      <c r="Q13" s="2">
        <v>9</v>
      </c>
      <c r="R13" s="2">
        <v>9</v>
      </c>
      <c r="U13" s="2"/>
      <c r="V13" s="2"/>
    </row>
    <row r="14" spans="6:22" x14ac:dyDescent="0.35">
      <c r="F14" s="2">
        <v>4</v>
      </c>
      <c r="G14" s="2"/>
      <c r="H14" s="2"/>
      <c r="I14" s="2">
        <v>9</v>
      </c>
      <c r="J14" s="2">
        <v>0</v>
      </c>
      <c r="K14" s="2">
        <v>0</v>
      </c>
      <c r="L14" s="2">
        <v>0</v>
      </c>
      <c r="M14" s="2"/>
      <c r="N14" s="2"/>
      <c r="O14" s="2">
        <v>10</v>
      </c>
      <c r="P14" s="2">
        <v>10</v>
      </c>
      <c r="Q14" s="2">
        <v>8</v>
      </c>
      <c r="R14" s="2">
        <v>8</v>
      </c>
      <c r="U14" s="2"/>
      <c r="V14" s="2"/>
    </row>
    <row r="15" spans="6:22" x14ac:dyDescent="0.35">
      <c r="F15" s="2">
        <v>5</v>
      </c>
      <c r="G15" s="2"/>
      <c r="H15" s="2"/>
      <c r="I15" s="2">
        <v>10</v>
      </c>
      <c r="J15" s="2">
        <v>0</v>
      </c>
      <c r="K15" s="2">
        <v>0</v>
      </c>
      <c r="L15" s="2">
        <v>0</v>
      </c>
      <c r="M15" s="2"/>
      <c r="N15" s="2"/>
      <c r="O15" s="2">
        <v>10</v>
      </c>
      <c r="P15" s="2">
        <v>9</v>
      </c>
      <c r="Q15" s="2">
        <v>10</v>
      </c>
      <c r="R15" s="2">
        <v>7</v>
      </c>
      <c r="U15" s="2"/>
      <c r="V15" s="2"/>
    </row>
    <row r="16" spans="6:22" x14ac:dyDescent="0.35">
      <c r="F16" s="2">
        <v>6</v>
      </c>
      <c r="G16" s="2"/>
      <c r="H16" s="2"/>
      <c r="I16" s="2">
        <v>10</v>
      </c>
      <c r="J16" s="2">
        <v>0</v>
      </c>
      <c r="K16" s="2">
        <v>0</v>
      </c>
      <c r="L16" s="2">
        <v>0</v>
      </c>
      <c r="M16" s="2"/>
      <c r="N16" s="2"/>
      <c r="O16" s="2">
        <v>10</v>
      </c>
      <c r="P16" s="2">
        <v>9</v>
      </c>
      <c r="Q16" s="2">
        <v>8</v>
      </c>
      <c r="R16" s="2">
        <v>8</v>
      </c>
      <c r="U16" s="2"/>
      <c r="V16" s="2"/>
    </row>
    <row r="17" spans="6:22" x14ac:dyDescent="0.35">
      <c r="F17" s="2"/>
      <c r="G17" s="2"/>
      <c r="H17" s="2"/>
      <c r="I17" s="2"/>
      <c r="J17" s="2"/>
      <c r="K17" s="2"/>
      <c r="L17" s="2"/>
      <c r="M17" s="2"/>
      <c r="N17" s="2"/>
      <c r="O17" s="2"/>
      <c r="P17" s="2"/>
      <c r="Q17" s="2"/>
      <c r="R17" s="2"/>
      <c r="S17" s="2"/>
      <c r="T17" s="2"/>
      <c r="U17" s="2"/>
      <c r="V17" s="2"/>
    </row>
    <row r="18" spans="6:22" x14ac:dyDescent="0.35">
      <c r="F18" s="2"/>
      <c r="G18" s="2"/>
      <c r="H18" s="2"/>
      <c r="I18" s="2"/>
      <c r="J18" s="2"/>
      <c r="K18" s="2"/>
      <c r="L18" s="2"/>
      <c r="M18" s="2"/>
      <c r="N18" s="2"/>
      <c r="O18" s="2"/>
      <c r="P18" s="2"/>
      <c r="Q18" s="2"/>
      <c r="R18" s="2"/>
      <c r="S18" s="2"/>
      <c r="T18" s="2"/>
      <c r="U18" s="2"/>
      <c r="V18" s="2"/>
    </row>
    <row r="19" spans="6:22" x14ac:dyDescent="0.35">
      <c r="F19" s="2"/>
      <c r="G19" s="2"/>
      <c r="H19" s="2"/>
      <c r="I19" s="2"/>
      <c r="J19" s="2"/>
      <c r="K19" s="2"/>
      <c r="L19" s="2"/>
      <c r="M19" s="2"/>
      <c r="N19" s="2"/>
      <c r="O19" s="2"/>
      <c r="P19" s="2"/>
      <c r="Q19" s="2"/>
      <c r="R19" s="2"/>
      <c r="S19" s="2"/>
      <c r="T19" s="2"/>
      <c r="U19" s="2"/>
      <c r="V19" s="2"/>
    </row>
    <row r="20" spans="6:22" x14ac:dyDescent="0.35">
      <c r="F20" s="2"/>
      <c r="G20" s="2"/>
      <c r="H20" s="2"/>
      <c r="I20" s="2"/>
      <c r="J20" s="2"/>
      <c r="K20" s="2"/>
      <c r="L20" s="2"/>
      <c r="M20" s="2"/>
      <c r="N20" s="2"/>
      <c r="O20" s="2"/>
      <c r="P20" s="2"/>
      <c r="Q20" s="2"/>
      <c r="R20" s="2"/>
      <c r="S20" s="2"/>
      <c r="T20" s="2"/>
      <c r="U20" s="2"/>
      <c r="V20" s="2"/>
    </row>
    <row r="21" spans="6:22" x14ac:dyDescent="0.35">
      <c r="F21" s="2"/>
      <c r="G21" s="2"/>
      <c r="H21" s="2"/>
      <c r="I21" s="2"/>
      <c r="J21" s="2"/>
      <c r="K21" s="2"/>
      <c r="L21" s="2"/>
      <c r="M21" s="2"/>
      <c r="N21" s="2"/>
      <c r="O21" s="2"/>
      <c r="P21" s="2"/>
      <c r="Q21" s="2"/>
      <c r="R21" s="2"/>
      <c r="S21" s="2"/>
      <c r="T21" s="2"/>
      <c r="U21" s="2"/>
      <c r="V21" s="2"/>
    </row>
    <row r="38" spans="22:22" x14ac:dyDescent="0.35">
      <c r="V38" t="s">
        <v>243</v>
      </c>
    </row>
  </sheetData>
  <mergeCells count="2">
    <mergeCell ref="J7:K7"/>
    <mergeCell ref="P7:Q7"/>
  </mergeCells>
  <pageMargins left="0.7" right="0.7" top="0.75" bottom="0.75" header="0.3" footer="0.3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FDE4C91-9686-4E02-8C47-1DA9F78D9555}">
  <dimension ref="E5:S25"/>
  <sheetViews>
    <sheetView zoomScale="88" workbookViewId="0">
      <selection activeCell="T21" sqref="T21"/>
    </sheetView>
  </sheetViews>
  <sheetFormatPr defaultRowHeight="14.5" x14ac:dyDescent="0.35"/>
  <cols>
    <col min="14" max="14" width="11.26953125" customWidth="1"/>
    <col min="16" max="16" width="16.1796875" customWidth="1"/>
  </cols>
  <sheetData>
    <row r="5" spans="5:19" x14ac:dyDescent="0.35">
      <c r="E5" s="2"/>
      <c r="F5" s="2"/>
      <c r="G5" s="2"/>
      <c r="H5" s="2"/>
      <c r="I5" s="2"/>
      <c r="J5" s="2"/>
      <c r="K5" s="2"/>
      <c r="L5" s="2"/>
      <c r="M5" s="2"/>
      <c r="N5" s="2"/>
      <c r="O5" s="2"/>
      <c r="P5" s="2"/>
      <c r="Q5" s="2"/>
      <c r="R5" s="2"/>
      <c r="S5" s="2"/>
    </row>
    <row r="6" spans="5:19" x14ac:dyDescent="0.35">
      <c r="E6" s="2"/>
      <c r="F6" s="2"/>
      <c r="G6" s="2"/>
      <c r="H6" s="2"/>
      <c r="I6" s="2"/>
      <c r="J6" s="2"/>
      <c r="K6" s="2"/>
      <c r="L6" s="2"/>
      <c r="M6" s="2"/>
      <c r="N6" s="2"/>
      <c r="O6" s="2"/>
      <c r="P6" s="2"/>
      <c r="Q6" s="2"/>
      <c r="R6" s="2"/>
      <c r="S6" s="2"/>
    </row>
    <row r="7" spans="5:19" x14ac:dyDescent="0.35">
      <c r="E7" s="2"/>
      <c r="F7" s="2"/>
      <c r="G7" s="2"/>
      <c r="H7" s="2"/>
      <c r="I7" s="2"/>
      <c r="J7" s="2"/>
      <c r="K7" s="2"/>
      <c r="L7" s="2" t="s">
        <v>242</v>
      </c>
      <c r="M7" s="2"/>
      <c r="N7" s="2"/>
      <c r="O7" s="2"/>
      <c r="P7" s="2"/>
      <c r="Q7" s="2"/>
      <c r="R7" s="6"/>
      <c r="S7" s="2"/>
    </row>
    <row r="8" spans="5:19" x14ac:dyDescent="0.35">
      <c r="E8" s="2"/>
      <c r="F8" s="2"/>
      <c r="G8" s="2"/>
      <c r="H8" s="2"/>
      <c r="I8" s="2"/>
      <c r="J8" s="2"/>
      <c r="K8" s="2"/>
      <c r="L8" s="2"/>
      <c r="M8" s="2"/>
      <c r="N8" s="2"/>
      <c r="O8" s="2"/>
      <c r="P8" s="2"/>
      <c r="Q8" s="2"/>
      <c r="R8" s="2"/>
      <c r="S8" s="2"/>
    </row>
    <row r="9" spans="5:19" x14ac:dyDescent="0.35">
      <c r="E9" s="2"/>
      <c r="F9" s="2"/>
      <c r="G9" s="2" t="s">
        <v>54</v>
      </c>
      <c r="H9" s="2"/>
      <c r="I9" s="2" t="s">
        <v>241</v>
      </c>
      <c r="J9" s="2" t="s">
        <v>242</v>
      </c>
      <c r="K9" s="2"/>
      <c r="L9" s="2"/>
      <c r="M9" s="2" t="s">
        <v>211</v>
      </c>
      <c r="N9" s="2" t="s">
        <v>214</v>
      </c>
      <c r="O9" s="2" t="s">
        <v>215</v>
      </c>
      <c r="P9" s="2" t="s">
        <v>216</v>
      </c>
      <c r="Q9" s="2" t="s">
        <v>217</v>
      </c>
      <c r="R9" s="5"/>
      <c r="S9" s="2"/>
    </row>
    <row r="10" spans="5:19" x14ac:dyDescent="0.35">
      <c r="E10" s="2"/>
      <c r="F10" s="2"/>
      <c r="G10" s="2"/>
      <c r="H10" s="2"/>
      <c r="I10" s="2"/>
      <c r="J10" s="2"/>
      <c r="K10" s="2"/>
      <c r="L10" s="2"/>
      <c r="M10" s="2"/>
      <c r="N10" s="2"/>
      <c r="O10" s="2"/>
      <c r="P10" s="2"/>
      <c r="Q10" s="2"/>
      <c r="R10" s="5"/>
      <c r="S10" s="2"/>
    </row>
    <row r="11" spans="5:19" x14ac:dyDescent="0.35">
      <c r="E11" s="2"/>
      <c r="F11" s="2"/>
      <c r="G11" s="2">
        <v>1</v>
      </c>
      <c r="H11" s="2"/>
      <c r="I11" s="2">
        <v>60</v>
      </c>
      <c r="J11" s="2">
        <v>12</v>
      </c>
      <c r="K11" s="2"/>
      <c r="L11" s="2"/>
      <c r="M11" s="2">
        <v>56</v>
      </c>
      <c r="N11" s="2">
        <v>20</v>
      </c>
      <c r="O11" s="2">
        <v>23</v>
      </c>
      <c r="P11" s="2">
        <v>22</v>
      </c>
      <c r="Q11" s="2">
        <v>32</v>
      </c>
      <c r="R11" s="5"/>
      <c r="S11" s="2"/>
    </row>
    <row r="12" spans="5:19" x14ac:dyDescent="0.35">
      <c r="E12" s="2"/>
      <c r="F12" s="2"/>
      <c r="G12" s="2">
        <v>2</v>
      </c>
      <c r="H12" s="2"/>
      <c r="I12" s="2">
        <v>57</v>
      </c>
      <c r="J12" s="2">
        <v>15</v>
      </c>
      <c r="K12" s="2"/>
      <c r="L12" s="2"/>
      <c r="M12" s="2">
        <v>57</v>
      </c>
      <c r="N12" s="2">
        <v>16</v>
      </c>
      <c r="O12" s="2">
        <v>17</v>
      </c>
      <c r="P12" s="2">
        <v>17</v>
      </c>
      <c r="Q12" s="2">
        <v>27</v>
      </c>
      <c r="R12" s="5"/>
      <c r="S12" s="2"/>
    </row>
    <row r="13" spans="5:19" x14ac:dyDescent="0.35">
      <c r="E13" s="2"/>
      <c r="F13" s="2"/>
      <c r="G13" s="2">
        <v>3</v>
      </c>
      <c r="H13" s="2"/>
      <c r="I13" s="2">
        <v>59</v>
      </c>
      <c r="J13" s="2">
        <v>14</v>
      </c>
      <c r="K13" s="2"/>
      <c r="L13" s="2"/>
      <c r="M13" s="2">
        <v>59</v>
      </c>
      <c r="N13" s="2">
        <v>21</v>
      </c>
      <c r="O13" s="2">
        <v>21</v>
      </c>
      <c r="P13" s="2">
        <v>20</v>
      </c>
      <c r="Q13" s="2">
        <v>31</v>
      </c>
      <c r="R13" s="5"/>
      <c r="S13" s="2"/>
    </row>
    <row r="14" spans="5:19" x14ac:dyDescent="0.35">
      <c r="E14" s="2"/>
      <c r="F14" s="2"/>
      <c r="G14" s="2">
        <v>4</v>
      </c>
      <c r="H14" s="2"/>
      <c r="I14" s="2">
        <v>58</v>
      </c>
      <c r="J14" s="2">
        <v>13</v>
      </c>
      <c r="K14" s="2"/>
      <c r="L14" s="2"/>
      <c r="M14" s="2">
        <v>58</v>
      </c>
      <c r="N14" s="2">
        <v>18</v>
      </c>
      <c r="O14" s="2">
        <v>24</v>
      </c>
      <c r="P14" s="2">
        <v>16</v>
      </c>
      <c r="Q14" s="2">
        <v>34</v>
      </c>
      <c r="R14" s="5"/>
      <c r="S14" s="2"/>
    </row>
    <row r="15" spans="5:19" x14ac:dyDescent="0.35">
      <c r="E15" s="2"/>
      <c r="F15" s="2"/>
      <c r="G15" s="2">
        <v>5</v>
      </c>
      <c r="H15" s="2"/>
      <c r="I15" s="2">
        <v>58</v>
      </c>
      <c r="J15" s="2">
        <v>13</v>
      </c>
      <c r="K15" s="2"/>
      <c r="L15" s="2"/>
      <c r="M15" s="2">
        <v>56</v>
      </c>
      <c r="N15" s="2">
        <v>19</v>
      </c>
      <c r="O15" s="2">
        <v>22</v>
      </c>
      <c r="P15" s="2">
        <v>21</v>
      </c>
      <c r="Q15" s="2">
        <v>26</v>
      </c>
      <c r="R15" s="5"/>
      <c r="S15" s="2"/>
    </row>
    <row r="16" spans="5:19" x14ac:dyDescent="0.35">
      <c r="E16" s="2"/>
      <c r="F16" s="2"/>
      <c r="G16" s="2">
        <v>6</v>
      </c>
      <c r="H16" s="2"/>
      <c r="I16" s="2">
        <v>60</v>
      </c>
      <c r="J16" s="2">
        <v>12</v>
      </c>
      <c r="K16" s="2"/>
      <c r="L16" s="2"/>
      <c r="M16" s="2">
        <v>56</v>
      </c>
      <c r="N16" s="2">
        <v>22</v>
      </c>
      <c r="O16" s="2">
        <v>23</v>
      </c>
      <c r="P16" s="2">
        <v>16</v>
      </c>
      <c r="Q16" s="2">
        <v>33</v>
      </c>
      <c r="R16" s="5"/>
      <c r="S16" s="2"/>
    </row>
    <row r="17" spans="5:19" x14ac:dyDescent="0.35">
      <c r="E17" s="2"/>
      <c r="F17" s="2"/>
      <c r="G17" s="2"/>
      <c r="H17" s="2"/>
      <c r="I17" s="2"/>
      <c r="J17" s="2"/>
      <c r="K17" s="2"/>
      <c r="L17" s="2"/>
      <c r="M17" s="2"/>
      <c r="N17" s="2"/>
      <c r="O17" s="2"/>
      <c r="P17" s="2"/>
      <c r="Q17" s="2"/>
      <c r="R17" s="2"/>
      <c r="S17" s="2"/>
    </row>
    <row r="18" spans="5:19" x14ac:dyDescent="0.35">
      <c r="E18" s="2"/>
      <c r="F18" s="2"/>
      <c r="G18" s="2"/>
      <c r="H18" s="2"/>
      <c r="I18" s="2"/>
      <c r="J18" s="2"/>
      <c r="K18" s="2"/>
      <c r="L18" s="2"/>
      <c r="M18" s="2"/>
      <c r="N18" s="2"/>
      <c r="O18" s="2"/>
      <c r="P18" s="2"/>
      <c r="Q18" s="2"/>
      <c r="R18" s="2"/>
      <c r="S18" s="2"/>
    </row>
    <row r="19" spans="5:19" x14ac:dyDescent="0.35">
      <c r="E19" s="2"/>
      <c r="F19" s="2"/>
      <c r="G19" s="2"/>
      <c r="H19" s="2"/>
      <c r="I19" s="2"/>
      <c r="J19" s="2"/>
      <c r="K19" s="2"/>
      <c r="L19" s="2"/>
      <c r="M19" s="2"/>
      <c r="N19" s="2"/>
      <c r="O19" s="2"/>
      <c r="P19" s="2"/>
      <c r="Q19" s="2"/>
      <c r="R19" s="2"/>
      <c r="S19" s="2"/>
    </row>
    <row r="20" spans="5:19" x14ac:dyDescent="0.35">
      <c r="E20" s="2"/>
      <c r="F20" s="2"/>
      <c r="G20" s="2"/>
      <c r="H20" s="2"/>
      <c r="I20" s="2"/>
      <c r="J20" s="2"/>
      <c r="K20" s="2"/>
      <c r="L20" s="2"/>
      <c r="M20" s="2"/>
      <c r="N20" s="2"/>
      <c r="O20" s="2"/>
      <c r="P20" s="2"/>
      <c r="Q20" s="2"/>
      <c r="R20" s="2"/>
      <c r="S20" s="2"/>
    </row>
    <row r="21" spans="5:19" x14ac:dyDescent="0.35">
      <c r="E21" s="2"/>
      <c r="F21" s="2"/>
      <c r="G21" s="2"/>
      <c r="H21" s="2"/>
      <c r="I21" s="2"/>
      <c r="J21" s="2"/>
      <c r="K21" s="2"/>
      <c r="L21" s="2"/>
      <c r="M21" s="2"/>
      <c r="N21" s="2"/>
      <c r="O21" s="2"/>
      <c r="P21" s="2"/>
      <c r="Q21" s="2"/>
      <c r="R21" s="2"/>
      <c r="S21" s="2"/>
    </row>
    <row r="22" spans="5:19" x14ac:dyDescent="0.35">
      <c r="E22" s="2"/>
      <c r="F22" s="2"/>
      <c r="G22" s="2"/>
      <c r="H22" s="2"/>
      <c r="I22" s="2"/>
      <c r="J22" s="2"/>
      <c r="K22" s="2"/>
      <c r="L22" s="2"/>
      <c r="M22" s="2"/>
      <c r="N22" s="2"/>
      <c r="O22" s="2"/>
      <c r="P22" s="2"/>
      <c r="Q22" s="2"/>
      <c r="R22" s="2"/>
      <c r="S22" s="2"/>
    </row>
    <row r="23" spans="5:19" x14ac:dyDescent="0.35">
      <c r="E23" s="2"/>
      <c r="F23" s="2"/>
      <c r="G23" s="2"/>
      <c r="H23" s="2"/>
      <c r="I23" s="2"/>
      <c r="J23" s="2"/>
      <c r="K23" s="2"/>
      <c r="L23" s="2"/>
      <c r="M23" s="2"/>
      <c r="N23" s="2"/>
      <c r="O23" s="2"/>
      <c r="P23" s="2"/>
      <c r="Q23" s="2"/>
      <c r="R23" s="2"/>
      <c r="S23" s="2"/>
    </row>
    <row r="24" spans="5:19" x14ac:dyDescent="0.35">
      <c r="E24" s="2"/>
      <c r="F24" s="2"/>
      <c r="G24" s="2"/>
      <c r="H24" s="2"/>
      <c r="I24" s="2"/>
      <c r="J24" s="2"/>
      <c r="K24" s="2"/>
      <c r="L24" s="2"/>
      <c r="M24" s="2"/>
      <c r="N24" s="2"/>
      <c r="O24" s="2"/>
      <c r="P24" s="2"/>
      <c r="Q24" s="2"/>
      <c r="R24" s="2"/>
      <c r="S24" s="2"/>
    </row>
    <row r="25" spans="5:19" x14ac:dyDescent="0.35">
      <c r="E25" s="2"/>
      <c r="F25" s="2"/>
      <c r="G25" s="2"/>
      <c r="H25" s="2"/>
      <c r="I25" s="2"/>
      <c r="J25" s="2"/>
      <c r="K25" s="2"/>
      <c r="L25" s="2"/>
      <c r="M25" s="2"/>
      <c r="N25" s="2"/>
      <c r="O25" s="2"/>
      <c r="P25" s="2"/>
      <c r="Q25" s="2"/>
      <c r="R25" s="2"/>
      <c r="S25" s="2"/>
    </row>
  </sheetData>
  <pageMargins left="0.7" right="0.7" top="0.75" bottom="0.75" header="0.3" footer="0.3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DCBD055-1336-46B5-B7A5-1F851DC4C54F}">
  <dimension ref="E7:T34"/>
  <sheetViews>
    <sheetView topLeftCell="AZ1" zoomScale="63" workbookViewId="0">
      <selection activeCell="U23" sqref="U23"/>
    </sheetView>
  </sheetViews>
  <sheetFormatPr defaultRowHeight="14.5" x14ac:dyDescent="0.35"/>
  <cols>
    <col min="5" max="5" width="13.81640625" customWidth="1"/>
  </cols>
  <sheetData>
    <row r="7" spans="5:20" x14ac:dyDescent="0.35">
      <c r="E7" s="2"/>
      <c r="F7" s="2"/>
      <c r="G7" s="2"/>
      <c r="H7" s="2"/>
      <c r="I7" s="2"/>
      <c r="J7" s="2"/>
      <c r="K7" s="2"/>
      <c r="L7" s="2"/>
      <c r="M7" s="2"/>
      <c r="N7" s="2"/>
      <c r="O7" s="2"/>
      <c r="P7" s="2"/>
      <c r="Q7" s="2"/>
      <c r="R7" s="2"/>
      <c r="S7" s="2"/>
      <c r="T7" s="2"/>
    </row>
    <row r="8" spans="5:20" x14ac:dyDescent="0.35">
      <c r="E8" s="2"/>
      <c r="F8" s="2"/>
      <c r="G8" s="2"/>
      <c r="H8" s="2"/>
      <c r="I8" s="2"/>
      <c r="J8" s="2"/>
      <c r="K8" s="2"/>
      <c r="L8" s="2"/>
      <c r="M8" s="2"/>
      <c r="N8" s="2"/>
      <c r="O8" s="2"/>
      <c r="P8" s="2"/>
      <c r="Q8" s="2"/>
      <c r="R8" s="2"/>
      <c r="S8" s="2"/>
      <c r="T8" s="2"/>
    </row>
    <row r="9" spans="5:20" x14ac:dyDescent="0.35">
      <c r="E9" s="2"/>
      <c r="F9" s="2"/>
      <c r="G9" s="2" t="s">
        <v>54</v>
      </c>
      <c r="H9" s="2"/>
      <c r="I9" s="2" t="s">
        <v>231</v>
      </c>
      <c r="J9" s="2" t="s">
        <v>226</v>
      </c>
      <c r="K9" s="2" t="s">
        <v>227</v>
      </c>
      <c r="L9" s="2" t="s">
        <v>228</v>
      </c>
      <c r="M9" s="2" t="s">
        <v>229</v>
      </c>
      <c r="N9" s="2" t="s">
        <v>230</v>
      </c>
      <c r="O9" s="2" t="s">
        <v>232</v>
      </c>
      <c r="P9" s="2" t="s">
        <v>233</v>
      </c>
      <c r="Q9" s="2" t="s">
        <v>234</v>
      </c>
      <c r="R9" s="2" t="s">
        <v>235</v>
      </c>
      <c r="S9" s="2" t="s">
        <v>236</v>
      </c>
      <c r="T9" s="2"/>
    </row>
    <row r="10" spans="5:20" x14ac:dyDescent="0.35">
      <c r="E10" s="2"/>
      <c r="F10" s="2"/>
      <c r="G10" s="2"/>
      <c r="H10" s="2"/>
      <c r="I10" s="2"/>
      <c r="J10" s="2"/>
      <c r="K10" s="2"/>
      <c r="L10" s="2"/>
      <c r="M10" s="2"/>
      <c r="N10" s="2"/>
      <c r="O10" s="2"/>
      <c r="P10" s="2"/>
      <c r="Q10" s="2"/>
      <c r="R10" s="2"/>
      <c r="S10" s="2"/>
      <c r="T10" s="2"/>
    </row>
    <row r="11" spans="5:20" x14ac:dyDescent="0.35">
      <c r="E11" s="2"/>
      <c r="F11" s="2"/>
      <c r="G11" s="2"/>
      <c r="H11" s="2"/>
      <c r="I11" s="2"/>
      <c r="J11" s="2"/>
      <c r="K11" s="2"/>
      <c r="L11" s="2"/>
      <c r="M11" s="2"/>
      <c r="N11" s="2"/>
      <c r="O11" s="2"/>
      <c r="P11" s="2"/>
      <c r="Q11" s="2"/>
      <c r="R11" s="2"/>
      <c r="S11" s="2"/>
      <c r="T11" s="2"/>
    </row>
    <row r="12" spans="5:20" x14ac:dyDescent="0.35">
      <c r="E12" s="2" t="s">
        <v>237</v>
      </c>
      <c r="F12" s="2"/>
      <c r="G12" s="2">
        <v>1</v>
      </c>
      <c r="H12" s="2"/>
      <c r="I12" s="2">
        <v>284</v>
      </c>
      <c r="J12" s="2">
        <v>250</v>
      </c>
      <c r="K12" s="2">
        <v>197</v>
      </c>
      <c r="L12" s="2">
        <v>291</v>
      </c>
      <c r="M12" s="2">
        <v>256</v>
      </c>
      <c r="N12" s="2">
        <v>184</v>
      </c>
      <c r="O12" s="2">
        <v>141</v>
      </c>
      <c r="P12" s="2">
        <v>94</v>
      </c>
      <c r="Q12" s="2">
        <v>76</v>
      </c>
      <c r="R12" s="2">
        <v>64</v>
      </c>
      <c r="S12" s="2">
        <v>11</v>
      </c>
      <c r="T12" s="2"/>
    </row>
    <row r="13" spans="5:20" x14ac:dyDescent="0.35">
      <c r="E13" s="2"/>
      <c r="F13" s="2"/>
      <c r="G13" s="2">
        <v>2</v>
      </c>
      <c r="H13" s="2"/>
      <c r="I13" s="2">
        <v>248</v>
      </c>
      <c r="J13" s="2">
        <v>294</v>
      </c>
      <c r="K13" s="2">
        <v>313</v>
      </c>
      <c r="L13" s="2">
        <v>220</v>
      </c>
      <c r="M13" s="2">
        <v>155</v>
      </c>
      <c r="N13" s="2">
        <v>182</v>
      </c>
      <c r="O13" s="2">
        <v>216</v>
      </c>
      <c r="P13" s="2">
        <v>116</v>
      </c>
      <c r="Q13" s="2">
        <v>77</v>
      </c>
      <c r="R13" s="2">
        <v>70</v>
      </c>
      <c r="S13" s="2">
        <v>35</v>
      </c>
      <c r="T13" s="2"/>
    </row>
    <row r="14" spans="5:20" x14ac:dyDescent="0.35">
      <c r="E14" s="2"/>
      <c r="F14" s="2"/>
      <c r="G14" s="2">
        <v>3</v>
      </c>
      <c r="H14" s="2"/>
      <c r="I14" s="2">
        <v>271</v>
      </c>
      <c r="J14" s="2">
        <v>275</v>
      </c>
      <c r="K14" s="2">
        <v>203</v>
      </c>
      <c r="L14" s="2">
        <v>241</v>
      </c>
      <c r="M14" s="2">
        <v>217</v>
      </c>
      <c r="N14" s="2">
        <v>147</v>
      </c>
      <c r="O14" s="2">
        <v>145</v>
      </c>
      <c r="P14" s="2">
        <v>75</v>
      </c>
      <c r="Q14" s="2">
        <v>46</v>
      </c>
      <c r="R14" s="2">
        <v>36</v>
      </c>
      <c r="S14" s="2">
        <v>30</v>
      </c>
      <c r="T14" s="2"/>
    </row>
    <row r="15" spans="5:20" x14ac:dyDescent="0.35">
      <c r="E15" s="2"/>
      <c r="F15" s="2"/>
      <c r="G15" s="2">
        <v>4</v>
      </c>
      <c r="H15" s="2"/>
      <c r="I15" s="2">
        <v>303</v>
      </c>
      <c r="J15" s="2">
        <v>270</v>
      </c>
      <c r="K15" s="2">
        <v>263</v>
      </c>
      <c r="L15" s="2">
        <v>152</v>
      </c>
      <c r="M15" s="2">
        <v>171</v>
      </c>
      <c r="N15" s="2">
        <v>161</v>
      </c>
      <c r="O15" s="2">
        <v>138</v>
      </c>
      <c r="P15" s="2">
        <v>86</v>
      </c>
      <c r="Q15" s="2">
        <v>49</v>
      </c>
      <c r="R15" s="2">
        <v>49</v>
      </c>
      <c r="S15" s="2">
        <v>38</v>
      </c>
      <c r="T15" s="2"/>
    </row>
    <row r="16" spans="5:20" x14ac:dyDescent="0.35">
      <c r="E16" s="2"/>
      <c r="F16" s="2"/>
      <c r="G16" s="2"/>
      <c r="H16" s="2"/>
      <c r="I16" s="2"/>
      <c r="J16" s="2"/>
      <c r="K16" s="2"/>
      <c r="L16" s="2"/>
      <c r="M16" s="2"/>
      <c r="N16" s="2"/>
      <c r="O16" s="2"/>
      <c r="P16" s="2"/>
      <c r="Q16" s="2"/>
      <c r="R16" s="2"/>
      <c r="S16" s="2"/>
      <c r="T16" s="2"/>
    </row>
    <row r="17" spans="5:20" x14ac:dyDescent="0.35">
      <c r="E17" s="2"/>
      <c r="F17" s="2"/>
      <c r="G17" s="2"/>
      <c r="H17" s="2"/>
      <c r="I17" s="2"/>
      <c r="J17" s="2"/>
      <c r="K17" s="2"/>
      <c r="L17" s="2"/>
      <c r="M17" s="2"/>
      <c r="N17" s="2"/>
      <c r="O17" s="2"/>
      <c r="P17" s="2"/>
      <c r="Q17" s="2"/>
      <c r="R17" s="2"/>
      <c r="S17" s="2"/>
      <c r="T17" s="2"/>
    </row>
    <row r="18" spans="5:20" x14ac:dyDescent="0.35">
      <c r="E18" s="2"/>
      <c r="F18" s="2"/>
      <c r="G18" s="2"/>
      <c r="H18" s="2"/>
      <c r="I18" s="2"/>
      <c r="J18" s="2"/>
      <c r="K18" s="2"/>
      <c r="L18" s="2"/>
      <c r="M18" s="2"/>
      <c r="N18" s="2"/>
      <c r="O18" s="2"/>
      <c r="P18" s="2"/>
      <c r="Q18" s="2"/>
      <c r="R18" s="2"/>
      <c r="S18" s="2"/>
      <c r="T18" s="2"/>
    </row>
    <row r="19" spans="5:20" x14ac:dyDescent="0.35">
      <c r="E19" s="2" t="s">
        <v>239</v>
      </c>
      <c r="F19" s="2"/>
      <c r="G19" s="2">
        <v>1</v>
      </c>
      <c r="H19" s="2"/>
      <c r="I19" s="2">
        <v>179</v>
      </c>
      <c r="J19" s="2">
        <v>91</v>
      </c>
      <c r="K19" s="2">
        <v>96</v>
      </c>
      <c r="L19" s="2">
        <v>72</v>
      </c>
      <c r="M19" s="2">
        <v>73</v>
      </c>
      <c r="N19" s="2">
        <v>54</v>
      </c>
      <c r="O19" s="2">
        <v>39</v>
      </c>
      <c r="P19" s="2">
        <v>6</v>
      </c>
      <c r="Q19" s="2">
        <v>17</v>
      </c>
      <c r="R19" s="2">
        <v>6</v>
      </c>
      <c r="S19" s="2">
        <v>0</v>
      </c>
      <c r="T19" s="2"/>
    </row>
    <row r="20" spans="5:20" x14ac:dyDescent="0.35">
      <c r="E20" s="2"/>
      <c r="F20" s="2"/>
      <c r="G20" s="2">
        <v>2</v>
      </c>
      <c r="H20" s="2"/>
      <c r="I20" s="2">
        <v>141</v>
      </c>
      <c r="J20" s="2">
        <v>101</v>
      </c>
      <c r="K20" s="2">
        <v>100</v>
      </c>
      <c r="L20" s="2">
        <v>89</v>
      </c>
      <c r="M20" s="2">
        <v>90</v>
      </c>
      <c r="N20" s="2">
        <v>65</v>
      </c>
      <c r="O20" s="2">
        <v>43</v>
      </c>
      <c r="P20" s="2">
        <v>23</v>
      </c>
      <c r="Q20" s="2">
        <v>12</v>
      </c>
      <c r="R20" s="2">
        <v>14</v>
      </c>
      <c r="S20" s="2">
        <v>6</v>
      </c>
      <c r="T20" s="2"/>
    </row>
    <row r="21" spans="5:20" x14ac:dyDescent="0.35">
      <c r="E21" s="2"/>
      <c r="F21" s="2"/>
      <c r="G21" s="2">
        <v>3</v>
      </c>
      <c r="H21" s="2"/>
      <c r="I21" s="2">
        <v>171</v>
      </c>
      <c r="J21" s="2">
        <v>69</v>
      </c>
      <c r="K21" s="2">
        <v>91</v>
      </c>
      <c r="L21" s="2">
        <v>98</v>
      </c>
      <c r="M21" s="2">
        <v>49</v>
      </c>
      <c r="N21" s="2">
        <v>75</v>
      </c>
      <c r="O21" s="2">
        <v>47</v>
      </c>
      <c r="P21" s="2">
        <v>7</v>
      </c>
      <c r="Q21" s="2">
        <v>16</v>
      </c>
      <c r="R21" s="2">
        <v>10</v>
      </c>
      <c r="S21" s="2">
        <v>7</v>
      </c>
      <c r="T21" s="2"/>
    </row>
    <row r="22" spans="5:20" x14ac:dyDescent="0.35">
      <c r="E22" s="2"/>
      <c r="F22" s="2"/>
      <c r="G22" s="2">
        <v>4</v>
      </c>
      <c r="H22" s="2"/>
      <c r="I22" s="2">
        <v>157</v>
      </c>
      <c r="J22" s="2">
        <v>108</v>
      </c>
      <c r="K22" s="2">
        <v>81</v>
      </c>
      <c r="L22" s="2">
        <v>95</v>
      </c>
      <c r="M22" s="2">
        <v>67</v>
      </c>
      <c r="N22" s="2">
        <v>38</v>
      </c>
      <c r="O22" s="2">
        <v>32</v>
      </c>
      <c r="P22" s="2">
        <v>11</v>
      </c>
      <c r="Q22" s="2">
        <v>13</v>
      </c>
      <c r="R22" s="2">
        <v>7</v>
      </c>
      <c r="S22" s="2">
        <v>0</v>
      </c>
      <c r="T22" s="2"/>
    </row>
    <row r="23" spans="5:20" x14ac:dyDescent="0.35">
      <c r="E23" s="2"/>
      <c r="F23" s="2"/>
      <c r="G23" s="2"/>
      <c r="H23" s="2"/>
      <c r="I23" s="2"/>
      <c r="J23" s="2"/>
      <c r="K23" s="2"/>
      <c r="L23" s="2"/>
      <c r="M23" s="2"/>
      <c r="N23" s="2"/>
      <c r="O23" s="2"/>
      <c r="P23" s="2"/>
      <c r="Q23" s="2"/>
      <c r="R23" s="2"/>
      <c r="S23" s="2"/>
      <c r="T23" s="2"/>
    </row>
    <row r="24" spans="5:20" x14ac:dyDescent="0.35">
      <c r="E24" s="2"/>
      <c r="F24" s="2"/>
      <c r="G24" s="2"/>
      <c r="H24" s="2"/>
      <c r="I24" s="2"/>
      <c r="J24" s="2"/>
      <c r="K24" s="2"/>
      <c r="L24" s="2"/>
      <c r="M24" s="2"/>
      <c r="N24" s="2"/>
      <c r="O24" s="2"/>
      <c r="P24" s="2"/>
      <c r="Q24" s="2"/>
      <c r="R24" s="2"/>
      <c r="S24" s="2"/>
      <c r="T24" s="2"/>
    </row>
    <row r="25" spans="5:20" x14ac:dyDescent="0.35">
      <c r="E25" s="2"/>
      <c r="F25" s="2"/>
      <c r="G25" s="2"/>
      <c r="H25" s="2"/>
      <c r="I25" s="2"/>
      <c r="J25" s="2"/>
      <c r="K25" s="2"/>
      <c r="L25" s="2"/>
      <c r="M25" s="2"/>
      <c r="N25" s="2"/>
      <c r="O25" s="2"/>
      <c r="P25" s="2"/>
      <c r="Q25" s="2"/>
      <c r="R25" s="2"/>
      <c r="S25" s="2"/>
      <c r="T25" s="2"/>
    </row>
    <row r="26" spans="5:20" x14ac:dyDescent="0.35">
      <c r="E26" s="2" t="s">
        <v>244</v>
      </c>
      <c r="F26" s="2"/>
      <c r="G26" s="2">
        <v>1</v>
      </c>
      <c r="H26" s="2"/>
      <c r="I26" s="2">
        <v>269</v>
      </c>
      <c r="J26" s="2">
        <v>274</v>
      </c>
      <c r="K26" s="2">
        <v>204</v>
      </c>
      <c r="L26" s="2">
        <v>169</v>
      </c>
      <c r="M26" s="2">
        <v>149</v>
      </c>
      <c r="N26" s="2">
        <v>132</v>
      </c>
      <c r="O26" s="2">
        <v>142</v>
      </c>
      <c r="P26" s="2">
        <v>92</v>
      </c>
      <c r="Q26" s="2">
        <v>43</v>
      </c>
      <c r="R26" s="2">
        <v>43</v>
      </c>
      <c r="S26" s="2">
        <v>19</v>
      </c>
      <c r="T26" s="2"/>
    </row>
    <row r="27" spans="5:20" x14ac:dyDescent="0.35">
      <c r="E27" s="2"/>
      <c r="F27" s="2"/>
      <c r="G27" s="2">
        <v>2</v>
      </c>
      <c r="H27" s="2"/>
      <c r="I27" s="2">
        <v>238</v>
      </c>
      <c r="J27" s="2">
        <v>203</v>
      </c>
      <c r="K27" s="2">
        <v>210</v>
      </c>
      <c r="L27" s="2">
        <v>203</v>
      </c>
      <c r="M27" s="2">
        <v>163</v>
      </c>
      <c r="N27" s="2">
        <v>141</v>
      </c>
      <c r="O27" s="2">
        <v>130</v>
      </c>
      <c r="P27" s="2">
        <v>82</v>
      </c>
      <c r="Q27" s="2">
        <v>74</v>
      </c>
      <c r="R27" s="2">
        <v>31</v>
      </c>
      <c r="S27" s="2">
        <v>14</v>
      </c>
      <c r="T27" s="2"/>
    </row>
    <row r="28" spans="5:20" x14ac:dyDescent="0.35">
      <c r="E28" s="2"/>
      <c r="F28" s="2"/>
      <c r="G28" s="2">
        <v>3</v>
      </c>
      <c r="H28" s="2"/>
      <c r="I28" s="2">
        <v>266</v>
      </c>
      <c r="J28" s="2">
        <v>248</v>
      </c>
      <c r="K28" s="2">
        <v>185</v>
      </c>
      <c r="L28" s="2">
        <v>176</v>
      </c>
      <c r="M28" s="2">
        <v>167</v>
      </c>
      <c r="N28" s="2">
        <v>140</v>
      </c>
      <c r="O28" s="2">
        <v>145</v>
      </c>
      <c r="P28" s="2">
        <v>89</v>
      </c>
      <c r="Q28" s="2">
        <v>48</v>
      </c>
      <c r="R28" s="2">
        <v>66</v>
      </c>
      <c r="S28" s="2">
        <v>31</v>
      </c>
      <c r="T28" s="2"/>
    </row>
    <row r="29" spans="5:20" x14ac:dyDescent="0.35">
      <c r="E29" s="2"/>
      <c r="F29" s="2"/>
      <c r="G29" s="2">
        <v>4</v>
      </c>
      <c r="H29" s="2"/>
      <c r="I29" s="2">
        <v>228</v>
      </c>
      <c r="J29" s="2">
        <v>184</v>
      </c>
      <c r="K29" s="2">
        <v>192</v>
      </c>
      <c r="L29" s="2">
        <v>175</v>
      </c>
      <c r="M29" s="2">
        <v>161</v>
      </c>
      <c r="N29" s="2">
        <v>129</v>
      </c>
      <c r="O29" s="2">
        <v>131</v>
      </c>
      <c r="P29" s="2">
        <v>81</v>
      </c>
      <c r="Q29" s="2">
        <v>49</v>
      </c>
      <c r="R29" s="2">
        <v>40</v>
      </c>
      <c r="S29" s="2">
        <v>31</v>
      </c>
      <c r="T29" s="2"/>
    </row>
    <row r="30" spans="5:20" x14ac:dyDescent="0.35">
      <c r="E30" s="2"/>
      <c r="F30" s="2"/>
      <c r="G30" s="2"/>
      <c r="H30" s="2"/>
      <c r="I30" s="2"/>
      <c r="J30" s="2"/>
      <c r="K30" s="2"/>
      <c r="L30" s="2"/>
      <c r="M30" s="2"/>
      <c r="N30" s="2"/>
      <c r="O30" s="2"/>
      <c r="P30" s="2"/>
      <c r="Q30" s="2"/>
      <c r="R30" s="2"/>
      <c r="S30" s="2"/>
      <c r="T30" s="2"/>
    </row>
    <row r="31" spans="5:20" x14ac:dyDescent="0.35">
      <c r="E31" s="2"/>
      <c r="F31" s="2"/>
      <c r="G31" s="2"/>
      <c r="H31" s="2"/>
      <c r="I31" s="2"/>
      <c r="J31" s="2"/>
      <c r="K31" s="2"/>
      <c r="L31" s="2"/>
      <c r="M31" s="2"/>
      <c r="N31" s="2"/>
      <c r="O31" s="2"/>
      <c r="P31" s="2"/>
      <c r="Q31" s="2"/>
      <c r="R31" s="2"/>
      <c r="S31" s="2"/>
      <c r="T31" s="2"/>
    </row>
    <row r="34" spans="5:5" x14ac:dyDescent="0.35">
      <c r="E34" s="7"/>
    </row>
  </sheetData>
  <pageMargins left="0.7" right="0.7" top="0.75" bottom="0.75" header="0.3" footer="0.3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C2DD442-161A-4D1A-8629-3EB1EA4A632B}">
  <dimension ref="F10:O40"/>
  <sheetViews>
    <sheetView topLeftCell="A5" zoomScale="86" workbookViewId="0">
      <selection activeCell="S21" sqref="S21"/>
    </sheetView>
  </sheetViews>
  <sheetFormatPr defaultRowHeight="14.5" x14ac:dyDescent="0.35"/>
  <cols>
    <col min="8" max="8" width="13.7265625" customWidth="1"/>
  </cols>
  <sheetData>
    <row r="10" spans="6:15" x14ac:dyDescent="0.35">
      <c r="F10" s="2"/>
      <c r="G10" s="2"/>
      <c r="H10" s="2"/>
      <c r="I10" s="2"/>
      <c r="J10" s="2"/>
      <c r="K10" s="2"/>
      <c r="L10" s="2"/>
      <c r="M10" s="2"/>
      <c r="N10" s="2"/>
      <c r="O10" s="2"/>
    </row>
    <row r="11" spans="6:15" x14ac:dyDescent="0.35">
      <c r="F11" s="2"/>
      <c r="G11" s="2"/>
      <c r="H11" s="2"/>
      <c r="I11" s="2"/>
      <c r="J11" s="2"/>
      <c r="K11" s="2"/>
      <c r="L11" s="2"/>
      <c r="M11" s="2"/>
      <c r="N11" s="2"/>
      <c r="O11" s="2"/>
    </row>
    <row r="12" spans="6:15" x14ac:dyDescent="0.35">
      <c r="F12" s="2"/>
      <c r="G12" s="2"/>
      <c r="H12" s="2"/>
      <c r="I12" s="2"/>
      <c r="J12" s="2" t="s">
        <v>54</v>
      </c>
      <c r="K12" s="2"/>
      <c r="L12" s="2" t="s">
        <v>229</v>
      </c>
      <c r="M12" s="2"/>
      <c r="N12" s="2"/>
      <c r="O12" s="2"/>
    </row>
    <row r="13" spans="6:15" x14ac:dyDescent="0.35">
      <c r="F13" s="2"/>
      <c r="G13" s="2"/>
      <c r="H13" s="2"/>
      <c r="I13" s="2"/>
      <c r="J13" s="2"/>
      <c r="K13" s="2"/>
      <c r="L13" s="2"/>
      <c r="M13" s="2"/>
      <c r="N13" s="2"/>
      <c r="O13" s="2"/>
    </row>
    <row r="14" spans="6:15" x14ac:dyDescent="0.35">
      <c r="F14" s="2"/>
      <c r="G14" s="2"/>
      <c r="H14" s="2"/>
      <c r="I14" s="2"/>
      <c r="J14" s="2"/>
      <c r="K14" s="2"/>
      <c r="L14" s="2"/>
      <c r="M14" s="2"/>
      <c r="N14" s="2"/>
      <c r="O14" s="2"/>
    </row>
    <row r="15" spans="6:15" x14ac:dyDescent="0.35">
      <c r="F15" s="2"/>
      <c r="G15" s="2"/>
      <c r="H15" s="2" t="s">
        <v>237</v>
      </c>
      <c r="I15" s="2"/>
      <c r="J15" s="2">
        <v>1</v>
      </c>
      <c r="K15" s="2"/>
      <c r="L15" s="2">
        <v>256</v>
      </c>
      <c r="M15" s="2"/>
      <c r="N15" s="2"/>
      <c r="O15" s="2"/>
    </row>
    <row r="16" spans="6:15" x14ac:dyDescent="0.35">
      <c r="F16" s="2"/>
      <c r="G16" s="2"/>
      <c r="H16" s="2"/>
      <c r="I16" s="2"/>
      <c r="J16" s="2">
        <v>2</v>
      </c>
      <c r="K16" s="2"/>
      <c r="L16" s="2">
        <v>155</v>
      </c>
      <c r="M16" s="2"/>
      <c r="N16" s="2"/>
      <c r="O16" s="2"/>
    </row>
    <row r="17" spans="6:15" x14ac:dyDescent="0.35">
      <c r="F17" s="2"/>
      <c r="G17" s="2"/>
      <c r="H17" s="2"/>
      <c r="I17" s="2"/>
      <c r="J17" s="2">
        <v>3</v>
      </c>
      <c r="K17" s="2"/>
      <c r="L17" s="2">
        <v>217</v>
      </c>
      <c r="M17" s="2"/>
      <c r="N17" s="2"/>
      <c r="O17" s="2"/>
    </row>
    <row r="18" spans="6:15" x14ac:dyDescent="0.35">
      <c r="F18" s="2"/>
      <c r="G18" s="2"/>
      <c r="H18" s="2"/>
      <c r="I18" s="2"/>
      <c r="J18" s="2">
        <v>4</v>
      </c>
      <c r="K18" s="2"/>
      <c r="L18" s="2">
        <v>171</v>
      </c>
      <c r="M18" s="2"/>
      <c r="N18" s="2"/>
      <c r="O18" s="2"/>
    </row>
    <row r="19" spans="6:15" x14ac:dyDescent="0.35">
      <c r="F19" s="2"/>
      <c r="G19" s="2"/>
      <c r="H19" s="2"/>
      <c r="I19" s="2"/>
      <c r="J19" s="2"/>
      <c r="K19" s="2"/>
      <c r="L19" s="2"/>
      <c r="M19" s="2"/>
      <c r="N19" s="2"/>
      <c r="O19" s="2"/>
    </row>
    <row r="20" spans="6:15" x14ac:dyDescent="0.35">
      <c r="F20" s="2"/>
      <c r="G20" s="2"/>
      <c r="H20" s="2"/>
      <c r="I20" s="2"/>
      <c r="J20" s="2"/>
      <c r="K20" s="2"/>
      <c r="L20" s="2"/>
      <c r="M20" s="2"/>
      <c r="N20" s="2"/>
      <c r="O20" s="2"/>
    </row>
    <row r="21" spans="6:15" x14ac:dyDescent="0.35">
      <c r="F21" s="2"/>
      <c r="G21" s="2"/>
      <c r="H21" s="2" t="s">
        <v>239</v>
      </c>
      <c r="I21" s="2"/>
      <c r="J21" s="2">
        <v>1</v>
      </c>
      <c r="K21" s="2"/>
      <c r="L21" s="2">
        <v>73</v>
      </c>
      <c r="M21" s="2"/>
      <c r="N21" s="2"/>
      <c r="O21" s="2"/>
    </row>
    <row r="22" spans="6:15" x14ac:dyDescent="0.35">
      <c r="F22" s="2"/>
      <c r="G22" s="2"/>
      <c r="H22" s="2"/>
      <c r="I22" s="2"/>
      <c r="J22" s="2">
        <v>2</v>
      </c>
      <c r="K22" s="2"/>
      <c r="L22" s="2">
        <v>90</v>
      </c>
      <c r="M22" s="2"/>
      <c r="N22" s="2"/>
      <c r="O22" s="2"/>
    </row>
    <row r="23" spans="6:15" x14ac:dyDescent="0.35">
      <c r="F23" s="2"/>
      <c r="G23" s="2"/>
      <c r="H23" s="2"/>
      <c r="I23" s="2"/>
      <c r="J23" s="2">
        <v>3</v>
      </c>
      <c r="K23" s="2"/>
      <c r="L23" s="2">
        <v>49</v>
      </c>
      <c r="M23" s="2"/>
      <c r="N23" s="2"/>
      <c r="O23" s="2"/>
    </row>
    <row r="24" spans="6:15" x14ac:dyDescent="0.35">
      <c r="F24" s="2"/>
      <c r="G24" s="2"/>
      <c r="H24" s="2"/>
      <c r="I24" s="2"/>
      <c r="J24" s="2">
        <v>4</v>
      </c>
      <c r="K24" s="2"/>
      <c r="L24" s="2">
        <v>67</v>
      </c>
      <c r="M24" s="2"/>
      <c r="N24" s="2"/>
      <c r="O24" s="2"/>
    </row>
    <row r="25" spans="6:15" x14ac:dyDescent="0.35">
      <c r="F25" s="2"/>
      <c r="G25" s="2"/>
      <c r="H25" s="2"/>
      <c r="I25" s="2"/>
      <c r="J25" s="2"/>
      <c r="K25" s="2"/>
      <c r="L25" s="2"/>
      <c r="M25" s="2"/>
      <c r="N25" s="2"/>
      <c r="O25" s="2"/>
    </row>
    <row r="26" spans="6:15" x14ac:dyDescent="0.35">
      <c r="F26" s="2"/>
      <c r="G26" s="2"/>
      <c r="H26" s="2"/>
      <c r="I26" s="2"/>
      <c r="J26" s="2"/>
      <c r="K26" s="2"/>
      <c r="L26" s="2"/>
      <c r="M26" s="2"/>
      <c r="N26" s="2"/>
      <c r="O26" s="2"/>
    </row>
    <row r="27" spans="6:15" x14ac:dyDescent="0.35">
      <c r="F27" s="2"/>
      <c r="G27" s="2"/>
      <c r="H27" s="2" t="s">
        <v>244</v>
      </c>
      <c r="I27" s="2"/>
      <c r="J27" s="2">
        <v>1</v>
      </c>
      <c r="K27" s="2"/>
      <c r="L27" s="2">
        <v>149</v>
      </c>
      <c r="M27" s="2"/>
      <c r="N27" s="2"/>
      <c r="O27" s="2"/>
    </row>
    <row r="28" spans="6:15" x14ac:dyDescent="0.35">
      <c r="F28" s="2"/>
      <c r="G28" s="2"/>
      <c r="H28" s="2"/>
      <c r="I28" s="2"/>
      <c r="J28" s="2">
        <v>2</v>
      </c>
      <c r="K28" s="2"/>
      <c r="L28" s="2">
        <v>163</v>
      </c>
      <c r="M28" s="2"/>
      <c r="N28" s="2"/>
      <c r="O28" s="2"/>
    </row>
    <row r="29" spans="6:15" x14ac:dyDescent="0.35">
      <c r="F29" s="2"/>
      <c r="G29" s="2"/>
      <c r="H29" s="2"/>
      <c r="I29" s="2"/>
      <c r="J29" s="2">
        <v>3</v>
      </c>
      <c r="K29" s="2"/>
      <c r="L29" s="2">
        <v>167</v>
      </c>
      <c r="M29" s="2"/>
      <c r="N29" s="2"/>
      <c r="O29" s="2"/>
    </row>
    <row r="30" spans="6:15" x14ac:dyDescent="0.35">
      <c r="F30" s="2"/>
      <c r="G30" s="2"/>
      <c r="H30" s="2"/>
      <c r="I30" s="2"/>
      <c r="J30" s="2">
        <v>4</v>
      </c>
      <c r="K30" s="2"/>
      <c r="L30" s="2">
        <v>161</v>
      </c>
      <c r="M30" s="2"/>
      <c r="N30" s="2"/>
      <c r="O30" s="2"/>
    </row>
    <row r="31" spans="6:15" x14ac:dyDescent="0.35">
      <c r="F31" s="2"/>
      <c r="G31" s="2"/>
      <c r="H31" s="2"/>
      <c r="I31" s="2"/>
      <c r="J31" s="2"/>
      <c r="K31" s="2"/>
      <c r="L31" s="2"/>
      <c r="M31" s="2"/>
      <c r="N31" s="2"/>
      <c r="O31" s="2"/>
    </row>
    <row r="32" spans="6:15" x14ac:dyDescent="0.35">
      <c r="F32" s="2"/>
      <c r="G32" s="2"/>
      <c r="H32" s="2"/>
      <c r="I32" s="2"/>
      <c r="J32" s="2"/>
      <c r="K32" s="2"/>
      <c r="L32" s="2"/>
      <c r="M32" s="2"/>
      <c r="N32" s="2"/>
      <c r="O32" s="2"/>
    </row>
    <row r="33" spans="6:15" x14ac:dyDescent="0.35">
      <c r="F33" s="2"/>
      <c r="G33" s="2"/>
      <c r="H33" s="7"/>
      <c r="I33" s="2"/>
      <c r="J33" s="2"/>
      <c r="K33" s="2"/>
      <c r="L33" s="2"/>
      <c r="M33" s="2"/>
      <c r="N33" s="2"/>
      <c r="O33" s="2"/>
    </row>
    <row r="34" spans="6:15" x14ac:dyDescent="0.35">
      <c r="F34" s="2"/>
      <c r="G34" s="2"/>
      <c r="H34" s="2"/>
      <c r="I34" s="2"/>
      <c r="J34" s="2"/>
      <c r="K34" s="2"/>
      <c r="L34" s="2"/>
      <c r="M34" s="2"/>
      <c r="N34" s="2"/>
      <c r="O34" s="2"/>
    </row>
    <row r="35" spans="6:15" x14ac:dyDescent="0.35">
      <c r="F35" s="2"/>
      <c r="G35" s="2"/>
      <c r="H35" s="2"/>
      <c r="I35" s="2"/>
      <c r="J35" s="2"/>
      <c r="K35" s="2"/>
      <c r="L35" s="2"/>
      <c r="M35" s="2"/>
      <c r="N35" s="2"/>
      <c r="O35" s="2"/>
    </row>
    <row r="36" spans="6:15" x14ac:dyDescent="0.35">
      <c r="F36" s="2"/>
      <c r="G36" s="2"/>
      <c r="H36" s="2"/>
      <c r="I36" s="2"/>
      <c r="J36" s="2"/>
      <c r="K36" s="2"/>
      <c r="L36" s="2"/>
      <c r="M36" s="2"/>
      <c r="N36" s="2"/>
      <c r="O36" s="2"/>
    </row>
    <row r="37" spans="6:15" x14ac:dyDescent="0.35">
      <c r="F37" s="2"/>
      <c r="G37" s="2"/>
      <c r="H37" s="2"/>
      <c r="I37" s="2"/>
      <c r="J37" s="2"/>
      <c r="K37" s="2"/>
      <c r="L37" s="2"/>
      <c r="M37" s="2"/>
      <c r="N37" s="2"/>
      <c r="O37" s="2"/>
    </row>
    <row r="38" spans="6:15" x14ac:dyDescent="0.35">
      <c r="F38" s="2"/>
      <c r="G38" s="2"/>
      <c r="H38" s="2"/>
      <c r="I38" s="2"/>
      <c r="J38" s="2"/>
      <c r="K38" s="2"/>
      <c r="L38" s="2"/>
      <c r="M38" s="2"/>
      <c r="N38" s="2"/>
      <c r="O38" s="2"/>
    </row>
    <row r="39" spans="6:15" x14ac:dyDescent="0.35">
      <c r="F39" s="2"/>
      <c r="G39" s="2"/>
      <c r="H39" s="2"/>
      <c r="I39" s="2"/>
      <c r="J39" s="2"/>
      <c r="K39" s="2"/>
      <c r="L39" s="2"/>
      <c r="M39" s="2"/>
      <c r="N39" s="2"/>
      <c r="O39" s="2"/>
    </row>
    <row r="40" spans="6:15" x14ac:dyDescent="0.35">
      <c r="F40" s="2"/>
      <c r="G40" s="2"/>
      <c r="H40" s="2"/>
      <c r="I40" s="2"/>
      <c r="J40" s="2"/>
      <c r="K40" s="2"/>
      <c r="L40" s="2"/>
      <c r="M40" s="2"/>
      <c r="N40" s="2"/>
      <c r="O40" s="2"/>
    </row>
  </sheetData>
  <pageMargins left="0.7" right="0.7" top="0.75" bottom="0.75" header="0.3" footer="0.3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FD55D45-94D6-4033-B4FC-329288BE41E1}">
  <dimension ref="D5:M10"/>
  <sheetViews>
    <sheetView topLeftCell="H1" workbookViewId="0">
      <selection activeCell="R19" sqref="R19"/>
    </sheetView>
  </sheetViews>
  <sheetFormatPr defaultColWidth="8.7265625" defaultRowHeight="14.5" x14ac:dyDescent="0.35"/>
  <cols>
    <col min="1" max="3" width="8.7265625" style="2"/>
    <col min="4" max="4" width="9.54296875" style="2" customWidth="1"/>
    <col min="5" max="16384" width="8.7265625" style="2"/>
  </cols>
  <sheetData>
    <row r="5" spans="4:13" x14ac:dyDescent="0.35">
      <c r="D5" s="2" t="s">
        <v>245</v>
      </c>
      <c r="F5" s="9" t="s">
        <v>246</v>
      </c>
      <c r="G5" s="9"/>
      <c r="I5" s="9" t="s">
        <v>239</v>
      </c>
      <c r="J5" s="9"/>
      <c r="L5" s="9" t="s">
        <v>240</v>
      </c>
      <c r="M5" s="9"/>
    </row>
    <row r="7" spans="4:13" x14ac:dyDescent="0.35">
      <c r="F7" s="2" t="s">
        <v>3</v>
      </c>
      <c r="G7" s="2" t="s">
        <v>4</v>
      </c>
      <c r="I7" s="2" t="s">
        <v>3</v>
      </c>
      <c r="J7" s="2" t="s">
        <v>4</v>
      </c>
      <c r="L7" s="2" t="s">
        <v>3</v>
      </c>
      <c r="M7" s="2" t="s">
        <v>4</v>
      </c>
    </row>
    <row r="8" spans="4:13" x14ac:dyDescent="0.35">
      <c r="D8" s="2">
        <v>0</v>
      </c>
      <c r="F8" s="2">
        <v>168</v>
      </c>
      <c r="G8" s="2">
        <v>1.6733199999999999</v>
      </c>
      <c r="I8" s="2">
        <v>196.2</v>
      </c>
      <c r="J8" s="2">
        <v>8.1829099999999997</v>
      </c>
      <c r="L8" s="2">
        <v>169.1</v>
      </c>
      <c r="M8" s="2">
        <v>1.50204</v>
      </c>
    </row>
    <row r="9" spans="4:13" x14ac:dyDescent="0.35">
      <c r="D9" s="2">
        <v>60</v>
      </c>
      <c r="F9" s="2">
        <v>226.2</v>
      </c>
      <c r="G9" s="2">
        <v>10.72194</v>
      </c>
      <c r="I9" s="2">
        <v>591.6</v>
      </c>
      <c r="J9" s="2">
        <v>49.374490000000002</v>
      </c>
      <c r="L9" s="2">
        <v>207.9</v>
      </c>
      <c r="M9" s="2">
        <v>11.95734</v>
      </c>
    </row>
    <row r="10" spans="4:13" x14ac:dyDescent="0.35">
      <c r="D10" s="2">
        <v>120</v>
      </c>
      <c r="F10" s="2">
        <v>336</v>
      </c>
      <c r="G10" s="2">
        <v>28.1922</v>
      </c>
      <c r="I10" s="2">
        <v>1640.4</v>
      </c>
      <c r="J10" s="2">
        <v>123.07980999999999</v>
      </c>
      <c r="L10" s="2">
        <v>292.8</v>
      </c>
      <c r="M10" s="2">
        <v>28.167269999999998</v>
      </c>
    </row>
  </sheetData>
  <mergeCells count="3">
    <mergeCell ref="F5:G5"/>
    <mergeCell ref="I5:J5"/>
    <mergeCell ref="L5:M5"/>
  </mergeCells>
  <pageMargins left="0.7" right="0.7" top="0.75" bottom="0.75" header="0.3" footer="0.3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EADD0F1-7BE9-4D3F-AACA-CB77A32D1B39}">
  <dimension ref="D7:Y49"/>
  <sheetViews>
    <sheetView topLeftCell="A14" zoomScale="52" workbookViewId="0">
      <selection activeCell="AG69" sqref="AG69"/>
    </sheetView>
  </sheetViews>
  <sheetFormatPr defaultColWidth="8.7265625" defaultRowHeight="14.5" x14ac:dyDescent="0.35"/>
  <cols>
    <col min="1" max="3" width="8.7265625" style="2"/>
    <col min="4" max="5" width="10" style="2" customWidth="1"/>
    <col min="6" max="19" width="8.7265625" style="2"/>
    <col min="20" max="20" width="19.26953125" style="2" customWidth="1"/>
    <col min="21" max="16384" width="8.7265625" style="2"/>
  </cols>
  <sheetData>
    <row r="7" spans="4:25" x14ac:dyDescent="0.35">
      <c r="D7" s="2" t="s">
        <v>245</v>
      </c>
      <c r="F7" s="6" t="s">
        <v>237</v>
      </c>
      <c r="G7" s="9" t="s">
        <v>247</v>
      </c>
      <c r="H7" s="9"/>
      <c r="J7" s="9" t="s">
        <v>248</v>
      </c>
      <c r="K7" s="9"/>
      <c r="M7" s="6" t="s">
        <v>239</v>
      </c>
      <c r="N7" s="9" t="s">
        <v>249</v>
      </c>
      <c r="O7" s="9"/>
      <c r="Q7" s="9" t="s">
        <v>250</v>
      </c>
      <c r="R7" s="9"/>
      <c r="T7" s="6" t="s">
        <v>240</v>
      </c>
      <c r="U7" s="9" t="s">
        <v>251</v>
      </c>
      <c r="V7" s="9"/>
      <c r="X7" s="9" t="s">
        <v>252</v>
      </c>
      <c r="Y7" s="9"/>
    </row>
    <row r="9" spans="4:25" x14ac:dyDescent="0.35">
      <c r="G9" s="2" t="s">
        <v>3</v>
      </c>
      <c r="H9" s="2" t="s">
        <v>4</v>
      </c>
      <c r="J9" s="2" t="s">
        <v>3</v>
      </c>
      <c r="K9" s="2" t="s">
        <v>4</v>
      </c>
      <c r="N9" s="2" t="s">
        <v>3</v>
      </c>
      <c r="O9" s="2" t="s">
        <v>4</v>
      </c>
      <c r="Q9" s="2" t="s">
        <v>3</v>
      </c>
      <c r="R9" s="2" t="s">
        <v>4</v>
      </c>
      <c r="U9" s="2" t="s">
        <v>3</v>
      </c>
      <c r="V9" s="2" t="s">
        <v>4</v>
      </c>
      <c r="X9" s="2" t="s">
        <v>3</v>
      </c>
      <c r="Y9" s="2" t="s">
        <v>4</v>
      </c>
    </row>
    <row r="10" spans="4:25" x14ac:dyDescent="0.35">
      <c r="D10" s="2">
        <v>0.5</v>
      </c>
      <c r="G10" s="2">
        <v>0.15</v>
      </c>
      <c r="H10" s="2">
        <v>2.887E-2</v>
      </c>
      <c r="J10" s="2">
        <v>-0.13333</v>
      </c>
      <c r="K10" s="2">
        <v>2.7220000000000001E-2</v>
      </c>
      <c r="N10" s="2">
        <v>6.6669999999999993E-2</v>
      </c>
      <c r="O10" s="2">
        <v>6.6669999999999993E-2</v>
      </c>
      <c r="Q10" s="2">
        <v>0</v>
      </c>
      <c r="R10" s="2">
        <v>0</v>
      </c>
      <c r="U10" s="2">
        <v>8.3300000000000006E-3</v>
      </c>
      <c r="V10" s="2">
        <v>3.5999999999999999E-3</v>
      </c>
      <c r="X10" s="2">
        <v>0</v>
      </c>
      <c r="Y10" s="2">
        <v>0</v>
      </c>
    </row>
    <row r="11" spans="4:25" x14ac:dyDescent="0.35">
      <c r="D11" s="2">
        <v>3.5</v>
      </c>
      <c r="G11" s="2">
        <v>0.15</v>
      </c>
      <c r="H11" s="2">
        <v>2.887E-2</v>
      </c>
      <c r="J11" s="2">
        <v>-0.13333</v>
      </c>
      <c r="K11" s="2">
        <v>2.7220000000000001E-2</v>
      </c>
      <c r="N11" s="2">
        <v>0.27</v>
      </c>
      <c r="O11" s="2">
        <v>1.155E-2</v>
      </c>
      <c r="Q11" s="2">
        <v>-0.16667000000000001</v>
      </c>
      <c r="R11" s="2">
        <v>3.3329999999999999E-2</v>
      </c>
      <c r="U11" s="2">
        <v>8.3300000000000006E-3</v>
      </c>
      <c r="V11" s="2">
        <v>3.5999999999999999E-3</v>
      </c>
      <c r="X11" s="2">
        <v>-3.6670000000000001E-2</v>
      </c>
      <c r="Y11" s="2">
        <v>2.9940000000000001E-2</v>
      </c>
    </row>
    <row r="12" spans="4:25" x14ac:dyDescent="0.35">
      <c r="D12" s="2">
        <v>6.7</v>
      </c>
      <c r="G12" s="2">
        <v>0.15</v>
      </c>
      <c r="H12" s="2">
        <v>2.887E-2</v>
      </c>
      <c r="J12" s="2">
        <v>-0.13333</v>
      </c>
      <c r="K12" s="2">
        <v>2.7220000000000001E-2</v>
      </c>
      <c r="N12" s="2">
        <v>0.27</v>
      </c>
      <c r="O12" s="2">
        <v>1.155E-2</v>
      </c>
      <c r="Q12" s="2">
        <v>-0.16667000000000001</v>
      </c>
      <c r="R12" s="2">
        <v>3.3329999999999999E-2</v>
      </c>
      <c r="U12" s="2">
        <v>2.333E-2</v>
      </c>
      <c r="V12" s="2">
        <v>9.8099999999999993E-3</v>
      </c>
      <c r="X12" s="2">
        <v>-0.13667000000000001</v>
      </c>
      <c r="Y12" s="2">
        <v>2.596E-2</v>
      </c>
    </row>
    <row r="13" spans="4:25" x14ac:dyDescent="0.35">
      <c r="D13" s="2">
        <v>9.6999999999999993</v>
      </c>
      <c r="G13" s="2">
        <v>0.15</v>
      </c>
      <c r="H13" s="2">
        <v>2.887E-2</v>
      </c>
      <c r="J13" s="2">
        <v>-0.13333</v>
      </c>
      <c r="K13" s="2">
        <v>2.7220000000000001E-2</v>
      </c>
      <c r="N13" s="2">
        <v>0.3</v>
      </c>
      <c r="O13" s="2">
        <v>2.0820000000000002E-2</v>
      </c>
      <c r="Q13" s="2">
        <v>-0.16667000000000001</v>
      </c>
      <c r="R13" s="2">
        <v>3.3329999999999999E-2</v>
      </c>
      <c r="U13" s="2">
        <v>3.6999999999999998E-2</v>
      </c>
      <c r="V13" s="2">
        <v>2.8700000000000002E-3</v>
      </c>
      <c r="X13" s="2">
        <v>-0.13667000000000001</v>
      </c>
      <c r="Y13" s="2">
        <v>2.596E-2</v>
      </c>
    </row>
    <row r="14" spans="4:25" x14ac:dyDescent="0.35">
      <c r="D14" s="2">
        <v>12.7</v>
      </c>
      <c r="G14" s="2">
        <v>0.57999999999999996</v>
      </c>
      <c r="H14" s="2">
        <v>1.7319999999999999E-2</v>
      </c>
      <c r="J14" s="2">
        <v>-0.28666999999999998</v>
      </c>
      <c r="K14" s="2">
        <v>3.5380000000000002E-2</v>
      </c>
      <c r="N14" s="2">
        <v>0.32333000000000001</v>
      </c>
      <c r="O14" s="2">
        <v>1.6670000000000001E-2</v>
      </c>
      <c r="Q14" s="2">
        <v>-0.16667000000000001</v>
      </c>
      <c r="R14" s="2">
        <v>3.3329999999999999E-2</v>
      </c>
      <c r="U14" s="2">
        <v>0.21032999999999999</v>
      </c>
      <c r="V14" s="2">
        <v>0.13866999999999999</v>
      </c>
      <c r="X14" s="2">
        <v>-0.32333000000000001</v>
      </c>
      <c r="Y14" s="2">
        <v>3.1390000000000001E-2</v>
      </c>
    </row>
    <row r="15" spans="4:25" x14ac:dyDescent="0.35">
      <c r="D15" s="2">
        <v>15.8</v>
      </c>
      <c r="G15" s="2">
        <v>0.57999999999999996</v>
      </c>
      <c r="H15" s="2">
        <v>1.7319999999999999E-2</v>
      </c>
      <c r="J15" s="2">
        <v>-0.34666999999999998</v>
      </c>
      <c r="K15" s="2">
        <v>1.3610000000000001E-2</v>
      </c>
      <c r="N15" s="2">
        <v>0.38333</v>
      </c>
      <c r="O15" s="2">
        <v>4.333E-2</v>
      </c>
      <c r="Q15" s="2">
        <v>-0.16667000000000001</v>
      </c>
      <c r="R15" s="2">
        <v>3.3329999999999999E-2</v>
      </c>
      <c r="U15" s="2">
        <v>0.41166999999999998</v>
      </c>
      <c r="V15" s="2">
        <v>0.14249000000000001</v>
      </c>
      <c r="X15" s="2">
        <v>-0.32333000000000001</v>
      </c>
      <c r="Y15" s="2">
        <v>3.1390000000000001E-2</v>
      </c>
    </row>
    <row r="16" spans="4:25" x14ac:dyDescent="0.35">
      <c r="D16" s="2">
        <v>18.8</v>
      </c>
      <c r="G16" s="2">
        <v>0.57999999999999996</v>
      </c>
      <c r="H16" s="2">
        <v>1.7319999999999999E-2</v>
      </c>
      <c r="J16" s="2">
        <v>-0.69667000000000001</v>
      </c>
      <c r="K16" s="2">
        <v>5.4400000000000004E-3</v>
      </c>
      <c r="N16" s="2">
        <v>0.38333</v>
      </c>
      <c r="O16" s="2">
        <v>4.333E-2</v>
      </c>
      <c r="Q16" s="2">
        <v>-0.51332999999999995</v>
      </c>
      <c r="R16" s="2">
        <v>1.333E-2</v>
      </c>
      <c r="U16" s="2">
        <v>0.6</v>
      </c>
      <c r="V16" s="2">
        <v>2.0549999999999999E-2</v>
      </c>
      <c r="X16" s="2">
        <v>-0.71</v>
      </c>
      <c r="Y16" s="2">
        <v>1.7000000000000001E-2</v>
      </c>
    </row>
    <row r="17" spans="4:25" x14ac:dyDescent="0.35">
      <c r="D17" s="2">
        <v>21.8</v>
      </c>
      <c r="G17" s="2">
        <v>0.57999999999999996</v>
      </c>
      <c r="H17" s="2">
        <v>1.7319999999999999E-2</v>
      </c>
      <c r="J17" s="2">
        <v>-0.69667000000000001</v>
      </c>
      <c r="K17" s="2">
        <v>5.4400000000000004E-3</v>
      </c>
      <c r="N17" s="2">
        <v>0.41666999999999998</v>
      </c>
      <c r="O17" s="2">
        <v>3.9300000000000002E-2</v>
      </c>
      <c r="Q17" s="2">
        <v>-0.51332999999999995</v>
      </c>
      <c r="R17" s="2">
        <v>1.333E-2</v>
      </c>
      <c r="U17" s="2">
        <v>0.6</v>
      </c>
      <c r="V17" s="2">
        <v>2.0549999999999999E-2</v>
      </c>
      <c r="X17" s="2">
        <v>-0.71</v>
      </c>
      <c r="Y17" s="2">
        <v>1.7000000000000001E-2</v>
      </c>
    </row>
    <row r="18" spans="4:25" x14ac:dyDescent="0.35">
      <c r="D18" s="2">
        <v>24.9</v>
      </c>
      <c r="G18" s="2">
        <v>0.57999999999999996</v>
      </c>
      <c r="H18" s="2">
        <v>1.7319999999999999E-2</v>
      </c>
      <c r="J18" s="2">
        <v>-0.69667000000000001</v>
      </c>
      <c r="K18" s="2">
        <v>5.4400000000000004E-3</v>
      </c>
      <c r="N18" s="2">
        <v>0.45</v>
      </c>
      <c r="O18" s="2">
        <v>0.01</v>
      </c>
      <c r="Q18" s="2">
        <v>-0.51332999999999995</v>
      </c>
      <c r="R18" s="2">
        <v>1.333E-2</v>
      </c>
      <c r="U18" s="2">
        <v>0.6</v>
      </c>
      <c r="V18" s="2">
        <v>2.0549999999999999E-2</v>
      </c>
      <c r="X18" s="2">
        <v>-0.71</v>
      </c>
      <c r="Y18" s="2">
        <v>1.7000000000000001E-2</v>
      </c>
    </row>
    <row r="19" spans="4:25" x14ac:dyDescent="0.35">
      <c r="D19" s="2">
        <v>27.9</v>
      </c>
      <c r="G19" s="2">
        <v>0.57999999999999996</v>
      </c>
      <c r="H19" s="2">
        <v>1.7319999999999999E-2</v>
      </c>
      <c r="J19" s="2">
        <v>-0.72667000000000004</v>
      </c>
      <c r="K19" s="2">
        <v>1.6559999999999998E-2</v>
      </c>
      <c r="N19" s="2">
        <v>0.45</v>
      </c>
      <c r="O19" s="2">
        <v>0.01</v>
      </c>
      <c r="Q19" s="2">
        <v>-0.51332999999999995</v>
      </c>
      <c r="R19" s="2">
        <v>1.333E-2</v>
      </c>
      <c r="U19" s="2">
        <v>0.6</v>
      </c>
      <c r="V19" s="2">
        <v>2.0549999999999999E-2</v>
      </c>
      <c r="X19" s="2">
        <v>-0.72</v>
      </c>
      <c r="Y19" s="2">
        <v>1.7000000000000001E-2</v>
      </c>
    </row>
    <row r="20" spans="4:25" x14ac:dyDescent="0.35">
      <c r="D20" s="2">
        <v>30.9</v>
      </c>
      <c r="G20" s="2">
        <v>0.91</v>
      </c>
      <c r="H20" s="2">
        <v>1.155E-2</v>
      </c>
      <c r="J20" s="2">
        <v>-0.72667000000000004</v>
      </c>
      <c r="K20" s="2">
        <v>1.6559999999999998E-2</v>
      </c>
      <c r="N20" s="2">
        <v>0.49667</v>
      </c>
      <c r="O20" s="2">
        <v>4.2560000000000001E-2</v>
      </c>
      <c r="Q20" s="2">
        <v>-0.51332999999999995</v>
      </c>
      <c r="R20" s="2">
        <v>1.333E-2</v>
      </c>
      <c r="U20" s="2">
        <v>0.91332999999999998</v>
      </c>
      <c r="V20" s="2">
        <v>1.515E-2</v>
      </c>
      <c r="X20" s="2">
        <v>-0.72</v>
      </c>
      <c r="Y20" s="2">
        <v>1.7000000000000001E-2</v>
      </c>
    </row>
    <row r="21" spans="4:25" x14ac:dyDescent="0.35">
      <c r="D21" s="2">
        <v>34</v>
      </c>
      <c r="G21" s="2">
        <v>0.91</v>
      </c>
      <c r="H21" s="2">
        <v>1.155E-2</v>
      </c>
      <c r="J21" s="2">
        <v>-0.72667000000000004</v>
      </c>
      <c r="K21" s="2">
        <v>1.6559999999999998E-2</v>
      </c>
      <c r="N21" s="2">
        <v>0.63332999999999995</v>
      </c>
      <c r="O21" s="2">
        <v>2.9059999999999999E-2</v>
      </c>
      <c r="Q21" s="2">
        <v>-0.51332999999999995</v>
      </c>
      <c r="R21" s="2">
        <v>1.333E-2</v>
      </c>
      <c r="U21" s="2">
        <v>0.91332999999999998</v>
      </c>
      <c r="V21" s="2">
        <v>1.515E-2</v>
      </c>
      <c r="X21" s="2">
        <v>-0.72</v>
      </c>
      <c r="Y21" s="2">
        <v>1.7000000000000001E-2</v>
      </c>
    </row>
    <row r="22" spans="4:25" x14ac:dyDescent="0.35">
      <c r="D22" s="2">
        <v>37.1</v>
      </c>
      <c r="G22" s="2">
        <v>0.91</v>
      </c>
      <c r="H22" s="2">
        <v>1.155E-2</v>
      </c>
      <c r="J22" s="2">
        <v>-0.72667000000000004</v>
      </c>
      <c r="K22" s="2">
        <v>1.6559999999999998E-2</v>
      </c>
      <c r="N22" s="2">
        <v>0.63332999999999995</v>
      </c>
      <c r="O22" s="2">
        <v>2.9059999999999999E-2</v>
      </c>
      <c r="Q22" s="2">
        <v>-0.51332999999999995</v>
      </c>
      <c r="R22" s="2">
        <v>1.333E-2</v>
      </c>
      <c r="U22" s="2">
        <v>0.91332999999999998</v>
      </c>
      <c r="V22" s="2">
        <v>1.515E-2</v>
      </c>
      <c r="X22" s="2">
        <v>-0.72</v>
      </c>
      <c r="Y22" s="2">
        <v>1.7000000000000001E-2</v>
      </c>
    </row>
    <row r="23" spans="4:25" x14ac:dyDescent="0.35">
      <c r="D23" s="2">
        <v>40.1</v>
      </c>
      <c r="G23" s="2">
        <v>0.91</v>
      </c>
      <c r="H23" s="2">
        <v>1.155E-2</v>
      </c>
      <c r="J23" s="2">
        <v>-0.84</v>
      </c>
      <c r="K23" s="2">
        <v>8.1700000000000002E-3</v>
      </c>
      <c r="N23" s="2">
        <v>0.63332999999999995</v>
      </c>
      <c r="O23" s="2">
        <v>2.9059999999999999E-2</v>
      </c>
      <c r="Q23" s="2">
        <v>-0.72333000000000003</v>
      </c>
      <c r="R23" s="2">
        <v>3.3300000000000001E-3</v>
      </c>
      <c r="U23" s="2">
        <v>0.91332999999999998</v>
      </c>
      <c r="V23" s="2">
        <v>1.515E-2</v>
      </c>
      <c r="X23" s="2">
        <v>-0.85</v>
      </c>
      <c r="Y23" s="2">
        <v>1.414E-2</v>
      </c>
    </row>
    <row r="24" spans="4:25" x14ac:dyDescent="0.35">
      <c r="D24" s="2">
        <v>43.1</v>
      </c>
      <c r="G24" s="2">
        <v>0.91</v>
      </c>
      <c r="H24" s="2">
        <v>1.155E-2</v>
      </c>
      <c r="J24" s="2">
        <v>-0.84</v>
      </c>
      <c r="K24" s="2">
        <v>8.1700000000000002E-3</v>
      </c>
      <c r="N24" s="2">
        <v>0.67666999999999999</v>
      </c>
      <c r="O24" s="2">
        <v>4.1770000000000002E-2</v>
      </c>
      <c r="Q24" s="2">
        <v>-0.72333000000000003</v>
      </c>
      <c r="R24" s="2">
        <v>3.3300000000000001E-3</v>
      </c>
      <c r="U24" s="2">
        <v>0.91332999999999998</v>
      </c>
      <c r="V24" s="2">
        <v>1.515E-2</v>
      </c>
      <c r="X24" s="2">
        <v>-0.85</v>
      </c>
      <c r="Y24" s="2">
        <v>1.414E-2</v>
      </c>
    </row>
    <row r="25" spans="4:25" x14ac:dyDescent="0.35">
      <c r="D25" s="2">
        <v>46.3</v>
      </c>
      <c r="G25" s="2">
        <v>0.91</v>
      </c>
      <c r="H25" s="2">
        <v>1.155E-2</v>
      </c>
      <c r="J25" s="2">
        <v>-0.84</v>
      </c>
      <c r="K25" s="2">
        <v>8.1700000000000002E-3</v>
      </c>
      <c r="N25" s="2">
        <v>0.67666999999999999</v>
      </c>
      <c r="O25" s="2">
        <v>4.1770000000000002E-2</v>
      </c>
      <c r="Q25" s="2">
        <v>-0.72333000000000003</v>
      </c>
      <c r="R25" s="2">
        <v>3.3300000000000001E-3</v>
      </c>
      <c r="U25" s="2">
        <v>0.91332999999999998</v>
      </c>
      <c r="V25" s="2">
        <v>1.515E-2</v>
      </c>
      <c r="X25" s="2">
        <v>-0.85</v>
      </c>
      <c r="Y25" s="2">
        <v>1.414E-2</v>
      </c>
    </row>
    <row r="26" spans="4:25" x14ac:dyDescent="0.35">
      <c r="D26" s="2">
        <v>49.2</v>
      </c>
      <c r="G26" s="2">
        <v>0.91</v>
      </c>
      <c r="H26" s="2">
        <v>1.155E-2</v>
      </c>
      <c r="J26" s="2">
        <v>-0.84</v>
      </c>
      <c r="K26" s="2">
        <v>8.1700000000000002E-3</v>
      </c>
      <c r="N26" s="2">
        <v>0.67666999999999999</v>
      </c>
      <c r="O26" s="2">
        <v>4.1770000000000002E-2</v>
      </c>
      <c r="Q26" s="2">
        <v>-0.72333000000000003</v>
      </c>
      <c r="R26" s="2">
        <v>3.3300000000000001E-3</v>
      </c>
      <c r="U26" s="2">
        <v>0.91332999999999998</v>
      </c>
      <c r="V26" s="2">
        <v>1.515E-2</v>
      </c>
      <c r="X26" s="2">
        <v>-0.85</v>
      </c>
      <c r="Y26" s="2">
        <v>1.414E-2</v>
      </c>
    </row>
    <row r="27" spans="4:25" x14ac:dyDescent="0.35">
      <c r="D27" s="2">
        <v>52.3</v>
      </c>
      <c r="G27" s="2">
        <v>0.91</v>
      </c>
      <c r="H27" s="2">
        <v>1.155E-2</v>
      </c>
      <c r="J27" s="2">
        <v>-0.87</v>
      </c>
      <c r="K27" s="2">
        <v>8.1700000000000002E-3</v>
      </c>
      <c r="N27" s="2">
        <v>0.67666999999999999</v>
      </c>
      <c r="O27" s="2">
        <v>4.1770000000000002E-2</v>
      </c>
      <c r="Q27" s="2">
        <v>-0.72333000000000003</v>
      </c>
      <c r="R27" s="2">
        <v>3.3300000000000001E-3</v>
      </c>
      <c r="U27" s="2">
        <v>0.91332999999999998</v>
      </c>
      <c r="V27" s="2">
        <v>1.515E-2</v>
      </c>
      <c r="X27" s="2">
        <v>-0.85</v>
      </c>
      <c r="Y27" s="2">
        <v>1.414E-2</v>
      </c>
    </row>
    <row r="28" spans="4:25" x14ac:dyDescent="0.35">
      <c r="D28" s="2">
        <v>55.3</v>
      </c>
      <c r="G28" s="2">
        <v>0.91</v>
      </c>
      <c r="H28" s="2">
        <v>1.155E-2</v>
      </c>
      <c r="J28" s="2">
        <v>-0.87</v>
      </c>
      <c r="K28" s="2">
        <v>8.1700000000000002E-3</v>
      </c>
      <c r="N28" s="2">
        <v>0.69333</v>
      </c>
      <c r="O28" s="2">
        <v>5.3650000000000003E-2</v>
      </c>
      <c r="Q28" s="2">
        <v>-0.72333000000000003</v>
      </c>
      <c r="R28" s="2">
        <v>3.3300000000000001E-3</v>
      </c>
      <c r="U28" s="2">
        <v>0.91332999999999998</v>
      </c>
      <c r="V28" s="2">
        <v>1.515E-2</v>
      </c>
      <c r="X28" s="2">
        <v>-0.85</v>
      </c>
      <c r="Y28" s="2">
        <v>1.414E-2</v>
      </c>
    </row>
    <row r="29" spans="4:25" x14ac:dyDescent="0.35">
      <c r="D29" s="2">
        <v>58.4</v>
      </c>
      <c r="G29" s="2">
        <v>0.91</v>
      </c>
      <c r="H29" s="2">
        <v>1.155E-2</v>
      </c>
      <c r="J29" s="2">
        <v>-0.87</v>
      </c>
      <c r="K29" s="2">
        <v>8.1700000000000002E-3</v>
      </c>
      <c r="N29" s="2">
        <v>0.69333</v>
      </c>
      <c r="O29" s="2">
        <v>5.3650000000000003E-2</v>
      </c>
      <c r="Q29" s="2">
        <v>-0.72333000000000003</v>
      </c>
      <c r="R29" s="2">
        <v>3.3300000000000001E-3</v>
      </c>
      <c r="U29" s="2">
        <v>0.91332999999999998</v>
      </c>
      <c r="V29" s="2">
        <v>1.515E-2</v>
      </c>
      <c r="X29" s="2">
        <v>-0.85</v>
      </c>
      <c r="Y29" s="2">
        <v>1.414E-2</v>
      </c>
    </row>
    <row r="30" spans="4:25" x14ac:dyDescent="0.35">
      <c r="D30" s="2">
        <v>61.4</v>
      </c>
      <c r="G30" s="2">
        <v>0.91</v>
      </c>
      <c r="H30" s="2">
        <v>1.155E-2</v>
      </c>
      <c r="J30" s="2">
        <v>-0.91666999999999998</v>
      </c>
      <c r="K30" s="2">
        <v>1.3610000000000001E-2</v>
      </c>
      <c r="N30" s="2">
        <v>0.72333000000000003</v>
      </c>
      <c r="O30" s="2">
        <v>4.333E-2</v>
      </c>
      <c r="Q30" s="2">
        <v>-0.72333000000000003</v>
      </c>
      <c r="R30" s="2">
        <v>3.3300000000000001E-3</v>
      </c>
      <c r="U30" s="2">
        <v>0.91332999999999998</v>
      </c>
      <c r="V30" s="2">
        <v>1.515E-2</v>
      </c>
      <c r="X30" s="2">
        <v>-0.86667000000000005</v>
      </c>
      <c r="Y30" s="2">
        <v>2.681E-2</v>
      </c>
    </row>
    <row r="31" spans="4:25" x14ac:dyDescent="0.35">
      <c r="D31" s="2">
        <v>64.5</v>
      </c>
      <c r="G31" s="2">
        <v>0.98</v>
      </c>
      <c r="H31" s="2">
        <v>1.528E-2</v>
      </c>
      <c r="J31" s="2">
        <v>-0.91666999999999998</v>
      </c>
      <c r="K31" s="2">
        <v>1.3610000000000001E-2</v>
      </c>
      <c r="N31" s="2">
        <v>0.72333000000000003</v>
      </c>
      <c r="O31" s="2">
        <v>4.333E-2</v>
      </c>
      <c r="Q31" s="2">
        <v>-0.72333000000000003</v>
      </c>
      <c r="R31" s="2">
        <v>3.3300000000000001E-3</v>
      </c>
      <c r="U31" s="2">
        <v>0.91332999999999998</v>
      </c>
      <c r="V31" s="2">
        <v>1.515E-2</v>
      </c>
      <c r="X31" s="2">
        <v>-0.89666999999999997</v>
      </c>
      <c r="Y31" s="2">
        <v>1.9630000000000002E-2</v>
      </c>
    </row>
    <row r="32" spans="4:25" x14ac:dyDescent="0.35">
      <c r="D32" s="2">
        <v>67.5</v>
      </c>
      <c r="G32" s="2">
        <v>1</v>
      </c>
      <c r="H32" s="2">
        <v>0</v>
      </c>
      <c r="J32" s="2">
        <v>-0.91666999999999998</v>
      </c>
      <c r="K32" s="2">
        <v>1.3610000000000001E-2</v>
      </c>
      <c r="N32" s="2">
        <v>0.72333000000000003</v>
      </c>
      <c r="O32" s="2">
        <v>4.333E-2</v>
      </c>
      <c r="Q32" s="2">
        <v>-0.72333000000000003</v>
      </c>
      <c r="R32" s="2">
        <v>3.3300000000000001E-3</v>
      </c>
      <c r="U32" s="2">
        <v>0.96667000000000003</v>
      </c>
      <c r="V32" s="2">
        <v>2.7220000000000001E-2</v>
      </c>
      <c r="X32" s="2">
        <v>-0.90666999999999998</v>
      </c>
      <c r="Y32" s="2">
        <v>1.1860000000000001E-2</v>
      </c>
    </row>
    <row r="33" spans="4:25" x14ac:dyDescent="0.35">
      <c r="D33" s="2">
        <v>70.599999999999994</v>
      </c>
      <c r="G33" s="2">
        <v>1</v>
      </c>
      <c r="H33" s="2">
        <v>0</v>
      </c>
      <c r="J33" s="2">
        <v>-0.91666999999999998</v>
      </c>
      <c r="K33" s="2">
        <v>1.3610000000000001E-2</v>
      </c>
      <c r="N33" s="2">
        <v>0.97333000000000003</v>
      </c>
      <c r="O33" s="2">
        <v>2.6669999999999999E-2</v>
      </c>
      <c r="Q33" s="2">
        <v>-0.72333000000000003</v>
      </c>
      <c r="R33" s="2">
        <v>3.3300000000000001E-3</v>
      </c>
      <c r="U33" s="2">
        <v>1</v>
      </c>
      <c r="V33" s="2">
        <v>0</v>
      </c>
      <c r="X33" s="2">
        <v>-0.90666999999999998</v>
      </c>
      <c r="Y33" s="2">
        <v>1.1860000000000001E-2</v>
      </c>
    </row>
    <row r="34" spans="4:25" x14ac:dyDescent="0.35">
      <c r="D34" s="2">
        <v>73.599999999999994</v>
      </c>
      <c r="G34" s="2">
        <v>1</v>
      </c>
      <c r="H34" s="2">
        <v>0</v>
      </c>
      <c r="J34" s="2">
        <v>-0.91666999999999998</v>
      </c>
      <c r="K34" s="2">
        <v>1.3610000000000001E-2</v>
      </c>
      <c r="N34" s="2">
        <v>0.97333000000000003</v>
      </c>
      <c r="O34" s="2">
        <v>2.6669999999999999E-2</v>
      </c>
      <c r="Q34" s="2">
        <v>-0.72333000000000003</v>
      </c>
      <c r="R34" s="2">
        <v>3.3300000000000001E-3</v>
      </c>
      <c r="U34" s="2">
        <v>1</v>
      </c>
      <c r="V34" s="2">
        <v>0</v>
      </c>
      <c r="X34" s="2">
        <v>-0.90666999999999998</v>
      </c>
      <c r="Y34" s="2">
        <v>1.1860000000000001E-2</v>
      </c>
    </row>
    <row r="35" spans="4:25" x14ac:dyDescent="0.35">
      <c r="D35" s="2">
        <v>76.599999999999994</v>
      </c>
      <c r="G35" s="2">
        <v>1</v>
      </c>
      <c r="H35" s="2">
        <v>0</v>
      </c>
      <c r="J35" s="2">
        <v>-0.91666999999999998</v>
      </c>
      <c r="K35" s="2">
        <v>1.3610000000000001E-2</v>
      </c>
      <c r="N35" s="2">
        <v>0.90666999999999998</v>
      </c>
      <c r="O35" s="2">
        <v>5.8119999999999998E-2</v>
      </c>
      <c r="Q35" s="2">
        <v>-0.72333000000000003</v>
      </c>
      <c r="R35" s="2">
        <v>3.3300000000000001E-3</v>
      </c>
      <c r="U35" s="2">
        <v>1</v>
      </c>
      <c r="V35" s="2">
        <v>0</v>
      </c>
      <c r="X35" s="2">
        <v>-0.90666999999999998</v>
      </c>
      <c r="Y35" s="2">
        <v>1.1860000000000001E-2</v>
      </c>
    </row>
    <row r="36" spans="4:25" x14ac:dyDescent="0.35">
      <c r="D36" s="2">
        <v>79.7</v>
      </c>
      <c r="G36" s="2">
        <v>0.98</v>
      </c>
      <c r="H36" s="2">
        <v>1.528E-2</v>
      </c>
      <c r="J36" s="2">
        <v>-0.91666999999999998</v>
      </c>
      <c r="K36" s="2">
        <v>1.3610000000000001E-2</v>
      </c>
      <c r="N36" s="2">
        <v>0.86</v>
      </c>
      <c r="O36" s="2">
        <v>7.0239999999999997E-2</v>
      </c>
      <c r="Q36" s="2">
        <v>-0.72333000000000003</v>
      </c>
      <c r="R36" s="2">
        <v>3.3300000000000001E-3</v>
      </c>
      <c r="U36" s="2">
        <v>0.99</v>
      </c>
      <c r="V36" s="2">
        <v>8.1700000000000002E-3</v>
      </c>
      <c r="X36" s="2">
        <v>-0.90666999999999998</v>
      </c>
      <c r="Y36" s="2">
        <v>1.1860000000000001E-2</v>
      </c>
    </row>
    <row r="37" spans="4:25" x14ac:dyDescent="0.35">
      <c r="D37" s="2">
        <v>82.7</v>
      </c>
      <c r="G37" s="2">
        <v>0.92666999999999999</v>
      </c>
      <c r="H37" s="2">
        <v>1.453E-2</v>
      </c>
      <c r="J37" s="2">
        <v>-0.91666999999999998</v>
      </c>
      <c r="K37" s="2">
        <v>1.3610000000000001E-2</v>
      </c>
      <c r="N37" s="2">
        <v>0.86</v>
      </c>
      <c r="O37" s="2">
        <v>7.0239999999999997E-2</v>
      </c>
      <c r="Q37" s="2">
        <v>-0.72333000000000003</v>
      </c>
      <c r="R37" s="2">
        <v>3.3300000000000001E-3</v>
      </c>
      <c r="U37" s="2">
        <v>0.98667000000000005</v>
      </c>
      <c r="V37" s="2">
        <v>7.1999999999999998E-3</v>
      </c>
      <c r="X37" s="2">
        <v>-0.90666999999999998</v>
      </c>
      <c r="Y37" s="2">
        <v>1.1860000000000001E-2</v>
      </c>
    </row>
    <row r="38" spans="4:25" x14ac:dyDescent="0.35">
      <c r="D38" s="2">
        <v>85.8</v>
      </c>
      <c r="G38" s="2">
        <v>0.92666999999999999</v>
      </c>
      <c r="H38" s="2">
        <v>1.453E-2</v>
      </c>
      <c r="J38" s="2">
        <v>-0.91666999999999998</v>
      </c>
      <c r="K38" s="2">
        <v>1.3610000000000001E-2</v>
      </c>
      <c r="N38" s="2">
        <v>0.82667000000000002</v>
      </c>
      <c r="O38" s="2">
        <v>3.712E-2</v>
      </c>
      <c r="Q38" s="2">
        <v>-0.72333000000000003</v>
      </c>
      <c r="R38" s="2">
        <v>3.3300000000000001E-3</v>
      </c>
      <c r="U38" s="2">
        <v>0.97667000000000004</v>
      </c>
      <c r="V38" s="2">
        <v>5.4400000000000004E-3</v>
      </c>
      <c r="X38" s="2">
        <v>-0.90666999999999998</v>
      </c>
      <c r="Y38" s="2">
        <v>1.1860000000000001E-2</v>
      </c>
    </row>
    <row r="39" spans="4:25" x14ac:dyDescent="0.35">
      <c r="D39" s="2">
        <v>88.8</v>
      </c>
      <c r="G39" s="2">
        <v>0.92666999999999999</v>
      </c>
      <c r="H39" s="2">
        <v>1.453E-2</v>
      </c>
      <c r="J39" s="2">
        <v>-0.99</v>
      </c>
      <c r="K39" s="2">
        <v>0</v>
      </c>
      <c r="N39" s="2">
        <v>0.82667000000000002</v>
      </c>
      <c r="O39" s="2">
        <v>3.712E-2</v>
      </c>
      <c r="Q39" s="2">
        <v>-0.72333000000000003</v>
      </c>
      <c r="R39" s="2">
        <v>3.3300000000000001E-3</v>
      </c>
      <c r="U39" s="2">
        <v>0.97667000000000004</v>
      </c>
      <c r="V39" s="2">
        <v>5.4400000000000004E-3</v>
      </c>
      <c r="X39" s="2">
        <v>-0.97667000000000004</v>
      </c>
      <c r="Y39" s="2">
        <v>1.9050000000000001E-2</v>
      </c>
    </row>
    <row r="40" spans="4:25" x14ac:dyDescent="0.35">
      <c r="D40" s="2">
        <v>91.8</v>
      </c>
      <c r="G40" s="2">
        <v>0.91</v>
      </c>
      <c r="H40" s="2">
        <v>0.01</v>
      </c>
      <c r="J40" s="2">
        <v>-0.99</v>
      </c>
      <c r="K40" s="2">
        <v>0</v>
      </c>
      <c r="N40" s="2">
        <v>0.82667000000000002</v>
      </c>
      <c r="O40" s="2">
        <v>3.712E-2</v>
      </c>
      <c r="Q40" s="2">
        <v>-0.9</v>
      </c>
      <c r="R40" s="2">
        <v>0.01</v>
      </c>
      <c r="U40" s="2">
        <v>0.97667000000000004</v>
      </c>
      <c r="V40" s="2">
        <v>5.4400000000000004E-3</v>
      </c>
      <c r="X40" s="2">
        <v>-1</v>
      </c>
      <c r="Y40" s="2">
        <v>0</v>
      </c>
    </row>
    <row r="41" spans="4:25" x14ac:dyDescent="0.35">
      <c r="D41" s="2">
        <v>94.8</v>
      </c>
      <c r="G41" s="2">
        <v>0.91</v>
      </c>
      <c r="H41" s="2">
        <v>0.01</v>
      </c>
      <c r="J41" s="2">
        <v>-1</v>
      </c>
      <c r="K41" s="2">
        <v>0</v>
      </c>
      <c r="N41" s="2">
        <v>0.82667000000000002</v>
      </c>
      <c r="O41" s="2">
        <v>3.712E-2</v>
      </c>
      <c r="Q41" s="2">
        <v>-0.9</v>
      </c>
      <c r="R41" s="2">
        <v>0.01</v>
      </c>
      <c r="U41" s="2">
        <v>0.89</v>
      </c>
      <c r="V41" s="2">
        <v>3.5589999999999997E-2</v>
      </c>
      <c r="X41" s="2">
        <v>-1</v>
      </c>
      <c r="Y41" s="2">
        <v>0</v>
      </c>
    </row>
    <row r="42" spans="4:25" x14ac:dyDescent="0.35">
      <c r="D42" s="2">
        <v>97.8</v>
      </c>
      <c r="G42" s="2">
        <v>0.86333000000000004</v>
      </c>
      <c r="H42" s="2">
        <v>2.7289999999999998E-2</v>
      </c>
      <c r="J42" s="2">
        <v>-1</v>
      </c>
      <c r="K42" s="2">
        <v>0</v>
      </c>
      <c r="N42" s="2">
        <v>0.82667000000000002</v>
      </c>
      <c r="O42" s="2">
        <v>3.712E-2</v>
      </c>
      <c r="Q42" s="2">
        <v>-0.9</v>
      </c>
      <c r="R42" s="2">
        <v>0.01</v>
      </c>
      <c r="U42" s="2">
        <v>0.89</v>
      </c>
      <c r="V42" s="2">
        <v>3.5589999999999997E-2</v>
      </c>
      <c r="X42" s="2">
        <v>-1</v>
      </c>
      <c r="Y42" s="2">
        <v>0</v>
      </c>
    </row>
    <row r="43" spans="4:25" x14ac:dyDescent="0.35">
      <c r="D43" s="2">
        <v>100.9</v>
      </c>
      <c r="G43" s="2">
        <v>0.86333000000000004</v>
      </c>
      <c r="H43" s="2">
        <v>2.7289999999999998E-2</v>
      </c>
      <c r="J43" s="2">
        <v>-0.90666999999999998</v>
      </c>
      <c r="K43" s="2">
        <v>5.4400000000000004E-3</v>
      </c>
      <c r="N43" s="2">
        <v>0.79332999999999998</v>
      </c>
      <c r="O43" s="2">
        <v>6.6699999999999997E-3</v>
      </c>
      <c r="Q43" s="2">
        <v>-0.99666999999999994</v>
      </c>
      <c r="R43" s="2">
        <v>3.3300000000000001E-3</v>
      </c>
      <c r="U43" s="2">
        <v>0.89</v>
      </c>
      <c r="V43" s="2">
        <v>3.5589999999999997E-2</v>
      </c>
      <c r="X43" s="2">
        <v>-0.92666999999999999</v>
      </c>
      <c r="Y43" s="2">
        <v>3.1390000000000001E-2</v>
      </c>
    </row>
    <row r="44" spans="4:25" x14ac:dyDescent="0.35">
      <c r="D44" s="2">
        <v>103.9</v>
      </c>
      <c r="G44" s="2">
        <v>0.82333000000000001</v>
      </c>
      <c r="H44" s="2">
        <v>2.963E-2</v>
      </c>
      <c r="J44" s="2">
        <v>-0.9</v>
      </c>
      <c r="K44" s="2">
        <v>5.4400000000000004E-3</v>
      </c>
      <c r="N44" s="2">
        <v>0.79332999999999998</v>
      </c>
      <c r="O44" s="2">
        <v>6.6699999999999997E-3</v>
      </c>
      <c r="Q44" s="2">
        <v>-0.99666999999999994</v>
      </c>
      <c r="R44" s="2">
        <v>3.3300000000000001E-3</v>
      </c>
      <c r="U44" s="2">
        <v>0.81</v>
      </c>
      <c r="V44" s="2">
        <v>3.5589999999999997E-2</v>
      </c>
      <c r="X44" s="2">
        <v>-0.89332999999999996</v>
      </c>
      <c r="Y44" s="2">
        <v>9.8099999999999993E-3</v>
      </c>
    </row>
    <row r="45" spans="4:25" x14ac:dyDescent="0.35">
      <c r="D45" s="2">
        <v>107</v>
      </c>
      <c r="G45" s="2">
        <v>0.82333000000000001</v>
      </c>
      <c r="H45" s="2">
        <v>2.963E-2</v>
      </c>
      <c r="J45" s="2">
        <v>-0.9</v>
      </c>
      <c r="K45" s="2">
        <v>5.4400000000000004E-3</v>
      </c>
      <c r="N45" s="2">
        <v>0.67332999999999998</v>
      </c>
      <c r="O45" s="2">
        <v>2.333E-2</v>
      </c>
      <c r="Q45" s="2">
        <v>-0.72333000000000003</v>
      </c>
      <c r="R45" s="2">
        <v>1.333E-2</v>
      </c>
      <c r="U45" s="2">
        <v>0.76</v>
      </c>
      <c r="V45" s="2">
        <v>2.4500000000000001E-2</v>
      </c>
      <c r="X45" s="2">
        <v>-0.89332999999999996</v>
      </c>
      <c r="Y45" s="2">
        <v>9.8099999999999993E-3</v>
      </c>
    </row>
    <row r="46" spans="4:25" x14ac:dyDescent="0.35">
      <c r="D46" s="2">
        <v>110</v>
      </c>
      <c r="G46" s="2">
        <v>0.82333000000000001</v>
      </c>
      <c r="H46" s="2">
        <v>2.963E-2</v>
      </c>
      <c r="J46" s="2">
        <v>-0.9</v>
      </c>
      <c r="K46" s="2">
        <v>5.4400000000000004E-3</v>
      </c>
      <c r="N46" s="2">
        <v>0.68</v>
      </c>
      <c r="O46" s="2">
        <v>2.0820000000000002E-2</v>
      </c>
      <c r="Q46" s="2">
        <v>-0.72333000000000003</v>
      </c>
      <c r="R46" s="2">
        <v>1.333E-2</v>
      </c>
      <c r="U46" s="2">
        <v>0.74333000000000005</v>
      </c>
      <c r="V46" s="2">
        <v>1.089E-2</v>
      </c>
      <c r="X46" s="2">
        <v>-0.84333000000000002</v>
      </c>
      <c r="Y46" s="2">
        <v>3.925E-2</v>
      </c>
    </row>
    <row r="47" spans="4:25" x14ac:dyDescent="0.35">
      <c r="D47" s="2">
        <v>113</v>
      </c>
      <c r="G47" s="2">
        <v>0.74666999999999994</v>
      </c>
      <c r="H47" s="2">
        <v>2.0279999999999999E-2</v>
      </c>
      <c r="J47" s="2">
        <v>-0.83</v>
      </c>
      <c r="K47" s="2">
        <v>5.4400000000000004E-3</v>
      </c>
      <c r="N47" s="2">
        <v>0.68</v>
      </c>
      <c r="O47" s="2">
        <v>2.0820000000000002E-2</v>
      </c>
      <c r="Q47" s="2">
        <v>-0.72333000000000003</v>
      </c>
      <c r="R47" s="2">
        <v>1.333E-2</v>
      </c>
      <c r="U47" s="2">
        <v>0.73333000000000004</v>
      </c>
      <c r="V47" s="2">
        <v>2.7200000000000002E-3</v>
      </c>
      <c r="X47" s="2">
        <v>-0.8</v>
      </c>
      <c r="Y47" s="2">
        <v>2.9440000000000001E-2</v>
      </c>
    </row>
    <row r="48" spans="4:25" x14ac:dyDescent="0.35">
      <c r="D48" s="2">
        <v>116.1</v>
      </c>
      <c r="G48" s="2">
        <v>0.74666999999999994</v>
      </c>
      <c r="H48" s="2">
        <v>2.0279999999999999E-2</v>
      </c>
      <c r="J48" s="2">
        <v>-0.83</v>
      </c>
      <c r="K48" s="2">
        <v>5.4400000000000004E-3</v>
      </c>
      <c r="N48" s="2">
        <v>0.68</v>
      </c>
      <c r="O48" s="2">
        <v>2.0820000000000002E-2</v>
      </c>
      <c r="Q48" s="2">
        <v>-0.72333000000000003</v>
      </c>
      <c r="R48" s="2">
        <v>1.333E-2</v>
      </c>
      <c r="U48" s="2">
        <v>0.72</v>
      </c>
      <c r="V48" s="2">
        <v>8.1700000000000002E-3</v>
      </c>
      <c r="X48" s="2">
        <v>-0.77666999999999997</v>
      </c>
      <c r="Y48" s="2">
        <v>1.1860000000000001E-2</v>
      </c>
    </row>
    <row r="49" spans="4:25" x14ac:dyDescent="0.35">
      <c r="D49" s="2">
        <v>119.2</v>
      </c>
      <c r="G49" s="2">
        <v>0.74666999999999994</v>
      </c>
      <c r="H49" s="2">
        <v>2.0279999999999999E-2</v>
      </c>
      <c r="J49" s="2">
        <v>-0.83</v>
      </c>
      <c r="K49" s="2">
        <v>5.4400000000000004E-3</v>
      </c>
      <c r="N49" s="2">
        <v>0.68</v>
      </c>
      <c r="O49" s="2">
        <v>2.0820000000000002E-2</v>
      </c>
      <c r="Q49" s="2">
        <v>-0.72333000000000003</v>
      </c>
      <c r="R49" s="2">
        <v>1.333E-2</v>
      </c>
      <c r="U49" s="2">
        <v>0.72</v>
      </c>
      <c r="V49" s="2">
        <v>8.1700000000000002E-3</v>
      </c>
      <c r="X49" s="2">
        <v>-0.77666999999999997</v>
      </c>
      <c r="Y49" s="2">
        <v>1.1860000000000001E-2</v>
      </c>
    </row>
  </sheetData>
  <mergeCells count="6">
    <mergeCell ref="X7:Y7"/>
    <mergeCell ref="G7:H7"/>
    <mergeCell ref="J7:K7"/>
    <mergeCell ref="N7:O7"/>
    <mergeCell ref="Q7:R7"/>
    <mergeCell ref="U7:V7"/>
  </mergeCells>
  <pageMargins left="0.7" right="0.7" top="0.75" bottom="0.75" header="0.3" footer="0.3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6C5BDCE-F202-46AB-9DBB-6E765BF515AA}">
  <dimension ref="E8:Z50"/>
  <sheetViews>
    <sheetView zoomScale="62" zoomScaleNormal="62" workbookViewId="0">
      <selection activeCell="E8" sqref="E8"/>
    </sheetView>
  </sheetViews>
  <sheetFormatPr defaultColWidth="8.7265625" defaultRowHeight="14.5" x14ac:dyDescent="0.35"/>
  <cols>
    <col min="1" max="4" width="8.7265625" style="2"/>
    <col min="5" max="5" width="10.453125" style="2" customWidth="1"/>
    <col min="6" max="20" width="8.7265625" style="2"/>
    <col min="21" max="21" width="15.453125" style="2" customWidth="1"/>
    <col min="22" max="16384" width="8.7265625" style="2"/>
  </cols>
  <sheetData>
    <row r="8" spans="5:26" x14ac:dyDescent="0.35">
      <c r="E8" s="2" t="s">
        <v>245</v>
      </c>
      <c r="G8" s="6" t="s">
        <v>237</v>
      </c>
      <c r="H8" s="9" t="s">
        <v>247</v>
      </c>
      <c r="I8" s="9"/>
      <c r="K8" s="9" t="s">
        <v>248</v>
      </c>
      <c r="L8" s="9"/>
      <c r="N8" s="6" t="s">
        <v>239</v>
      </c>
      <c r="O8" s="9" t="s">
        <v>249</v>
      </c>
      <c r="P8" s="9"/>
      <c r="R8" s="9" t="s">
        <v>250</v>
      </c>
      <c r="S8" s="9"/>
      <c r="U8" s="6" t="s">
        <v>240</v>
      </c>
      <c r="V8" s="9" t="s">
        <v>251</v>
      </c>
      <c r="W8" s="9"/>
      <c r="Y8" s="9" t="s">
        <v>252</v>
      </c>
      <c r="Z8" s="9"/>
    </row>
    <row r="10" spans="5:26" x14ac:dyDescent="0.35">
      <c r="H10" s="2" t="s">
        <v>3</v>
      </c>
      <c r="I10" s="2" t="s">
        <v>4</v>
      </c>
      <c r="K10" s="2" t="s">
        <v>3</v>
      </c>
      <c r="L10" s="2" t="s">
        <v>4</v>
      </c>
      <c r="O10" s="2" t="s">
        <v>3</v>
      </c>
      <c r="P10" s="2" t="s">
        <v>4</v>
      </c>
      <c r="R10" s="2" t="s">
        <v>3</v>
      </c>
      <c r="S10" s="2" t="s">
        <v>4</v>
      </c>
      <c r="V10" s="2" t="s">
        <v>3</v>
      </c>
      <c r="W10" s="2" t="s">
        <v>4</v>
      </c>
      <c r="Y10" s="2" t="s">
        <v>3</v>
      </c>
      <c r="Z10" s="2" t="s">
        <v>4</v>
      </c>
    </row>
    <row r="11" spans="5:26" x14ac:dyDescent="0.35">
      <c r="E11" s="2">
        <v>0.5</v>
      </c>
      <c r="H11" s="2">
        <v>0.03</v>
      </c>
      <c r="I11" s="2">
        <v>1.414E-2</v>
      </c>
      <c r="K11" s="2">
        <v>0</v>
      </c>
      <c r="L11" s="2">
        <v>0</v>
      </c>
      <c r="O11" s="2">
        <v>0</v>
      </c>
      <c r="P11" s="2">
        <v>0</v>
      </c>
      <c r="R11" s="2">
        <v>-3.3329999999999999E-2</v>
      </c>
      <c r="S11" s="2">
        <v>0.47220000000000001</v>
      </c>
      <c r="V11" s="2">
        <v>0.43332999999999999</v>
      </c>
      <c r="W11" s="2">
        <v>1.856E-2</v>
      </c>
      <c r="Y11" s="2">
        <v>-0.4</v>
      </c>
      <c r="Z11" s="2">
        <v>1.6330000000000001E-2</v>
      </c>
    </row>
    <row r="12" spans="5:26" x14ac:dyDescent="0.35">
      <c r="E12" s="2">
        <v>3.5</v>
      </c>
      <c r="H12" s="2">
        <v>0.03</v>
      </c>
      <c r="I12" s="2">
        <v>1.414E-2</v>
      </c>
      <c r="K12" s="2">
        <v>-0.1</v>
      </c>
      <c r="L12" s="2">
        <v>4.7140000000000001E-2</v>
      </c>
      <c r="O12" s="2">
        <v>-0.26667000000000002</v>
      </c>
      <c r="P12" s="2">
        <v>2.7220000000000001E-2</v>
      </c>
      <c r="R12" s="2">
        <v>-0.16667000000000001</v>
      </c>
      <c r="S12" s="2">
        <v>7.2010000000000005E-2</v>
      </c>
      <c r="V12" s="2">
        <v>0.43332999999999999</v>
      </c>
      <c r="W12" s="2">
        <v>1.856E-2</v>
      </c>
      <c r="Y12" s="2">
        <v>-0.4</v>
      </c>
      <c r="Z12" s="2">
        <v>1.6330000000000001E-2</v>
      </c>
    </row>
    <row r="13" spans="5:26" x14ac:dyDescent="0.35">
      <c r="E13" s="2">
        <v>6.7</v>
      </c>
      <c r="H13" s="2">
        <v>0.12</v>
      </c>
      <c r="I13" s="2">
        <v>6.1650000000000003E-2</v>
      </c>
      <c r="K13" s="2">
        <v>-0.1</v>
      </c>
      <c r="L13" s="2">
        <v>4.7140000000000001E-2</v>
      </c>
      <c r="O13" s="2">
        <v>-0.26667000000000002</v>
      </c>
      <c r="P13" s="2">
        <v>2.7220000000000001E-2</v>
      </c>
      <c r="R13" s="2">
        <v>0.76666999999999996</v>
      </c>
      <c r="S13" s="2">
        <v>0.19051999999999999</v>
      </c>
      <c r="V13" s="2">
        <v>0.43332999999999999</v>
      </c>
      <c r="W13" s="2">
        <v>1.856E-2</v>
      </c>
      <c r="Y13" s="2">
        <v>-0.4</v>
      </c>
      <c r="Z13" s="2">
        <v>1.6330000000000001E-2</v>
      </c>
    </row>
    <row r="14" spans="5:26" x14ac:dyDescent="0.35">
      <c r="E14" s="2">
        <v>9.6999999999999993</v>
      </c>
      <c r="H14" s="2">
        <v>0.2</v>
      </c>
      <c r="I14" s="2">
        <v>5.7160000000000002E-2</v>
      </c>
      <c r="K14" s="2">
        <v>-0.13333</v>
      </c>
      <c r="L14" s="2">
        <v>2.7220000000000001E-2</v>
      </c>
      <c r="O14" s="2">
        <v>-0.26667000000000002</v>
      </c>
      <c r="P14" s="2">
        <v>2.7220000000000001E-2</v>
      </c>
      <c r="R14" s="2">
        <v>-0.66666999999999998</v>
      </c>
      <c r="S14" s="2">
        <v>0.27217000000000002</v>
      </c>
      <c r="V14" s="2">
        <v>0.43332999999999999</v>
      </c>
      <c r="W14" s="2">
        <v>1.856E-2</v>
      </c>
      <c r="Y14" s="2">
        <v>-0.4</v>
      </c>
      <c r="Z14" s="2">
        <v>1.6330000000000001E-2</v>
      </c>
    </row>
    <row r="15" spans="5:26" x14ac:dyDescent="0.35">
      <c r="E15" s="2">
        <v>12.7</v>
      </c>
      <c r="H15" s="2">
        <v>0.62</v>
      </c>
      <c r="I15" s="2">
        <v>1.7000000000000001E-2</v>
      </c>
      <c r="K15" s="2">
        <v>-0.28666999999999998</v>
      </c>
      <c r="L15" s="2">
        <v>3.5380000000000002E-2</v>
      </c>
      <c r="O15" s="2">
        <v>-0.23333000000000001</v>
      </c>
      <c r="P15" s="2">
        <v>5.4429999999999999E-2</v>
      </c>
      <c r="R15" s="2">
        <v>0.13333</v>
      </c>
      <c r="S15" s="2">
        <v>0.15154000000000001</v>
      </c>
      <c r="V15" s="2">
        <v>0.45333000000000001</v>
      </c>
      <c r="W15" s="2">
        <v>1.6670000000000001E-2</v>
      </c>
      <c r="Y15" s="2">
        <v>-0.45</v>
      </c>
      <c r="Z15" s="2">
        <v>2.4500000000000001E-2</v>
      </c>
    </row>
    <row r="16" spans="5:26" x14ac:dyDescent="0.35">
      <c r="E16" s="2">
        <v>15.8</v>
      </c>
      <c r="H16" s="2">
        <v>0.62</v>
      </c>
      <c r="I16" s="2">
        <v>1.7000000000000001E-2</v>
      </c>
      <c r="K16" s="2">
        <v>-0.34666999999999998</v>
      </c>
      <c r="L16" s="2">
        <v>1.3610000000000001E-2</v>
      </c>
      <c r="O16" s="2">
        <v>-0.46666999999999997</v>
      </c>
      <c r="P16" s="2">
        <v>0.13608999999999999</v>
      </c>
      <c r="R16" s="2">
        <v>-0.1</v>
      </c>
      <c r="S16" s="2">
        <v>0.30913000000000002</v>
      </c>
      <c r="V16" s="2">
        <v>0.70333000000000001</v>
      </c>
      <c r="W16" s="2">
        <v>0.12347</v>
      </c>
      <c r="Y16" s="2">
        <v>-0.45</v>
      </c>
      <c r="Z16" s="2">
        <v>2.4500000000000001E-2</v>
      </c>
    </row>
    <row r="17" spans="5:26" x14ac:dyDescent="0.35">
      <c r="E17" s="2">
        <v>18.8</v>
      </c>
      <c r="H17" s="2">
        <v>0.62</v>
      </c>
      <c r="I17" s="2">
        <v>1.7000000000000001E-2</v>
      </c>
      <c r="K17" s="2">
        <v>-0.69667000000000001</v>
      </c>
      <c r="L17" s="2">
        <v>5.4400000000000004E-3</v>
      </c>
      <c r="O17" s="2">
        <v>-6.6669999999999993E-2</v>
      </c>
      <c r="P17" s="2">
        <v>0.19051999999999999</v>
      </c>
      <c r="R17" s="2">
        <v>0.36667</v>
      </c>
      <c r="S17" s="2">
        <v>0.30671999999999999</v>
      </c>
      <c r="V17" s="2">
        <v>0.70333000000000001</v>
      </c>
      <c r="W17" s="2">
        <v>0.12347</v>
      </c>
      <c r="Y17" s="2">
        <v>-0.52500000000000002</v>
      </c>
      <c r="Z17" s="2">
        <v>3.6740000000000002E-2</v>
      </c>
    </row>
    <row r="18" spans="5:26" x14ac:dyDescent="0.35">
      <c r="E18" s="2">
        <v>21.8</v>
      </c>
      <c r="H18" s="2">
        <v>0.62</v>
      </c>
      <c r="I18" s="2">
        <v>1.7000000000000001E-2</v>
      </c>
      <c r="K18" s="2">
        <v>-0.69667000000000001</v>
      </c>
      <c r="L18" s="2">
        <v>5.4400000000000004E-3</v>
      </c>
      <c r="O18" s="2">
        <v>0.2</v>
      </c>
      <c r="P18" s="4">
        <v>1.60252E-17</v>
      </c>
      <c r="R18" s="2">
        <v>0.63332999999999995</v>
      </c>
      <c r="S18" s="2">
        <v>0.19051999999999999</v>
      </c>
      <c r="V18" s="2">
        <v>0.70333000000000001</v>
      </c>
      <c r="W18" s="2">
        <v>0.12347</v>
      </c>
      <c r="Y18" s="2">
        <v>-0.68</v>
      </c>
      <c r="Z18" s="2">
        <v>8.9819999999999997E-2</v>
      </c>
    </row>
    <row r="19" spans="5:26" x14ac:dyDescent="0.35">
      <c r="E19" s="2">
        <v>24.9</v>
      </c>
      <c r="H19" s="2">
        <v>0.62</v>
      </c>
      <c r="I19" s="2">
        <v>1.7000000000000001E-2</v>
      </c>
      <c r="K19" s="2">
        <v>-0.69667000000000001</v>
      </c>
      <c r="L19" s="2">
        <v>5.4400000000000004E-3</v>
      </c>
      <c r="O19" s="2">
        <v>-0.33333000000000002</v>
      </c>
      <c r="P19" s="2">
        <v>0.13608999999999999</v>
      </c>
      <c r="R19" s="2">
        <v>0.1</v>
      </c>
      <c r="S19" s="2">
        <v>0.30913000000000002</v>
      </c>
      <c r="V19" s="2">
        <v>0.80332999999999999</v>
      </c>
      <c r="W19" s="2">
        <v>8.1720000000000001E-2</v>
      </c>
      <c r="Y19" s="2">
        <v>-0.82</v>
      </c>
      <c r="Z19" s="2">
        <v>2.4500000000000001E-2</v>
      </c>
    </row>
    <row r="20" spans="5:26" x14ac:dyDescent="0.35">
      <c r="E20" s="2">
        <v>27.9</v>
      </c>
      <c r="H20" s="2">
        <v>0.62</v>
      </c>
      <c r="I20" s="2">
        <v>1.7000000000000001E-2</v>
      </c>
      <c r="K20" s="2">
        <v>-0.72667000000000004</v>
      </c>
      <c r="L20" s="2">
        <v>1.6559999999999998E-2</v>
      </c>
      <c r="O20" s="2">
        <v>0</v>
      </c>
      <c r="P20" s="2">
        <v>8.165E-2</v>
      </c>
      <c r="R20" s="2">
        <v>0.56667000000000001</v>
      </c>
      <c r="S20" s="2">
        <v>0.15154000000000001</v>
      </c>
      <c r="V20" s="2">
        <v>0.80332999999999999</v>
      </c>
      <c r="W20" s="2">
        <v>8.1720000000000001E-2</v>
      </c>
      <c r="Y20" s="2">
        <v>-0.82</v>
      </c>
      <c r="Z20" s="2">
        <v>2.4500000000000001E-2</v>
      </c>
    </row>
    <row r="21" spans="5:26" x14ac:dyDescent="0.35">
      <c r="E21" s="2">
        <v>30.9</v>
      </c>
      <c r="H21" s="2">
        <v>0.89666999999999997</v>
      </c>
      <c r="I21" s="2">
        <v>2.325E-2</v>
      </c>
      <c r="K21" s="2">
        <v>-0.72667000000000004</v>
      </c>
      <c r="L21" s="2">
        <v>1.6559999999999998E-2</v>
      </c>
      <c r="O21" s="2">
        <v>-0.1</v>
      </c>
      <c r="P21" s="2">
        <v>8.165E-2</v>
      </c>
      <c r="R21" s="2">
        <v>6.6669999999999993E-2</v>
      </c>
      <c r="S21" s="2">
        <v>0.42514999999999997</v>
      </c>
      <c r="V21" s="2">
        <v>0.80332999999999999</v>
      </c>
      <c r="W21" s="2">
        <v>8.1720000000000001E-2</v>
      </c>
      <c r="Y21" s="2">
        <v>-0.82</v>
      </c>
      <c r="Z21" s="2">
        <v>2.4500000000000001E-2</v>
      </c>
    </row>
    <row r="22" spans="5:26" x14ac:dyDescent="0.35">
      <c r="E22" s="2">
        <v>34</v>
      </c>
      <c r="H22" s="2">
        <v>0.89666999999999997</v>
      </c>
      <c r="I22" s="2">
        <v>2.325E-2</v>
      </c>
      <c r="K22" s="2">
        <v>-0.72667000000000004</v>
      </c>
      <c r="L22" s="2">
        <v>1.6559999999999998E-2</v>
      </c>
      <c r="O22" s="2">
        <v>6.6669999999999993E-2</v>
      </c>
      <c r="P22" s="2">
        <v>0.15154000000000001</v>
      </c>
      <c r="R22" s="2">
        <v>6.6669999999999993E-2</v>
      </c>
      <c r="S22" s="2">
        <v>0.32089000000000001</v>
      </c>
      <c r="V22" s="2">
        <v>0.81333</v>
      </c>
      <c r="W22" s="2">
        <v>8.7440000000000004E-2</v>
      </c>
      <c r="Y22" s="2">
        <v>-0.82</v>
      </c>
      <c r="Z22" s="2">
        <v>2.4500000000000001E-2</v>
      </c>
    </row>
    <row r="23" spans="5:26" x14ac:dyDescent="0.35">
      <c r="E23" s="2">
        <v>37.1</v>
      </c>
      <c r="H23" s="2">
        <v>0.89666999999999997</v>
      </c>
      <c r="I23" s="2">
        <v>2.325E-2</v>
      </c>
      <c r="K23" s="2">
        <v>-0.72667000000000004</v>
      </c>
      <c r="L23" s="2">
        <v>1.6559999999999998E-2</v>
      </c>
      <c r="O23" s="2">
        <v>6.6669999999999993E-2</v>
      </c>
      <c r="P23" s="2">
        <v>0.15154000000000001</v>
      </c>
      <c r="R23" s="2">
        <v>0.46666999999999997</v>
      </c>
      <c r="S23" s="2">
        <v>0.43547999999999998</v>
      </c>
      <c r="V23" s="2">
        <v>0.81333</v>
      </c>
      <c r="W23" s="2">
        <v>8.7440000000000004E-2</v>
      </c>
      <c r="Y23" s="2">
        <v>-0.67500000000000004</v>
      </c>
      <c r="Z23" s="2">
        <v>1.4290000000000001E-2</v>
      </c>
    </row>
    <row r="24" spans="5:26" x14ac:dyDescent="0.35">
      <c r="E24" s="2">
        <v>40.1</v>
      </c>
      <c r="H24" s="2">
        <v>0.89666999999999997</v>
      </c>
      <c r="I24" s="2">
        <v>2.325E-2</v>
      </c>
      <c r="K24" s="2">
        <v>-0.86</v>
      </c>
      <c r="L24" s="2">
        <v>8.1700000000000002E-3</v>
      </c>
      <c r="O24" s="2">
        <v>0.13333</v>
      </c>
      <c r="P24" s="2">
        <v>0.13608999999999999</v>
      </c>
      <c r="R24" s="2">
        <v>0.6</v>
      </c>
      <c r="S24" s="2">
        <v>0.32661000000000001</v>
      </c>
      <c r="V24" s="2">
        <v>0.81333</v>
      </c>
      <c r="W24" s="2">
        <v>8.7440000000000004E-2</v>
      </c>
      <c r="Y24" s="2">
        <v>-0.67500000000000004</v>
      </c>
      <c r="Z24" s="2">
        <v>1.4290000000000001E-2</v>
      </c>
    </row>
    <row r="25" spans="5:26" x14ac:dyDescent="0.35">
      <c r="E25" s="2">
        <v>43.1</v>
      </c>
      <c r="H25" s="2">
        <v>0.89666999999999997</v>
      </c>
      <c r="I25" s="2">
        <v>2.325E-2</v>
      </c>
      <c r="K25" s="2">
        <v>-0.86</v>
      </c>
      <c r="L25" s="2">
        <v>8.1700000000000002E-3</v>
      </c>
      <c r="O25" s="2">
        <v>0.33333000000000002</v>
      </c>
      <c r="P25" s="2">
        <v>2.7220000000000001E-2</v>
      </c>
      <c r="R25" s="2">
        <v>0</v>
      </c>
      <c r="S25" s="2">
        <v>0.18856999999999999</v>
      </c>
      <c r="V25" s="2">
        <v>0.83333000000000002</v>
      </c>
      <c r="W25" s="2">
        <v>9.6839999999999996E-2</v>
      </c>
      <c r="Y25" s="2">
        <v>-0.67500000000000004</v>
      </c>
      <c r="Z25" s="2">
        <v>1.4290000000000001E-2</v>
      </c>
    </row>
    <row r="26" spans="5:26" x14ac:dyDescent="0.35">
      <c r="E26" s="2">
        <v>46.3</v>
      </c>
      <c r="H26" s="2">
        <v>0.89666999999999997</v>
      </c>
      <c r="I26" s="2">
        <v>2.325E-2</v>
      </c>
      <c r="K26" s="2">
        <v>-0.86</v>
      </c>
      <c r="L26" s="2">
        <v>8.1700000000000002E-3</v>
      </c>
      <c r="O26" s="2">
        <v>6.6669999999999993E-2</v>
      </c>
      <c r="P26" s="2">
        <v>0.19051999999999999</v>
      </c>
      <c r="R26" s="2">
        <v>-3.3329999999999999E-2</v>
      </c>
      <c r="S26" s="2">
        <v>0.42775000000000002</v>
      </c>
      <c r="V26" s="2">
        <v>0.83333000000000002</v>
      </c>
      <c r="W26" s="2">
        <v>9.6839999999999996E-2</v>
      </c>
      <c r="Y26" s="2">
        <v>-0.67500000000000004</v>
      </c>
      <c r="Z26" s="2">
        <v>1.4290000000000001E-2</v>
      </c>
    </row>
    <row r="27" spans="5:26" x14ac:dyDescent="0.35">
      <c r="E27" s="2">
        <v>49.2</v>
      </c>
      <c r="H27" s="2">
        <v>0.89666999999999997</v>
      </c>
      <c r="I27" s="2">
        <v>2.325E-2</v>
      </c>
      <c r="K27" s="2">
        <v>-0.86</v>
      </c>
      <c r="L27" s="2">
        <v>8.1700000000000002E-3</v>
      </c>
      <c r="O27" s="2">
        <v>-0.13333</v>
      </c>
      <c r="P27" s="2">
        <v>0.35382999999999998</v>
      </c>
      <c r="R27" s="2">
        <v>-3.3329999999999999E-2</v>
      </c>
      <c r="S27" s="2">
        <v>0.47220000000000001</v>
      </c>
      <c r="V27" s="2">
        <v>0.88</v>
      </c>
      <c r="W27" s="2">
        <v>5.033E-2</v>
      </c>
      <c r="Y27" s="2">
        <v>-0.67500000000000004</v>
      </c>
      <c r="Z27" s="2">
        <v>1.4290000000000001E-2</v>
      </c>
    </row>
    <row r="28" spans="5:26" x14ac:dyDescent="0.35">
      <c r="E28" s="2">
        <v>52.3</v>
      </c>
      <c r="H28" s="2">
        <v>0.89666999999999997</v>
      </c>
      <c r="I28" s="2">
        <v>2.325E-2</v>
      </c>
      <c r="K28" s="2">
        <v>-0.86</v>
      </c>
      <c r="L28" s="2">
        <v>8.1700000000000002E-3</v>
      </c>
      <c r="O28" s="2">
        <v>-0.30667</v>
      </c>
      <c r="P28" s="2">
        <v>0.16058</v>
      </c>
      <c r="R28" s="2">
        <v>-0.23333000000000001</v>
      </c>
      <c r="S28" s="2">
        <v>0.19051999999999999</v>
      </c>
      <c r="V28" s="2">
        <v>0.88</v>
      </c>
      <c r="W28" s="2">
        <v>5.033E-2</v>
      </c>
      <c r="Y28" s="2">
        <v>-0.67500000000000004</v>
      </c>
      <c r="Z28" s="2">
        <v>1.4290000000000001E-2</v>
      </c>
    </row>
    <row r="29" spans="5:26" x14ac:dyDescent="0.35">
      <c r="E29" s="2">
        <v>55.3</v>
      </c>
      <c r="H29" s="2">
        <v>0.89666999999999997</v>
      </c>
      <c r="I29" s="2">
        <v>2.325E-2</v>
      </c>
      <c r="K29" s="2">
        <v>-0.86</v>
      </c>
      <c r="L29" s="2">
        <v>8.1700000000000002E-3</v>
      </c>
      <c r="O29" s="2">
        <v>-0.34</v>
      </c>
      <c r="P29" s="2">
        <v>0.18779999999999999</v>
      </c>
      <c r="R29" s="2">
        <v>-0.33333000000000002</v>
      </c>
      <c r="S29" s="2">
        <v>0.19627</v>
      </c>
      <c r="V29" s="2">
        <v>0.88</v>
      </c>
      <c r="W29" s="2">
        <v>5.033E-2</v>
      </c>
      <c r="Y29" s="2">
        <v>-0.67500000000000004</v>
      </c>
      <c r="Z29" s="2">
        <v>1.4290000000000001E-2</v>
      </c>
    </row>
    <row r="30" spans="5:26" x14ac:dyDescent="0.35">
      <c r="E30" s="2">
        <v>58.4</v>
      </c>
      <c r="H30" s="2">
        <v>0.89666999999999997</v>
      </c>
      <c r="I30" s="2">
        <v>2.325E-2</v>
      </c>
      <c r="K30" s="2">
        <v>-0.86</v>
      </c>
      <c r="L30" s="2">
        <v>8.1700000000000002E-3</v>
      </c>
      <c r="O30" s="2">
        <v>-6.6699999999999997E-3</v>
      </c>
      <c r="P30" s="2">
        <v>8.4370000000000001E-2</v>
      </c>
      <c r="R30" s="2">
        <v>6.6669999999999993E-2</v>
      </c>
      <c r="S30" s="2">
        <v>0.28416000000000002</v>
      </c>
      <c r="V30" s="2">
        <v>0.88</v>
      </c>
      <c r="W30" s="2">
        <v>5.033E-2</v>
      </c>
      <c r="Y30" s="2">
        <v>-0.8</v>
      </c>
      <c r="Z30" s="2">
        <v>4.0829999999999998E-2</v>
      </c>
    </row>
    <row r="31" spans="5:26" x14ac:dyDescent="0.35">
      <c r="E31" s="2">
        <v>61.4</v>
      </c>
      <c r="H31" s="2">
        <v>0.89666999999999997</v>
      </c>
      <c r="I31" s="2">
        <v>2.325E-2</v>
      </c>
      <c r="K31" s="2">
        <v>-0.86667000000000005</v>
      </c>
      <c r="L31" s="2">
        <v>1.3610000000000001E-2</v>
      </c>
      <c r="O31" s="2">
        <v>-6.6699999999999997E-3</v>
      </c>
      <c r="P31" s="2">
        <v>8.4370000000000001E-2</v>
      </c>
      <c r="R31" s="2">
        <v>-0.33333000000000002</v>
      </c>
      <c r="S31" s="2">
        <v>0.30671999999999999</v>
      </c>
      <c r="V31" s="2">
        <v>0.88</v>
      </c>
      <c r="W31" s="2">
        <v>5.033E-2</v>
      </c>
      <c r="Y31" s="2">
        <v>-0.8</v>
      </c>
      <c r="Z31" s="2">
        <v>4.0829999999999998E-2</v>
      </c>
    </row>
    <row r="32" spans="5:26" x14ac:dyDescent="0.35">
      <c r="E32" s="2">
        <v>64.5</v>
      </c>
      <c r="H32" s="2">
        <v>0.89666999999999997</v>
      </c>
      <c r="I32" s="2">
        <v>2.325E-2</v>
      </c>
      <c r="K32" s="2">
        <v>-0.86667000000000005</v>
      </c>
      <c r="L32" s="2">
        <v>1.3610000000000001E-2</v>
      </c>
      <c r="O32" s="2">
        <v>-6.6699999999999997E-3</v>
      </c>
      <c r="P32" s="2">
        <v>8.4370000000000001E-2</v>
      </c>
      <c r="R32" s="2">
        <v>-3.3329999999999999E-2</v>
      </c>
      <c r="S32" s="2">
        <v>0.34103</v>
      </c>
      <c r="V32" s="2">
        <v>0.88</v>
      </c>
      <c r="W32" s="2">
        <v>5.033E-2</v>
      </c>
      <c r="Y32" s="2">
        <v>-0.8</v>
      </c>
      <c r="Z32" s="2">
        <v>4.0829999999999998E-2</v>
      </c>
    </row>
    <row r="33" spans="5:26" x14ac:dyDescent="0.35">
      <c r="E33" s="2">
        <v>67.5</v>
      </c>
      <c r="H33" s="2">
        <v>0.97667000000000004</v>
      </c>
      <c r="I33" s="2">
        <v>1.9050000000000001E-2</v>
      </c>
      <c r="K33" s="2">
        <v>-0.86667000000000005</v>
      </c>
      <c r="L33" s="2">
        <v>1.3610000000000001E-2</v>
      </c>
      <c r="O33" s="2">
        <v>-6.6699999999999997E-3</v>
      </c>
      <c r="P33" s="2">
        <v>8.4370000000000001E-2</v>
      </c>
      <c r="R33" s="2">
        <v>-0.23333000000000001</v>
      </c>
      <c r="S33" s="2">
        <v>0.42253000000000002</v>
      </c>
      <c r="V33" s="2">
        <v>0.88</v>
      </c>
      <c r="W33" s="2">
        <v>5.033E-2</v>
      </c>
      <c r="Y33" s="2">
        <v>-0.8</v>
      </c>
      <c r="Z33" s="2">
        <v>4.0829999999999998E-2</v>
      </c>
    </row>
    <row r="34" spans="5:26" x14ac:dyDescent="0.35">
      <c r="E34" s="2">
        <v>70.599999999999994</v>
      </c>
      <c r="H34" s="2">
        <v>1</v>
      </c>
      <c r="I34" s="2">
        <v>0</v>
      </c>
      <c r="K34" s="2">
        <v>-0.86667000000000005</v>
      </c>
      <c r="L34" s="2">
        <v>1.3610000000000001E-2</v>
      </c>
      <c r="O34" s="2">
        <v>-0.6</v>
      </c>
      <c r="P34" s="2">
        <v>0.32661000000000001</v>
      </c>
      <c r="R34" s="2">
        <v>-0.53332999999999997</v>
      </c>
      <c r="S34" s="2">
        <v>0.38103999999999999</v>
      </c>
      <c r="V34" s="2">
        <v>0.88</v>
      </c>
      <c r="W34" s="2">
        <v>5.033E-2</v>
      </c>
      <c r="Y34" s="2">
        <v>-0.8</v>
      </c>
      <c r="Z34" s="2">
        <v>4.0829999999999998E-2</v>
      </c>
    </row>
    <row r="35" spans="5:26" x14ac:dyDescent="0.35">
      <c r="E35" s="2">
        <v>73.599999999999994</v>
      </c>
      <c r="H35" s="2">
        <v>1</v>
      </c>
      <c r="I35" s="2">
        <v>0</v>
      </c>
      <c r="K35" s="2">
        <v>-0.86667000000000005</v>
      </c>
      <c r="L35" s="2">
        <v>1.3610000000000001E-2</v>
      </c>
      <c r="O35" s="2">
        <v>-0.53332999999999997</v>
      </c>
      <c r="P35" s="2">
        <v>0.29938999999999999</v>
      </c>
      <c r="R35" s="2">
        <v>-0.46666999999999997</v>
      </c>
      <c r="S35" s="2">
        <v>0.24190999999999999</v>
      </c>
      <c r="V35" s="2">
        <v>0.88</v>
      </c>
      <c r="W35" s="2">
        <v>5.033E-2</v>
      </c>
      <c r="Y35" s="2">
        <v>-0.75</v>
      </c>
      <c r="Z35" s="2">
        <v>0</v>
      </c>
    </row>
    <row r="36" spans="5:26" x14ac:dyDescent="0.35">
      <c r="E36" s="2">
        <v>76.599999999999994</v>
      </c>
      <c r="H36" s="2">
        <v>1</v>
      </c>
      <c r="I36" s="2">
        <v>0</v>
      </c>
      <c r="K36" s="2">
        <v>-0.86667000000000005</v>
      </c>
      <c r="L36" s="2">
        <v>1.3610000000000001E-2</v>
      </c>
      <c r="O36" s="2">
        <v>-0.13333</v>
      </c>
      <c r="P36" s="2">
        <v>0.13608999999999999</v>
      </c>
      <c r="R36" s="2">
        <v>-0.13333</v>
      </c>
      <c r="S36" s="2">
        <v>7.2010000000000005E-2</v>
      </c>
      <c r="V36" s="2">
        <v>0.88</v>
      </c>
      <c r="W36" s="2">
        <v>5.033E-2</v>
      </c>
      <c r="Y36" s="2">
        <v>-0.75</v>
      </c>
      <c r="Z36" s="2">
        <v>0</v>
      </c>
    </row>
    <row r="37" spans="5:26" x14ac:dyDescent="0.35">
      <c r="E37" s="2">
        <v>79.7</v>
      </c>
      <c r="H37" s="2">
        <v>0.96</v>
      </c>
      <c r="I37" s="2">
        <v>1.7000000000000001E-2</v>
      </c>
      <c r="K37" s="2">
        <v>-0.86667000000000005</v>
      </c>
      <c r="L37" s="2">
        <v>1.3610000000000001E-2</v>
      </c>
      <c r="O37" s="2">
        <v>-0.6</v>
      </c>
      <c r="P37" s="2">
        <v>0.32661000000000001</v>
      </c>
      <c r="R37" s="2">
        <v>-0.83333000000000002</v>
      </c>
      <c r="S37" s="2">
        <v>0.13608999999999999</v>
      </c>
      <c r="V37" s="2">
        <v>0.88</v>
      </c>
      <c r="W37" s="2">
        <v>5.033E-2</v>
      </c>
      <c r="Y37" s="2">
        <v>-0.73499999999999999</v>
      </c>
      <c r="Z37" s="2">
        <v>1.225E-2</v>
      </c>
    </row>
    <row r="38" spans="5:26" x14ac:dyDescent="0.35">
      <c r="E38" s="2">
        <v>82.7</v>
      </c>
      <c r="H38" s="2">
        <v>0.91666999999999998</v>
      </c>
      <c r="I38" s="2">
        <v>1.9630000000000002E-2</v>
      </c>
      <c r="K38" s="2">
        <v>-0.86667000000000005</v>
      </c>
      <c r="L38" s="2">
        <v>1.3610000000000001E-2</v>
      </c>
      <c r="O38" s="2">
        <v>-0.16667000000000001</v>
      </c>
      <c r="P38" s="2">
        <v>0.29938999999999999</v>
      </c>
      <c r="R38" s="2">
        <v>-0.2</v>
      </c>
      <c r="S38" s="2">
        <v>0.28675</v>
      </c>
      <c r="V38" s="2">
        <v>0.88</v>
      </c>
      <c r="W38" s="2">
        <v>5.033E-2</v>
      </c>
      <c r="Y38" s="2">
        <v>-0.73499999999999999</v>
      </c>
      <c r="Z38" s="2">
        <v>1.225E-2</v>
      </c>
    </row>
    <row r="39" spans="5:26" x14ac:dyDescent="0.35">
      <c r="E39" s="2">
        <v>85.8</v>
      </c>
      <c r="H39" s="2">
        <v>0.91666999999999998</v>
      </c>
      <c r="I39" s="2">
        <v>1.9630000000000002E-2</v>
      </c>
      <c r="K39" s="2">
        <v>-0.86667000000000005</v>
      </c>
      <c r="L39" s="2">
        <v>1.3610000000000001E-2</v>
      </c>
      <c r="O39" s="2">
        <v>-0.53332999999999997</v>
      </c>
      <c r="P39" s="2">
        <v>0.38103999999999999</v>
      </c>
      <c r="R39" s="2">
        <v>-0.16667000000000001</v>
      </c>
      <c r="S39" s="2">
        <v>0.34749000000000002</v>
      </c>
      <c r="V39" s="2">
        <v>0.88</v>
      </c>
      <c r="W39" s="2">
        <v>5.033E-2</v>
      </c>
      <c r="Y39" s="2">
        <v>-0.73499999999999999</v>
      </c>
      <c r="Z39" s="2">
        <v>1.225E-2</v>
      </c>
    </row>
    <row r="40" spans="5:26" x14ac:dyDescent="0.35">
      <c r="E40" s="2">
        <v>88.8</v>
      </c>
      <c r="H40" s="2">
        <v>0.91666999999999998</v>
      </c>
      <c r="I40" s="2">
        <v>1.9630000000000002E-2</v>
      </c>
      <c r="K40" s="2">
        <v>-1</v>
      </c>
      <c r="L40" s="2">
        <v>0</v>
      </c>
      <c r="O40" s="2">
        <v>0.1</v>
      </c>
      <c r="P40" s="2">
        <v>0.24496000000000001</v>
      </c>
      <c r="R40" s="2">
        <v>-6.6669999999999993E-2</v>
      </c>
      <c r="S40" s="2">
        <v>0.33445000000000003</v>
      </c>
      <c r="V40" s="2">
        <v>0.88</v>
      </c>
      <c r="W40" s="2">
        <v>5.033E-2</v>
      </c>
      <c r="Y40" s="2">
        <v>-0.77500000000000002</v>
      </c>
      <c r="Z40" s="2">
        <v>4.4909999999999999E-2</v>
      </c>
    </row>
    <row r="41" spans="5:26" x14ac:dyDescent="0.35">
      <c r="E41" s="2">
        <v>91.8</v>
      </c>
      <c r="H41" s="2">
        <v>0.91666999999999998</v>
      </c>
      <c r="I41" s="2">
        <v>1.9630000000000002E-2</v>
      </c>
      <c r="K41" s="2">
        <v>-1</v>
      </c>
      <c r="L41" s="2">
        <v>0</v>
      </c>
      <c r="O41" s="2">
        <v>0.2</v>
      </c>
      <c r="P41" s="2">
        <v>8.165E-2</v>
      </c>
      <c r="R41" s="2">
        <v>0.43332999999999999</v>
      </c>
      <c r="S41" s="2">
        <v>0.24190999999999999</v>
      </c>
      <c r="V41" s="2">
        <v>0.83667000000000002</v>
      </c>
      <c r="W41" s="2">
        <v>2.963E-2</v>
      </c>
      <c r="Y41" s="2">
        <v>-0.77500000000000002</v>
      </c>
      <c r="Z41" s="2">
        <v>4.4909999999999999E-2</v>
      </c>
    </row>
    <row r="42" spans="5:26" x14ac:dyDescent="0.35">
      <c r="E42" s="2">
        <v>94.8</v>
      </c>
      <c r="H42" s="2">
        <v>0.9</v>
      </c>
      <c r="I42" s="2">
        <v>2.0549999999999999E-2</v>
      </c>
      <c r="K42" s="2">
        <v>-1</v>
      </c>
      <c r="L42" s="2">
        <v>0</v>
      </c>
      <c r="O42" s="2">
        <v>0</v>
      </c>
      <c r="P42" s="2">
        <v>0.40826000000000001</v>
      </c>
      <c r="R42" s="2">
        <v>0.1</v>
      </c>
      <c r="S42" s="2">
        <v>0.45462000000000002</v>
      </c>
      <c r="V42" s="2">
        <v>0.83667000000000002</v>
      </c>
      <c r="W42" s="2">
        <v>2.963E-2</v>
      </c>
      <c r="Y42" s="2">
        <v>-0.875</v>
      </c>
      <c r="Z42" s="2">
        <v>3.6740000000000002E-2</v>
      </c>
    </row>
    <row r="43" spans="5:26" x14ac:dyDescent="0.35">
      <c r="E43" s="2">
        <v>97.8</v>
      </c>
      <c r="H43" s="2">
        <v>0.9</v>
      </c>
      <c r="I43" s="2">
        <v>2.0549999999999999E-2</v>
      </c>
      <c r="K43" s="2">
        <v>-1</v>
      </c>
      <c r="L43" s="2">
        <v>0</v>
      </c>
      <c r="O43" s="2">
        <v>-0.66666999999999998</v>
      </c>
      <c r="P43" s="2">
        <v>0.13608999999999999</v>
      </c>
      <c r="R43" s="2">
        <v>-0.83333000000000002</v>
      </c>
      <c r="S43" s="2">
        <v>0.13608999999999999</v>
      </c>
      <c r="V43" s="2">
        <v>0.83667000000000002</v>
      </c>
      <c r="W43" s="2">
        <v>2.963E-2</v>
      </c>
      <c r="Y43" s="2">
        <v>-0.875</v>
      </c>
      <c r="Z43" s="2">
        <v>3.6740000000000002E-2</v>
      </c>
    </row>
    <row r="44" spans="5:26" x14ac:dyDescent="0.35">
      <c r="E44" s="2">
        <v>100.9</v>
      </c>
      <c r="H44" s="2">
        <v>0.84333000000000002</v>
      </c>
      <c r="I44" s="2">
        <v>2.596E-2</v>
      </c>
      <c r="K44" s="2">
        <v>-0.91666999999999998</v>
      </c>
      <c r="L44" s="2">
        <v>5.4400000000000004E-3</v>
      </c>
      <c r="O44" s="2">
        <v>0.26667000000000002</v>
      </c>
      <c r="P44" s="2">
        <v>0.35382999999999998</v>
      </c>
      <c r="R44" s="2">
        <v>0.1</v>
      </c>
      <c r="S44" s="2">
        <v>0.30913000000000002</v>
      </c>
      <c r="V44" s="2">
        <v>0.81667000000000001</v>
      </c>
      <c r="W44" s="2">
        <v>4.9099999999999998E-2</v>
      </c>
      <c r="Y44" s="2">
        <v>-0.875</v>
      </c>
      <c r="Z44" s="2">
        <v>3.6740000000000002E-2</v>
      </c>
    </row>
    <row r="45" spans="5:26" x14ac:dyDescent="0.35">
      <c r="E45" s="2">
        <v>103.9</v>
      </c>
      <c r="H45" s="2">
        <v>0.8</v>
      </c>
      <c r="I45" s="2">
        <v>3.3989999999999999E-2</v>
      </c>
      <c r="K45" s="2">
        <v>-0.91666999999999998</v>
      </c>
      <c r="L45" s="2">
        <v>5.4400000000000004E-3</v>
      </c>
      <c r="O45" s="2">
        <v>-0.1</v>
      </c>
      <c r="P45" s="2">
        <v>8.165E-2</v>
      </c>
      <c r="R45" s="2">
        <v>0.23333000000000001</v>
      </c>
      <c r="S45" s="2">
        <v>0.32089000000000001</v>
      </c>
      <c r="V45" s="2">
        <v>0.78</v>
      </c>
      <c r="W45" s="2">
        <v>5.033E-2</v>
      </c>
      <c r="Y45" s="2">
        <v>-0.79</v>
      </c>
      <c r="Z45" s="2">
        <v>3.2660000000000002E-2</v>
      </c>
    </row>
    <row r="46" spans="5:26" x14ac:dyDescent="0.35">
      <c r="E46" s="2">
        <v>107</v>
      </c>
      <c r="H46" s="2">
        <v>0.75</v>
      </c>
      <c r="I46" s="2">
        <v>1.247E-2</v>
      </c>
      <c r="K46" s="2">
        <v>-0.91666999999999998</v>
      </c>
      <c r="L46" s="2">
        <v>5.4400000000000004E-3</v>
      </c>
      <c r="O46" s="2">
        <v>0.56667000000000001</v>
      </c>
      <c r="P46" s="2">
        <v>5.4429999999999999E-2</v>
      </c>
      <c r="R46" s="2">
        <v>0.36667</v>
      </c>
      <c r="S46" s="2">
        <v>0.40094000000000002</v>
      </c>
      <c r="V46" s="2">
        <v>0.75666999999999995</v>
      </c>
      <c r="W46" s="2">
        <v>6.6919999999999993E-2</v>
      </c>
      <c r="Y46" s="2">
        <v>-0.85</v>
      </c>
      <c r="Z46" s="2">
        <v>8.165E-2</v>
      </c>
    </row>
    <row r="47" spans="5:26" x14ac:dyDescent="0.35">
      <c r="E47" s="2">
        <v>110</v>
      </c>
      <c r="H47" s="2">
        <v>0.75</v>
      </c>
      <c r="I47" s="2">
        <v>1.247E-2</v>
      </c>
      <c r="K47" s="2">
        <v>-0.91666999999999998</v>
      </c>
      <c r="L47" s="2">
        <v>5.4400000000000004E-3</v>
      </c>
      <c r="O47" s="2">
        <v>-0.3</v>
      </c>
      <c r="P47" s="2">
        <v>0.24496000000000001</v>
      </c>
      <c r="R47" s="2">
        <v>-0.1</v>
      </c>
      <c r="S47" s="2">
        <v>0.35591</v>
      </c>
      <c r="V47" s="2">
        <v>0.7</v>
      </c>
      <c r="W47" s="2">
        <v>3.6060000000000002E-2</v>
      </c>
      <c r="Y47" s="2">
        <v>-0.85</v>
      </c>
      <c r="Z47" s="2">
        <v>8.165E-2</v>
      </c>
    </row>
    <row r="48" spans="5:26" x14ac:dyDescent="0.35">
      <c r="E48" s="2">
        <v>113</v>
      </c>
      <c r="H48" s="2">
        <v>0.73333000000000004</v>
      </c>
      <c r="I48" s="2">
        <v>2.7200000000000002E-3</v>
      </c>
      <c r="K48" s="2">
        <v>-0.84333000000000002</v>
      </c>
      <c r="L48" s="2">
        <v>5.4400000000000004E-3</v>
      </c>
      <c r="O48" s="2">
        <v>-0.23333000000000001</v>
      </c>
      <c r="P48" s="2">
        <v>0.19051999999999999</v>
      </c>
      <c r="R48" s="2">
        <v>-0.13333</v>
      </c>
      <c r="S48" s="2">
        <v>0.24190999999999999</v>
      </c>
      <c r="V48" s="2">
        <v>0.7</v>
      </c>
      <c r="W48" s="2">
        <v>3.6060000000000002E-2</v>
      </c>
      <c r="Y48" s="2">
        <v>-0.85</v>
      </c>
      <c r="Z48" s="2">
        <v>8.165E-2</v>
      </c>
    </row>
    <row r="49" spans="5:26" x14ac:dyDescent="0.35">
      <c r="E49" s="2">
        <v>116.1</v>
      </c>
      <c r="H49" s="2">
        <v>0.72</v>
      </c>
      <c r="I49" s="2">
        <v>8.1700000000000002E-3</v>
      </c>
      <c r="K49" s="2">
        <v>-0.84333000000000002</v>
      </c>
      <c r="L49" s="2">
        <v>5.4400000000000004E-3</v>
      </c>
      <c r="O49" s="2">
        <v>0.16667000000000001</v>
      </c>
      <c r="P49" s="2">
        <v>0.13608999999999999</v>
      </c>
      <c r="R49" s="2">
        <v>3.3329999999999999E-2</v>
      </c>
      <c r="S49" s="2">
        <v>0.44805</v>
      </c>
      <c r="V49" s="2">
        <v>0.7</v>
      </c>
      <c r="W49" s="2">
        <v>3.6060000000000002E-2</v>
      </c>
      <c r="Y49" s="2">
        <v>-0.85</v>
      </c>
      <c r="Z49" s="2">
        <v>8.165E-2</v>
      </c>
    </row>
    <row r="50" spans="5:26" x14ac:dyDescent="0.35">
      <c r="E50" s="2">
        <v>119.2</v>
      </c>
      <c r="H50" s="2">
        <v>0.72</v>
      </c>
      <c r="I50" s="2">
        <v>8.1700000000000002E-3</v>
      </c>
      <c r="K50" s="2">
        <v>-0.84333000000000002</v>
      </c>
      <c r="L50" s="2">
        <v>5.4400000000000004E-3</v>
      </c>
      <c r="O50" s="2">
        <v>-0.5</v>
      </c>
      <c r="P50" s="2">
        <v>0.40826000000000001</v>
      </c>
      <c r="R50" s="2">
        <v>-0.5</v>
      </c>
      <c r="S50" s="2">
        <v>0.40826000000000001</v>
      </c>
      <c r="V50" s="2">
        <v>0.7</v>
      </c>
      <c r="W50" s="2">
        <v>3.6060000000000002E-2</v>
      </c>
      <c r="Y50" s="2">
        <v>-0.85</v>
      </c>
      <c r="Z50" s="2">
        <v>8.165E-2</v>
      </c>
    </row>
  </sheetData>
  <mergeCells count="6">
    <mergeCell ref="Y8:Z8"/>
    <mergeCell ref="H8:I8"/>
    <mergeCell ref="K8:L8"/>
    <mergeCell ref="O8:P8"/>
    <mergeCell ref="R8:S8"/>
    <mergeCell ref="V8:W8"/>
  </mergeCells>
  <pageMargins left="0.7" right="0.7" top="0.75" bottom="0.75" header="0.3" footer="0.3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6DF7F53-D25B-466C-A613-B4D00E63F390}">
  <dimension ref="C7:AG15"/>
  <sheetViews>
    <sheetView topLeftCell="F1" zoomScale="75" zoomScaleNormal="81" workbookViewId="0">
      <selection activeCell="AF7" sqref="AF7:AG7"/>
    </sheetView>
  </sheetViews>
  <sheetFormatPr defaultColWidth="8.7265625" defaultRowHeight="14.5" x14ac:dyDescent="0.35"/>
  <cols>
    <col min="1" max="5" width="8.7265625" style="2"/>
    <col min="6" max="6" width="15.54296875" style="2" customWidth="1"/>
    <col min="7" max="8" width="8.7265625" style="2"/>
    <col min="9" max="9" width="16.453125" style="2" customWidth="1"/>
    <col min="10" max="11" width="8.7265625" style="2"/>
    <col min="12" max="12" width="15.7265625" style="2" customWidth="1"/>
    <col min="13" max="14" width="8.7265625" style="2"/>
    <col min="15" max="15" width="16.26953125" style="2" customWidth="1"/>
    <col min="16" max="17" width="8.7265625" style="2"/>
    <col min="18" max="18" width="16.81640625" style="2" customWidth="1"/>
    <col min="19" max="20" width="8.7265625" style="2"/>
    <col min="21" max="21" width="16.453125" style="2" customWidth="1"/>
    <col min="22" max="23" width="8.7265625" style="2"/>
    <col min="24" max="24" width="16" style="2" customWidth="1"/>
    <col min="25" max="26" width="8.7265625" style="2"/>
    <col min="27" max="27" width="16.1796875" style="2" customWidth="1"/>
    <col min="28" max="29" width="8.7265625" style="2"/>
    <col min="30" max="30" width="16.54296875" style="2" customWidth="1"/>
    <col min="31" max="32" width="8.7265625" style="2"/>
    <col min="33" max="33" width="16.81640625" style="2" customWidth="1"/>
    <col min="34" max="16384" width="8.7265625" style="2"/>
  </cols>
  <sheetData>
    <row r="7" spans="3:33" x14ac:dyDescent="0.35">
      <c r="E7" s="9" t="s">
        <v>231</v>
      </c>
      <c r="F7" s="9"/>
      <c r="H7" s="9" t="s">
        <v>226</v>
      </c>
      <c r="I7" s="9"/>
      <c r="K7" s="9" t="s">
        <v>227</v>
      </c>
      <c r="L7" s="9"/>
      <c r="N7" s="9" t="s">
        <v>228</v>
      </c>
      <c r="O7" s="9"/>
      <c r="Q7" s="9" t="s">
        <v>229</v>
      </c>
      <c r="R7" s="9"/>
      <c r="T7" s="9" t="s">
        <v>230</v>
      </c>
      <c r="U7" s="9"/>
      <c r="W7" s="9" t="s">
        <v>232</v>
      </c>
      <c r="X7" s="9"/>
      <c r="Z7" s="9" t="s">
        <v>233</v>
      </c>
      <c r="AA7" s="9"/>
      <c r="AC7" s="9" t="s">
        <v>234</v>
      </c>
      <c r="AD7" s="9"/>
      <c r="AF7" s="9" t="s">
        <v>235</v>
      </c>
      <c r="AG7" s="9"/>
    </row>
    <row r="10" spans="3:33" x14ac:dyDescent="0.35">
      <c r="C10" s="2" t="s">
        <v>54</v>
      </c>
      <c r="E10" s="2" t="s">
        <v>239</v>
      </c>
      <c r="F10" s="2" t="s">
        <v>253</v>
      </c>
      <c r="H10" s="2" t="s">
        <v>239</v>
      </c>
      <c r="I10" s="2" t="s">
        <v>253</v>
      </c>
      <c r="K10" s="2" t="s">
        <v>239</v>
      </c>
      <c r="L10" s="2" t="s">
        <v>253</v>
      </c>
      <c r="N10" s="2" t="s">
        <v>239</v>
      </c>
      <c r="O10" s="2" t="s">
        <v>253</v>
      </c>
      <c r="Q10" s="2" t="s">
        <v>239</v>
      </c>
      <c r="R10" s="2" t="s">
        <v>253</v>
      </c>
      <c r="T10" s="2" t="s">
        <v>239</v>
      </c>
      <c r="U10" s="2" t="s">
        <v>253</v>
      </c>
      <c r="W10" s="2" t="s">
        <v>239</v>
      </c>
      <c r="X10" s="2" t="s">
        <v>253</v>
      </c>
      <c r="Z10" s="2" t="s">
        <v>239</v>
      </c>
      <c r="AA10" s="2" t="s">
        <v>253</v>
      </c>
      <c r="AC10" s="2" t="s">
        <v>239</v>
      </c>
      <c r="AD10" s="2" t="s">
        <v>253</v>
      </c>
      <c r="AF10" s="2" t="s">
        <v>239</v>
      </c>
      <c r="AG10" s="2" t="s">
        <v>253</v>
      </c>
    </row>
    <row r="12" spans="3:33" x14ac:dyDescent="0.35">
      <c r="C12" s="2">
        <v>1</v>
      </c>
      <c r="E12" s="2">
        <v>126</v>
      </c>
      <c r="F12" s="2">
        <v>146</v>
      </c>
      <c r="H12" s="2">
        <v>90</v>
      </c>
      <c r="I12" s="2">
        <v>129</v>
      </c>
      <c r="K12" s="2">
        <v>73</v>
      </c>
      <c r="L12" s="2">
        <v>99</v>
      </c>
      <c r="N12" s="2">
        <v>64</v>
      </c>
      <c r="O12" s="2">
        <v>108</v>
      </c>
      <c r="Q12" s="2">
        <v>60</v>
      </c>
      <c r="R12" s="2">
        <v>108</v>
      </c>
      <c r="T12" s="2">
        <v>58</v>
      </c>
      <c r="U12" s="2">
        <v>93</v>
      </c>
      <c r="W12" s="2">
        <v>53</v>
      </c>
      <c r="X12" s="2">
        <v>87</v>
      </c>
      <c r="Z12" s="2">
        <v>37</v>
      </c>
      <c r="AA12" s="2">
        <v>75</v>
      </c>
      <c r="AC12" s="2">
        <v>27</v>
      </c>
      <c r="AD12" s="2">
        <v>72</v>
      </c>
      <c r="AF12" s="2">
        <v>14</v>
      </c>
      <c r="AG12" s="2">
        <v>51</v>
      </c>
    </row>
    <row r="13" spans="3:33" x14ac:dyDescent="0.35">
      <c r="C13" s="2">
        <v>2</v>
      </c>
      <c r="E13" s="2">
        <v>103</v>
      </c>
      <c r="F13" s="2">
        <v>123</v>
      </c>
      <c r="H13" s="2">
        <v>87</v>
      </c>
      <c r="I13" s="2">
        <v>128</v>
      </c>
      <c r="K13" s="2">
        <v>64</v>
      </c>
      <c r="L13" s="2">
        <v>108</v>
      </c>
      <c r="N13" s="2">
        <v>62</v>
      </c>
      <c r="O13" s="2">
        <v>102</v>
      </c>
      <c r="Q13" s="2">
        <v>59</v>
      </c>
      <c r="R13" s="2">
        <v>103</v>
      </c>
      <c r="T13" s="2">
        <v>50</v>
      </c>
      <c r="U13" s="2">
        <v>88</v>
      </c>
      <c r="W13" s="2">
        <v>45</v>
      </c>
      <c r="X13" s="2">
        <v>88</v>
      </c>
      <c r="Z13" s="2">
        <v>32</v>
      </c>
      <c r="AA13" s="2">
        <v>62</v>
      </c>
      <c r="AC13" s="2">
        <v>31</v>
      </c>
      <c r="AD13" s="2">
        <v>83</v>
      </c>
      <c r="AF13" s="2">
        <v>24</v>
      </c>
      <c r="AG13" s="2">
        <v>78</v>
      </c>
    </row>
    <row r="14" spans="3:33" x14ac:dyDescent="0.35">
      <c r="C14" s="2">
        <v>3</v>
      </c>
      <c r="E14" s="2">
        <v>106</v>
      </c>
      <c r="F14" s="2">
        <v>134</v>
      </c>
      <c r="H14" s="2">
        <v>87</v>
      </c>
      <c r="I14" s="2">
        <v>126</v>
      </c>
      <c r="K14" s="2">
        <v>68</v>
      </c>
      <c r="L14" s="2">
        <v>117</v>
      </c>
      <c r="N14" s="2">
        <v>61</v>
      </c>
      <c r="O14" s="2">
        <v>112</v>
      </c>
      <c r="Q14" s="2">
        <v>57</v>
      </c>
      <c r="R14" s="2">
        <v>97</v>
      </c>
      <c r="T14" s="2">
        <v>50</v>
      </c>
      <c r="U14" s="2">
        <v>92</v>
      </c>
      <c r="W14" s="2">
        <v>52</v>
      </c>
      <c r="X14" s="2">
        <v>92</v>
      </c>
      <c r="Z14" s="2">
        <v>33</v>
      </c>
      <c r="AA14" s="2">
        <v>83</v>
      </c>
      <c r="AC14" s="2">
        <v>25</v>
      </c>
      <c r="AD14" s="2">
        <v>69</v>
      </c>
      <c r="AF14" s="2">
        <v>34</v>
      </c>
      <c r="AG14" s="2">
        <v>67</v>
      </c>
    </row>
    <row r="15" spans="3:33" x14ac:dyDescent="0.35">
      <c r="C15" s="2">
        <v>4</v>
      </c>
      <c r="E15" s="2">
        <v>108</v>
      </c>
      <c r="F15" s="2">
        <v>157</v>
      </c>
      <c r="H15" s="2">
        <v>90</v>
      </c>
      <c r="I15" s="2">
        <v>106</v>
      </c>
      <c r="K15" s="2">
        <v>53</v>
      </c>
      <c r="L15" s="2">
        <v>122</v>
      </c>
      <c r="N15" s="2">
        <v>59</v>
      </c>
      <c r="O15" s="2">
        <v>99</v>
      </c>
      <c r="Q15" s="2">
        <v>52</v>
      </c>
      <c r="R15" s="2">
        <v>100</v>
      </c>
      <c r="T15" s="2">
        <v>47</v>
      </c>
      <c r="U15" s="2">
        <v>89</v>
      </c>
      <c r="W15" s="2">
        <v>45</v>
      </c>
      <c r="X15" s="2">
        <v>89</v>
      </c>
      <c r="Z15" s="2">
        <v>40</v>
      </c>
      <c r="AA15" s="2">
        <v>87</v>
      </c>
      <c r="AC15" s="2">
        <v>42</v>
      </c>
      <c r="AD15" s="2">
        <v>65</v>
      </c>
      <c r="AF15" s="2">
        <v>20</v>
      </c>
      <c r="AG15" s="2">
        <v>62</v>
      </c>
    </row>
  </sheetData>
  <mergeCells count="10">
    <mergeCell ref="W7:X7"/>
    <mergeCell ref="Z7:AA7"/>
    <mergeCell ref="AC7:AD7"/>
    <mergeCell ref="AF7:AG7"/>
    <mergeCell ref="E7:F7"/>
    <mergeCell ref="H7:I7"/>
    <mergeCell ref="K7:L7"/>
    <mergeCell ref="N7:O7"/>
    <mergeCell ref="Q7:R7"/>
    <mergeCell ref="T7:U7"/>
  </mergeCells>
  <pageMargins left="0.7" right="0.7" top="0.75" bottom="0.75" header="0.3" footer="0.3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7A133CE-07DF-4B61-8D99-03088822CC20}">
  <dimension ref="G13:AL21"/>
  <sheetViews>
    <sheetView zoomScale="58" workbookViewId="0">
      <selection activeCell="Q49" sqref="Q49"/>
    </sheetView>
  </sheetViews>
  <sheetFormatPr defaultColWidth="8.7265625" defaultRowHeight="14.5" x14ac:dyDescent="0.35"/>
  <cols>
    <col min="1" max="10" width="8.7265625" style="2"/>
    <col min="11" max="11" width="22.54296875" style="2" customWidth="1"/>
    <col min="12" max="13" width="8.7265625" style="2"/>
    <col min="14" max="14" width="22.54296875" style="2" customWidth="1"/>
    <col min="15" max="16" width="8.7265625" style="2"/>
    <col min="17" max="17" width="23.81640625" style="2" customWidth="1"/>
    <col min="18" max="19" width="8.7265625" style="2"/>
    <col min="20" max="20" width="23.453125" style="2" customWidth="1"/>
    <col min="21" max="22" width="8.7265625" style="2"/>
    <col min="23" max="23" width="21.81640625" style="2" customWidth="1"/>
    <col min="24" max="25" width="8.7265625" style="2"/>
    <col min="26" max="26" width="23.54296875" style="2" customWidth="1"/>
    <col min="27" max="28" width="8.7265625" style="2"/>
    <col min="29" max="29" width="22.54296875" style="2" customWidth="1"/>
    <col min="30" max="31" width="8.7265625" style="2"/>
    <col min="32" max="32" width="23.81640625" style="2" customWidth="1"/>
    <col min="33" max="34" width="8.7265625" style="2"/>
    <col min="35" max="35" width="24.1796875" style="2" customWidth="1"/>
    <col min="36" max="37" width="8.7265625" style="2"/>
    <col min="38" max="38" width="24.453125" style="2" customWidth="1"/>
    <col min="39" max="16384" width="8.7265625" style="2"/>
  </cols>
  <sheetData>
    <row r="13" spans="7:38" x14ac:dyDescent="0.35">
      <c r="J13" s="9" t="s">
        <v>231</v>
      </c>
      <c r="K13" s="9"/>
      <c r="M13" s="9" t="s">
        <v>226</v>
      </c>
      <c r="N13" s="9"/>
      <c r="P13" s="9" t="s">
        <v>227</v>
      </c>
      <c r="Q13" s="9"/>
      <c r="S13" s="9" t="s">
        <v>228</v>
      </c>
      <c r="T13" s="9"/>
      <c r="V13" s="9" t="s">
        <v>229</v>
      </c>
      <c r="W13" s="9"/>
      <c r="Y13" s="2" t="s">
        <v>230</v>
      </c>
      <c r="AB13" s="9" t="s">
        <v>232</v>
      </c>
      <c r="AC13" s="9"/>
      <c r="AE13" s="9" t="s">
        <v>233</v>
      </c>
      <c r="AF13" s="9"/>
      <c r="AH13" s="9" t="s">
        <v>234</v>
      </c>
      <c r="AI13" s="9"/>
      <c r="AK13" s="9" t="s">
        <v>235</v>
      </c>
      <c r="AL13" s="9"/>
    </row>
    <row r="16" spans="7:38" x14ac:dyDescent="0.35">
      <c r="G16" s="2" t="s">
        <v>54</v>
      </c>
      <c r="J16" s="2" t="s">
        <v>239</v>
      </c>
      <c r="K16" s="2" t="s">
        <v>254</v>
      </c>
      <c r="M16" s="2" t="s">
        <v>239</v>
      </c>
      <c r="N16" s="2" t="s">
        <v>254</v>
      </c>
      <c r="P16" s="2" t="s">
        <v>239</v>
      </c>
      <c r="Q16" s="2" t="s">
        <v>254</v>
      </c>
      <c r="S16" s="2" t="s">
        <v>239</v>
      </c>
      <c r="T16" s="2" t="s">
        <v>254</v>
      </c>
      <c r="V16" s="2" t="s">
        <v>239</v>
      </c>
      <c r="W16" s="2" t="s">
        <v>254</v>
      </c>
      <c r="Y16" s="2" t="s">
        <v>239</v>
      </c>
      <c r="Z16" s="2" t="s">
        <v>254</v>
      </c>
      <c r="AB16" s="2" t="s">
        <v>239</v>
      </c>
      <c r="AC16" s="2" t="s">
        <v>254</v>
      </c>
      <c r="AE16" s="2" t="s">
        <v>239</v>
      </c>
      <c r="AF16" s="2" t="s">
        <v>254</v>
      </c>
      <c r="AH16" s="2" t="s">
        <v>239</v>
      </c>
      <c r="AI16" s="2" t="s">
        <v>254</v>
      </c>
      <c r="AK16" s="2" t="s">
        <v>239</v>
      </c>
      <c r="AL16" s="2" t="s">
        <v>254</v>
      </c>
    </row>
    <row r="18" spans="7:38" x14ac:dyDescent="0.35">
      <c r="G18" s="2">
        <v>1</v>
      </c>
      <c r="J18" s="2">
        <v>185</v>
      </c>
      <c r="K18" s="2">
        <v>196</v>
      </c>
      <c r="M18" s="2">
        <v>171</v>
      </c>
      <c r="N18" s="2">
        <v>187</v>
      </c>
      <c r="P18" s="2">
        <v>140</v>
      </c>
      <c r="Q18" s="2">
        <v>152</v>
      </c>
      <c r="S18" s="2">
        <v>145</v>
      </c>
      <c r="T18" s="2">
        <v>139</v>
      </c>
      <c r="V18" s="2">
        <v>108</v>
      </c>
      <c r="W18" s="2">
        <v>135</v>
      </c>
      <c r="Y18" s="2">
        <v>99</v>
      </c>
      <c r="Z18" s="2">
        <v>126</v>
      </c>
      <c r="AB18" s="2">
        <v>106</v>
      </c>
      <c r="AC18" s="2">
        <v>129</v>
      </c>
      <c r="AE18" s="2">
        <v>77</v>
      </c>
      <c r="AF18" s="2">
        <v>85</v>
      </c>
      <c r="AH18" s="2">
        <v>63</v>
      </c>
      <c r="AI18" s="2">
        <v>103</v>
      </c>
      <c r="AK18" s="2">
        <v>59</v>
      </c>
      <c r="AL18" s="2">
        <v>60</v>
      </c>
    </row>
    <row r="19" spans="7:38" x14ac:dyDescent="0.35">
      <c r="G19" s="2">
        <v>2</v>
      </c>
      <c r="J19" s="2">
        <v>164</v>
      </c>
      <c r="K19" s="2">
        <v>161</v>
      </c>
      <c r="M19" s="2">
        <v>142</v>
      </c>
      <c r="N19" s="2">
        <v>145</v>
      </c>
      <c r="P19" s="2">
        <v>141</v>
      </c>
      <c r="Q19" s="2">
        <v>151</v>
      </c>
      <c r="S19" s="2">
        <v>114</v>
      </c>
      <c r="T19" s="2">
        <v>128</v>
      </c>
      <c r="V19" s="2">
        <v>112</v>
      </c>
      <c r="W19" s="2">
        <v>136</v>
      </c>
      <c r="Y19" s="2">
        <v>117</v>
      </c>
      <c r="Z19" s="2">
        <v>123</v>
      </c>
      <c r="AB19" s="2">
        <v>103</v>
      </c>
      <c r="AC19" s="2">
        <v>115</v>
      </c>
      <c r="AE19" s="2">
        <v>116</v>
      </c>
      <c r="AF19" s="2">
        <v>106</v>
      </c>
      <c r="AH19" s="2">
        <v>76</v>
      </c>
      <c r="AI19" s="2">
        <v>89</v>
      </c>
      <c r="AK19" s="2">
        <v>89</v>
      </c>
      <c r="AL19" s="2">
        <v>81</v>
      </c>
    </row>
    <row r="20" spans="7:38" x14ac:dyDescent="0.35">
      <c r="G20" s="2">
        <v>3</v>
      </c>
      <c r="J20" s="2">
        <v>170</v>
      </c>
      <c r="K20" s="2">
        <v>162</v>
      </c>
      <c r="M20" s="2">
        <v>162</v>
      </c>
      <c r="N20" s="2">
        <v>172</v>
      </c>
      <c r="P20" s="2">
        <v>157</v>
      </c>
      <c r="Q20" s="2">
        <v>162</v>
      </c>
      <c r="S20" s="2">
        <v>122</v>
      </c>
      <c r="T20" s="2">
        <v>136</v>
      </c>
      <c r="V20" s="2">
        <v>113</v>
      </c>
      <c r="W20" s="2">
        <v>132</v>
      </c>
      <c r="Y20" s="2">
        <v>124</v>
      </c>
      <c r="Z20" s="2">
        <v>119</v>
      </c>
      <c r="AB20" s="2">
        <v>109</v>
      </c>
      <c r="AC20" s="2">
        <v>112</v>
      </c>
      <c r="AE20" s="2">
        <v>87</v>
      </c>
      <c r="AF20" s="2">
        <v>98</v>
      </c>
      <c r="AH20" s="2">
        <v>89</v>
      </c>
      <c r="AI20" s="2">
        <v>104</v>
      </c>
      <c r="AK20" s="2">
        <v>73</v>
      </c>
      <c r="AL20" s="2">
        <v>95</v>
      </c>
    </row>
    <row r="21" spans="7:38" x14ac:dyDescent="0.35">
      <c r="G21" s="2">
        <v>4</v>
      </c>
      <c r="J21" s="2">
        <v>169</v>
      </c>
      <c r="K21" s="2">
        <v>199</v>
      </c>
      <c r="M21" s="2">
        <v>133</v>
      </c>
      <c r="N21" s="2">
        <v>163</v>
      </c>
      <c r="P21" s="2">
        <v>142</v>
      </c>
      <c r="Q21" s="2">
        <v>171</v>
      </c>
      <c r="S21" s="2">
        <v>130</v>
      </c>
      <c r="T21" s="2">
        <v>137</v>
      </c>
      <c r="V21" s="2">
        <v>122</v>
      </c>
      <c r="W21" s="2">
        <v>114</v>
      </c>
      <c r="Y21" s="2">
        <v>119</v>
      </c>
      <c r="Z21" s="2">
        <v>121</v>
      </c>
      <c r="AB21" s="2">
        <v>112</v>
      </c>
      <c r="AC21" s="2">
        <v>108</v>
      </c>
      <c r="AE21" s="2">
        <v>98</v>
      </c>
      <c r="AF21" s="2">
        <v>119</v>
      </c>
      <c r="AH21" s="2">
        <v>96</v>
      </c>
      <c r="AI21" s="2">
        <v>73</v>
      </c>
      <c r="AK21" s="2">
        <v>95</v>
      </c>
      <c r="AL21" s="2">
        <v>98</v>
      </c>
    </row>
  </sheetData>
  <mergeCells count="9">
    <mergeCell ref="AB13:AC13"/>
    <mergeCell ref="AE13:AF13"/>
    <mergeCell ref="AH13:AI13"/>
    <mergeCell ref="AK13:AL13"/>
    <mergeCell ref="J13:K13"/>
    <mergeCell ref="M13:N13"/>
    <mergeCell ref="P13:Q13"/>
    <mergeCell ref="S13:T13"/>
    <mergeCell ref="V13:W13"/>
  </mergeCells>
  <pageMargins left="0.7" right="0.7" top="0.75" bottom="0.75" header="0.3" footer="0.3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EDCB31-DDD2-47AD-AEC0-682E9282373E}">
  <dimension ref="D11:AI20"/>
  <sheetViews>
    <sheetView topLeftCell="C1" zoomScale="55" workbookViewId="0">
      <selection activeCell="AD57" sqref="AD57"/>
    </sheetView>
  </sheetViews>
  <sheetFormatPr defaultColWidth="8.7265625" defaultRowHeight="14.5" x14ac:dyDescent="0.35"/>
  <cols>
    <col min="1" max="7" width="8.7265625" style="2"/>
    <col min="8" max="8" width="12.81640625" style="2" customWidth="1"/>
    <col min="9" max="10" width="8.7265625" style="2"/>
    <col min="11" max="11" width="14.54296875" style="2" customWidth="1"/>
    <col min="12" max="13" width="8.7265625" style="2"/>
    <col min="14" max="14" width="13.453125" style="2" customWidth="1"/>
    <col min="15" max="16" width="8.7265625" style="2"/>
    <col min="17" max="17" width="13.1796875" style="2" customWidth="1"/>
    <col min="18" max="19" width="8.7265625" style="2"/>
    <col min="20" max="20" width="13.453125" style="2" customWidth="1"/>
    <col min="21" max="22" width="8.7265625" style="2"/>
    <col min="23" max="23" width="12.54296875" style="2" customWidth="1"/>
    <col min="24" max="25" width="8.7265625" style="2"/>
    <col min="26" max="26" width="12.54296875" style="2" customWidth="1"/>
    <col min="27" max="28" width="8.7265625" style="2"/>
    <col min="29" max="29" width="12.7265625" style="2" customWidth="1"/>
    <col min="30" max="31" width="8.7265625" style="2"/>
    <col min="32" max="32" width="13.54296875" style="2" customWidth="1"/>
    <col min="33" max="34" width="8.7265625" style="2"/>
    <col min="35" max="35" width="13.54296875" style="2" customWidth="1"/>
    <col min="36" max="16384" width="8.7265625" style="2"/>
  </cols>
  <sheetData>
    <row r="11" spans="4:35" x14ac:dyDescent="0.35">
      <c r="G11" s="9" t="s">
        <v>231</v>
      </c>
      <c r="H11" s="9"/>
      <c r="J11" s="9" t="s">
        <v>226</v>
      </c>
      <c r="K11" s="9"/>
      <c r="M11" s="9" t="s">
        <v>227</v>
      </c>
      <c r="N11" s="9"/>
      <c r="P11" s="9" t="s">
        <v>228</v>
      </c>
      <c r="Q11" s="9"/>
      <c r="S11" s="9" t="s">
        <v>229</v>
      </c>
      <c r="T11" s="9"/>
      <c r="V11" s="9" t="s">
        <v>230</v>
      </c>
      <c r="W11" s="9"/>
      <c r="Y11" s="9" t="s">
        <v>232</v>
      </c>
      <c r="Z11" s="9"/>
      <c r="AB11" s="9" t="s">
        <v>233</v>
      </c>
      <c r="AC11" s="9"/>
      <c r="AE11" s="9" t="s">
        <v>234</v>
      </c>
      <c r="AF11" s="9"/>
      <c r="AH11" s="9" t="s">
        <v>235</v>
      </c>
      <c r="AI11" s="9"/>
    </row>
    <row r="14" spans="4:35" x14ac:dyDescent="0.35">
      <c r="D14" s="2" t="s">
        <v>54</v>
      </c>
      <c r="G14" s="2" t="s">
        <v>237</v>
      </c>
      <c r="H14" s="2" t="s">
        <v>255</v>
      </c>
      <c r="J14" s="2" t="s">
        <v>237</v>
      </c>
      <c r="K14" s="2" t="s">
        <v>255</v>
      </c>
      <c r="M14" s="2" t="s">
        <v>237</v>
      </c>
      <c r="N14" s="2" t="s">
        <v>255</v>
      </c>
      <c r="P14" s="2" t="s">
        <v>237</v>
      </c>
      <c r="Q14" s="2" t="s">
        <v>255</v>
      </c>
      <c r="S14" s="2" t="s">
        <v>237</v>
      </c>
      <c r="T14" s="2" t="s">
        <v>255</v>
      </c>
      <c r="V14" s="2" t="s">
        <v>237</v>
      </c>
      <c r="W14" s="2" t="s">
        <v>255</v>
      </c>
      <c r="Y14" s="2" t="s">
        <v>237</v>
      </c>
      <c r="Z14" s="2" t="s">
        <v>255</v>
      </c>
      <c r="AB14" s="2" t="s">
        <v>237</v>
      </c>
      <c r="AC14" s="2" t="s">
        <v>255</v>
      </c>
      <c r="AE14" s="2" t="s">
        <v>237</v>
      </c>
      <c r="AF14" s="2" t="s">
        <v>255</v>
      </c>
      <c r="AH14" s="2" t="s">
        <v>237</v>
      </c>
      <c r="AI14" s="2" t="s">
        <v>255</v>
      </c>
    </row>
    <row r="17" spans="4:35" x14ac:dyDescent="0.35">
      <c r="D17" s="2">
        <v>1</v>
      </c>
      <c r="G17" s="2">
        <v>198</v>
      </c>
      <c r="H17" s="2">
        <v>194</v>
      </c>
      <c r="J17" s="2">
        <v>168</v>
      </c>
      <c r="K17" s="2">
        <v>192</v>
      </c>
      <c r="M17" s="2">
        <v>175</v>
      </c>
      <c r="N17" s="2">
        <v>181</v>
      </c>
      <c r="P17" s="2">
        <v>140</v>
      </c>
      <c r="Q17" s="2">
        <v>180</v>
      </c>
      <c r="S17" s="2">
        <v>156</v>
      </c>
      <c r="T17" s="2">
        <v>156</v>
      </c>
      <c r="V17" s="2">
        <v>130</v>
      </c>
      <c r="W17" s="2">
        <v>155</v>
      </c>
      <c r="Y17" s="2">
        <v>134</v>
      </c>
      <c r="Z17" s="2">
        <v>145</v>
      </c>
      <c r="AB17" s="2">
        <v>98</v>
      </c>
      <c r="AC17" s="2">
        <v>126</v>
      </c>
      <c r="AE17" s="2">
        <v>102</v>
      </c>
      <c r="AF17" s="2">
        <v>93</v>
      </c>
      <c r="AH17" s="2">
        <v>96</v>
      </c>
      <c r="AI17" s="2">
        <v>83</v>
      </c>
    </row>
    <row r="18" spans="4:35" x14ac:dyDescent="0.35">
      <c r="D18" s="2">
        <v>2</v>
      </c>
      <c r="G18" s="2">
        <v>208</v>
      </c>
      <c r="H18" s="2">
        <v>201</v>
      </c>
      <c r="J18" s="2">
        <v>192</v>
      </c>
      <c r="K18" s="2">
        <v>196</v>
      </c>
      <c r="M18" s="2">
        <v>172</v>
      </c>
      <c r="N18" s="2">
        <v>179</v>
      </c>
      <c r="P18" s="2">
        <v>169</v>
      </c>
      <c r="Q18" s="2">
        <v>155</v>
      </c>
      <c r="S18" s="2">
        <v>148</v>
      </c>
      <c r="T18" s="2">
        <v>139</v>
      </c>
      <c r="V18" s="2">
        <v>156</v>
      </c>
      <c r="W18" s="2">
        <v>146</v>
      </c>
      <c r="Y18" s="2">
        <v>134</v>
      </c>
      <c r="Z18" s="2">
        <v>140</v>
      </c>
      <c r="AB18" s="2">
        <v>110</v>
      </c>
      <c r="AC18" s="2">
        <v>108</v>
      </c>
      <c r="AE18" s="2">
        <v>108</v>
      </c>
      <c r="AF18" s="2">
        <v>70</v>
      </c>
      <c r="AH18" s="2">
        <v>104</v>
      </c>
      <c r="AI18" s="2">
        <v>87</v>
      </c>
    </row>
    <row r="19" spans="4:35" x14ac:dyDescent="0.35">
      <c r="D19" s="2">
        <v>3</v>
      </c>
      <c r="G19" s="2">
        <v>191</v>
      </c>
      <c r="H19" s="2">
        <v>190</v>
      </c>
      <c r="J19" s="2">
        <v>190</v>
      </c>
      <c r="K19" s="2">
        <v>182</v>
      </c>
      <c r="M19" s="2">
        <v>167</v>
      </c>
      <c r="N19" s="2">
        <v>177</v>
      </c>
      <c r="P19" s="2">
        <v>166</v>
      </c>
      <c r="Q19" s="2">
        <v>170</v>
      </c>
      <c r="S19" s="2">
        <v>159</v>
      </c>
      <c r="T19" s="2">
        <v>146</v>
      </c>
      <c r="V19" s="2">
        <v>152</v>
      </c>
      <c r="W19" s="2">
        <v>158</v>
      </c>
      <c r="Y19" s="2">
        <v>133</v>
      </c>
      <c r="Z19" s="2">
        <v>151</v>
      </c>
      <c r="AB19" s="2">
        <v>95</v>
      </c>
      <c r="AC19" s="2">
        <v>132</v>
      </c>
      <c r="AE19" s="2">
        <v>93</v>
      </c>
      <c r="AF19" s="2">
        <v>90</v>
      </c>
      <c r="AH19" s="2">
        <v>94</v>
      </c>
      <c r="AI19" s="2">
        <v>71</v>
      </c>
    </row>
    <row r="20" spans="4:35" x14ac:dyDescent="0.35">
      <c r="D20" s="2">
        <v>4</v>
      </c>
      <c r="G20" s="2">
        <v>196</v>
      </c>
      <c r="H20" s="2">
        <v>196</v>
      </c>
      <c r="J20" s="2">
        <v>185</v>
      </c>
      <c r="K20" s="2">
        <v>152</v>
      </c>
      <c r="M20" s="2">
        <v>167</v>
      </c>
      <c r="N20" s="2">
        <v>169</v>
      </c>
      <c r="P20" s="2">
        <v>172</v>
      </c>
      <c r="Q20" s="2">
        <v>183</v>
      </c>
      <c r="S20" s="2">
        <v>156</v>
      </c>
      <c r="T20" s="2">
        <v>167</v>
      </c>
      <c r="V20" s="2">
        <v>133</v>
      </c>
      <c r="W20" s="2">
        <v>166</v>
      </c>
      <c r="Y20" s="2">
        <v>126</v>
      </c>
      <c r="Z20" s="2">
        <v>138</v>
      </c>
      <c r="AB20" s="2">
        <v>130</v>
      </c>
      <c r="AC20" s="2">
        <v>133</v>
      </c>
      <c r="AE20" s="2">
        <v>88</v>
      </c>
      <c r="AF20" s="2">
        <v>97</v>
      </c>
      <c r="AH20" s="2">
        <v>72</v>
      </c>
      <c r="AI20" s="2">
        <v>91</v>
      </c>
    </row>
  </sheetData>
  <mergeCells count="10">
    <mergeCell ref="Y11:Z11"/>
    <mergeCell ref="AB11:AC11"/>
    <mergeCell ref="AE11:AF11"/>
    <mergeCell ref="AH11:AI11"/>
    <mergeCell ref="G11:H11"/>
    <mergeCell ref="J11:K11"/>
    <mergeCell ref="M11:N11"/>
    <mergeCell ref="P11:Q11"/>
    <mergeCell ref="S11:T11"/>
    <mergeCell ref="V11:W11"/>
  </mergeCells>
  <pageMargins left="0.7" right="0.7" top="0.75" bottom="0.75" header="0.3" footer="0.3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6B8AFD-6BEA-4029-97C0-74AD8D7D8A30}">
  <dimension ref="K12:V18"/>
  <sheetViews>
    <sheetView topLeftCell="H1" zoomScale="73" zoomScaleNormal="130" workbookViewId="0">
      <selection activeCell="AG36" sqref="AG36"/>
    </sheetView>
  </sheetViews>
  <sheetFormatPr defaultColWidth="8.7265625" defaultRowHeight="14.5" x14ac:dyDescent="0.35"/>
  <cols>
    <col min="1" max="17" width="8.7265625" style="2"/>
    <col min="18" max="18" width="7.81640625" style="2" customWidth="1"/>
    <col min="19" max="16384" width="8.7265625" style="2"/>
  </cols>
  <sheetData>
    <row r="12" spans="11:22" x14ac:dyDescent="0.35">
      <c r="N12" s="9" t="s">
        <v>256</v>
      </c>
      <c r="O12" s="9"/>
      <c r="U12" s="9" t="s">
        <v>240</v>
      </c>
      <c r="V12" s="9"/>
    </row>
    <row r="14" spans="11:22" x14ac:dyDescent="0.35">
      <c r="K14" s="2" t="s">
        <v>257</v>
      </c>
      <c r="N14" s="2" t="s">
        <v>3</v>
      </c>
      <c r="O14" s="2" t="s">
        <v>4</v>
      </c>
      <c r="S14" s="2" t="s">
        <v>257</v>
      </c>
      <c r="U14" s="2" t="s">
        <v>3</v>
      </c>
      <c r="V14" s="2" t="s">
        <v>4</v>
      </c>
    </row>
    <row r="15" spans="11:22" x14ac:dyDescent="0.35">
      <c r="K15" s="2">
        <v>3</v>
      </c>
      <c r="N15" s="2">
        <v>59.5</v>
      </c>
      <c r="O15" s="2">
        <v>0.54771999999999998</v>
      </c>
      <c r="S15" s="2">
        <v>3</v>
      </c>
    </row>
    <row r="16" spans="11:22" x14ac:dyDescent="0.35">
      <c r="K16" s="2">
        <v>5</v>
      </c>
      <c r="N16" s="2">
        <v>43</v>
      </c>
      <c r="O16" s="2">
        <v>3.7947299999999999</v>
      </c>
      <c r="S16" s="2">
        <v>5</v>
      </c>
      <c r="U16" s="2">
        <v>43</v>
      </c>
      <c r="V16" s="2">
        <v>3.7947299999999999</v>
      </c>
    </row>
    <row r="17" spans="11:22" x14ac:dyDescent="0.35">
      <c r="K17" s="2">
        <v>10</v>
      </c>
      <c r="N17" s="2">
        <v>21.16667</v>
      </c>
      <c r="O17" s="2">
        <v>1.4719599999999999</v>
      </c>
      <c r="S17" s="2">
        <v>10</v>
      </c>
      <c r="U17" s="2">
        <v>43.5</v>
      </c>
      <c r="V17" s="2">
        <v>1.76068</v>
      </c>
    </row>
    <row r="18" spans="11:22" x14ac:dyDescent="0.35">
      <c r="K18" s="2">
        <v>15</v>
      </c>
      <c r="N18" s="2">
        <v>13.83333</v>
      </c>
      <c r="O18" s="2">
        <v>1.4719599999999999</v>
      </c>
      <c r="S18" s="2">
        <v>15</v>
      </c>
      <c r="U18" s="2">
        <v>43</v>
      </c>
      <c r="V18" s="2">
        <v>1.6733199999999999</v>
      </c>
    </row>
  </sheetData>
  <mergeCells count="2">
    <mergeCell ref="N12:O12"/>
    <mergeCell ref="U12:V12"/>
  </mergeCells>
  <pageMargins left="0.7" right="0.7" top="0.75" bottom="0.75" header="0.3" footer="0.3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49A752-1F36-493E-BA26-D2B727BD81FD}">
  <dimension ref="G8:T24"/>
  <sheetViews>
    <sheetView topLeftCell="D1" zoomScale="65" workbookViewId="0">
      <selection activeCell="I30" sqref="I30"/>
    </sheetView>
  </sheetViews>
  <sheetFormatPr defaultRowHeight="14.5" x14ac:dyDescent="0.35"/>
  <cols>
    <col min="16" max="16" width="13.453125" customWidth="1"/>
    <col min="18" max="18" width="13.54296875" customWidth="1"/>
  </cols>
  <sheetData>
    <row r="8" spans="7:20" x14ac:dyDescent="0.35">
      <c r="G8" s="2"/>
      <c r="H8" s="2"/>
      <c r="I8" s="2"/>
      <c r="J8" s="2"/>
      <c r="K8" s="2"/>
      <c r="L8" s="2"/>
      <c r="M8" s="2"/>
      <c r="N8" s="2"/>
      <c r="O8" s="2"/>
      <c r="P8" s="2"/>
      <c r="Q8" s="2"/>
      <c r="R8" s="2"/>
      <c r="S8" s="2"/>
      <c r="T8" s="2"/>
    </row>
    <row r="9" spans="7:20" x14ac:dyDescent="0.35">
      <c r="G9" s="2"/>
      <c r="H9" s="2"/>
      <c r="I9" s="2"/>
      <c r="J9" s="2"/>
      <c r="K9" s="2"/>
      <c r="L9" s="2"/>
      <c r="M9" s="2"/>
      <c r="N9" s="2"/>
      <c r="O9" s="2"/>
      <c r="P9" s="2"/>
      <c r="Q9" s="2"/>
      <c r="R9" s="2"/>
      <c r="S9" s="2"/>
      <c r="T9" s="2"/>
    </row>
    <row r="10" spans="7:20" x14ac:dyDescent="0.35">
      <c r="G10" s="2"/>
      <c r="H10" s="2"/>
      <c r="I10" s="2"/>
      <c r="J10" s="2"/>
      <c r="K10" s="2"/>
      <c r="L10" s="2"/>
      <c r="M10" s="2"/>
      <c r="N10" s="2"/>
      <c r="O10" s="2"/>
      <c r="P10" s="2"/>
      <c r="Q10" s="2"/>
      <c r="R10" s="2"/>
      <c r="S10" s="2"/>
      <c r="T10" s="2"/>
    </row>
    <row r="11" spans="7:20" x14ac:dyDescent="0.35">
      <c r="G11" s="2"/>
      <c r="H11" s="2"/>
      <c r="I11" s="2"/>
      <c r="J11" s="2"/>
      <c r="K11" s="9" t="s">
        <v>258</v>
      </c>
      <c r="L11" s="9"/>
      <c r="M11" s="9"/>
      <c r="N11" s="2"/>
      <c r="O11" s="2"/>
      <c r="P11" s="9" t="s">
        <v>259</v>
      </c>
      <c r="Q11" s="9"/>
      <c r="R11" s="9"/>
      <c r="S11" s="2"/>
      <c r="T11" s="2"/>
    </row>
    <row r="12" spans="7:20" x14ac:dyDescent="0.35">
      <c r="G12" s="2"/>
      <c r="H12" s="2"/>
      <c r="I12" s="2"/>
      <c r="J12" s="2"/>
      <c r="K12" s="2"/>
      <c r="L12" s="2"/>
      <c r="M12" s="2"/>
      <c r="N12" s="2"/>
      <c r="O12" s="2"/>
      <c r="P12" s="2"/>
      <c r="Q12" s="2"/>
      <c r="R12" s="2"/>
      <c r="S12" s="2"/>
      <c r="T12" s="2"/>
    </row>
    <row r="13" spans="7:20" x14ac:dyDescent="0.35">
      <c r="G13" s="2"/>
      <c r="H13" s="2" t="s">
        <v>54</v>
      </c>
      <c r="I13" s="2"/>
      <c r="J13" s="2" t="s">
        <v>241</v>
      </c>
      <c r="K13" s="2" t="s">
        <v>226</v>
      </c>
      <c r="L13" s="2" t="s">
        <v>232</v>
      </c>
      <c r="M13" s="2" t="s">
        <v>242</v>
      </c>
      <c r="N13" s="2"/>
      <c r="O13" s="2" t="s">
        <v>211</v>
      </c>
      <c r="P13" s="2" t="s">
        <v>260</v>
      </c>
      <c r="Q13" s="2" t="s">
        <v>215</v>
      </c>
      <c r="R13" s="2" t="s">
        <v>216</v>
      </c>
      <c r="S13" s="2" t="s">
        <v>217</v>
      </c>
      <c r="T13" s="2"/>
    </row>
    <row r="14" spans="7:20" x14ac:dyDescent="0.35">
      <c r="G14" s="2"/>
      <c r="H14" s="2"/>
      <c r="I14" s="2"/>
      <c r="J14" s="2"/>
      <c r="K14" s="2"/>
      <c r="L14" s="2"/>
      <c r="M14" s="2"/>
      <c r="N14" s="2"/>
      <c r="O14" s="2"/>
      <c r="P14" s="2"/>
      <c r="Q14" s="2"/>
      <c r="R14" s="2"/>
      <c r="S14" s="2"/>
      <c r="T14" s="2"/>
    </row>
    <row r="15" spans="7:20" x14ac:dyDescent="0.35">
      <c r="G15" s="2"/>
      <c r="H15" s="2">
        <v>1</v>
      </c>
      <c r="I15" s="2"/>
      <c r="J15" s="2">
        <v>60</v>
      </c>
      <c r="K15" s="2">
        <v>45</v>
      </c>
      <c r="L15" s="2">
        <v>20</v>
      </c>
      <c r="M15" s="2">
        <v>13</v>
      </c>
      <c r="N15" s="2"/>
      <c r="O15" s="2">
        <v>40</v>
      </c>
      <c r="P15" s="2">
        <v>11</v>
      </c>
      <c r="Q15" s="2">
        <v>17</v>
      </c>
      <c r="R15" s="2">
        <v>15</v>
      </c>
      <c r="S15" s="2">
        <v>26</v>
      </c>
      <c r="T15" s="2"/>
    </row>
    <row r="16" spans="7:20" x14ac:dyDescent="0.35">
      <c r="G16" s="2"/>
      <c r="H16" s="2">
        <v>2</v>
      </c>
      <c r="I16" s="2"/>
      <c r="J16" s="2">
        <v>57</v>
      </c>
      <c r="K16" s="2">
        <v>40</v>
      </c>
      <c r="L16" s="2">
        <v>21</v>
      </c>
      <c r="M16" s="2">
        <v>12</v>
      </c>
      <c r="N16" s="2"/>
      <c r="O16" s="2">
        <v>42</v>
      </c>
      <c r="P16" s="2">
        <v>17</v>
      </c>
      <c r="Q16" s="2">
        <v>11</v>
      </c>
      <c r="R16" s="2">
        <v>11</v>
      </c>
      <c r="S16" s="2">
        <v>18</v>
      </c>
      <c r="T16" s="2"/>
    </row>
    <row r="17" spans="7:20" x14ac:dyDescent="0.35">
      <c r="G17" s="2"/>
      <c r="H17" s="2">
        <v>3</v>
      </c>
      <c r="I17" s="2"/>
      <c r="J17" s="2">
        <v>59</v>
      </c>
      <c r="K17" s="2">
        <v>41</v>
      </c>
      <c r="L17" s="2">
        <v>24</v>
      </c>
      <c r="M17" s="2">
        <v>15</v>
      </c>
      <c r="N17" s="2"/>
      <c r="O17" s="2">
        <v>38</v>
      </c>
      <c r="P17" s="2">
        <v>13</v>
      </c>
      <c r="Q17" s="2">
        <v>15</v>
      </c>
      <c r="R17" s="2">
        <v>16</v>
      </c>
      <c r="S17" s="2">
        <v>17</v>
      </c>
      <c r="T17" s="2"/>
    </row>
    <row r="18" spans="7:20" x14ac:dyDescent="0.35">
      <c r="G18" s="2"/>
      <c r="H18" s="2">
        <v>4</v>
      </c>
      <c r="I18" s="2"/>
      <c r="J18" s="2">
        <v>58</v>
      </c>
      <c r="K18" s="2">
        <v>44</v>
      </c>
      <c r="L18" s="2">
        <v>19</v>
      </c>
      <c r="M18" s="2">
        <v>11</v>
      </c>
      <c r="N18" s="2"/>
      <c r="O18" s="2">
        <v>45</v>
      </c>
      <c r="P18" s="2">
        <v>10</v>
      </c>
      <c r="Q18" s="2">
        <v>12</v>
      </c>
      <c r="R18" s="2">
        <v>13</v>
      </c>
      <c r="S18" s="2">
        <v>21</v>
      </c>
      <c r="T18" s="2"/>
    </row>
    <row r="19" spans="7:20" x14ac:dyDescent="0.35">
      <c r="G19" s="2"/>
      <c r="H19" s="2">
        <v>5</v>
      </c>
      <c r="I19" s="2"/>
      <c r="J19" s="2">
        <v>58</v>
      </c>
      <c r="K19" s="2">
        <v>39</v>
      </c>
      <c r="L19" s="2">
        <v>21</v>
      </c>
      <c r="M19" s="2">
        <v>14</v>
      </c>
      <c r="N19" s="2"/>
      <c r="O19" s="2">
        <v>41</v>
      </c>
      <c r="P19" s="2">
        <v>11</v>
      </c>
      <c r="Q19" s="2">
        <v>12</v>
      </c>
      <c r="R19" s="2">
        <v>9</v>
      </c>
      <c r="S19" s="2">
        <v>24</v>
      </c>
      <c r="T19" s="2"/>
    </row>
    <row r="20" spans="7:20" x14ac:dyDescent="0.35">
      <c r="G20" s="2"/>
      <c r="H20" s="2">
        <v>6</v>
      </c>
      <c r="I20" s="2"/>
      <c r="J20" s="2">
        <v>60</v>
      </c>
      <c r="K20" s="2">
        <v>44</v>
      </c>
      <c r="L20" s="2">
        <v>23</v>
      </c>
      <c r="M20" s="2">
        <v>12</v>
      </c>
      <c r="N20" s="2"/>
      <c r="O20" s="2">
        <v>42</v>
      </c>
      <c r="P20" s="2">
        <v>17</v>
      </c>
      <c r="Q20" s="2">
        <v>19</v>
      </c>
      <c r="R20" s="2">
        <v>17</v>
      </c>
      <c r="S20" s="2">
        <v>17</v>
      </c>
      <c r="T20" s="2"/>
    </row>
    <row r="21" spans="7:20" x14ac:dyDescent="0.35">
      <c r="G21" s="2"/>
      <c r="H21" s="2"/>
      <c r="I21" s="2"/>
      <c r="J21" s="2"/>
      <c r="K21" s="2"/>
      <c r="L21" s="2"/>
      <c r="M21" s="2"/>
      <c r="N21" s="2"/>
      <c r="O21" s="2"/>
      <c r="P21" s="2"/>
      <c r="Q21" s="2"/>
      <c r="R21" s="2"/>
      <c r="S21" s="2"/>
      <c r="T21" s="2"/>
    </row>
    <row r="22" spans="7:20" x14ac:dyDescent="0.35">
      <c r="G22" s="2"/>
      <c r="H22" s="2"/>
      <c r="I22" s="2"/>
      <c r="J22" s="2"/>
      <c r="K22" s="2"/>
      <c r="L22" s="2"/>
      <c r="M22" s="2"/>
      <c r="N22" s="2"/>
      <c r="O22" s="2"/>
      <c r="P22" s="2"/>
      <c r="Q22" s="2"/>
      <c r="R22" s="2"/>
      <c r="S22" s="2"/>
      <c r="T22" s="2"/>
    </row>
    <row r="23" spans="7:20" x14ac:dyDescent="0.35">
      <c r="G23" s="2"/>
      <c r="H23" s="2"/>
      <c r="I23" s="2"/>
      <c r="J23" s="2"/>
      <c r="K23" s="2"/>
      <c r="L23" s="2"/>
      <c r="M23" s="2"/>
      <c r="N23" s="2"/>
      <c r="O23" s="2"/>
      <c r="P23" s="2"/>
      <c r="Q23" s="2"/>
      <c r="R23" s="2"/>
      <c r="S23" s="2"/>
      <c r="T23" s="2"/>
    </row>
    <row r="24" spans="7:20" x14ac:dyDescent="0.35">
      <c r="G24" s="2"/>
      <c r="H24" s="2"/>
      <c r="I24" s="2"/>
      <c r="J24" s="2"/>
      <c r="K24" s="2"/>
      <c r="L24" s="2"/>
      <c r="M24" s="2"/>
      <c r="N24" s="2"/>
      <c r="O24" s="2"/>
      <c r="P24" s="2"/>
      <c r="Q24" s="2"/>
      <c r="R24" s="2"/>
      <c r="S24" s="2"/>
      <c r="T24" s="2"/>
    </row>
  </sheetData>
  <mergeCells count="2">
    <mergeCell ref="K11:M11"/>
    <mergeCell ref="P11:R11"/>
  </mergeCells>
  <pageMargins left="0.7" right="0.7" top="0.75" bottom="0.75" header="0.3" footer="0.3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B80BE51-FCF5-4007-BC27-B1673437DBBD}">
  <dimension ref="E1:AU21"/>
  <sheetViews>
    <sheetView zoomScale="58" workbookViewId="0">
      <selection activeCell="G32" sqref="G32"/>
    </sheetView>
  </sheetViews>
  <sheetFormatPr defaultRowHeight="14.5" x14ac:dyDescent="0.35"/>
  <sheetData>
    <row r="1" spans="5:47" x14ac:dyDescent="0.35">
      <c r="AF1" s="2"/>
      <c r="AG1" s="2"/>
      <c r="AH1" s="2"/>
      <c r="AI1" s="2"/>
      <c r="AJ1" s="2"/>
      <c r="AK1" s="2"/>
      <c r="AL1" s="2"/>
      <c r="AM1" s="2"/>
      <c r="AN1" s="2"/>
      <c r="AO1" s="2"/>
      <c r="AP1" s="2"/>
      <c r="AQ1" s="2"/>
      <c r="AR1" s="2"/>
      <c r="AS1" s="2"/>
      <c r="AT1" s="2"/>
      <c r="AU1" s="2"/>
    </row>
    <row r="2" spans="5:47" x14ac:dyDescent="0.35">
      <c r="AF2" s="2"/>
      <c r="AG2" s="2"/>
      <c r="AH2" s="2"/>
      <c r="AI2" s="2"/>
      <c r="AJ2" s="2"/>
      <c r="AK2" s="2"/>
      <c r="AL2" s="2"/>
      <c r="AM2" s="2"/>
      <c r="AN2" s="2"/>
      <c r="AO2" s="2"/>
      <c r="AP2" s="2"/>
      <c r="AQ2" s="2"/>
      <c r="AR2" s="2"/>
      <c r="AS2" s="2"/>
      <c r="AT2" s="2"/>
      <c r="AU2" s="2"/>
    </row>
    <row r="3" spans="5:47" x14ac:dyDescent="0.35">
      <c r="AF3" s="2"/>
      <c r="AG3" s="2"/>
      <c r="AH3" s="2"/>
      <c r="AI3" s="2"/>
      <c r="AJ3" s="2"/>
      <c r="AK3" s="2"/>
      <c r="AL3" s="2"/>
      <c r="AM3" s="2"/>
      <c r="AN3" s="2"/>
      <c r="AO3" s="2"/>
      <c r="AP3" s="2"/>
      <c r="AQ3" s="2"/>
      <c r="AR3" s="2"/>
      <c r="AS3" s="2"/>
      <c r="AT3" s="2"/>
      <c r="AU3" s="2"/>
    </row>
    <row r="4" spans="5:47" x14ac:dyDescent="0.35">
      <c r="AF4" s="2"/>
      <c r="AG4" s="2"/>
      <c r="AH4" s="2"/>
      <c r="AI4" s="2"/>
      <c r="AJ4" s="2"/>
      <c r="AK4" s="2"/>
      <c r="AL4" s="2"/>
      <c r="AM4" s="2"/>
      <c r="AN4" s="2"/>
      <c r="AO4" s="2"/>
      <c r="AP4" s="2"/>
      <c r="AQ4" s="2"/>
      <c r="AR4" s="2"/>
      <c r="AS4" s="2"/>
      <c r="AT4" s="2"/>
      <c r="AU4" s="2"/>
    </row>
    <row r="5" spans="5:47" x14ac:dyDescent="0.35">
      <c r="AF5" s="2"/>
      <c r="AG5" s="2"/>
      <c r="AH5" s="2"/>
      <c r="AI5" s="2"/>
      <c r="AJ5" s="2"/>
      <c r="AK5" s="2"/>
      <c r="AL5" s="2"/>
      <c r="AM5" s="2"/>
      <c r="AN5" s="2"/>
      <c r="AO5" s="2"/>
      <c r="AP5" s="2"/>
      <c r="AQ5" s="2"/>
      <c r="AR5" s="2"/>
      <c r="AS5" s="2"/>
      <c r="AT5" s="2"/>
      <c r="AU5" s="2"/>
    </row>
    <row r="6" spans="5:47" x14ac:dyDescent="0.35">
      <c r="AF6" s="2"/>
      <c r="AG6" s="2"/>
      <c r="AH6" s="2"/>
      <c r="AI6" s="2"/>
      <c r="AJ6" s="2"/>
      <c r="AK6" s="9"/>
      <c r="AL6" s="9"/>
      <c r="AM6" s="2"/>
      <c r="AN6" s="9"/>
      <c r="AO6" s="9"/>
      <c r="AP6" s="2"/>
      <c r="AQ6" s="9"/>
      <c r="AR6" s="9"/>
      <c r="AS6" s="2"/>
      <c r="AT6" s="2"/>
      <c r="AU6" s="2"/>
    </row>
    <row r="7" spans="5:47" x14ac:dyDescent="0.35">
      <c r="AF7" s="2"/>
      <c r="AG7" s="2"/>
      <c r="AH7" s="2"/>
      <c r="AI7" s="2"/>
      <c r="AJ7" s="2"/>
      <c r="AK7" s="2"/>
      <c r="AL7" s="2"/>
      <c r="AM7" s="2"/>
      <c r="AN7" s="2"/>
      <c r="AO7" s="2"/>
      <c r="AP7" s="2"/>
      <c r="AQ7" s="2"/>
      <c r="AR7" s="2"/>
      <c r="AS7" s="2"/>
      <c r="AT7" s="2"/>
      <c r="AU7" s="2"/>
    </row>
    <row r="8" spans="5:47" x14ac:dyDescent="0.35">
      <c r="AF8" s="2"/>
      <c r="AG8" s="2"/>
      <c r="AH8" s="2"/>
      <c r="AI8" s="2"/>
      <c r="AJ8" s="2"/>
      <c r="AK8" s="2"/>
      <c r="AL8" s="2"/>
      <c r="AM8" s="2"/>
      <c r="AN8" s="2"/>
      <c r="AO8" s="2"/>
      <c r="AP8" s="2"/>
      <c r="AQ8" s="2"/>
      <c r="AR8" s="2"/>
      <c r="AS8" s="2"/>
      <c r="AT8" s="2"/>
      <c r="AU8" s="2"/>
    </row>
    <row r="9" spans="5:47" x14ac:dyDescent="0.35">
      <c r="H9" t="s">
        <v>246</v>
      </c>
      <c r="K9" t="s">
        <v>239</v>
      </c>
      <c r="N9" t="s">
        <v>240</v>
      </c>
      <c r="AF9" s="2"/>
      <c r="AG9" s="2"/>
      <c r="AH9" s="2"/>
      <c r="AI9" s="2"/>
      <c r="AJ9" s="2"/>
      <c r="AK9" s="2"/>
      <c r="AL9" s="2"/>
      <c r="AM9" s="2"/>
      <c r="AN9" s="2"/>
      <c r="AO9" s="2"/>
      <c r="AP9" s="2"/>
      <c r="AQ9" s="2"/>
      <c r="AR9" s="2"/>
      <c r="AS9" s="2"/>
      <c r="AT9" s="2"/>
      <c r="AU9" s="2"/>
    </row>
    <row r="10" spans="5:47" x14ac:dyDescent="0.35">
      <c r="AF10" s="2"/>
      <c r="AG10" s="2"/>
      <c r="AH10" s="2"/>
      <c r="AI10" s="2"/>
      <c r="AJ10" s="2"/>
      <c r="AK10" s="2"/>
      <c r="AL10" s="2"/>
      <c r="AM10" s="2"/>
      <c r="AN10" s="2"/>
      <c r="AO10" s="2"/>
      <c r="AP10" s="2"/>
      <c r="AQ10" s="2"/>
      <c r="AR10" s="2"/>
      <c r="AS10" s="2"/>
      <c r="AT10" s="2"/>
      <c r="AU10" s="2"/>
    </row>
    <row r="11" spans="5:47" x14ac:dyDescent="0.35">
      <c r="H11" t="s">
        <v>261</v>
      </c>
      <c r="I11" t="s">
        <v>4</v>
      </c>
      <c r="K11" t="s">
        <v>261</v>
      </c>
      <c r="L11" t="s">
        <v>4</v>
      </c>
      <c r="N11" t="s">
        <v>261</v>
      </c>
      <c r="O11" t="s">
        <v>4</v>
      </c>
      <c r="AF11" s="2"/>
      <c r="AG11" s="2"/>
      <c r="AH11" s="2"/>
      <c r="AI11" s="2"/>
      <c r="AJ11" s="2"/>
      <c r="AK11" s="2"/>
      <c r="AL11" s="2"/>
      <c r="AM11" s="2"/>
      <c r="AN11" s="2"/>
      <c r="AO11" s="2"/>
      <c r="AP11" s="2"/>
      <c r="AQ11" s="2"/>
      <c r="AR11" s="2"/>
      <c r="AS11" s="2"/>
      <c r="AT11" s="2"/>
      <c r="AU11" s="2"/>
    </row>
    <row r="12" spans="5:47" x14ac:dyDescent="0.35">
      <c r="AF12" s="2"/>
      <c r="AG12" s="2"/>
      <c r="AH12" s="2"/>
      <c r="AI12" s="2"/>
      <c r="AJ12" s="2"/>
      <c r="AK12" s="2"/>
      <c r="AL12" s="2"/>
      <c r="AM12" s="2"/>
      <c r="AN12" s="2"/>
      <c r="AO12" s="2"/>
      <c r="AP12" s="2"/>
      <c r="AQ12" s="2"/>
      <c r="AR12" s="2"/>
      <c r="AS12" s="2"/>
      <c r="AT12" s="2"/>
      <c r="AU12" s="2"/>
    </row>
    <row r="13" spans="5:47" x14ac:dyDescent="0.35">
      <c r="E13" t="s">
        <v>226</v>
      </c>
      <c r="H13">
        <v>120.85561</v>
      </c>
      <c r="I13">
        <v>12.26784</v>
      </c>
      <c r="K13">
        <v>1262.2994699999999</v>
      </c>
      <c r="L13">
        <v>15.370430000000001</v>
      </c>
      <c r="N13">
        <v>1262.2994699999999</v>
      </c>
      <c r="O13">
        <v>15.370430000000001</v>
      </c>
      <c r="AF13" s="2"/>
      <c r="AG13" s="2"/>
      <c r="AH13" s="2"/>
      <c r="AI13" s="2"/>
      <c r="AJ13" s="2"/>
      <c r="AK13" s="2"/>
      <c r="AL13" s="2"/>
      <c r="AM13" s="2"/>
      <c r="AN13" s="2"/>
      <c r="AO13" s="2"/>
      <c r="AP13" s="2"/>
      <c r="AQ13" s="2"/>
      <c r="AR13" s="2"/>
      <c r="AS13" s="2"/>
      <c r="AT13" s="2"/>
      <c r="AU13" s="2"/>
    </row>
    <row r="14" spans="5:47" x14ac:dyDescent="0.35">
      <c r="E14" t="s">
        <v>229</v>
      </c>
      <c r="H14">
        <v>121.36628</v>
      </c>
      <c r="I14">
        <v>29.02047</v>
      </c>
      <c r="K14">
        <v>1890.11628</v>
      </c>
      <c r="L14">
        <v>14.159800000000001</v>
      </c>
      <c r="N14">
        <v>699.12791000000004</v>
      </c>
      <c r="O14">
        <v>2.06155</v>
      </c>
      <c r="AF14" s="2"/>
      <c r="AG14" s="2"/>
      <c r="AH14" s="2"/>
      <c r="AI14" s="2"/>
      <c r="AJ14" s="2"/>
      <c r="AK14" s="2"/>
      <c r="AL14" s="2"/>
      <c r="AM14" s="2"/>
      <c r="AN14" s="2"/>
      <c r="AO14" s="2"/>
      <c r="AP14" s="2"/>
      <c r="AQ14" s="2"/>
      <c r="AR14" s="2"/>
      <c r="AS14" s="2"/>
      <c r="AT14" s="2"/>
      <c r="AU14" s="2"/>
    </row>
    <row r="15" spans="5:47" x14ac:dyDescent="0.35">
      <c r="AF15" s="2"/>
      <c r="AG15" s="2"/>
      <c r="AH15" s="2"/>
      <c r="AI15" s="2"/>
      <c r="AJ15" s="2"/>
      <c r="AK15" s="2"/>
      <c r="AL15" s="2"/>
      <c r="AM15" s="2"/>
      <c r="AN15" s="2"/>
      <c r="AO15" s="2"/>
      <c r="AP15" s="2"/>
      <c r="AQ15" s="2"/>
      <c r="AR15" s="2"/>
      <c r="AS15" s="2"/>
      <c r="AT15" s="2"/>
      <c r="AU15" s="2"/>
    </row>
    <row r="16" spans="5:47" x14ac:dyDescent="0.35">
      <c r="AF16" s="2"/>
      <c r="AG16" s="2"/>
      <c r="AH16" s="2"/>
      <c r="AI16" s="2"/>
      <c r="AJ16" s="2"/>
      <c r="AK16" s="2"/>
      <c r="AL16" s="2"/>
      <c r="AM16" s="2"/>
      <c r="AN16" s="2"/>
      <c r="AO16" s="2"/>
      <c r="AP16" s="2"/>
      <c r="AQ16" s="2"/>
      <c r="AR16" s="2"/>
      <c r="AS16" s="2"/>
      <c r="AT16" s="2"/>
      <c r="AU16" s="2"/>
    </row>
    <row r="17" spans="32:47" x14ac:dyDescent="0.35">
      <c r="AF17" s="2"/>
      <c r="AG17" s="2"/>
      <c r="AH17" s="2"/>
      <c r="AI17" s="2"/>
      <c r="AJ17" s="2"/>
      <c r="AK17" s="2"/>
      <c r="AL17" s="2"/>
      <c r="AM17" s="2"/>
      <c r="AN17" s="2"/>
      <c r="AO17" s="2"/>
      <c r="AP17" s="2"/>
      <c r="AQ17" s="2"/>
      <c r="AR17" s="2"/>
      <c r="AS17" s="2"/>
      <c r="AT17" s="2"/>
      <c r="AU17" s="2"/>
    </row>
    <row r="18" spans="32:47" x14ac:dyDescent="0.35">
      <c r="AF18" s="2"/>
      <c r="AG18" s="2"/>
      <c r="AH18" s="2"/>
      <c r="AI18" s="2"/>
      <c r="AJ18" s="2"/>
      <c r="AK18" s="2"/>
      <c r="AL18" s="2"/>
      <c r="AM18" s="2"/>
      <c r="AN18" s="2"/>
      <c r="AO18" s="2"/>
      <c r="AP18" s="2"/>
      <c r="AQ18" s="2"/>
      <c r="AR18" s="2"/>
      <c r="AS18" s="2"/>
      <c r="AT18" s="2"/>
      <c r="AU18" s="2"/>
    </row>
    <row r="19" spans="32:47" x14ac:dyDescent="0.35">
      <c r="AF19" s="2"/>
      <c r="AG19" s="2"/>
      <c r="AH19" s="2"/>
      <c r="AI19" s="2"/>
      <c r="AJ19" s="2"/>
      <c r="AK19" s="2"/>
      <c r="AL19" s="2"/>
      <c r="AM19" s="2"/>
      <c r="AN19" s="2"/>
      <c r="AO19" s="2"/>
      <c r="AP19" s="2"/>
      <c r="AQ19" s="2"/>
      <c r="AR19" s="2"/>
      <c r="AS19" s="2"/>
      <c r="AT19" s="2"/>
      <c r="AU19" s="2"/>
    </row>
    <row r="20" spans="32:47" x14ac:dyDescent="0.35">
      <c r="AF20" s="2"/>
      <c r="AG20" s="2"/>
      <c r="AH20" s="2"/>
      <c r="AI20" s="2"/>
      <c r="AJ20" s="2"/>
      <c r="AK20" s="2"/>
      <c r="AL20" s="2"/>
      <c r="AM20" s="2"/>
      <c r="AN20" s="2"/>
      <c r="AO20" s="2"/>
      <c r="AP20" s="2"/>
      <c r="AQ20" s="2"/>
      <c r="AR20" s="2"/>
      <c r="AS20" s="2"/>
      <c r="AT20" s="2"/>
      <c r="AU20" s="2"/>
    </row>
    <row r="21" spans="32:47" x14ac:dyDescent="0.35">
      <c r="AF21" s="2"/>
      <c r="AG21" s="2"/>
      <c r="AH21" s="2"/>
      <c r="AI21" s="2"/>
      <c r="AJ21" s="2"/>
      <c r="AK21" s="2"/>
      <c r="AL21" s="2"/>
      <c r="AM21" s="2"/>
      <c r="AN21" s="2"/>
      <c r="AO21" s="2"/>
      <c r="AP21" s="2"/>
      <c r="AQ21" s="2"/>
      <c r="AR21" s="2"/>
      <c r="AS21" s="2"/>
      <c r="AT21" s="2"/>
      <c r="AU21" s="2"/>
    </row>
  </sheetData>
  <mergeCells count="3">
    <mergeCell ref="AK6:AL6"/>
    <mergeCell ref="AN6:AO6"/>
    <mergeCell ref="AQ6:AR6"/>
  </mergeCells>
  <pageMargins left="0.7" right="0.7" top="0.75" bottom="0.75" header="0.3" footer="0.3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1226F1-0769-4182-91DE-8A373BE79B15}">
  <dimension ref="B5:AB18"/>
  <sheetViews>
    <sheetView zoomScale="62" zoomScaleNormal="90" workbookViewId="0">
      <selection activeCell="AB11" sqref="AB11"/>
    </sheetView>
  </sheetViews>
  <sheetFormatPr defaultRowHeight="14.5" x14ac:dyDescent="0.35"/>
  <cols>
    <col min="3" max="3" width="14.7265625" customWidth="1"/>
    <col min="4" max="4" width="9.1796875" customWidth="1"/>
    <col min="5" max="8" width="8.1796875" customWidth="1"/>
  </cols>
  <sheetData>
    <row r="5" spans="2:28" x14ac:dyDescent="0.35">
      <c r="B5" s="2"/>
      <c r="C5" s="2"/>
      <c r="D5" s="2" t="s">
        <v>262</v>
      </c>
      <c r="E5" s="2"/>
      <c r="F5" s="2"/>
      <c r="G5" s="2"/>
      <c r="H5" s="2"/>
      <c r="I5" s="2"/>
      <c r="J5" s="2"/>
      <c r="K5" s="2"/>
      <c r="L5" s="2" t="s">
        <v>263</v>
      </c>
      <c r="M5" s="2"/>
      <c r="N5" s="2"/>
      <c r="O5" s="2"/>
      <c r="P5" s="2"/>
      <c r="Q5" s="2"/>
      <c r="R5" s="2"/>
      <c r="S5" s="2"/>
      <c r="T5" s="2" t="s">
        <v>264</v>
      </c>
      <c r="U5" s="2"/>
      <c r="V5" s="2"/>
      <c r="W5" s="2"/>
      <c r="X5" s="2"/>
      <c r="Y5" s="2"/>
      <c r="Z5" s="2"/>
      <c r="AA5" s="2"/>
      <c r="AB5" s="2"/>
    </row>
    <row r="6" spans="2:28" x14ac:dyDescent="0.35">
      <c r="B6" s="2"/>
      <c r="C6" s="2"/>
      <c r="D6" s="2"/>
      <c r="E6" s="2"/>
      <c r="F6" s="2"/>
      <c r="G6" s="2"/>
      <c r="H6" s="2"/>
      <c r="I6" s="2"/>
      <c r="J6" s="2"/>
      <c r="K6" s="2"/>
      <c r="L6" s="2"/>
      <c r="M6" s="2"/>
      <c r="N6" s="2"/>
      <c r="O6" s="2"/>
      <c r="P6" s="2"/>
      <c r="Q6" s="2"/>
      <c r="R6" s="2"/>
      <c r="S6" s="2"/>
      <c r="T6" s="2"/>
      <c r="U6" s="2"/>
      <c r="V6" s="2"/>
      <c r="W6" s="2"/>
      <c r="X6" s="2"/>
      <c r="Y6" s="2"/>
      <c r="Z6" s="2"/>
      <c r="AA6" s="2"/>
      <c r="AB6" s="2"/>
    </row>
    <row r="7" spans="2:28" x14ac:dyDescent="0.35">
      <c r="B7" s="2"/>
      <c r="C7" s="2" t="s">
        <v>265</v>
      </c>
      <c r="D7" s="2" t="s">
        <v>0</v>
      </c>
      <c r="E7" s="2" t="s">
        <v>1</v>
      </c>
      <c r="F7" s="2" t="s">
        <v>2</v>
      </c>
      <c r="G7" s="2"/>
      <c r="H7" s="2" t="s">
        <v>3</v>
      </c>
      <c r="I7" s="2" t="s">
        <v>4</v>
      </c>
      <c r="J7" s="2"/>
      <c r="K7" s="2"/>
      <c r="L7" s="2" t="s">
        <v>0</v>
      </c>
      <c r="M7" s="2" t="s">
        <v>1</v>
      </c>
      <c r="N7" s="2" t="s">
        <v>2</v>
      </c>
      <c r="O7" s="2"/>
      <c r="P7" s="2" t="s">
        <v>3</v>
      </c>
      <c r="Q7" s="2" t="s">
        <v>4</v>
      </c>
      <c r="R7" s="2"/>
      <c r="S7" s="2"/>
      <c r="T7" s="2" t="s">
        <v>0</v>
      </c>
      <c r="U7" s="2" t="s">
        <v>1</v>
      </c>
      <c r="V7" s="2" t="s">
        <v>2</v>
      </c>
      <c r="W7" s="2"/>
      <c r="X7" s="2" t="s">
        <v>3</v>
      </c>
      <c r="Y7" s="2" t="s">
        <v>4</v>
      </c>
      <c r="Z7" s="2"/>
      <c r="AA7" s="2"/>
      <c r="AB7" s="2"/>
    </row>
    <row r="8" spans="2:28" x14ac:dyDescent="0.35">
      <c r="B8" s="2"/>
      <c r="C8" s="2"/>
      <c r="D8" s="2"/>
      <c r="E8" s="2"/>
      <c r="F8" s="2"/>
      <c r="G8" s="2"/>
      <c r="H8" s="2"/>
      <c r="I8" s="2"/>
      <c r="J8" s="2"/>
      <c r="K8" s="2"/>
      <c r="L8" s="2"/>
      <c r="M8" s="2"/>
      <c r="N8" s="2"/>
      <c r="O8" s="2"/>
      <c r="P8" s="2"/>
      <c r="Q8" s="2"/>
      <c r="R8" s="2"/>
      <c r="S8" s="2"/>
      <c r="T8" s="2"/>
      <c r="U8" s="2"/>
      <c r="V8" s="2"/>
      <c r="W8" s="2"/>
      <c r="X8" s="2"/>
      <c r="Y8" s="2"/>
      <c r="Z8" s="2"/>
      <c r="AA8" s="2"/>
      <c r="AB8" s="2"/>
    </row>
    <row r="9" spans="2:28" x14ac:dyDescent="0.35">
      <c r="B9" s="2"/>
      <c r="C9" s="2" t="s">
        <v>5</v>
      </c>
      <c r="D9" s="2">
        <v>96</v>
      </c>
      <c r="E9" s="2">
        <v>102</v>
      </c>
      <c r="F9" s="2">
        <v>103</v>
      </c>
      <c r="G9" s="2"/>
      <c r="H9" s="2">
        <f t="shared" ref="H9:H14" si="0">AVERAGE(D9:F9)</f>
        <v>100.33333333333333</v>
      </c>
      <c r="I9" s="2">
        <f t="shared" ref="I9:I14" si="1">STDEV(D9:F9)</f>
        <v>3.7859388972001824</v>
      </c>
      <c r="J9" s="2"/>
      <c r="K9" s="2"/>
      <c r="L9" s="2">
        <v>11.6</v>
      </c>
      <c r="M9" s="2">
        <v>13.8</v>
      </c>
      <c r="N9" s="2">
        <v>14</v>
      </c>
      <c r="O9" s="2"/>
      <c r="P9" s="2">
        <f>AVERAGE(L9:N9)</f>
        <v>13.133333333333333</v>
      </c>
      <c r="Q9" s="2">
        <f>STDEV(L9:N9)</f>
        <v>1.331665623695879</v>
      </c>
      <c r="R9" s="2"/>
      <c r="S9" s="2"/>
      <c r="T9" s="2">
        <v>85.6</v>
      </c>
      <c r="U9" s="2">
        <v>89.3</v>
      </c>
      <c r="V9" s="2">
        <v>85.7</v>
      </c>
      <c r="W9" s="2"/>
      <c r="X9" s="2">
        <f>AVERAGE(T9:V9)</f>
        <v>86.86666666666666</v>
      </c>
      <c r="Y9" s="2">
        <f>STDEV(T9:V9)</f>
        <v>2.1079215671683165</v>
      </c>
      <c r="Z9" s="2"/>
      <c r="AA9" s="2"/>
      <c r="AB9" s="2"/>
    </row>
    <row r="10" spans="2:28" x14ac:dyDescent="0.35">
      <c r="B10" s="2"/>
      <c r="C10" s="2" t="s">
        <v>14</v>
      </c>
      <c r="D10" s="2">
        <v>95.5</v>
      </c>
      <c r="E10" s="2">
        <v>101</v>
      </c>
      <c r="F10" s="2">
        <v>103.5</v>
      </c>
      <c r="G10" s="2"/>
      <c r="H10" s="2">
        <f t="shared" si="0"/>
        <v>100</v>
      </c>
      <c r="I10" s="2">
        <f t="shared" si="1"/>
        <v>4.0926763859362252</v>
      </c>
      <c r="J10" s="2"/>
      <c r="K10" s="2"/>
      <c r="L10" s="2">
        <v>10.8</v>
      </c>
      <c r="M10" s="2">
        <v>13.9</v>
      </c>
      <c r="N10" s="2">
        <v>13.7</v>
      </c>
      <c r="O10" s="2"/>
      <c r="P10" s="2">
        <f t="shared" ref="P10:P14" si="2">AVERAGE(L10:N10)</f>
        <v>12.800000000000002</v>
      </c>
      <c r="Q10" s="2">
        <f t="shared" ref="Q10:Q14" si="3">STDEV(L10:N10)</f>
        <v>1.73493515728972</v>
      </c>
      <c r="R10" s="2"/>
      <c r="S10" s="2"/>
      <c r="T10" s="2">
        <v>85.7</v>
      </c>
      <c r="U10" s="2">
        <v>89.2</v>
      </c>
      <c r="V10" s="2">
        <v>86.7</v>
      </c>
      <c r="W10" s="2"/>
      <c r="X10" s="2">
        <f t="shared" ref="X10:X14" si="4">AVERAGE(T10:V10)</f>
        <v>87.2</v>
      </c>
      <c r="Y10" s="2">
        <f t="shared" ref="Y10:Y14" si="5">STDEV(T10:V10)</f>
        <v>1.8027756377319946</v>
      </c>
      <c r="Z10" s="2"/>
      <c r="AA10" s="2"/>
      <c r="AB10" s="2"/>
    </row>
    <row r="11" spans="2:28" x14ac:dyDescent="0.35">
      <c r="B11" s="2"/>
      <c r="C11" s="2" t="s">
        <v>13</v>
      </c>
      <c r="D11" s="2">
        <v>97.5</v>
      </c>
      <c r="E11" s="2">
        <v>99</v>
      </c>
      <c r="F11" s="2">
        <v>103.5</v>
      </c>
      <c r="G11" s="2"/>
      <c r="H11" s="2">
        <f t="shared" si="0"/>
        <v>100</v>
      </c>
      <c r="I11" s="2">
        <f t="shared" si="1"/>
        <v>3.1224989991991992</v>
      </c>
      <c r="J11" s="2"/>
      <c r="K11" s="2"/>
      <c r="L11" s="2">
        <v>26.7</v>
      </c>
      <c r="M11" s="2">
        <v>28.1</v>
      </c>
      <c r="N11" s="2">
        <v>29.5</v>
      </c>
      <c r="O11" s="2"/>
      <c r="P11" s="2">
        <f t="shared" si="2"/>
        <v>28.099999999999998</v>
      </c>
      <c r="Q11" s="2">
        <f t="shared" si="3"/>
        <v>1.4000000000000004</v>
      </c>
      <c r="R11" s="2"/>
      <c r="S11" s="2"/>
      <c r="T11" s="2">
        <v>73.599999999999994</v>
      </c>
      <c r="U11" s="2">
        <v>70.2</v>
      </c>
      <c r="V11" s="2">
        <v>71.900000000000006</v>
      </c>
      <c r="W11" s="2"/>
      <c r="X11" s="2">
        <f t="shared" si="4"/>
        <v>71.900000000000006</v>
      </c>
      <c r="Y11" s="2">
        <f t="shared" si="5"/>
        <v>1.6999999999999957</v>
      </c>
      <c r="Z11" s="2"/>
      <c r="AA11" s="2"/>
      <c r="AB11" s="2"/>
    </row>
    <row r="12" spans="2:28" x14ac:dyDescent="0.35">
      <c r="B12" s="2"/>
      <c r="C12" s="2" t="s">
        <v>8</v>
      </c>
      <c r="D12" s="2">
        <v>94.5</v>
      </c>
      <c r="E12" s="2">
        <v>101</v>
      </c>
      <c r="F12" s="2">
        <v>103.5</v>
      </c>
      <c r="G12" s="2"/>
      <c r="H12" s="2">
        <f t="shared" si="0"/>
        <v>99.666666666666671</v>
      </c>
      <c r="I12" s="2">
        <f t="shared" si="1"/>
        <v>4.6457866215887842</v>
      </c>
      <c r="J12" s="2"/>
      <c r="K12" s="2"/>
      <c r="L12" s="2">
        <v>38.1</v>
      </c>
      <c r="M12" s="2">
        <v>39.4</v>
      </c>
      <c r="N12" s="2">
        <v>41.3</v>
      </c>
      <c r="O12" s="2"/>
      <c r="P12" s="2">
        <f t="shared" si="2"/>
        <v>39.6</v>
      </c>
      <c r="Q12" s="2">
        <f t="shared" si="3"/>
        <v>1.609347693943106</v>
      </c>
      <c r="R12" s="2"/>
      <c r="S12" s="2"/>
      <c r="T12" s="2">
        <v>59.1</v>
      </c>
      <c r="U12" s="2">
        <v>61.7</v>
      </c>
      <c r="V12" s="2">
        <v>60.4</v>
      </c>
      <c r="W12" s="2"/>
      <c r="X12" s="2">
        <f t="shared" si="4"/>
        <v>60.400000000000006</v>
      </c>
      <c r="Y12" s="2">
        <f t="shared" si="5"/>
        <v>1.3000000000000007</v>
      </c>
      <c r="Z12" s="2"/>
      <c r="AA12" s="2"/>
      <c r="AB12" s="2"/>
    </row>
    <row r="13" spans="2:28" x14ac:dyDescent="0.35">
      <c r="B13" s="2"/>
      <c r="C13" s="2" t="s">
        <v>266</v>
      </c>
      <c r="D13" s="2">
        <v>95</v>
      </c>
      <c r="E13" s="2">
        <v>102.5</v>
      </c>
      <c r="F13" s="2">
        <v>102.5</v>
      </c>
      <c r="G13" s="2"/>
      <c r="H13" s="2">
        <f t="shared" si="0"/>
        <v>100</v>
      </c>
      <c r="I13" s="2">
        <f t="shared" si="1"/>
        <v>4.3301270189221936</v>
      </c>
      <c r="J13" s="2"/>
      <c r="K13" s="2"/>
      <c r="L13" s="2">
        <v>48.2</v>
      </c>
      <c r="M13" s="2">
        <v>47.9</v>
      </c>
      <c r="N13" s="2">
        <v>45.8</v>
      </c>
      <c r="O13" s="2"/>
      <c r="P13" s="2">
        <f t="shared" si="2"/>
        <v>47.29999999999999</v>
      </c>
      <c r="Q13" s="2">
        <f t="shared" si="3"/>
        <v>1.3076696830622043</v>
      </c>
      <c r="R13" s="2"/>
      <c r="S13" s="2"/>
      <c r="T13" s="2">
        <v>54.3</v>
      </c>
      <c r="U13" s="2">
        <v>52.3</v>
      </c>
      <c r="V13" s="2">
        <v>51.6</v>
      </c>
      <c r="W13" s="2"/>
      <c r="X13" s="2">
        <f t="shared" si="4"/>
        <v>52.733333333333327</v>
      </c>
      <c r="Y13" s="2">
        <f t="shared" si="5"/>
        <v>1.4011899704655784</v>
      </c>
      <c r="Z13" s="2"/>
      <c r="AA13" s="2"/>
      <c r="AB13" s="2"/>
    </row>
    <row r="14" spans="2:28" x14ac:dyDescent="0.35">
      <c r="B14" s="2"/>
      <c r="C14" s="2" t="s">
        <v>267</v>
      </c>
      <c r="D14" s="2">
        <v>96</v>
      </c>
      <c r="E14" s="2">
        <v>102</v>
      </c>
      <c r="F14" s="2">
        <v>102</v>
      </c>
      <c r="G14" s="2"/>
      <c r="H14" s="2">
        <f t="shared" si="0"/>
        <v>100</v>
      </c>
      <c r="I14" s="2">
        <f t="shared" si="1"/>
        <v>3.4641016151377544</v>
      </c>
      <c r="J14" s="2"/>
      <c r="K14" s="2"/>
      <c r="L14" s="2">
        <v>74.900000000000006</v>
      </c>
      <c r="M14" s="2">
        <v>72.400000000000006</v>
      </c>
      <c r="N14" s="2">
        <v>72.099999999999994</v>
      </c>
      <c r="O14" s="2"/>
      <c r="P14" s="2">
        <f t="shared" si="2"/>
        <v>73.13333333333334</v>
      </c>
      <c r="Q14" s="2">
        <f t="shared" si="3"/>
        <v>1.537313674346698</v>
      </c>
      <c r="R14" s="2"/>
      <c r="S14" s="2"/>
      <c r="T14" s="2">
        <v>28.6</v>
      </c>
      <c r="U14" s="2">
        <v>25.8</v>
      </c>
      <c r="V14" s="2">
        <v>26.2</v>
      </c>
      <c r="W14" s="2"/>
      <c r="X14" s="2">
        <f t="shared" si="4"/>
        <v>26.866666666666671</v>
      </c>
      <c r="Y14" s="2">
        <f t="shared" si="5"/>
        <v>1.5143755588800738</v>
      </c>
      <c r="Z14" s="2"/>
      <c r="AA14" s="2"/>
      <c r="AB14" s="2"/>
    </row>
    <row r="15" spans="2:28" x14ac:dyDescent="0.35">
      <c r="B15" s="2"/>
      <c r="C15" s="2"/>
      <c r="D15" s="2"/>
      <c r="E15" s="2"/>
      <c r="F15" s="2"/>
      <c r="G15" s="2"/>
      <c r="H15" s="2"/>
      <c r="I15" s="2"/>
      <c r="J15" s="2"/>
      <c r="K15" s="2"/>
      <c r="L15" s="2"/>
      <c r="M15" s="2"/>
      <c r="N15" s="2"/>
      <c r="O15" s="2"/>
      <c r="P15" s="2"/>
      <c r="Q15" s="2"/>
      <c r="R15" s="2"/>
      <c r="S15" s="2"/>
      <c r="T15" s="2"/>
      <c r="U15" s="2"/>
      <c r="V15" s="2"/>
      <c r="W15" s="2"/>
      <c r="X15" s="2"/>
      <c r="Y15" s="2"/>
      <c r="Z15" s="2"/>
      <c r="AA15" s="2"/>
      <c r="AB15" s="2"/>
    </row>
    <row r="16" spans="2:28" x14ac:dyDescent="0.35">
      <c r="B16" s="2"/>
      <c r="C16" s="2"/>
      <c r="D16" s="2"/>
      <c r="E16" s="2"/>
      <c r="F16" s="2"/>
      <c r="G16" s="2"/>
      <c r="H16" s="2"/>
      <c r="I16" s="2"/>
      <c r="J16" s="2"/>
      <c r="K16" s="2"/>
      <c r="L16" s="2"/>
      <c r="M16" s="2"/>
      <c r="N16" s="2"/>
      <c r="O16" s="2"/>
      <c r="P16" s="2"/>
      <c r="Q16" s="2"/>
      <c r="R16" s="2"/>
      <c r="S16" s="2"/>
      <c r="T16" s="2"/>
      <c r="U16" s="2"/>
      <c r="V16" s="2"/>
      <c r="W16" s="2"/>
      <c r="X16" s="2"/>
      <c r="Y16" s="2"/>
      <c r="Z16" s="2"/>
      <c r="AA16" s="2"/>
      <c r="AB16" s="2"/>
    </row>
    <row r="17" spans="2:28" x14ac:dyDescent="0.35">
      <c r="B17" s="2"/>
      <c r="C17" s="2"/>
      <c r="D17" s="2"/>
      <c r="E17" s="2"/>
      <c r="F17" s="2"/>
      <c r="G17" s="2"/>
      <c r="H17" s="2"/>
      <c r="I17" s="2"/>
      <c r="J17" s="2"/>
      <c r="K17" s="2"/>
      <c r="L17" s="2"/>
      <c r="M17" s="2"/>
      <c r="N17" s="2"/>
      <c r="O17" s="2"/>
      <c r="P17" s="2"/>
      <c r="Q17" s="2"/>
      <c r="R17" s="2"/>
      <c r="S17" s="2"/>
      <c r="T17" s="2"/>
      <c r="U17" s="2"/>
      <c r="V17" s="2"/>
      <c r="W17" s="2"/>
      <c r="X17" s="2"/>
      <c r="Y17" s="2"/>
      <c r="Z17" s="2"/>
      <c r="AA17" s="2"/>
      <c r="AB17" s="2"/>
    </row>
    <row r="18" spans="2:28" x14ac:dyDescent="0.35">
      <c r="B18" s="2"/>
      <c r="C18" s="2"/>
      <c r="D18" s="2"/>
      <c r="E18" s="2"/>
      <c r="F18" s="2"/>
      <c r="G18" s="2"/>
      <c r="H18" s="2"/>
      <c r="I18" s="2"/>
      <c r="J18" s="2"/>
      <c r="K18" s="2"/>
      <c r="L18" s="2"/>
      <c r="M18" s="2"/>
      <c r="N18" s="2"/>
      <c r="O18" s="2"/>
      <c r="P18" s="2"/>
      <c r="Q18" s="2"/>
      <c r="R18" s="2"/>
      <c r="S18" s="2"/>
      <c r="T18" s="2"/>
      <c r="U18" s="2"/>
      <c r="V18" s="2"/>
      <c r="W18" s="2"/>
      <c r="X18" s="2"/>
      <c r="Y18" s="2"/>
      <c r="Z18" s="2"/>
      <c r="AA18" s="2"/>
      <c r="AB18" s="2"/>
    </row>
  </sheetData>
  <pageMargins left="0.7" right="0.7" top="0.75" bottom="0.75" header="0.3" footer="0.3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1611343-75E5-497E-A3BC-67CC5E21765E}">
  <dimension ref="B4:K18"/>
  <sheetViews>
    <sheetView topLeftCell="B1" zoomScale="74" workbookViewId="0">
      <selection activeCell="N29" sqref="N29"/>
    </sheetView>
  </sheetViews>
  <sheetFormatPr defaultRowHeight="14.5" x14ac:dyDescent="0.35"/>
  <sheetData>
    <row r="4" spans="2:11" x14ac:dyDescent="0.35">
      <c r="B4" s="2"/>
      <c r="C4" s="2"/>
      <c r="D4" s="2"/>
      <c r="E4" s="2"/>
      <c r="F4" s="2"/>
      <c r="G4" s="2"/>
      <c r="H4" s="2"/>
      <c r="I4" s="2"/>
      <c r="J4" s="2"/>
      <c r="K4" s="2"/>
    </row>
    <row r="5" spans="2:11" x14ac:dyDescent="0.35">
      <c r="B5" s="2"/>
      <c r="C5" s="2"/>
      <c r="D5" s="2"/>
      <c r="E5" s="2" t="s">
        <v>0</v>
      </c>
      <c r="F5" s="2" t="s">
        <v>1</v>
      </c>
      <c r="G5" t="s">
        <v>2</v>
      </c>
      <c r="H5" s="2"/>
      <c r="I5" s="2" t="s">
        <v>3</v>
      </c>
      <c r="J5" s="2" t="s">
        <v>4</v>
      </c>
      <c r="K5" s="2"/>
    </row>
    <row r="6" spans="2:11" x14ac:dyDescent="0.35">
      <c r="B6" s="2"/>
      <c r="C6" s="2"/>
      <c r="D6" s="2"/>
      <c r="E6" s="2"/>
      <c r="F6" s="2"/>
      <c r="G6" s="2"/>
      <c r="H6" s="2"/>
      <c r="I6" s="2"/>
      <c r="J6" s="2"/>
      <c r="K6" s="2"/>
    </row>
    <row r="7" spans="2:11" s="7" customFormat="1" x14ac:dyDescent="0.35">
      <c r="B7" s="6"/>
      <c r="C7" s="2" t="s">
        <v>15</v>
      </c>
      <c r="D7" s="2"/>
      <c r="E7" s="2">
        <v>1.018</v>
      </c>
      <c r="F7" s="2">
        <v>0.9987828151532</v>
      </c>
      <c r="G7" s="2">
        <v>0.99884292304686917</v>
      </c>
      <c r="H7"/>
      <c r="I7">
        <f>AVERAGE(E7:G7)</f>
        <v>1.005208579400023</v>
      </c>
      <c r="J7">
        <f>STDEV(E7:G7)</f>
        <v>1.1077735958392241E-2</v>
      </c>
      <c r="K7" s="2"/>
    </row>
    <row r="8" spans="2:11" s="7" customFormat="1" x14ac:dyDescent="0.35">
      <c r="B8" s="6"/>
      <c r="C8" s="2" t="s">
        <v>31</v>
      </c>
      <c r="D8" s="2"/>
      <c r="E8">
        <v>4.3742303649196579</v>
      </c>
      <c r="F8">
        <v>2.5170446012914853</v>
      </c>
      <c r="G8">
        <v>2.1650397957651299</v>
      </c>
      <c r="H8"/>
      <c r="I8">
        <f t="shared" ref="I8" si="0">AVERAGE(E8:G8)</f>
        <v>3.0187715873254244</v>
      </c>
      <c r="J8">
        <f t="shared" ref="J8" si="1">STDEV(E8:G8)</f>
        <v>1.1869828217359983</v>
      </c>
      <c r="K8" s="2"/>
    </row>
    <row r="9" spans="2:11" s="7" customFormat="1" x14ac:dyDescent="0.35">
      <c r="B9" s="6"/>
      <c r="C9" s="2" t="s">
        <v>19</v>
      </c>
      <c r="D9" s="2"/>
      <c r="E9">
        <v>1.6433663425849401</v>
      </c>
      <c r="F9" s="2">
        <v>1.08879818252941</v>
      </c>
      <c r="G9" s="2">
        <v>0.50197984052956002</v>
      </c>
      <c r="H9"/>
      <c r="I9">
        <f t="shared" ref="I9:I13" si="2">AVERAGE(E9:G9)</f>
        <v>1.0780481218813034</v>
      </c>
      <c r="J9">
        <f t="shared" ref="J9:J13" si="3">STDEV(E9:G9)</f>
        <v>0.57076918243849417</v>
      </c>
      <c r="K9" s="2"/>
    </row>
    <row r="10" spans="2:11" s="7" customFormat="1" x14ac:dyDescent="0.35">
      <c r="B10" s="6"/>
      <c r="C10" s="2" t="s">
        <v>20</v>
      </c>
      <c r="D10" s="2"/>
      <c r="E10">
        <v>0.32352172149007502</v>
      </c>
      <c r="F10">
        <v>1.2042108747328999</v>
      </c>
      <c r="G10">
        <v>0.72513000000000005</v>
      </c>
      <c r="H10"/>
      <c r="I10">
        <f t="shared" si="2"/>
        <v>0.75095419874099167</v>
      </c>
      <c r="J10">
        <f t="shared" si="3"/>
        <v>0.44091213760833536</v>
      </c>
      <c r="K10" s="2"/>
    </row>
    <row r="11" spans="2:11" s="7" customFormat="1" x14ac:dyDescent="0.35">
      <c r="B11" s="6"/>
      <c r="C11" s="2" t="s">
        <v>35</v>
      </c>
      <c r="D11" s="2"/>
      <c r="E11">
        <v>0.84291935726084999</v>
      </c>
      <c r="F11">
        <v>0.69154527706862889</v>
      </c>
      <c r="G11">
        <v>0.64589277669319722</v>
      </c>
      <c r="H11"/>
      <c r="I11">
        <f t="shared" ref="I11" si="4">AVERAGE(E11:G11)</f>
        <v>0.72678580367422541</v>
      </c>
      <c r="J11">
        <f t="shared" ref="J11" si="5">STDEV(E11:G11)</f>
        <v>0.10313238773113462</v>
      </c>
      <c r="K11" s="2"/>
    </row>
    <row r="12" spans="2:11" s="7" customFormat="1" x14ac:dyDescent="0.35">
      <c r="B12" s="6"/>
      <c r="C12" s="2" t="s">
        <v>21</v>
      </c>
      <c r="D12" s="2"/>
      <c r="E12">
        <v>0.14922400709273101</v>
      </c>
      <c r="F12" s="2">
        <v>0.34527969187253599</v>
      </c>
      <c r="G12">
        <v>0.26736300000000002</v>
      </c>
      <c r="H12"/>
      <c r="I12">
        <f t="shared" si="2"/>
        <v>0.2539555663217557</v>
      </c>
      <c r="J12">
        <f t="shared" si="3"/>
        <v>9.8713106232135861E-2</v>
      </c>
      <c r="K12" s="2"/>
    </row>
    <row r="13" spans="2:11" s="7" customFormat="1" x14ac:dyDescent="0.35">
      <c r="B13" s="6"/>
      <c r="C13" s="2" t="s">
        <v>22</v>
      </c>
      <c r="D13" s="2"/>
      <c r="E13">
        <v>5.2274252753015199E-2</v>
      </c>
      <c r="F13" s="2">
        <v>3.8866789034995297E-2</v>
      </c>
      <c r="G13" s="2">
        <v>3.18745298630961E-2</v>
      </c>
      <c r="H13"/>
      <c r="I13">
        <f t="shared" si="2"/>
        <v>4.1005190550368865E-2</v>
      </c>
      <c r="J13">
        <f t="shared" si="3"/>
        <v>1.0366616819246586E-2</v>
      </c>
      <c r="K13" s="2"/>
    </row>
    <row r="14" spans="2:11" s="7" customFormat="1" x14ac:dyDescent="0.35">
      <c r="B14" s="6"/>
      <c r="C14" s="6"/>
      <c r="D14" s="6"/>
      <c r="K14" s="6"/>
    </row>
    <row r="15" spans="2:11" x14ac:dyDescent="0.35">
      <c r="B15" s="2"/>
      <c r="C15" s="2"/>
      <c r="D15" s="2"/>
      <c r="E15" s="2"/>
      <c r="F15" s="2"/>
      <c r="G15" s="2"/>
      <c r="H15" s="2"/>
      <c r="I15" s="2"/>
      <c r="J15" s="2"/>
      <c r="K15" s="2"/>
    </row>
    <row r="16" spans="2:11" x14ac:dyDescent="0.35">
      <c r="B16" s="2"/>
      <c r="C16" s="2"/>
      <c r="D16" s="2"/>
      <c r="E16" s="2"/>
      <c r="F16" s="2"/>
      <c r="G16" s="2"/>
      <c r="H16" s="2"/>
      <c r="I16" s="2"/>
      <c r="J16" s="2"/>
      <c r="K16" s="2"/>
    </row>
    <row r="18" spans="2:11" x14ac:dyDescent="0.35">
      <c r="B18" s="2"/>
      <c r="C18" s="2"/>
      <c r="D18" s="2"/>
      <c r="K18" s="2"/>
    </row>
  </sheetData>
  <pageMargins left="0.7" right="0.7" top="0.75" bottom="0.75" header="0.3" footer="0.3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07452C6-D5D5-4827-AC19-1716B28F3BD2}">
  <dimension ref="D6:AA16"/>
  <sheetViews>
    <sheetView topLeftCell="C1" zoomScale="80" zoomScaleNormal="80" workbookViewId="0">
      <selection activeCell="I5" sqref="I5"/>
    </sheetView>
  </sheetViews>
  <sheetFormatPr defaultColWidth="8.7265625" defaultRowHeight="14.5" x14ac:dyDescent="0.35"/>
  <cols>
    <col min="1" max="16384" width="8.7265625" style="2"/>
  </cols>
  <sheetData>
    <row r="6" spans="4:27" x14ac:dyDescent="0.35">
      <c r="F6" s="2" t="s">
        <v>268</v>
      </c>
      <c r="N6" s="2" t="s">
        <v>263</v>
      </c>
      <c r="V6" s="2" t="s">
        <v>264</v>
      </c>
    </row>
    <row r="8" spans="4:27" x14ac:dyDescent="0.35">
      <c r="D8" s="2" t="s">
        <v>265</v>
      </c>
      <c r="F8" s="2" t="s">
        <v>0</v>
      </c>
      <c r="G8" s="2" t="s">
        <v>1</v>
      </c>
      <c r="H8" s="2" t="s">
        <v>2</v>
      </c>
      <c r="J8" s="2" t="s">
        <v>261</v>
      </c>
      <c r="K8" s="2" t="s">
        <v>4</v>
      </c>
      <c r="N8" s="2" t="s">
        <v>0</v>
      </c>
      <c r="O8" s="2" t="s">
        <v>1</v>
      </c>
      <c r="P8" s="2" t="s">
        <v>2</v>
      </c>
      <c r="R8" s="2" t="s">
        <v>261</v>
      </c>
      <c r="S8" s="2" t="s">
        <v>4</v>
      </c>
      <c r="V8" s="2" t="s">
        <v>0</v>
      </c>
      <c r="W8" s="2" t="s">
        <v>1</v>
      </c>
      <c r="X8" s="2" t="s">
        <v>2</v>
      </c>
      <c r="Z8" s="2" t="s">
        <v>261</v>
      </c>
      <c r="AA8" s="2" t="s">
        <v>4</v>
      </c>
    </row>
    <row r="10" spans="4:27" x14ac:dyDescent="0.35">
      <c r="D10" s="2" t="s">
        <v>5</v>
      </c>
      <c r="F10" s="2">
        <v>103.4</v>
      </c>
      <c r="G10" s="2">
        <v>101</v>
      </c>
      <c r="H10" s="2">
        <v>95.6</v>
      </c>
      <c r="J10" s="2">
        <f>AVERAGE(F10:H10)</f>
        <v>100</v>
      </c>
      <c r="K10" s="2">
        <f>STDEV(F10:H10)</f>
        <v>3.9949968710876411</v>
      </c>
      <c r="N10" s="2">
        <v>19.7</v>
      </c>
      <c r="O10" s="2">
        <v>14.7</v>
      </c>
      <c r="P10" s="2">
        <v>16.899999999999999</v>
      </c>
      <c r="R10" s="2">
        <f>AVERAGE(N10:P10)</f>
        <v>17.099999999999998</v>
      </c>
      <c r="S10" s="2">
        <f>STDEV(N10:P10)</f>
        <v>2.5059928172283397</v>
      </c>
      <c r="V10" s="2">
        <v>89.22</v>
      </c>
      <c r="W10" s="2">
        <v>82.67</v>
      </c>
      <c r="X10" s="2">
        <v>76.819999999999993</v>
      </c>
      <c r="Z10" s="2">
        <f>AVERAGE(V10:X10)</f>
        <v>82.903333333333322</v>
      </c>
      <c r="AA10" s="2">
        <f>STDEV(V10:X10)</f>
        <v>6.2032921367071987</v>
      </c>
    </row>
    <row r="11" spans="4:27" x14ac:dyDescent="0.35">
      <c r="D11" s="2" t="s">
        <v>31</v>
      </c>
      <c r="F11" s="2">
        <v>103.4</v>
      </c>
      <c r="G11" s="2">
        <v>99</v>
      </c>
      <c r="H11" s="2">
        <v>97.6</v>
      </c>
      <c r="J11" s="2">
        <f t="shared" ref="J11:J16" si="0">AVERAGE(F11:H11)</f>
        <v>100</v>
      </c>
      <c r="K11" s="2">
        <f t="shared" ref="K11:K16" si="1">STDEV(F11:H11)</f>
        <v>3.0265491900843164</v>
      </c>
      <c r="N11" s="2">
        <v>19.135000000000002</v>
      </c>
      <c r="O11" s="2">
        <v>15.55</v>
      </c>
      <c r="P11" s="2">
        <v>15.1</v>
      </c>
      <c r="R11" s="2">
        <f t="shared" ref="R11:R16" si="2">AVERAGE(N11:P11)</f>
        <v>16.595000000000002</v>
      </c>
      <c r="S11" s="2">
        <f t="shared" ref="S11:S16" si="3">STDEV(N11:P11)</f>
        <v>2.2111818107066603</v>
      </c>
      <c r="V11" s="2">
        <v>90.2</v>
      </c>
      <c r="W11" s="2">
        <v>83.1</v>
      </c>
      <c r="X11" s="2">
        <v>76.599999999999994</v>
      </c>
      <c r="Z11" s="2">
        <f t="shared" ref="Z11:Z16" si="4">AVERAGE(V11:X11)</f>
        <v>83.3</v>
      </c>
      <c r="AA11" s="2">
        <f t="shared" ref="AA11:AA16" si="5">STDEV(V11:X11)</f>
        <v>6.802205524680951</v>
      </c>
    </row>
    <row r="12" spans="4:27" x14ac:dyDescent="0.35">
      <c r="D12" s="2" t="s">
        <v>19</v>
      </c>
      <c r="F12" s="2">
        <v>103.9</v>
      </c>
      <c r="G12" s="2">
        <v>103</v>
      </c>
      <c r="H12" s="2">
        <v>93.1</v>
      </c>
      <c r="J12" s="2">
        <f t="shared" si="0"/>
        <v>100</v>
      </c>
      <c r="K12" s="2">
        <f t="shared" si="1"/>
        <v>5.9924953066314588</v>
      </c>
      <c r="N12" s="2">
        <v>28.8</v>
      </c>
      <c r="O12" s="2">
        <v>34.5</v>
      </c>
      <c r="P12" s="2">
        <v>29.4</v>
      </c>
      <c r="R12" s="2">
        <f t="shared" si="2"/>
        <v>30.899999999999995</v>
      </c>
      <c r="S12" s="2">
        <f t="shared" si="3"/>
        <v>3.1320919526731652</v>
      </c>
      <c r="V12" s="2">
        <v>73.45</v>
      </c>
      <c r="W12" s="2">
        <v>65.05</v>
      </c>
      <c r="X12" s="2">
        <v>68.8</v>
      </c>
      <c r="Z12" s="2">
        <f t="shared" si="4"/>
        <v>69.100000000000009</v>
      </c>
      <c r="AA12" s="2">
        <f t="shared" si="5"/>
        <v>4.208028041731664</v>
      </c>
    </row>
    <row r="13" spans="4:27" x14ac:dyDescent="0.35">
      <c r="D13" s="2" t="s">
        <v>20</v>
      </c>
      <c r="F13" s="2">
        <v>103.2</v>
      </c>
      <c r="G13" s="2">
        <v>101.3</v>
      </c>
      <c r="H13" s="2">
        <v>95.5</v>
      </c>
      <c r="J13" s="2">
        <f t="shared" si="0"/>
        <v>100</v>
      </c>
      <c r="K13" s="2">
        <f t="shared" si="1"/>
        <v>4.0112342240263166</v>
      </c>
      <c r="N13" s="2">
        <v>34.799999999999997</v>
      </c>
      <c r="O13" s="2">
        <v>30.99</v>
      </c>
      <c r="P13" s="2">
        <v>32.9</v>
      </c>
      <c r="R13" s="2">
        <f t="shared" si="2"/>
        <v>32.896666666666668</v>
      </c>
      <c r="S13" s="2">
        <f t="shared" si="3"/>
        <v>1.9050021872253404</v>
      </c>
      <c r="V13" s="2">
        <v>73.349999999999994</v>
      </c>
      <c r="W13" s="2">
        <v>63.45</v>
      </c>
      <c r="X13" s="2">
        <v>64.5</v>
      </c>
      <c r="Z13" s="2">
        <f>AVERAGE(V13:X13)</f>
        <v>67.100000000000009</v>
      </c>
      <c r="AA13" s="2">
        <f>STDEV(V13:X13)</f>
        <v>5.4380603159582517</v>
      </c>
    </row>
    <row r="14" spans="4:27" x14ac:dyDescent="0.35">
      <c r="D14" s="2" t="s">
        <v>35</v>
      </c>
      <c r="F14" s="2">
        <v>103.4</v>
      </c>
      <c r="G14" s="2">
        <v>101</v>
      </c>
      <c r="H14" s="2">
        <v>95.6</v>
      </c>
      <c r="J14" s="2">
        <f t="shared" si="0"/>
        <v>100</v>
      </c>
      <c r="K14" s="2">
        <f t="shared" si="1"/>
        <v>3.9949968710876411</v>
      </c>
      <c r="N14" s="2">
        <v>36.83</v>
      </c>
      <c r="O14" s="2">
        <v>33.19</v>
      </c>
      <c r="P14" s="2">
        <v>32.9</v>
      </c>
      <c r="R14" s="2">
        <f t="shared" si="2"/>
        <v>34.306666666666665</v>
      </c>
      <c r="S14" s="2">
        <f t="shared" si="3"/>
        <v>2.1900761021784914</v>
      </c>
      <c r="V14" s="2">
        <v>70.900000000000006</v>
      </c>
      <c r="W14" s="2">
        <v>63.2</v>
      </c>
      <c r="X14" s="2">
        <v>63.01</v>
      </c>
      <c r="Z14" s="2">
        <f t="shared" si="4"/>
        <v>65.703333333333333</v>
      </c>
      <c r="AA14" s="2">
        <f t="shared" si="5"/>
        <v>4.5014479152083231</v>
      </c>
    </row>
    <row r="15" spans="4:27" x14ac:dyDescent="0.35">
      <c r="D15" s="2" t="s">
        <v>21</v>
      </c>
      <c r="F15" s="2">
        <v>107.4</v>
      </c>
      <c r="G15" s="2">
        <v>99.1</v>
      </c>
      <c r="H15" s="2">
        <v>93.5</v>
      </c>
      <c r="J15" s="2">
        <f t="shared" si="0"/>
        <v>100</v>
      </c>
      <c r="K15" s="2">
        <f t="shared" si="1"/>
        <v>6.9935684739623483</v>
      </c>
      <c r="N15" s="2">
        <v>60.6</v>
      </c>
      <c r="O15" s="2">
        <v>55.4</v>
      </c>
      <c r="P15" s="2">
        <v>55</v>
      </c>
      <c r="R15" s="2">
        <f t="shared" si="2"/>
        <v>57</v>
      </c>
      <c r="S15" s="2">
        <f t="shared" si="3"/>
        <v>3.124099870362663</v>
      </c>
      <c r="V15" s="2">
        <v>46.9</v>
      </c>
      <c r="W15" s="2">
        <v>40.1</v>
      </c>
      <c r="X15" s="2">
        <v>42</v>
      </c>
      <c r="Z15" s="2">
        <f t="shared" si="4"/>
        <v>43</v>
      </c>
      <c r="AA15" s="2">
        <f t="shared" si="5"/>
        <v>3.508560958569765</v>
      </c>
    </row>
    <row r="16" spans="4:27" x14ac:dyDescent="0.35">
      <c r="D16" s="2" t="s">
        <v>22</v>
      </c>
      <c r="F16" s="2">
        <v>95.6</v>
      </c>
      <c r="G16" s="2">
        <v>105.4</v>
      </c>
      <c r="H16" s="2">
        <v>99</v>
      </c>
      <c r="J16" s="2">
        <f t="shared" si="0"/>
        <v>100</v>
      </c>
      <c r="K16" s="2">
        <f t="shared" si="1"/>
        <v>4.9759421218498971</v>
      </c>
      <c r="N16" s="2">
        <v>80.72</v>
      </c>
      <c r="O16" s="2">
        <v>67.88</v>
      </c>
      <c r="P16" s="2">
        <v>72.5</v>
      </c>
      <c r="R16" s="2">
        <f t="shared" si="2"/>
        <v>73.7</v>
      </c>
      <c r="S16" s="2">
        <f t="shared" si="3"/>
        <v>6.5035682513524851</v>
      </c>
      <c r="V16" s="2">
        <v>21.65</v>
      </c>
      <c r="W16" s="2">
        <v>31.25</v>
      </c>
      <c r="X16" s="2">
        <v>26</v>
      </c>
      <c r="Z16" s="2">
        <f t="shared" si="4"/>
        <v>26.3</v>
      </c>
      <c r="AA16" s="2">
        <f t="shared" si="5"/>
        <v>4.8070261076886034</v>
      </c>
    </row>
  </sheetData>
  <pageMargins left="0.7" right="0.7" top="0.75" bottom="0.75" header="0.3" footer="0.3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E7A5508-2A9E-44D8-A1D2-1278686268E5}">
  <dimension ref="C4:P14"/>
  <sheetViews>
    <sheetView zoomScale="70" workbookViewId="0">
      <selection activeCell="K23" sqref="K23"/>
    </sheetView>
  </sheetViews>
  <sheetFormatPr defaultRowHeight="14.5" x14ac:dyDescent="0.35"/>
  <sheetData>
    <row r="4" spans="3:16" x14ac:dyDescent="0.35">
      <c r="C4" s="2"/>
      <c r="D4" s="2"/>
    </row>
    <row r="5" spans="3:16" x14ac:dyDescent="0.35">
      <c r="C5" s="2"/>
      <c r="D5" s="2"/>
      <c r="E5" s="2"/>
      <c r="F5" s="2"/>
      <c r="G5" s="2"/>
      <c r="H5" s="2"/>
      <c r="I5" s="2"/>
      <c r="J5" s="2"/>
      <c r="K5" s="2"/>
      <c r="L5" s="2"/>
      <c r="M5" s="2"/>
      <c r="N5" s="2"/>
      <c r="O5" s="2"/>
      <c r="P5" s="2"/>
    </row>
    <row r="6" spans="3:16" x14ac:dyDescent="0.35">
      <c r="C6" s="2"/>
      <c r="D6" s="2"/>
      <c r="E6" s="2"/>
      <c r="F6" s="2"/>
      <c r="G6" s="2"/>
      <c r="H6" s="2"/>
      <c r="I6" s="2"/>
      <c r="J6" s="2"/>
      <c r="K6" s="2"/>
      <c r="L6" s="2"/>
      <c r="M6" s="2"/>
      <c r="N6" s="2"/>
      <c r="O6" s="2"/>
      <c r="P6" s="2"/>
    </row>
    <row r="7" spans="3:16" x14ac:dyDescent="0.35">
      <c r="C7" s="2"/>
      <c r="D7" s="2"/>
      <c r="E7" s="2"/>
      <c r="F7" s="2"/>
      <c r="G7" s="2"/>
      <c r="H7" s="2"/>
      <c r="I7" s="2" t="s">
        <v>0</v>
      </c>
      <c r="J7" s="2" t="s">
        <v>1</v>
      </c>
      <c r="K7" t="s">
        <v>2</v>
      </c>
      <c r="L7" s="2"/>
      <c r="M7" s="2" t="s">
        <v>3</v>
      </c>
      <c r="N7" s="2" t="s">
        <v>4</v>
      </c>
      <c r="O7" s="2"/>
      <c r="P7" s="2"/>
    </row>
    <row r="8" spans="3:16" x14ac:dyDescent="0.35">
      <c r="C8" s="2"/>
      <c r="D8" s="2"/>
      <c r="E8" s="2"/>
      <c r="F8" s="2"/>
      <c r="G8" s="2"/>
      <c r="H8" s="2"/>
      <c r="I8" s="2"/>
      <c r="J8" s="2"/>
      <c r="K8" s="2"/>
      <c r="L8" s="2"/>
      <c r="M8" s="2"/>
      <c r="N8" s="2"/>
      <c r="O8" s="2"/>
      <c r="P8" s="2"/>
    </row>
    <row r="9" spans="3:16" x14ac:dyDescent="0.35">
      <c r="C9" s="2"/>
      <c r="D9" s="2"/>
      <c r="E9" s="2"/>
      <c r="F9" s="2" t="s">
        <v>15</v>
      </c>
      <c r="G9" s="2"/>
      <c r="H9" s="2"/>
      <c r="I9" s="2">
        <v>1.018</v>
      </c>
      <c r="J9" s="2">
        <v>0.9987828151532</v>
      </c>
      <c r="K9" s="2">
        <v>0.99884292304686917</v>
      </c>
      <c r="M9">
        <f>AVERAGE(I9:K9)</f>
        <v>1.005208579400023</v>
      </c>
      <c r="N9">
        <f>STDEV(I9:K9)</f>
        <v>1.1077735958392241E-2</v>
      </c>
      <c r="O9" s="2"/>
      <c r="P9" s="2"/>
    </row>
    <row r="10" spans="3:16" x14ac:dyDescent="0.35">
      <c r="C10" s="2"/>
      <c r="D10" s="2"/>
      <c r="E10" s="2"/>
      <c r="F10" s="2" t="s">
        <v>24</v>
      </c>
      <c r="G10" s="2"/>
      <c r="H10" s="2"/>
      <c r="I10">
        <v>1.9347719999999999</v>
      </c>
      <c r="J10" s="2">
        <v>2.1616181000000001</v>
      </c>
      <c r="K10">
        <v>1.5352520000000001</v>
      </c>
      <c r="M10">
        <f t="shared" ref="M10:M13" si="0">AVERAGE(I10:K10)</f>
        <v>1.8772140333333331</v>
      </c>
      <c r="N10">
        <f t="shared" ref="N10:N13" si="1">STDEV(I10:K10)</f>
        <v>0.31712507383113747</v>
      </c>
      <c r="O10" s="2"/>
      <c r="P10" s="2"/>
    </row>
    <row r="11" spans="3:16" x14ac:dyDescent="0.35">
      <c r="E11" s="2"/>
      <c r="F11" s="2" t="s">
        <v>25</v>
      </c>
      <c r="G11" s="2"/>
      <c r="H11" s="2"/>
      <c r="I11">
        <v>1.5183219999999999</v>
      </c>
      <c r="J11" s="2">
        <v>1.3264758000000001</v>
      </c>
      <c r="K11">
        <v>1.256283</v>
      </c>
      <c r="M11">
        <f t="shared" si="0"/>
        <v>1.3670269333333334</v>
      </c>
      <c r="N11">
        <f t="shared" si="1"/>
        <v>0.13564440715050996</v>
      </c>
      <c r="O11" s="2"/>
      <c r="P11" s="2"/>
    </row>
    <row r="12" spans="3:16" x14ac:dyDescent="0.35">
      <c r="E12" s="2"/>
      <c r="F12" s="2" t="s">
        <v>26</v>
      </c>
      <c r="G12" s="2"/>
      <c r="H12" s="2"/>
      <c r="I12">
        <v>1.6026370000000001</v>
      </c>
      <c r="J12" s="2">
        <v>1.3246469999999999</v>
      </c>
      <c r="K12">
        <v>1.432623</v>
      </c>
      <c r="M12">
        <f t="shared" si="0"/>
        <v>1.4533023333333333</v>
      </c>
      <c r="N12">
        <f t="shared" si="1"/>
        <v>0.1401439836216074</v>
      </c>
      <c r="O12" s="2"/>
      <c r="P12" s="2"/>
    </row>
    <row r="13" spans="3:16" x14ac:dyDescent="0.35">
      <c r="E13" s="2"/>
      <c r="F13" s="2" t="s">
        <v>27</v>
      </c>
      <c r="G13" s="2"/>
      <c r="H13" s="2"/>
      <c r="I13">
        <v>0.179373</v>
      </c>
      <c r="J13" s="2">
        <v>0.20375799999999999</v>
      </c>
      <c r="K13">
        <v>0.22084699999999999</v>
      </c>
      <c r="M13">
        <f t="shared" si="0"/>
        <v>0.201326</v>
      </c>
      <c r="N13">
        <f t="shared" si="1"/>
        <v>2.0843683383701635E-2</v>
      </c>
      <c r="O13" s="2"/>
      <c r="P13" s="2"/>
    </row>
    <row r="14" spans="3:16" x14ac:dyDescent="0.35">
      <c r="E14" s="2"/>
      <c r="F14" s="2"/>
      <c r="G14" s="2"/>
      <c r="H14" s="2"/>
      <c r="I14" s="2"/>
      <c r="J14" s="2"/>
      <c r="K14" s="2"/>
      <c r="L14" s="2"/>
      <c r="M14" s="2"/>
      <c r="N14" s="2"/>
      <c r="O14" s="2"/>
      <c r="P14" s="2"/>
    </row>
  </sheetData>
  <pageMargins left="0.7" right="0.7" top="0.75" bottom="0.75" header="0.3" footer="0.3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F6091EB-7A40-41B6-8F76-A3084CB7032D}">
  <dimension ref="F7:N17"/>
  <sheetViews>
    <sheetView zoomScale="83" zoomScaleNormal="83" workbookViewId="0">
      <selection activeCell="P18" sqref="P18"/>
    </sheetView>
  </sheetViews>
  <sheetFormatPr defaultRowHeight="14.5" x14ac:dyDescent="0.35"/>
  <sheetData>
    <row r="7" spans="6:14" x14ac:dyDescent="0.35">
      <c r="F7" s="2"/>
      <c r="G7" s="2"/>
      <c r="H7" s="2" t="s">
        <v>0</v>
      </c>
      <c r="I7" s="2" t="s">
        <v>1</v>
      </c>
      <c r="J7" t="s">
        <v>2</v>
      </c>
      <c r="K7" s="2"/>
      <c r="L7" s="2" t="s">
        <v>3</v>
      </c>
      <c r="M7" s="2" t="s">
        <v>4</v>
      </c>
      <c r="N7" s="2"/>
    </row>
    <row r="8" spans="6:14" x14ac:dyDescent="0.35">
      <c r="F8" s="2"/>
      <c r="G8" s="2"/>
      <c r="H8" s="2"/>
      <c r="I8" s="2"/>
      <c r="J8" s="2"/>
      <c r="K8" s="2"/>
      <c r="L8" s="2"/>
      <c r="M8" s="2"/>
      <c r="N8" s="2"/>
    </row>
    <row r="9" spans="6:14" x14ac:dyDescent="0.35">
      <c r="F9" s="2" t="s">
        <v>15</v>
      </c>
      <c r="G9" s="2"/>
      <c r="H9">
        <v>0.85436482084690502</v>
      </c>
      <c r="I9">
        <v>1.13439739413681</v>
      </c>
      <c r="J9">
        <v>1.0123778501628999</v>
      </c>
      <c r="L9">
        <f>AVERAGE(H9:J9)</f>
        <v>1.0003800217155383</v>
      </c>
      <c r="M9">
        <f t="shared" ref="M9:M15" si="0">STDEV(H9:J9)</f>
        <v>0.14040128717868328</v>
      </c>
      <c r="N9" s="2"/>
    </row>
    <row r="10" spans="6:14" s="7" customFormat="1" x14ac:dyDescent="0.35">
      <c r="F10" s="2" t="s">
        <v>57</v>
      </c>
      <c r="G10" s="2"/>
      <c r="H10">
        <v>0.30170000000000002</v>
      </c>
      <c r="I10">
        <v>0.36990000000000001</v>
      </c>
      <c r="J10">
        <v>0.34549999999999997</v>
      </c>
      <c r="K10"/>
      <c r="L10">
        <f>AVERAGE(H10:J10)</f>
        <v>0.3390333333333333</v>
      </c>
      <c r="M10">
        <f t="shared" si="0"/>
        <v>3.455681312466953E-2</v>
      </c>
      <c r="N10" s="2"/>
    </row>
    <row r="11" spans="6:14" s="7" customFormat="1" x14ac:dyDescent="0.35">
      <c r="F11" s="2" t="s">
        <v>40</v>
      </c>
      <c r="G11" s="2"/>
      <c r="H11">
        <v>0.52524429967426711</v>
      </c>
      <c r="I11">
        <v>0.71091205211726383</v>
      </c>
      <c r="J11">
        <v>0.6102605863192182</v>
      </c>
      <c r="K11"/>
      <c r="L11">
        <f t="shared" ref="L11:L15" si="1">AVERAGE(H11:J11)</f>
        <v>0.61547231270358305</v>
      </c>
      <c r="M11">
        <f t="shared" si="0"/>
        <v>9.2943532014000449E-2</v>
      </c>
      <c r="N11" s="2"/>
    </row>
    <row r="12" spans="6:14" s="7" customFormat="1" x14ac:dyDescent="0.35">
      <c r="F12" s="2" t="s">
        <v>43</v>
      </c>
      <c r="G12" s="2"/>
      <c r="H12">
        <v>0.49446254071661239</v>
      </c>
      <c r="I12">
        <v>0.49397394136807815</v>
      </c>
      <c r="J12">
        <v>0.51791530944625408</v>
      </c>
      <c r="K12"/>
      <c r="L12">
        <f t="shared" si="1"/>
        <v>0.50211726384364819</v>
      </c>
      <c r="M12">
        <f t="shared" si="0"/>
        <v>1.3683689779345266E-2</v>
      </c>
      <c r="N12" s="2"/>
    </row>
    <row r="13" spans="6:14" s="7" customFormat="1" x14ac:dyDescent="0.35">
      <c r="F13" s="2" t="s">
        <v>44</v>
      </c>
      <c r="G13" s="2"/>
      <c r="H13">
        <v>0.90781758957654723</v>
      </c>
      <c r="I13">
        <v>0.87410423452768726</v>
      </c>
      <c r="J13">
        <v>0.85016286644951133</v>
      </c>
      <c r="K13"/>
      <c r="L13">
        <f t="shared" si="1"/>
        <v>0.87736156351791517</v>
      </c>
      <c r="M13">
        <f t="shared" si="0"/>
        <v>2.8965055132464827E-2</v>
      </c>
      <c r="N13" s="2"/>
    </row>
    <row r="14" spans="6:14" s="7" customFormat="1" x14ac:dyDescent="0.35">
      <c r="F14" s="2" t="s">
        <v>47</v>
      </c>
      <c r="G14" s="2"/>
      <c r="H14">
        <v>9.7453038934136819E-3</v>
      </c>
      <c r="I14" s="2">
        <v>8.8978861635516226E-3</v>
      </c>
      <c r="J14" s="2">
        <v>6.3556329739654447E-3</v>
      </c>
      <c r="K14"/>
      <c r="L14">
        <f t="shared" si="1"/>
        <v>8.3329410103102491E-3</v>
      </c>
      <c r="M14">
        <f t="shared" si="0"/>
        <v>1.7640406755986249E-3</v>
      </c>
      <c r="N14" s="2"/>
    </row>
    <row r="15" spans="6:14" s="7" customFormat="1" x14ac:dyDescent="0.35">
      <c r="F15" s="2" t="s">
        <v>49</v>
      </c>
      <c r="G15" s="2"/>
      <c r="H15">
        <v>0.15818464290758438</v>
      </c>
      <c r="I15">
        <v>0.16524645732310156</v>
      </c>
      <c r="J15">
        <v>0.13657549079610187</v>
      </c>
      <c r="K15"/>
      <c r="L15">
        <f t="shared" si="1"/>
        <v>0.1533355303422626</v>
      </c>
      <c r="M15">
        <f t="shared" si="0"/>
        <v>1.4937921538870635E-2</v>
      </c>
      <c r="N15" s="2"/>
    </row>
    <row r="16" spans="6:14" s="7" customFormat="1" x14ac:dyDescent="0.35">
      <c r="F16" s="2" t="s">
        <v>51</v>
      </c>
      <c r="G16" s="2"/>
      <c r="H16">
        <v>0.78654488960030133</v>
      </c>
      <c r="I16">
        <v>1.0653453227249188</v>
      </c>
      <c r="J16">
        <v>1.0903441457558496</v>
      </c>
      <c r="K16"/>
      <c r="L16">
        <f>AVERAGE(H16:J16)</f>
        <v>0.9807447860270232</v>
      </c>
      <c r="M16">
        <f>STDEV(H16:J16)</f>
        <v>0.16864588674896575</v>
      </c>
      <c r="N16" s="2"/>
    </row>
    <row r="17" spans="6:14" x14ac:dyDescent="0.35">
      <c r="F17" s="5"/>
      <c r="G17" s="5"/>
      <c r="H17" s="5"/>
      <c r="I17" s="5"/>
      <c r="J17" s="5"/>
      <c r="K17" s="5"/>
      <c r="L17" s="5"/>
      <c r="M17" s="5"/>
      <c r="N17" s="2"/>
    </row>
  </sheetData>
  <pageMargins left="0.7" right="0.7" top="0.75" bottom="0.75" header="0.3" footer="0.3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8D472D3-FCAF-45DA-A80B-B648A02E1FB6}">
  <dimension ref="D5:AD23"/>
  <sheetViews>
    <sheetView zoomScale="60" zoomScaleNormal="77" workbookViewId="0">
      <selection activeCell="F20" sqref="F20"/>
    </sheetView>
  </sheetViews>
  <sheetFormatPr defaultRowHeight="14.5" x14ac:dyDescent="0.35"/>
  <cols>
    <col min="5" max="5" width="15.26953125" customWidth="1"/>
    <col min="6" max="6" width="11.26953125" customWidth="1"/>
    <col min="7" max="7" width="10.54296875" customWidth="1"/>
    <col min="8" max="8" width="10.1796875" customWidth="1"/>
    <col min="9" max="9" width="9.1796875" customWidth="1"/>
    <col min="10" max="11" width="9.54296875" customWidth="1"/>
  </cols>
  <sheetData>
    <row r="5" spans="4:27" x14ac:dyDescent="0.35">
      <c r="D5" s="2"/>
      <c r="E5" s="2"/>
      <c r="F5" s="2"/>
      <c r="G5" s="2" t="s">
        <v>268</v>
      </c>
      <c r="H5" s="2"/>
      <c r="I5" s="2"/>
      <c r="J5" s="2"/>
      <c r="K5" s="2"/>
      <c r="L5" s="2"/>
      <c r="M5" s="2" t="s">
        <v>263</v>
      </c>
      <c r="N5" s="2"/>
      <c r="O5" s="2"/>
      <c r="P5" s="2"/>
      <c r="Q5" s="2"/>
      <c r="R5" s="2"/>
      <c r="S5" s="2" t="s">
        <v>264</v>
      </c>
      <c r="T5" s="2"/>
      <c r="U5" s="2"/>
      <c r="V5" s="2"/>
      <c r="W5" s="2"/>
      <c r="X5" s="2"/>
      <c r="Y5" s="2"/>
      <c r="Z5" s="2"/>
      <c r="AA5" s="2"/>
    </row>
    <row r="6" spans="4:27" x14ac:dyDescent="0.35">
      <c r="D6" s="2"/>
      <c r="E6" s="2"/>
      <c r="F6" s="2"/>
      <c r="G6" s="2"/>
      <c r="H6" s="2"/>
      <c r="I6" s="2"/>
      <c r="J6" s="2"/>
      <c r="K6" s="2"/>
      <c r="L6" s="2"/>
      <c r="M6" s="2"/>
      <c r="N6" s="2"/>
      <c r="O6" s="2"/>
      <c r="P6" s="2"/>
      <c r="Q6" s="2"/>
      <c r="R6" s="2"/>
      <c r="S6" s="2"/>
      <c r="T6" s="2"/>
      <c r="U6" s="2"/>
      <c r="V6" s="2"/>
      <c r="W6" s="2"/>
      <c r="X6" s="2"/>
      <c r="Y6" s="2"/>
      <c r="Z6" s="2"/>
      <c r="AA6" s="2"/>
    </row>
    <row r="7" spans="4:27" x14ac:dyDescent="0.35">
      <c r="D7" s="2"/>
      <c r="E7" s="2" t="s">
        <v>265</v>
      </c>
      <c r="F7" s="2"/>
      <c r="G7" s="2" t="s">
        <v>0</v>
      </c>
      <c r="H7" s="2" t="s">
        <v>1</v>
      </c>
      <c r="I7" s="2" t="s">
        <v>2</v>
      </c>
      <c r="J7" s="2" t="s">
        <v>261</v>
      </c>
      <c r="K7" s="2" t="s">
        <v>4</v>
      </c>
      <c r="L7" s="2"/>
      <c r="M7" s="2" t="s">
        <v>0</v>
      </c>
      <c r="N7" s="2" t="s">
        <v>1</v>
      </c>
      <c r="O7" s="2" t="s">
        <v>2</v>
      </c>
      <c r="P7" s="2" t="s">
        <v>261</v>
      </c>
      <c r="Q7" s="2" t="s">
        <v>4</v>
      </c>
      <c r="R7" s="2"/>
      <c r="S7" s="2" t="s">
        <v>0</v>
      </c>
      <c r="T7" s="2" t="s">
        <v>1</v>
      </c>
      <c r="U7" s="2" t="s">
        <v>2</v>
      </c>
      <c r="V7" s="2" t="s">
        <v>261</v>
      </c>
      <c r="W7" s="2" t="s">
        <v>4</v>
      </c>
      <c r="X7" s="2"/>
      <c r="Y7" s="2"/>
      <c r="Z7" s="2"/>
      <c r="AA7" s="2"/>
    </row>
    <row r="8" spans="4:27" x14ac:dyDescent="0.35">
      <c r="D8" s="2"/>
      <c r="E8" s="2"/>
      <c r="F8" s="2"/>
      <c r="G8" s="2"/>
      <c r="H8" s="2"/>
      <c r="I8" s="2"/>
      <c r="J8" s="2"/>
      <c r="K8" s="2"/>
      <c r="L8" s="2"/>
      <c r="M8" s="2"/>
      <c r="N8" s="2"/>
      <c r="O8" s="2"/>
      <c r="P8" s="2"/>
      <c r="Q8" s="2"/>
      <c r="R8" s="2"/>
      <c r="S8" s="2"/>
      <c r="T8" s="2"/>
      <c r="U8" s="2"/>
      <c r="V8" s="2"/>
      <c r="W8" s="2"/>
      <c r="X8" s="2"/>
      <c r="Y8" s="2"/>
      <c r="Z8" s="2"/>
      <c r="AA8" s="2"/>
    </row>
    <row r="9" spans="4:27" x14ac:dyDescent="0.35">
      <c r="D9" s="2"/>
      <c r="E9" s="2" t="s">
        <v>5</v>
      </c>
      <c r="F9" s="2"/>
      <c r="G9" s="2">
        <v>101.7</v>
      </c>
      <c r="H9" s="2">
        <v>103</v>
      </c>
      <c r="I9" s="2">
        <v>95.5</v>
      </c>
      <c r="J9" s="2">
        <f>AVERAGE(G9:I9)</f>
        <v>100.06666666666666</v>
      </c>
      <c r="K9" s="2">
        <f>STDEV(G9:I9)</f>
        <v>4.0079088479322156</v>
      </c>
      <c r="L9" s="2"/>
      <c r="M9" s="2">
        <v>14.2</v>
      </c>
      <c r="N9" s="2">
        <v>18.899999999999999</v>
      </c>
      <c r="O9" s="2">
        <v>18.2</v>
      </c>
      <c r="P9" s="2">
        <f>AVERAGE(M9:O9)</f>
        <v>17.099999999999998</v>
      </c>
      <c r="Q9" s="2">
        <f>STDEV(M9:O9)</f>
        <v>2.5357444666211948</v>
      </c>
      <c r="R9" s="2"/>
      <c r="S9" s="2">
        <v>84.9</v>
      </c>
      <c r="T9" s="2">
        <v>87.9</v>
      </c>
      <c r="U9" s="2">
        <v>76</v>
      </c>
      <c r="V9" s="2">
        <f>AVERAGE(S9:U9)</f>
        <v>82.933333333333337</v>
      </c>
      <c r="W9" s="2">
        <f>STDEV(S9:U9)</f>
        <v>6.1889686809139191</v>
      </c>
      <c r="X9" s="2"/>
      <c r="Y9" s="2"/>
      <c r="Z9" s="2"/>
      <c r="AA9" s="2"/>
    </row>
    <row r="10" spans="4:27" x14ac:dyDescent="0.35">
      <c r="D10" s="2"/>
      <c r="E10" s="2" t="s">
        <v>51</v>
      </c>
      <c r="F10" s="2"/>
      <c r="G10" s="2">
        <v>102.2</v>
      </c>
      <c r="H10" s="2">
        <v>104.6</v>
      </c>
      <c r="I10" s="2">
        <v>93.2</v>
      </c>
      <c r="J10" s="2">
        <f t="shared" ref="J10:J16" si="0">AVERAGE(G10:I10)</f>
        <v>100</v>
      </c>
      <c r="K10" s="2">
        <f t="shared" ref="K10:K16" si="1">STDEV(G10:I10)</f>
        <v>6.0099916805266842</v>
      </c>
      <c r="L10" s="2"/>
      <c r="M10" s="2">
        <v>10.5</v>
      </c>
      <c r="N10" s="2">
        <v>13.1</v>
      </c>
      <c r="O10" s="2">
        <v>12.1</v>
      </c>
      <c r="P10" s="2">
        <f t="shared" ref="P10:P16" si="2">AVERAGE(M10:O10)</f>
        <v>11.9</v>
      </c>
      <c r="Q10" s="2">
        <f t="shared" ref="Q10:Q16" si="3">STDEV(M10:O10)</f>
        <v>1.3114877048603999</v>
      </c>
      <c r="R10" s="2"/>
      <c r="S10" s="2">
        <v>89.2</v>
      </c>
      <c r="T10" s="2">
        <v>91.19</v>
      </c>
      <c r="U10" s="2">
        <v>84</v>
      </c>
      <c r="V10" s="2">
        <f t="shared" ref="V10:V16" si="4">AVERAGE(S10:U10)</f>
        <v>88.13</v>
      </c>
      <c r="W10" s="2">
        <f t="shared" ref="W10:W16" si="5">STDEV(S10:U10)</f>
        <v>3.7125058922512157</v>
      </c>
      <c r="X10" s="2"/>
      <c r="Y10" s="2"/>
      <c r="Z10" s="2"/>
      <c r="AA10" s="2"/>
    </row>
    <row r="11" spans="4:27" x14ac:dyDescent="0.35">
      <c r="D11" s="2"/>
      <c r="E11" s="2" t="s">
        <v>44</v>
      </c>
      <c r="F11" s="2"/>
      <c r="G11" s="2">
        <v>92.4</v>
      </c>
      <c r="H11" s="2">
        <v>101.2</v>
      </c>
      <c r="I11" s="2">
        <v>106.4</v>
      </c>
      <c r="J11" s="2">
        <f t="shared" si="0"/>
        <v>100</v>
      </c>
      <c r="K11" s="2">
        <f t="shared" si="1"/>
        <v>7.0767224051816529</v>
      </c>
      <c r="L11" s="2"/>
      <c r="M11" s="2">
        <v>15.8</v>
      </c>
      <c r="N11" s="2">
        <v>11.4</v>
      </c>
      <c r="O11" s="2">
        <v>13.5</v>
      </c>
      <c r="P11" s="2">
        <f t="shared" si="2"/>
        <v>13.566666666666668</v>
      </c>
      <c r="Q11" s="2">
        <f t="shared" si="3"/>
        <v>2.2007574453658689</v>
      </c>
      <c r="R11" s="2"/>
      <c r="S11" s="2">
        <v>89.4</v>
      </c>
      <c r="T11" s="2">
        <v>85.1</v>
      </c>
      <c r="U11" s="2">
        <v>83.2</v>
      </c>
      <c r="V11" s="2">
        <f t="shared" si="4"/>
        <v>85.899999999999991</v>
      </c>
      <c r="W11" s="2">
        <f t="shared" si="5"/>
        <v>3.1764760348537209</v>
      </c>
      <c r="X11" s="2"/>
      <c r="Y11" s="2"/>
      <c r="Z11" s="2"/>
      <c r="AA11" s="2"/>
    </row>
    <row r="12" spans="4:27" x14ac:dyDescent="0.35">
      <c r="D12" s="2"/>
      <c r="E12" s="2" t="s">
        <v>40</v>
      </c>
      <c r="F12" s="2"/>
      <c r="G12" s="2">
        <v>101.9</v>
      </c>
      <c r="H12" s="2">
        <v>102.7</v>
      </c>
      <c r="I12" s="2">
        <v>95.4</v>
      </c>
      <c r="J12" s="2">
        <f t="shared" si="0"/>
        <v>100</v>
      </c>
      <c r="K12" s="2">
        <f t="shared" si="1"/>
        <v>4.0037482438335195</v>
      </c>
      <c r="L12" s="2"/>
      <c r="M12" s="2">
        <v>50.1</v>
      </c>
      <c r="N12" s="2">
        <v>53.4</v>
      </c>
      <c r="O12" s="2">
        <v>54.3</v>
      </c>
      <c r="P12" s="2">
        <f t="shared" si="2"/>
        <v>52.6</v>
      </c>
      <c r="Q12" s="2">
        <f t="shared" si="3"/>
        <v>2.2113344387495957</v>
      </c>
      <c r="R12" s="2"/>
      <c r="S12" s="2">
        <v>52.3</v>
      </c>
      <c r="T12" s="2">
        <v>46.7</v>
      </c>
      <c r="U12" s="2">
        <v>43.2</v>
      </c>
      <c r="V12" s="2">
        <f t="shared" si="4"/>
        <v>47.4</v>
      </c>
      <c r="W12" s="2">
        <f t="shared" si="5"/>
        <v>4.5902069670113974</v>
      </c>
      <c r="X12" s="2"/>
      <c r="Y12" s="2"/>
      <c r="Z12" s="2"/>
      <c r="AA12" s="2"/>
    </row>
    <row r="13" spans="4:27" x14ac:dyDescent="0.35">
      <c r="D13" s="2"/>
      <c r="E13" s="2" t="s">
        <v>43</v>
      </c>
      <c r="F13" s="2"/>
      <c r="G13" s="2">
        <v>102.1</v>
      </c>
      <c r="H13" s="2">
        <v>103.6</v>
      </c>
      <c r="I13" s="2">
        <v>94.3</v>
      </c>
      <c r="J13" s="2">
        <f t="shared" si="0"/>
        <v>100</v>
      </c>
      <c r="K13" s="2">
        <f t="shared" si="1"/>
        <v>4.9929950931279699</v>
      </c>
      <c r="L13" s="2"/>
      <c r="M13" s="2">
        <v>62.99</v>
      </c>
      <c r="N13" s="2">
        <v>53.05</v>
      </c>
      <c r="O13" s="2">
        <v>59.78</v>
      </c>
      <c r="P13" s="2">
        <f t="shared" si="2"/>
        <v>58.606666666666662</v>
      </c>
      <c r="Q13" s="2">
        <f t="shared" si="3"/>
        <v>5.0728131577393389</v>
      </c>
      <c r="R13" s="2"/>
      <c r="S13" s="2">
        <v>38.299999999999997</v>
      </c>
      <c r="T13" s="2">
        <v>44.83</v>
      </c>
      <c r="U13" s="2">
        <v>41.1</v>
      </c>
      <c r="V13" s="2">
        <f t="shared" si="4"/>
        <v>41.41</v>
      </c>
      <c r="W13" s="2">
        <f t="shared" si="5"/>
        <v>3.2760189254642595</v>
      </c>
      <c r="X13" s="2"/>
      <c r="Y13" s="2"/>
      <c r="Z13" s="2"/>
      <c r="AA13" s="2"/>
    </row>
    <row r="14" spans="4:27" x14ac:dyDescent="0.35">
      <c r="D14" s="2"/>
      <c r="E14" s="2" t="s">
        <v>57</v>
      </c>
      <c r="F14" s="2"/>
      <c r="G14" s="2">
        <v>101.8</v>
      </c>
      <c r="H14" s="2">
        <v>101.7</v>
      </c>
      <c r="I14" s="2">
        <v>96.5</v>
      </c>
      <c r="J14" s="2">
        <f t="shared" si="0"/>
        <v>100</v>
      </c>
      <c r="K14" s="2">
        <f t="shared" si="1"/>
        <v>3.0315012782448236</v>
      </c>
      <c r="L14" s="2"/>
      <c r="M14" s="2">
        <v>69.5</v>
      </c>
      <c r="N14" s="2">
        <v>66.3</v>
      </c>
      <c r="O14" s="2">
        <v>60.19</v>
      </c>
      <c r="P14" s="2">
        <f t="shared" si="2"/>
        <v>65.33</v>
      </c>
      <c r="Q14" s="2">
        <f t="shared" si="3"/>
        <v>4.730190271014477</v>
      </c>
      <c r="R14" s="2"/>
      <c r="S14" s="2">
        <v>30.9</v>
      </c>
      <c r="T14" s="2">
        <v>37.4</v>
      </c>
      <c r="U14" s="2">
        <v>35.799999999999997</v>
      </c>
      <c r="V14" s="2">
        <f t="shared" si="4"/>
        <v>34.699999999999996</v>
      </c>
      <c r="W14" s="2">
        <f t="shared" si="5"/>
        <v>3.3867388443752198</v>
      </c>
      <c r="X14" s="2"/>
      <c r="Y14" s="2"/>
      <c r="Z14" s="2"/>
      <c r="AA14" s="2"/>
    </row>
    <row r="15" spans="4:27" x14ac:dyDescent="0.35">
      <c r="D15" s="2"/>
      <c r="E15" s="2" t="s">
        <v>49</v>
      </c>
      <c r="F15" s="2"/>
      <c r="G15" s="2">
        <v>101.4</v>
      </c>
      <c r="H15" s="2">
        <v>103.2</v>
      </c>
      <c r="I15" s="2">
        <v>95.4</v>
      </c>
      <c r="J15" s="2">
        <f t="shared" si="0"/>
        <v>100</v>
      </c>
      <c r="K15" s="2">
        <f t="shared" si="1"/>
        <v>4.0841155713324264</v>
      </c>
      <c r="L15" s="2"/>
      <c r="M15" s="2">
        <v>74.989999999999995</v>
      </c>
      <c r="N15" s="2">
        <v>72.599999999999994</v>
      </c>
      <c r="O15" s="2">
        <v>68.790000000000006</v>
      </c>
      <c r="P15" s="2">
        <f t="shared" si="2"/>
        <v>72.126666666666665</v>
      </c>
      <c r="Q15" s="2">
        <f t="shared" si="3"/>
        <v>3.1269847030859133</v>
      </c>
      <c r="R15" s="2"/>
      <c r="S15" s="2">
        <v>25</v>
      </c>
      <c r="T15" s="2">
        <v>30.55</v>
      </c>
      <c r="U15" s="2">
        <v>28.2</v>
      </c>
      <c r="V15" s="2">
        <f t="shared" si="4"/>
        <v>27.916666666666668</v>
      </c>
      <c r="W15" s="2">
        <f t="shared" si="5"/>
        <v>2.7858272260377772</v>
      </c>
      <c r="X15" s="2"/>
      <c r="Y15" s="2"/>
      <c r="Z15" s="2"/>
      <c r="AA15" s="2"/>
    </row>
    <row r="16" spans="4:27" x14ac:dyDescent="0.35">
      <c r="D16" s="2"/>
      <c r="E16" s="2" t="s">
        <v>47</v>
      </c>
      <c r="F16" s="2"/>
      <c r="G16" s="2">
        <v>92.4</v>
      </c>
      <c r="H16" s="2">
        <v>101.3</v>
      </c>
      <c r="I16" s="2">
        <v>106.2</v>
      </c>
      <c r="J16" s="2">
        <f t="shared" si="0"/>
        <v>99.966666666666654</v>
      </c>
      <c r="K16" s="2">
        <f t="shared" si="1"/>
        <v>6.995951210045229</v>
      </c>
      <c r="L16" s="2"/>
      <c r="M16" s="2">
        <v>86.5</v>
      </c>
      <c r="N16" s="2">
        <v>86.5</v>
      </c>
      <c r="O16" s="2">
        <v>85.564999999999998</v>
      </c>
      <c r="P16" s="2">
        <f t="shared" si="2"/>
        <v>86.188333333333333</v>
      </c>
      <c r="Q16" s="2">
        <f t="shared" si="3"/>
        <v>0.53982250169230139</v>
      </c>
      <c r="R16" s="2"/>
      <c r="S16" s="2">
        <v>7.69</v>
      </c>
      <c r="T16" s="2">
        <v>9.3000000000000007</v>
      </c>
      <c r="U16" s="2">
        <v>8.3000000000000007</v>
      </c>
      <c r="V16" s="2">
        <f t="shared" si="4"/>
        <v>8.4300000000000015</v>
      </c>
      <c r="W16" s="2">
        <f t="shared" si="5"/>
        <v>0.81283454650992804</v>
      </c>
      <c r="X16" s="2"/>
      <c r="Y16" s="2"/>
      <c r="Z16" s="2"/>
      <c r="AA16" s="2"/>
    </row>
    <row r="17" spans="4:30" x14ac:dyDescent="0.35">
      <c r="D17" s="2"/>
      <c r="E17" s="2"/>
      <c r="F17" s="2"/>
      <c r="G17" s="2"/>
      <c r="H17" s="2"/>
      <c r="I17" s="2"/>
      <c r="J17" s="2"/>
      <c r="K17" s="2"/>
      <c r="L17" s="2"/>
      <c r="M17" s="2"/>
      <c r="N17" s="2"/>
      <c r="O17" s="2"/>
      <c r="P17" s="2"/>
      <c r="Q17" s="2"/>
      <c r="R17" s="2"/>
      <c r="S17" s="2"/>
      <c r="T17" s="2"/>
      <c r="U17" s="2"/>
      <c r="V17" s="2"/>
      <c r="W17" s="2"/>
      <c r="X17" s="2"/>
      <c r="Y17" s="2"/>
      <c r="Z17" s="2"/>
      <c r="AA17" s="2"/>
    </row>
    <row r="18" spans="4:30" x14ac:dyDescent="0.35">
      <c r="D18" s="2"/>
      <c r="E18" s="2"/>
      <c r="F18" s="2"/>
      <c r="G18" s="2"/>
      <c r="H18" s="2"/>
      <c r="I18" s="2"/>
      <c r="J18" s="2"/>
      <c r="K18" s="2"/>
      <c r="L18" s="2"/>
      <c r="M18" s="2"/>
      <c r="N18" s="2"/>
      <c r="O18" s="2"/>
      <c r="P18" s="2"/>
      <c r="Q18" s="2"/>
      <c r="R18" s="2"/>
      <c r="S18" s="2"/>
      <c r="T18" s="2"/>
      <c r="U18" s="2"/>
      <c r="V18" s="2"/>
      <c r="W18" s="2"/>
      <c r="X18" s="2"/>
      <c r="Y18" s="2"/>
      <c r="Z18" s="2"/>
      <c r="AA18" s="2"/>
    </row>
    <row r="19" spans="4:30" x14ac:dyDescent="0.35">
      <c r="D19" s="2"/>
      <c r="E19" s="2"/>
      <c r="F19" s="2"/>
      <c r="G19" s="2"/>
      <c r="H19" s="2"/>
      <c r="I19" s="2"/>
      <c r="J19" s="2"/>
      <c r="K19" s="2"/>
      <c r="L19" s="2"/>
      <c r="M19" s="2"/>
      <c r="N19" s="2"/>
      <c r="O19" s="2"/>
      <c r="P19" s="2"/>
      <c r="Q19" s="2"/>
      <c r="R19" s="2"/>
      <c r="S19" s="2"/>
      <c r="T19" s="2"/>
      <c r="U19" s="2"/>
      <c r="V19" s="2"/>
      <c r="W19" s="2"/>
      <c r="X19" s="2"/>
      <c r="Y19" s="2"/>
      <c r="Z19" s="2"/>
      <c r="AA19" s="2"/>
    </row>
    <row r="20" spans="4:30" x14ac:dyDescent="0.35">
      <c r="D20" s="2"/>
      <c r="E20" s="2"/>
      <c r="F20" s="2"/>
      <c r="G20" s="2"/>
      <c r="H20" s="2"/>
      <c r="I20" s="2"/>
      <c r="J20" s="2"/>
      <c r="K20" s="2"/>
      <c r="L20" s="2"/>
      <c r="M20" s="2"/>
      <c r="N20" s="2"/>
      <c r="O20" s="2"/>
      <c r="P20" s="2"/>
      <c r="Q20" s="2"/>
      <c r="R20" s="2"/>
      <c r="S20" s="2"/>
      <c r="T20" s="2"/>
      <c r="U20" s="2"/>
      <c r="V20" s="2"/>
      <c r="W20" s="2"/>
      <c r="X20" s="2"/>
      <c r="Y20" s="2"/>
      <c r="Z20" s="2"/>
      <c r="AA20" s="2"/>
    </row>
    <row r="21" spans="4:30" x14ac:dyDescent="0.35">
      <c r="D21" s="2"/>
      <c r="E21" s="2"/>
      <c r="F21" s="2"/>
      <c r="G21" s="2"/>
      <c r="H21" s="2"/>
      <c r="I21" s="2"/>
      <c r="J21" s="2"/>
      <c r="K21" s="2"/>
      <c r="L21" s="2"/>
      <c r="M21" s="2"/>
      <c r="N21" s="2"/>
      <c r="O21" s="2"/>
      <c r="P21" s="2"/>
      <c r="Q21" s="2"/>
      <c r="R21" s="2"/>
      <c r="S21" s="2"/>
      <c r="T21" s="2"/>
      <c r="U21" s="2"/>
      <c r="V21" s="2"/>
      <c r="W21" s="2"/>
      <c r="X21" s="2"/>
      <c r="Y21" s="2"/>
      <c r="Z21" s="2"/>
      <c r="AA21" s="2"/>
    </row>
    <row r="22" spans="4:30" x14ac:dyDescent="0.35">
      <c r="AD22" s="1"/>
    </row>
    <row r="23" spans="4:30" x14ac:dyDescent="0.35">
      <c r="AD23" s="1"/>
    </row>
  </sheetData>
  <pageMargins left="0.7" right="0.7" top="0.75" bottom="0.75" header="0.3" footer="0.3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43EF5F1-18F5-4E21-9841-1CCC484373E8}">
  <dimension ref="A6:J15"/>
  <sheetViews>
    <sheetView workbookViewId="0">
      <selection activeCell="H16" sqref="H16"/>
    </sheetView>
  </sheetViews>
  <sheetFormatPr defaultRowHeight="14.5" x14ac:dyDescent="0.35"/>
  <sheetData>
    <row r="6" spans="1:10" x14ac:dyDescent="0.35">
      <c r="A6" s="2"/>
      <c r="B6" s="2"/>
    </row>
    <row r="7" spans="1:10" x14ac:dyDescent="0.35">
      <c r="A7" s="2"/>
      <c r="B7" s="2"/>
    </row>
    <row r="8" spans="1:10" x14ac:dyDescent="0.35">
      <c r="A8" s="2"/>
      <c r="B8" s="2"/>
      <c r="C8" s="2"/>
      <c r="D8" s="2"/>
      <c r="E8" s="2" t="s">
        <v>0</v>
      </c>
      <c r="F8" s="2" t="s">
        <v>1</v>
      </c>
      <c r="G8" t="s">
        <v>2</v>
      </c>
      <c r="H8" s="2"/>
      <c r="I8" s="2" t="s">
        <v>3</v>
      </c>
      <c r="J8" s="2" t="s">
        <v>4</v>
      </c>
    </row>
    <row r="9" spans="1:10" x14ac:dyDescent="0.35">
      <c r="A9" s="2"/>
      <c r="B9" s="2"/>
      <c r="C9" s="2"/>
      <c r="D9" s="2"/>
      <c r="E9" s="2"/>
      <c r="F9" s="2"/>
      <c r="G9" s="2"/>
      <c r="H9" s="2"/>
      <c r="I9" s="2"/>
      <c r="J9" s="2"/>
    </row>
    <row r="10" spans="1:10" x14ac:dyDescent="0.35">
      <c r="A10" s="2"/>
      <c r="B10" s="2"/>
      <c r="C10" s="2" t="s">
        <v>15</v>
      </c>
      <c r="D10" s="2"/>
      <c r="E10" s="2">
        <v>1.05</v>
      </c>
      <c r="F10" s="2">
        <v>0.98670000000000002</v>
      </c>
      <c r="G10" s="2">
        <v>0.97430000000000005</v>
      </c>
      <c r="I10">
        <f>AVERAGE(E10:G10)</f>
        <v>1.0036666666666667</v>
      </c>
      <c r="J10">
        <f>STDEV(E10:G10)</f>
        <v>4.0602011444426413E-2</v>
      </c>
    </row>
    <row r="11" spans="1:10" x14ac:dyDescent="0.35">
      <c r="A11" s="2"/>
      <c r="B11" s="2"/>
      <c r="C11" s="2" t="s">
        <v>22</v>
      </c>
      <c r="D11" s="2"/>
      <c r="E11">
        <v>0.77500000000000002</v>
      </c>
      <c r="F11">
        <v>0.73299999999999998</v>
      </c>
      <c r="G11" s="2">
        <v>0.73429999999999995</v>
      </c>
      <c r="I11">
        <f t="shared" ref="I11" si="0">AVERAGE(E11:G11)</f>
        <v>0.74743333333333339</v>
      </c>
      <c r="J11">
        <f t="shared" ref="J11" si="1">STDEV(E11:G11)</f>
        <v>2.3882280739773051E-2</v>
      </c>
    </row>
    <row r="12" spans="1:10" x14ac:dyDescent="0.35">
      <c r="A12" s="2"/>
      <c r="B12" s="2"/>
      <c r="C12" s="2"/>
      <c r="D12" s="2"/>
    </row>
    <row r="13" spans="1:10" x14ac:dyDescent="0.35">
      <c r="A13" s="2"/>
      <c r="B13" s="2"/>
      <c r="C13" s="2"/>
      <c r="D13" s="2"/>
      <c r="F13" s="2"/>
    </row>
    <row r="14" spans="1:10" x14ac:dyDescent="0.35">
      <c r="A14" s="2"/>
      <c r="B14" s="2"/>
    </row>
    <row r="15" spans="1:10" x14ac:dyDescent="0.35">
      <c r="A15" s="2"/>
      <c r="B15" s="2"/>
    </row>
  </sheetData>
  <pageMargins left="0.7" right="0.7" top="0.75" bottom="0.75" header="0.3" footer="0.3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4E9B414-3202-4B83-903C-83EE37664FA0}">
  <dimension ref="B5:K17"/>
  <sheetViews>
    <sheetView workbookViewId="0">
      <selection activeCell="I17" sqref="I17"/>
    </sheetView>
  </sheetViews>
  <sheetFormatPr defaultRowHeight="14.5" x14ac:dyDescent="0.35"/>
  <sheetData>
    <row r="5" spans="2:11" x14ac:dyDescent="0.35">
      <c r="B5" s="2"/>
    </row>
    <row r="6" spans="2:11" x14ac:dyDescent="0.35">
      <c r="B6" s="2"/>
    </row>
    <row r="7" spans="2:11" x14ac:dyDescent="0.35">
      <c r="B7" s="2"/>
    </row>
    <row r="8" spans="2:11" x14ac:dyDescent="0.35">
      <c r="B8" s="2"/>
      <c r="D8" s="2"/>
      <c r="E8" s="2"/>
      <c r="F8" s="2" t="s">
        <v>0</v>
      </c>
      <c r="G8" s="2" t="s">
        <v>1</v>
      </c>
      <c r="H8" t="s">
        <v>2</v>
      </c>
      <c r="I8" s="2"/>
      <c r="J8" s="2" t="s">
        <v>3</v>
      </c>
      <c r="K8" s="2" t="s">
        <v>4</v>
      </c>
    </row>
    <row r="9" spans="2:11" x14ac:dyDescent="0.35">
      <c r="B9" s="2"/>
      <c r="D9" s="2"/>
      <c r="E9" s="2"/>
      <c r="F9" s="2"/>
      <c r="G9" s="2"/>
      <c r="H9" s="2"/>
      <c r="I9" s="2"/>
      <c r="J9" s="2"/>
      <c r="K9" s="2"/>
    </row>
    <row r="10" spans="2:11" x14ac:dyDescent="0.35">
      <c r="B10" s="2"/>
      <c r="D10" s="2" t="s">
        <v>15</v>
      </c>
      <c r="E10" s="2"/>
      <c r="F10" s="2">
        <v>1.0900000000000001</v>
      </c>
      <c r="G10" s="2">
        <v>0.96899999999999997</v>
      </c>
      <c r="H10" s="2">
        <v>0.94099999999999995</v>
      </c>
      <c r="J10">
        <f>AVERAGE(F10:H10)</f>
        <v>1</v>
      </c>
      <c r="K10">
        <f>STDEV(F10:H10)</f>
        <v>7.9189645787817564E-2</v>
      </c>
    </row>
    <row r="11" spans="2:11" x14ac:dyDescent="0.35">
      <c r="B11" s="2"/>
      <c r="D11" s="2" t="s">
        <v>47</v>
      </c>
      <c r="E11" s="2"/>
      <c r="F11">
        <v>4.7600000000000003E-2</v>
      </c>
      <c r="G11">
        <v>4.9200000000000001E-2</v>
      </c>
      <c r="H11" s="2">
        <v>5.3100000000000001E-2</v>
      </c>
      <c r="J11">
        <f t="shared" ref="J11" si="0">AVERAGE(F11:H11)</f>
        <v>4.9966666666666666E-2</v>
      </c>
      <c r="K11">
        <f t="shared" ref="K11" si="1">STDEV(F11:H11)</f>
        <v>2.8290163190291652E-3</v>
      </c>
    </row>
    <row r="12" spans="2:11" x14ac:dyDescent="0.35">
      <c r="B12" s="2"/>
      <c r="D12" s="2"/>
      <c r="E12" s="2"/>
    </row>
    <row r="13" spans="2:11" x14ac:dyDescent="0.35">
      <c r="B13" s="2"/>
      <c r="D13" s="2"/>
      <c r="E13" s="2"/>
      <c r="G13" s="2"/>
    </row>
    <row r="14" spans="2:11" x14ac:dyDescent="0.35">
      <c r="B14" s="2"/>
    </row>
    <row r="15" spans="2:11" x14ac:dyDescent="0.35">
      <c r="B15" s="2"/>
    </row>
    <row r="16" spans="2:11" x14ac:dyDescent="0.35">
      <c r="B16" s="2"/>
    </row>
    <row r="17" spans="2:2" x14ac:dyDescent="0.35">
      <c r="B17" s="2"/>
    </row>
  </sheetData>
  <pageMargins left="0.7" right="0.7" top="0.75" bottom="0.75" header="0.3" footer="0.3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883640E-4007-4B6E-85EA-1A5EBD4F0030}">
  <dimension ref="E7:AD22"/>
  <sheetViews>
    <sheetView topLeftCell="E1" zoomScale="73" zoomScaleNormal="77" workbookViewId="0">
      <selection activeCell="I20" sqref="I20"/>
    </sheetView>
  </sheetViews>
  <sheetFormatPr defaultRowHeight="14.5" x14ac:dyDescent="0.35"/>
  <cols>
    <col min="6" max="6" width="8.7265625" hidden="1" customWidth="1"/>
    <col min="7" max="7" width="8.7265625" customWidth="1"/>
    <col min="8" max="12" width="14.453125" customWidth="1"/>
  </cols>
  <sheetData>
    <row r="7" spans="5:30" x14ac:dyDescent="0.35">
      <c r="E7" s="2"/>
      <c r="F7" s="2"/>
      <c r="G7" s="2"/>
      <c r="H7" s="2"/>
      <c r="I7" s="2" t="s">
        <v>262</v>
      </c>
      <c r="J7" s="2"/>
      <c r="K7" s="2"/>
      <c r="L7" s="2"/>
      <c r="P7" s="2" t="s">
        <v>263</v>
      </c>
      <c r="W7" s="2" t="s">
        <v>264</v>
      </c>
    </row>
    <row r="8" spans="5:30" x14ac:dyDescent="0.35">
      <c r="E8" s="2"/>
      <c r="F8" s="2"/>
      <c r="G8" s="2"/>
      <c r="H8" s="2"/>
      <c r="I8" s="2"/>
      <c r="J8" s="2"/>
      <c r="K8" s="2"/>
      <c r="L8" s="2"/>
    </row>
    <row r="9" spans="5:30" x14ac:dyDescent="0.35">
      <c r="E9" s="2"/>
      <c r="F9" s="2"/>
      <c r="G9" s="2"/>
      <c r="H9" s="2"/>
      <c r="I9" s="2"/>
      <c r="J9" s="2"/>
      <c r="K9" s="2"/>
      <c r="L9" s="2"/>
    </row>
    <row r="10" spans="5:30" x14ac:dyDescent="0.35">
      <c r="E10" s="2"/>
      <c r="F10" s="2"/>
      <c r="G10" s="2"/>
      <c r="H10" s="2" t="s">
        <v>265</v>
      </c>
      <c r="I10" s="2" t="s">
        <v>0</v>
      </c>
      <c r="J10" s="2" t="s">
        <v>1</v>
      </c>
      <c r="K10" s="2" t="s">
        <v>2</v>
      </c>
      <c r="L10" s="2" t="s">
        <v>3</v>
      </c>
      <c r="M10" s="2" t="s">
        <v>4</v>
      </c>
      <c r="N10" s="2"/>
      <c r="O10" s="2"/>
      <c r="P10" s="2" t="s">
        <v>0</v>
      </c>
      <c r="Q10" s="2" t="s">
        <v>1</v>
      </c>
      <c r="R10" s="2" t="s">
        <v>2</v>
      </c>
      <c r="S10" s="2" t="s">
        <v>3</v>
      </c>
      <c r="T10" s="2" t="s">
        <v>4</v>
      </c>
      <c r="U10" s="2"/>
      <c r="V10" s="2"/>
      <c r="W10" s="2" t="s">
        <v>0</v>
      </c>
      <c r="X10" s="2" t="s">
        <v>1</v>
      </c>
      <c r="Y10" s="2" t="s">
        <v>2</v>
      </c>
      <c r="Z10" s="2" t="s">
        <v>3</v>
      </c>
      <c r="AA10" s="2" t="s">
        <v>4</v>
      </c>
      <c r="AB10" s="2"/>
      <c r="AC10" s="2"/>
      <c r="AD10" s="2"/>
    </row>
    <row r="11" spans="5:30" x14ac:dyDescent="0.35">
      <c r="E11" s="2"/>
      <c r="F11" s="2"/>
      <c r="G11" s="2"/>
      <c r="H11" s="2" t="s">
        <v>5</v>
      </c>
      <c r="I11" s="2">
        <v>1.0398000000000001</v>
      </c>
      <c r="J11" s="2">
        <v>1.0189999999999999</v>
      </c>
      <c r="K11" s="2">
        <v>0.94199999999999995</v>
      </c>
      <c r="L11" s="2">
        <f>AVERAGE(I11:K11)</f>
        <v>1.0002666666666666</v>
      </c>
      <c r="M11">
        <f>STDEV(I11:K11)</f>
        <v>5.1520998955118649E-2</v>
      </c>
      <c r="P11">
        <v>0.38</v>
      </c>
      <c r="Q11">
        <v>0.37</v>
      </c>
      <c r="R11">
        <v>0.38</v>
      </c>
      <c r="S11">
        <f>AVERAGE(P11:R11)</f>
        <v>0.37666666666666665</v>
      </c>
      <c r="T11">
        <f>STDEV(P11:R11)</f>
        <v>5.7735026918962623E-3</v>
      </c>
      <c r="W11">
        <v>0.78</v>
      </c>
      <c r="X11">
        <v>0.79</v>
      </c>
      <c r="Y11">
        <v>0.7</v>
      </c>
      <c r="Z11">
        <f>AVERAGE(W11:Y11)</f>
        <v>0.75666666666666671</v>
      </c>
      <c r="AA11">
        <f>STDEV(W11:Y11)</f>
        <v>4.932882862316252E-2</v>
      </c>
    </row>
    <row r="12" spans="5:30" x14ac:dyDescent="0.35">
      <c r="E12" s="2"/>
      <c r="F12" s="2"/>
      <c r="G12" s="2"/>
      <c r="H12" s="2" t="s">
        <v>269</v>
      </c>
      <c r="I12" s="2">
        <v>1.48</v>
      </c>
      <c r="J12" s="2">
        <v>1.6</v>
      </c>
      <c r="K12" s="2">
        <v>1.4</v>
      </c>
      <c r="L12" s="2">
        <f t="shared" ref="L12:L13" si="0">AVERAGE(I12:K12)</f>
        <v>1.4933333333333334</v>
      </c>
      <c r="M12">
        <f t="shared" ref="M12:M13" si="1">STDEV(I12:K12)</f>
        <v>0.10066445913694343</v>
      </c>
      <c r="P12">
        <v>1.276</v>
      </c>
      <c r="Q12">
        <v>1.292</v>
      </c>
      <c r="R12">
        <v>1.28</v>
      </c>
      <c r="S12">
        <f t="shared" ref="S12:S13" si="2">AVERAGE(P12:R12)</f>
        <v>1.2826666666666666</v>
      </c>
      <c r="T12">
        <f t="shared" ref="T12:T13" si="3">STDEV(P12:R12)</f>
        <v>8.326663997864539E-3</v>
      </c>
      <c r="W12">
        <v>0.127</v>
      </c>
      <c r="X12">
        <v>0.113</v>
      </c>
      <c r="Y12">
        <v>0.13800000000000001</v>
      </c>
      <c r="Z12">
        <f t="shared" ref="Z12:Z13" si="4">AVERAGE(W12:Y12)</f>
        <v>0.126</v>
      </c>
      <c r="AA12">
        <f t="shared" ref="AA12:AA13" si="5">STDEV(W12:Y12)</f>
        <v>1.2529964086141671E-2</v>
      </c>
    </row>
    <row r="13" spans="5:30" x14ac:dyDescent="0.35">
      <c r="E13" s="2"/>
      <c r="F13" s="2"/>
      <c r="G13" s="2"/>
      <c r="H13" s="2" t="s">
        <v>270</v>
      </c>
      <c r="I13" s="2">
        <v>1.099</v>
      </c>
      <c r="J13" s="2">
        <v>1.145</v>
      </c>
      <c r="K13" s="2">
        <v>1.24</v>
      </c>
      <c r="L13" s="2">
        <f t="shared" si="0"/>
        <v>1.1613333333333333</v>
      </c>
      <c r="M13">
        <f t="shared" si="1"/>
        <v>7.1905029958503841E-2</v>
      </c>
      <c r="P13">
        <v>0.77</v>
      </c>
      <c r="Q13">
        <v>0.88</v>
      </c>
      <c r="R13">
        <v>1.0299799999999999</v>
      </c>
      <c r="S13">
        <f t="shared" si="2"/>
        <v>0.89332666666666649</v>
      </c>
      <c r="T13">
        <f t="shared" si="3"/>
        <v>0.13050134150012924</v>
      </c>
      <c r="W13">
        <v>0.14000000000000001</v>
      </c>
      <c r="X13">
        <v>0.153</v>
      </c>
      <c r="Y13">
        <v>0.11</v>
      </c>
      <c r="Z13">
        <f t="shared" si="4"/>
        <v>0.13433333333333333</v>
      </c>
      <c r="AA13">
        <f t="shared" si="5"/>
        <v>2.2052966542697418E-2</v>
      </c>
    </row>
    <row r="14" spans="5:30" x14ac:dyDescent="0.35">
      <c r="E14" s="2"/>
      <c r="F14" s="2"/>
      <c r="G14" s="2"/>
      <c r="H14" s="2"/>
      <c r="I14" s="2"/>
      <c r="J14" s="2"/>
      <c r="K14" s="2"/>
      <c r="L14" s="2"/>
    </row>
    <row r="15" spans="5:30" x14ac:dyDescent="0.35">
      <c r="E15" s="2"/>
      <c r="F15" s="2"/>
      <c r="G15" s="2"/>
      <c r="H15" s="2"/>
      <c r="I15" s="2"/>
      <c r="J15" s="2"/>
      <c r="K15" s="2"/>
      <c r="L15" s="2"/>
    </row>
    <row r="16" spans="5:30" x14ac:dyDescent="0.35">
      <c r="E16" s="2"/>
      <c r="F16" s="2"/>
      <c r="G16" s="2"/>
      <c r="H16" s="2"/>
      <c r="I16" s="2"/>
      <c r="J16" s="2"/>
      <c r="K16" s="2"/>
      <c r="L16" s="2"/>
    </row>
    <row r="17" spans="5:12" x14ac:dyDescent="0.35">
      <c r="E17" s="2"/>
      <c r="F17" s="2"/>
      <c r="G17" s="2"/>
      <c r="H17" s="2"/>
      <c r="I17" s="2"/>
      <c r="J17" s="2"/>
      <c r="K17" s="2"/>
      <c r="L17" s="2"/>
    </row>
    <row r="22" spans="5:12" x14ac:dyDescent="0.35">
      <c r="F22" s="1"/>
      <c r="G22" s="1"/>
      <c r="H22" s="1"/>
      <c r="I22" s="1"/>
      <c r="J22" s="1"/>
      <c r="K22" s="1"/>
      <c r="L22" s="1"/>
    </row>
  </sheetData>
  <pageMargins left="0.7" right="0.7" top="0.75" bottom="0.75" header="0.3" footer="0.3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EC4DC61-6782-4E9F-B2D1-92400CE4FB1E}">
  <dimension ref="D5:AP21"/>
  <sheetViews>
    <sheetView topLeftCell="P1" zoomScale="73" zoomScaleNormal="65" workbookViewId="0">
      <selection activeCell="R17" sqref="R17"/>
    </sheetView>
  </sheetViews>
  <sheetFormatPr defaultRowHeight="14.5" x14ac:dyDescent="0.35"/>
  <cols>
    <col min="6" max="6" width="18.1796875" customWidth="1"/>
    <col min="17" max="17" width="16.81640625" customWidth="1"/>
  </cols>
  <sheetData>
    <row r="5" spans="4:42" x14ac:dyDescent="0.35">
      <c r="D5" s="2"/>
      <c r="E5" s="2"/>
      <c r="F5" s="2"/>
      <c r="G5" s="2"/>
      <c r="H5" s="2"/>
      <c r="I5" s="2"/>
      <c r="J5" s="2"/>
      <c r="K5" s="2"/>
      <c r="L5" s="2"/>
      <c r="M5" s="2"/>
      <c r="N5" s="2"/>
    </row>
    <row r="6" spans="4:42" x14ac:dyDescent="0.35">
      <c r="D6" s="2"/>
      <c r="E6" s="2"/>
      <c r="F6" s="2"/>
      <c r="G6" s="2"/>
      <c r="H6" s="2"/>
      <c r="I6" s="2"/>
      <c r="J6" s="2"/>
      <c r="K6" s="2"/>
      <c r="L6" s="2"/>
      <c r="M6" s="2"/>
      <c r="N6" s="2"/>
    </row>
    <row r="7" spans="4:42" x14ac:dyDescent="0.35">
      <c r="D7" s="2"/>
      <c r="E7" s="2"/>
      <c r="F7" s="2"/>
      <c r="G7" s="2"/>
      <c r="H7" s="2"/>
      <c r="I7" s="2"/>
      <c r="J7" s="2"/>
      <c r="K7" s="2"/>
      <c r="L7" s="2"/>
      <c r="M7" s="2"/>
      <c r="N7" s="2"/>
      <c r="Q7" s="2"/>
      <c r="R7" s="2" t="s">
        <v>262</v>
      </c>
      <c r="S7" s="2"/>
      <c r="T7" s="2"/>
      <c r="U7" s="2"/>
      <c r="AA7" s="2" t="s">
        <v>263</v>
      </c>
      <c r="AI7" s="2" t="s">
        <v>264</v>
      </c>
    </row>
    <row r="8" spans="4:42" x14ac:dyDescent="0.35">
      <c r="D8" s="2"/>
      <c r="E8" s="2"/>
      <c r="F8" s="2"/>
      <c r="G8" s="2"/>
      <c r="H8" s="2"/>
      <c r="I8" s="2"/>
      <c r="J8" s="2"/>
      <c r="K8" s="2"/>
      <c r="L8" s="2"/>
      <c r="M8" s="2"/>
      <c r="N8" s="2"/>
      <c r="Q8" s="2"/>
      <c r="R8" s="2"/>
      <c r="S8" s="2"/>
      <c r="T8" s="2"/>
      <c r="U8" s="2"/>
    </row>
    <row r="9" spans="4:42" x14ac:dyDescent="0.35">
      <c r="D9" s="2"/>
      <c r="E9" s="2"/>
      <c r="F9" s="2"/>
      <c r="G9" s="2"/>
      <c r="H9" s="2"/>
      <c r="I9" s="2"/>
      <c r="J9" s="2"/>
      <c r="K9" s="2"/>
      <c r="L9" s="2"/>
      <c r="M9" s="2"/>
      <c r="N9" s="2"/>
      <c r="Q9" s="2"/>
      <c r="R9" s="2"/>
      <c r="S9" s="2"/>
      <c r="T9" s="2"/>
      <c r="U9" s="2"/>
    </row>
    <row r="10" spans="4:42" x14ac:dyDescent="0.35">
      <c r="D10" s="2"/>
      <c r="E10" s="2"/>
      <c r="F10" s="2"/>
      <c r="G10" s="2"/>
      <c r="H10" s="2"/>
      <c r="I10" s="2"/>
      <c r="J10" s="2"/>
      <c r="K10" s="2"/>
      <c r="L10" s="2"/>
      <c r="M10" s="2"/>
      <c r="N10" s="2"/>
      <c r="Q10" s="2" t="s">
        <v>265</v>
      </c>
      <c r="R10" s="2" t="s">
        <v>0</v>
      </c>
      <c r="S10" s="2" t="s">
        <v>1</v>
      </c>
      <c r="T10" s="2" t="s">
        <v>2</v>
      </c>
      <c r="U10" s="2" t="s">
        <v>3</v>
      </c>
      <c r="V10" s="2" t="s">
        <v>4</v>
      </c>
      <c r="AA10" s="2" t="s">
        <v>0</v>
      </c>
      <c r="AB10" s="2" t="s">
        <v>1</v>
      </c>
      <c r="AC10" s="2" t="s">
        <v>2</v>
      </c>
      <c r="AD10" s="2" t="s">
        <v>3</v>
      </c>
      <c r="AE10" s="2" t="s">
        <v>4</v>
      </c>
      <c r="AF10" s="2"/>
      <c r="AG10" s="2"/>
      <c r="AH10" s="2"/>
      <c r="AI10" s="2" t="s">
        <v>0</v>
      </c>
      <c r="AJ10" s="2" t="s">
        <v>1</v>
      </c>
      <c r="AK10" s="2" t="s">
        <v>2</v>
      </c>
      <c r="AL10" s="2" t="s">
        <v>3</v>
      </c>
      <c r="AM10" s="2" t="s">
        <v>4</v>
      </c>
      <c r="AN10" s="2"/>
      <c r="AO10" s="2"/>
      <c r="AP10" s="2"/>
    </row>
    <row r="11" spans="4:42" x14ac:dyDescent="0.35">
      <c r="D11" s="2"/>
      <c r="E11" s="2"/>
      <c r="F11" s="2"/>
      <c r="G11" s="2"/>
      <c r="H11" s="4"/>
      <c r="I11" s="2"/>
      <c r="J11" s="2"/>
      <c r="K11" s="2"/>
      <c r="L11" s="4"/>
      <c r="M11" s="2"/>
      <c r="N11" s="2"/>
      <c r="Q11" s="2" t="s">
        <v>5</v>
      </c>
      <c r="R11" s="2">
        <v>1.01</v>
      </c>
      <c r="S11" s="2">
        <v>1.03</v>
      </c>
      <c r="T11" s="2">
        <v>0.96</v>
      </c>
      <c r="U11" s="2">
        <f>AVERAGE(R11:T11)</f>
        <v>1</v>
      </c>
      <c r="V11">
        <f>STDEV(R11:T11)</f>
        <v>3.6055512754639925E-2</v>
      </c>
      <c r="AA11">
        <v>0.49</v>
      </c>
      <c r="AB11">
        <v>0.42</v>
      </c>
      <c r="AC11">
        <v>0.4</v>
      </c>
      <c r="AD11">
        <f>AVERAGE(AA11:AC11)</f>
        <v>0.4366666666666667</v>
      </c>
      <c r="AE11">
        <f>STDEV(AA11:AC11)</f>
        <v>4.7258156262526073E-2</v>
      </c>
      <c r="AI11">
        <v>0.98499999999999999</v>
      </c>
      <c r="AJ11">
        <v>0.99</v>
      </c>
      <c r="AK11">
        <v>0.92900000000000005</v>
      </c>
      <c r="AL11">
        <f>AVERAGE(AI11:AK11)</f>
        <v>0.96799999999999997</v>
      </c>
      <c r="AM11">
        <f>STDEV(AI11:AK11)</f>
        <v>3.3867388443752165E-2</v>
      </c>
    </row>
    <row r="12" spans="4:42" x14ac:dyDescent="0.35">
      <c r="D12" s="2"/>
      <c r="E12" s="2"/>
      <c r="F12" s="2"/>
      <c r="G12" s="2"/>
      <c r="H12" s="4"/>
      <c r="I12" s="2"/>
      <c r="J12" s="4"/>
      <c r="K12" s="2"/>
      <c r="L12" s="2"/>
      <c r="M12" s="2"/>
      <c r="N12" s="2"/>
      <c r="Q12" s="2" t="s">
        <v>271</v>
      </c>
      <c r="R12" s="2">
        <v>0.83</v>
      </c>
      <c r="S12" s="2">
        <v>0.85</v>
      </c>
      <c r="T12" s="2">
        <v>0.95</v>
      </c>
      <c r="U12" s="2">
        <f t="shared" ref="U12:U13" si="0">AVERAGE(R12:T12)</f>
        <v>0.87666666666666659</v>
      </c>
      <c r="V12">
        <f t="shared" ref="V12:V13" si="1">STDEV(R12:T12)</f>
        <v>6.4291005073286361E-2</v>
      </c>
      <c r="AA12">
        <v>0.18</v>
      </c>
      <c r="AB12">
        <v>0.18</v>
      </c>
      <c r="AC12">
        <v>0.35</v>
      </c>
      <c r="AD12">
        <f t="shared" ref="AD12:AD13" si="2">AVERAGE(AA12:AC12)</f>
        <v>0.23666666666666666</v>
      </c>
      <c r="AE12">
        <f t="shared" ref="AE12:AE13" si="3">STDEV(AA12:AC12)</f>
        <v>9.8149545762236279E-2</v>
      </c>
      <c r="AI12">
        <v>0.79</v>
      </c>
      <c r="AJ12">
        <v>0.82</v>
      </c>
      <c r="AK12">
        <v>0.81</v>
      </c>
      <c r="AL12">
        <f t="shared" ref="AL12:AL13" si="4">AVERAGE(AI12:AK12)</f>
        <v>0.80666666666666664</v>
      </c>
      <c r="AM12">
        <f t="shared" ref="AM12:AM13" si="5">STDEV(AI12:AK12)</f>
        <v>1.5275252316519432E-2</v>
      </c>
    </row>
    <row r="13" spans="4:42" x14ac:dyDescent="0.35">
      <c r="D13" s="2"/>
      <c r="E13" s="2"/>
      <c r="F13" s="2"/>
      <c r="G13" s="2"/>
      <c r="H13" s="4"/>
      <c r="I13" s="2"/>
      <c r="J13" s="4"/>
      <c r="K13" s="2"/>
      <c r="L13" s="2"/>
      <c r="M13" s="2"/>
      <c r="N13" s="2"/>
      <c r="Q13" s="2" t="s">
        <v>272</v>
      </c>
      <c r="R13" s="2">
        <v>1.069</v>
      </c>
      <c r="S13" s="2">
        <v>1.01</v>
      </c>
      <c r="T13" s="2">
        <v>0.98</v>
      </c>
      <c r="U13" s="2">
        <f t="shared" si="0"/>
        <v>1.0196666666666665</v>
      </c>
      <c r="V13">
        <f t="shared" si="1"/>
        <v>4.5280606591932178E-2</v>
      </c>
      <c r="AA13">
        <v>0.26</v>
      </c>
      <c r="AB13">
        <v>0.25</v>
      </c>
      <c r="AC13">
        <v>0.36499999999999999</v>
      </c>
      <c r="AD13">
        <f t="shared" si="2"/>
        <v>0.29166666666666669</v>
      </c>
      <c r="AE13">
        <f t="shared" si="3"/>
        <v>6.3705049512054621E-2</v>
      </c>
      <c r="AI13">
        <v>0.82</v>
      </c>
      <c r="AJ13">
        <v>0.81</v>
      </c>
      <c r="AK13">
        <v>0.95499999999999996</v>
      </c>
      <c r="AL13">
        <f t="shared" si="4"/>
        <v>0.86166666666666669</v>
      </c>
      <c r="AM13">
        <f t="shared" si="5"/>
        <v>8.0983537421708926E-2</v>
      </c>
    </row>
    <row r="14" spans="4:42" x14ac:dyDescent="0.35">
      <c r="D14" s="2"/>
      <c r="E14" s="2"/>
      <c r="F14" s="2"/>
      <c r="G14" s="2"/>
      <c r="H14" s="2"/>
      <c r="I14" s="2"/>
      <c r="J14" s="2"/>
      <c r="K14" s="2"/>
      <c r="L14" s="2"/>
      <c r="M14" s="2"/>
      <c r="N14" s="2"/>
      <c r="Q14" s="2"/>
      <c r="R14" s="2"/>
      <c r="S14" s="2"/>
      <c r="T14" s="2"/>
      <c r="U14" s="2"/>
    </row>
    <row r="15" spans="4:42" x14ac:dyDescent="0.35">
      <c r="D15" s="2"/>
      <c r="E15" s="2"/>
      <c r="F15" s="2"/>
      <c r="G15" s="2"/>
      <c r="H15" s="2"/>
      <c r="I15" s="2"/>
      <c r="J15" s="2"/>
      <c r="K15" s="2"/>
      <c r="L15" s="2"/>
      <c r="M15" s="2"/>
      <c r="N15" s="2"/>
    </row>
    <row r="16" spans="4:42" x14ac:dyDescent="0.35">
      <c r="D16" s="2"/>
      <c r="E16" s="2"/>
      <c r="F16" s="2"/>
      <c r="G16" s="2"/>
      <c r="H16" s="2"/>
      <c r="I16" s="2"/>
      <c r="J16" s="2"/>
      <c r="K16" s="2"/>
      <c r="L16" s="2"/>
      <c r="M16" s="2"/>
      <c r="N16" s="2"/>
    </row>
    <row r="17" spans="4:22" x14ac:dyDescent="0.35">
      <c r="D17" s="2"/>
      <c r="E17" s="2"/>
      <c r="F17" s="2"/>
      <c r="G17" s="2"/>
      <c r="H17" s="2"/>
      <c r="I17" s="2"/>
      <c r="J17" s="2"/>
      <c r="K17" s="2"/>
      <c r="L17" s="2"/>
      <c r="M17" s="2"/>
      <c r="N17" s="2"/>
    </row>
    <row r="18" spans="4:22" x14ac:dyDescent="0.35">
      <c r="D18" s="2"/>
      <c r="E18" s="2"/>
      <c r="F18" s="2"/>
      <c r="G18" s="2"/>
      <c r="H18" s="2"/>
      <c r="I18" s="2"/>
      <c r="J18" s="2"/>
      <c r="K18" s="2"/>
      <c r="L18" s="2"/>
      <c r="M18" s="2"/>
      <c r="N18" s="2"/>
    </row>
    <row r="19" spans="4:22" x14ac:dyDescent="0.35">
      <c r="Q19" s="4"/>
      <c r="R19" s="2"/>
      <c r="S19" s="2"/>
      <c r="T19" s="2"/>
      <c r="U19" s="4"/>
      <c r="V19" s="2"/>
    </row>
    <row r="20" spans="4:22" x14ac:dyDescent="0.35">
      <c r="Q20" s="4"/>
      <c r="R20" s="2"/>
      <c r="S20" s="4"/>
      <c r="T20" s="2"/>
      <c r="U20" s="2"/>
      <c r="V20" s="2"/>
    </row>
    <row r="21" spans="4:22" x14ac:dyDescent="0.35">
      <c r="Q21" s="4"/>
      <c r="R21" s="2"/>
      <c r="S21" s="4"/>
      <c r="T21" s="2"/>
      <c r="U21" s="2"/>
      <c r="V21" s="2"/>
    </row>
  </sheetData>
  <pageMargins left="0.7" right="0.7" top="0.75" bottom="0.75" header="0.3" footer="0.3"/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6E1705F-8898-4DFB-AD87-9DCEE0825EC6}">
  <dimension ref="A1:K16"/>
  <sheetViews>
    <sheetView zoomScale="104" workbookViewId="0">
      <selection activeCell="F12" sqref="F12"/>
    </sheetView>
  </sheetViews>
  <sheetFormatPr defaultRowHeight="14.5" x14ac:dyDescent="0.35"/>
  <cols>
    <col min="4" max="4" width="11.26953125" customWidth="1"/>
  </cols>
  <sheetData>
    <row r="1" spans="1:11" x14ac:dyDescent="0.35">
      <c r="A1" s="2"/>
      <c r="B1" s="2"/>
      <c r="C1" s="2"/>
    </row>
    <row r="2" spans="1:11" x14ac:dyDescent="0.35">
      <c r="A2" s="2"/>
      <c r="B2" s="2"/>
      <c r="C2" s="2"/>
    </row>
    <row r="3" spans="1:11" x14ac:dyDescent="0.35">
      <c r="A3" s="2"/>
      <c r="B3" s="2"/>
      <c r="C3" s="2"/>
    </row>
    <row r="4" spans="1:11" x14ac:dyDescent="0.35">
      <c r="A4" s="2"/>
      <c r="B4" s="2"/>
      <c r="C4" s="2"/>
      <c r="D4" s="2"/>
      <c r="E4" s="2"/>
      <c r="F4" s="2" t="s">
        <v>0</v>
      </c>
      <c r="G4" s="2" t="s">
        <v>1</v>
      </c>
      <c r="H4" t="s">
        <v>2</v>
      </c>
      <c r="I4" s="2"/>
      <c r="J4" s="2" t="s">
        <v>3</v>
      </c>
      <c r="K4" s="2" t="s">
        <v>4</v>
      </c>
    </row>
    <row r="5" spans="1:11" x14ac:dyDescent="0.35">
      <c r="A5" s="2"/>
      <c r="B5" s="2"/>
      <c r="C5" s="2"/>
      <c r="D5" s="2"/>
      <c r="E5" s="2"/>
      <c r="F5" s="2"/>
      <c r="G5" s="2"/>
      <c r="H5" s="2"/>
      <c r="I5" s="2"/>
      <c r="J5" s="2"/>
      <c r="K5" s="2"/>
    </row>
    <row r="6" spans="1:11" x14ac:dyDescent="0.35">
      <c r="A6" s="2"/>
      <c r="B6" s="2"/>
      <c r="C6" s="2"/>
      <c r="D6" s="2" t="s">
        <v>273</v>
      </c>
      <c r="E6" s="2"/>
      <c r="F6" s="2">
        <v>1.044</v>
      </c>
      <c r="G6" s="2">
        <v>0.96799999999999997</v>
      </c>
      <c r="H6" s="2">
        <v>0.98799999999999999</v>
      </c>
      <c r="J6">
        <f>AVERAGE(F6:H6)</f>
        <v>1</v>
      </c>
      <c r="K6">
        <f>STDEV(F6:H6)</f>
        <v>3.9395431207184452E-2</v>
      </c>
    </row>
    <row r="7" spans="1:11" x14ac:dyDescent="0.35">
      <c r="A7" s="2"/>
      <c r="B7" s="2"/>
      <c r="C7" s="2"/>
      <c r="D7" s="2" t="s">
        <v>47</v>
      </c>
      <c r="E7" s="2"/>
      <c r="F7">
        <v>0.95399999999999996</v>
      </c>
      <c r="G7">
        <v>0.86199999999999999</v>
      </c>
      <c r="H7" s="2">
        <v>0.96499999999999997</v>
      </c>
      <c r="J7">
        <f t="shared" ref="J7" si="0">AVERAGE(F7:H7)</f>
        <v>0.92699999999999994</v>
      </c>
      <c r="K7">
        <f t="shared" ref="K7" si="1">STDEV(F7:H7)</f>
        <v>5.6559702969517074E-2</v>
      </c>
    </row>
    <row r="8" spans="1:11" x14ac:dyDescent="0.35">
      <c r="A8" s="2"/>
      <c r="B8" s="2"/>
      <c r="C8" s="2"/>
      <c r="D8" s="2"/>
      <c r="E8" s="2"/>
    </row>
    <row r="9" spans="1:11" x14ac:dyDescent="0.35">
      <c r="A9" s="2"/>
      <c r="B9" s="2"/>
      <c r="C9" s="2"/>
    </row>
    <row r="10" spans="1:11" x14ac:dyDescent="0.35">
      <c r="A10" s="2"/>
      <c r="B10" s="2"/>
      <c r="C10" s="2"/>
    </row>
    <row r="11" spans="1:11" x14ac:dyDescent="0.35">
      <c r="A11" s="2"/>
      <c r="B11" s="2"/>
      <c r="C11" s="2"/>
    </row>
    <row r="12" spans="1:11" x14ac:dyDescent="0.35">
      <c r="A12" s="2"/>
      <c r="B12" s="2"/>
      <c r="C12" s="2"/>
    </row>
    <row r="13" spans="1:11" x14ac:dyDescent="0.35">
      <c r="A13" s="2"/>
      <c r="B13" s="2"/>
      <c r="C13" s="2"/>
    </row>
    <row r="14" spans="1:11" x14ac:dyDescent="0.35">
      <c r="A14" s="2"/>
      <c r="B14" s="2"/>
      <c r="C14" s="2"/>
    </row>
    <row r="15" spans="1:11" x14ac:dyDescent="0.35">
      <c r="A15" s="2"/>
      <c r="B15" s="2"/>
      <c r="C15" s="2"/>
    </row>
    <row r="16" spans="1:11" x14ac:dyDescent="0.35">
      <c r="A16" s="2"/>
      <c r="B16" s="2"/>
      <c r="C16" s="2"/>
    </row>
  </sheetData>
  <pageMargins left="0.7" right="0.7" top="0.75" bottom="0.75" header="0.3" footer="0.3"/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B0EABD8-8353-4A3E-802D-63D0AA62CB5F}">
  <dimension ref="B4:K15"/>
  <sheetViews>
    <sheetView zoomScale="78" workbookViewId="0">
      <selection activeCell="F19" sqref="F19"/>
    </sheetView>
  </sheetViews>
  <sheetFormatPr defaultRowHeight="14.5" x14ac:dyDescent="0.35"/>
  <cols>
    <col min="4" max="4" width="13.453125" customWidth="1"/>
  </cols>
  <sheetData>
    <row r="4" spans="2:11" x14ac:dyDescent="0.35">
      <c r="B4" s="2"/>
    </row>
    <row r="5" spans="2:11" x14ac:dyDescent="0.35">
      <c r="B5" s="2"/>
    </row>
    <row r="6" spans="2:11" x14ac:dyDescent="0.35">
      <c r="B6" s="2"/>
    </row>
    <row r="7" spans="2:11" x14ac:dyDescent="0.35">
      <c r="B7" s="2"/>
    </row>
    <row r="8" spans="2:11" x14ac:dyDescent="0.35">
      <c r="B8" s="2"/>
      <c r="D8" s="2"/>
      <c r="E8" s="2"/>
      <c r="F8" s="2" t="s">
        <v>0</v>
      </c>
      <c r="G8" s="2" t="s">
        <v>1</v>
      </c>
      <c r="H8" t="s">
        <v>2</v>
      </c>
      <c r="I8" s="2"/>
      <c r="J8" s="2" t="s">
        <v>3</v>
      </c>
      <c r="K8" s="2" t="s">
        <v>4</v>
      </c>
    </row>
    <row r="9" spans="2:11" x14ac:dyDescent="0.35">
      <c r="B9" s="2"/>
      <c r="D9" s="2"/>
      <c r="E9" s="2"/>
      <c r="F9" s="2"/>
      <c r="G9" s="2"/>
      <c r="H9" s="2"/>
      <c r="I9" s="2"/>
      <c r="J9" s="2"/>
      <c r="K9" s="2"/>
    </row>
    <row r="10" spans="2:11" x14ac:dyDescent="0.35">
      <c r="B10" s="2"/>
      <c r="D10" s="2" t="s">
        <v>273</v>
      </c>
      <c r="E10" s="2"/>
      <c r="F10" s="2">
        <v>1.0349999999999999</v>
      </c>
      <c r="G10" s="2">
        <v>0.97499999999999998</v>
      </c>
      <c r="H10" s="2">
        <v>0.99</v>
      </c>
      <c r="J10">
        <f>AVERAGE(F10:H10)</f>
        <v>1</v>
      </c>
      <c r="K10">
        <f>STDEV(F10:H10)</f>
        <v>3.1224989991991955E-2</v>
      </c>
    </row>
    <row r="11" spans="2:11" x14ac:dyDescent="0.35">
      <c r="B11" s="2"/>
      <c r="D11" s="2" t="s">
        <v>211</v>
      </c>
      <c r="E11" s="2"/>
      <c r="F11">
        <v>1.002</v>
      </c>
      <c r="G11">
        <v>0.89200000000000002</v>
      </c>
      <c r="H11" s="2">
        <v>0.99</v>
      </c>
      <c r="J11">
        <f t="shared" ref="J11" si="0">AVERAGE(F11:H11)</f>
        <v>0.96133333333333348</v>
      </c>
      <c r="K11">
        <f t="shared" ref="K11" si="1">STDEV(F11:H11)</f>
        <v>6.0343461396685991E-2</v>
      </c>
    </row>
    <row r="12" spans="2:11" x14ac:dyDescent="0.35">
      <c r="B12" s="2"/>
    </row>
    <row r="13" spans="2:11" x14ac:dyDescent="0.35">
      <c r="B13" s="2"/>
    </row>
    <row r="14" spans="2:11" x14ac:dyDescent="0.35">
      <c r="B14" s="2"/>
    </row>
    <row r="15" spans="2:11" x14ac:dyDescent="0.35">
      <c r="B15" s="2"/>
    </row>
  </sheetData>
  <pageMargins left="0.7" right="0.7" top="0.75" bottom="0.75" header="0.3" footer="0.3"/>
</worksheet>
</file>

<file path=xl/worksheets/sheet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DF89DD2-206F-4761-BB0A-C548F92FAD85}">
  <dimension ref="C4:M21"/>
  <sheetViews>
    <sheetView zoomScale="91" zoomScaleNormal="85" workbookViewId="0">
      <selection activeCell="E20" sqref="E20"/>
    </sheetView>
  </sheetViews>
  <sheetFormatPr defaultRowHeight="14.5" x14ac:dyDescent="0.35"/>
  <cols>
    <col min="4" max="9" width="14" customWidth="1"/>
    <col min="11" max="11" width="9.7265625" customWidth="1"/>
  </cols>
  <sheetData>
    <row r="4" spans="3:13" x14ac:dyDescent="0.35">
      <c r="C4" s="2"/>
      <c r="D4" s="2"/>
      <c r="E4" s="2"/>
      <c r="F4" s="2"/>
      <c r="G4" s="2"/>
      <c r="H4" s="2"/>
      <c r="I4" s="2"/>
      <c r="J4" s="2"/>
      <c r="K4" s="2"/>
      <c r="L4" s="2"/>
      <c r="M4" s="2"/>
    </row>
    <row r="5" spans="3:13" x14ac:dyDescent="0.35">
      <c r="C5" s="2"/>
      <c r="D5" s="2"/>
      <c r="E5" s="2"/>
      <c r="F5" s="2"/>
      <c r="G5" s="2"/>
      <c r="H5" s="2"/>
      <c r="I5" s="2"/>
      <c r="J5" s="2"/>
      <c r="K5" s="2"/>
      <c r="L5" s="2"/>
      <c r="M5" s="2"/>
    </row>
    <row r="6" spans="3:13" x14ac:dyDescent="0.35">
      <c r="C6" s="2"/>
      <c r="D6" s="2"/>
      <c r="E6" s="2"/>
      <c r="F6" s="2"/>
      <c r="G6" s="2"/>
      <c r="H6" s="2"/>
      <c r="I6" s="2"/>
      <c r="J6" s="2"/>
      <c r="K6" s="2"/>
      <c r="L6" s="2"/>
      <c r="M6" s="2"/>
    </row>
    <row r="7" spans="3:13" x14ac:dyDescent="0.35">
      <c r="C7" s="2"/>
      <c r="D7" s="2" t="s">
        <v>274</v>
      </c>
      <c r="E7" s="2" t="s">
        <v>0</v>
      </c>
      <c r="F7" s="2" t="s">
        <v>1</v>
      </c>
      <c r="G7" s="2" t="s">
        <v>2</v>
      </c>
      <c r="H7" s="2" t="s">
        <v>3</v>
      </c>
      <c r="I7" s="2" t="s">
        <v>4</v>
      </c>
      <c r="J7" s="2"/>
      <c r="K7" s="2"/>
      <c r="L7" s="2"/>
      <c r="M7" s="2"/>
    </row>
    <row r="8" spans="3:13" x14ac:dyDescent="0.35">
      <c r="C8" s="2"/>
      <c r="D8" s="2"/>
      <c r="E8" s="2"/>
      <c r="F8" s="2"/>
      <c r="G8" s="2"/>
      <c r="H8" s="2"/>
      <c r="I8" s="2"/>
      <c r="J8" s="2"/>
      <c r="K8" s="2"/>
      <c r="L8" s="2"/>
      <c r="M8" s="2"/>
    </row>
    <row r="9" spans="3:13" x14ac:dyDescent="0.35">
      <c r="C9" s="2"/>
      <c r="D9" s="2" t="s">
        <v>275</v>
      </c>
      <c r="E9" s="2">
        <v>38</v>
      </c>
      <c r="F9" s="2">
        <v>34.5</v>
      </c>
      <c r="G9" s="2">
        <v>38.5</v>
      </c>
      <c r="H9" s="2">
        <f>AVERAGE(E9:G9)</f>
        <v>37</v>
      </c>
      <c r="I9" s="2">
        <f>STDEV(E9:G9)</f>
        <v>2.179449471770337</v>
      </c>
      <c r="J9" s="2"/>
      <c r="K9" s="2"/>
      <c r="L9" s="2"/>
      <c r="M9" s="2"/>
    </row>
    <row r="10" spans="3:13" x14ac:dyDescent="0.35">
      <c r="C10" s="2"/>
      <c r="D10" s="2" t="s">
        <v>15</v>
      </c>
      <c r="E10" s="2">
        <v>204</v>
      </c>
      <c r="F10" s="2">
        <v>195</v>
      </c>
      <c r="G10" s="2">
        <v>219</v>
      </c>
      <c r="H10" s="2">
        <f t="shared" ref="H10:H16" si="0">AVERAGE(E10:G10)</f>
        <v>206</v>
      </c>
      <c r="I10" s="2">
        <f t="shared" ref="I10:I16" si="1">STDEV(E10:G10)</f>
        <v>12.124355652982141</v>
      </c>
      <c r="J10" s="2"/>
      <c r="K10" s="2"/>
      <c r="L10" s="2"/>
      <c r="M10" s="2"/>
    </row>
    <row r="11" spans="3:13" x14ac:dyDescent="0.35">
      <c r="C11" s="2"/>
      <c r="D11" s="2" t="s">
        <v>47</v>
      </c>
      <c r="E11" s="2">
        <v>48.4</v>
      </c>
      <c r="F11" s="2">
        <v>53.2</v>
      </c>
      <c r="G11" s="2">
        <v>49.5</v>
      </c>
      <c r="H11" s="2">
        <f t="shared" si="0"/>
        <v>50.366666666666667</v>
      </c>
      <c r="I11" s="2">
        <f t="shared" si="1"/>
        <v>2.5146238950056414</v>
      </c>
      <c r="J11" s="2"/>
      <c r="K11" s="2"/>
      <c r="L11" s="2"/>
      <c r="M11" s="2"/>
    </row>
    <row r="12" spans="3:13" x14ac:dyDescent="0.35">
      <c r="C12" s="2"/>
      <c r="D12" s="2" t="s">
        <v>211</v>
      </c>
      <c r="E12" s="2">
        <v>58</v>
      </c>
      <c r="F12" s="2">
        <v>52.1</v>
      </c>
      <c r="G12" s="2">
        <v>59.1</v>
      </c>
      <c r="H12" s="2">
        <f t="shared" si="0"/>
        <v>56.4</v>
      </c>
      <c r="I12" s="2">
        <f t="shared" si="1"/>
        <v>3.764306044943742</v>
      </c>
      <c r="J12" s="2"/>
      <c r="K12" s="2"/>
      <c r="L12" s="2"/>
      <c r="M12" s="2"/>
    </row>
    <row r="13" spans="3:13" x14ac:dyDescent="0.35">
      <c r="C13" s="2"/>
      <c r="D13" s="2" t="s">
        <v>214</v>
      </c>
      <c r="E13" s="2">
        <v>176</v>
      </c>
      <c r="F13" s="2">
        <v>194</v>
      </c>
      <c r="G13" s="2">
        <v>189</v>
      </c>
      <c r="H13" s="2">
        <f t="shared" si="0"/>
        <v>186.33333333333334</v>
      </c>
      <c r="I13" s="2">
        <f t="shared" si="1"/>
        <v>9.2915732431775684</v>
      </c>
      <c r="J13" s="2"/>
      <c r="K13" s="2"/>
      <c r="L13" s="2"/>
      <c r="M13" s="2"/>
    </row>
    <row r="14" spans="3:13" x14ac:dyDescent="0.35">
      <c r="C14" s="2"/>
      <c r="D14" s="2" t="s">
        <v>215</v>
      </c>
      <c r="E14" s="2">
        <v>238.6</v>
      </c>
      <c r="F14" s="2">
        <v>233</v>
      </c>
      <c r="G14" s="2">
        <v>217.4</v>
      </c>
      <c r="H14" s="2">
        <f t="shared" si="0"/>
        <v>229.66666666666666</v>
      </c>
      <c r="I14" s="2">
        <f t="shared" si="1"/>
        <v>10.986051762727737</v>
      </c>
      <c r="J14" s="2"/>
      <c r="K14" s="2"/>
      <c r="L14" s="2"/>
      <c r="M14" s="2"/>
    </row>
    <row r="15" spans="3:13" x14ac:dyDescent="0.35">
      <c r="C15" s="2"/>
      <c r="D15" s="2" t="s">
        <v>276</v>
      </c>
      <c r="E15" s="2">
        <v>177.5</v>
      </c>
      <c r="F15" s="2">
        <v>155</v>
      </c>
      <c r="G15" s="2">
        <v>164.5</v>
      </c>
      <c r="H15" s="2">
        <f t="shared" si="0"/>
        <v>165.66666666666666</v>
      </c>
      <c r="I15" s="2">
        <f t="shared" si="1"/>
        <v>11.295279249904951</v>
      </c>
      <c r="J15" s="2"/>
      <c r="K15" s="2"/>
      <c r="L15" s="2"/>
      <c r="M15" s="2"/>
    </row>
    <row r="16" spans="3:13" x14ac:dyDescent="0.35">
      <c r="C16" s="2"/>
      <c r="D16" s="2" t="s">
        <v>217</v>
      </c>
      <c r="E16" s="2">
        <v>126</v>
      </c>
      <c r="F16" s="2">
        <v>174</v>
      </c>
      <c r="G16" s="2">
        <v>151</v>
      </c>
      <c r="H16" s="2">
        <f t="shared" si="0"/>
        <v>150.33333333333334</v>
      </c>
      <c r="I16" s="2">
        <f t="shared" si="1"/>
        <v>24.006943440041169</v>
      </c>
      <c r="J16" s="2"/>
      <c r="K16" s="2"/>
      <c r="L16" s="2"/>
      <c r="M16" s="2"/>
    </row>
    <row r="17" spans="3:13" x14ac:dyDescent="0.35">
      <c r="C17" s="2"/>
      <c r="D17" s="2"/>
      <c r="E17" s="2"/>
      <c r="F17" s="2"/>
      <c r="G17" s="2"/>
      <c r="H17" s="2"/>
      <c r="I17" s="2"/>
      <c r="J17" s="2"/>
      <c r="K17" s="2"/>
      <c r="L17" s="2"/>
      <c r="M17" s="2"/>
    </row>
    <row r="18" spans="3:13" x14ac:dyDescent="0.35">
      <c r="C18" s="2"/>
      <c r="D18" s="2"/>
      <c r="E18" s="2"/>
      <c r="F18" s="2"/>
      <c r="G18" s="2"/>
      <c r="H18" s="2"/>
      <c r="I18" s="2"/>
      <c r="J18" s="2"/>
      <c r="K18" s="2"/>
      <c r="L18" s="2"/>
      <c r="M18" s="2"/>
    </row>
    <row r="19" spans="3:13" x14ac:dyDescent="0.35">
      <c r="C19" s="2"/>
      <c r="D19" s="2"/>
      <c r="E19" s="2"/>
      <c r="F19" s="2"/>
      <c r="G19" s="2"/>
      <c r="H19" s="2"/>
      <c r="I19" s="2"/>
      <c r="J19" s="2"/>
      <c r="K19" s="2"/>
      <c r="L19" s="2"/>
      <c r="M19" s="2"/>
    </row>
    <row r="20" spans="3:13" x14ac:dyDescent="0.35">
      <c r="C20" s="2"/>
      <c r="D20" s="2"/>
      <c r="F20" s="2"/>
      <c r="G20" s="2"/>
      <c r="H20" s="2"/>
      <c r="I20" s="2"/>
      <c r="J20" s="2"/>
      <c r="K20" s="2"/>
      <c r="L20" s="2"/>
      <c r="M20" s="2"/>
    </row>
    <row r="21" spans="3:13" x14ac:dyDescent="0.35">
      <c r="C21" s="2"/>
      <c r="D21" s="2"/>
      <c r="F21" s="2"/>
      <c r="G21" s="2"/>
      <c r="H21" s="2"/>
      <c r="I21" s="2"/>
      <c r="J21" s="2"/>
      <c r="K21" s="2"/>
      <c r="L21" s="2"/>
      <c r="M21" s="2"/>
    </row>
  </sheetData>
  <pageMargins left="0.7" right="0.7" top="0.75" bottom="0.75" header="0.3" footer="0.3"/>
</worksheet>
</file>

<file path=xl/worksheets/sheet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838B40-C35B-4B64-9BAC-37D9CBC601E8}">
  <dimension ref="B3:L16"/>
  <sheetViews>
    <sheetView zoomScale="68" workbookViewId="0">
      <selection activeCell="D16" sqref="D16"/>
    </sheetView>
  </sheetViews>
  <sheetFormatPr defaultRowHeight="14.5" x14ac:dyDescent="0.35"/>
  <cols>
    <col min="5" max="5" width="13.453125" customWidth="1"/>
    <col min="6" max="6" width="14" customWidth="1"/>
    <col min="7" max="7" width="12.1796875" customWidth="1"/>
  </cols>
  <sheetData>
    <row r="3" spans="2:12" x14ac:dyDescent="0.35">
      <c r="B3" s="2"/>
      <c r="C3" s="2"/>
      <c r="D3" s="2"/>
      <c r="E3" s="2"/>
      <c r="F3" s="2"/>
      <c r="G3" s="2"/>
      <c r="H3" s="2"/>
      <c r="I3" s="2"/>
      <c r="J3" s="2"/>
      <c r="K3" s="2"/>
      <c r="L3" s="2"/>
    </row>
    <row r="4" spans="2:12" x14ac:dyDescent="0.35">
      <c r="B4" s="2"/>
      <c r="C4" s="2"/>
      <c r="D4" s="2"/>
      <c r="E4" s="2"/>
      <c r="F4" s="2"/>
      <c r="G4" s="2"/>
      <c r="H4" s="2"/>
      <c r="I4" s="2"/>
      <c r="J4" s="2"/>
      <c r="K4" s="2"/>
      <c r="L4" s="2"/>
    </row>
    <row r="5" spans="2:12" x14ac:dyDescent="0.35">
      <c r="B5" s="2"/>
      <c r="C5" s="2"/>
      <c r="D5" s="2"/>
      <c r="E5" s="2"/>
      <c r="F5" s="2"/>
      <c r="G5" s="2"/>
      <c r="H5" s="2"/>
      <c r="I5" s="2"/>
      <c r="J5" s="2"/>
      <c r="K5" s="2"/>
      <c r="L5" s="2"/>
    </row>
    <row r="6" spans="2:12" x14ac:dyDescent="0.35">
      <c r="B6" s="2"/>
      <c r="D6" s="2" t="s">
        <v>265</v>
      </c>
      <c r="E6" s="2" t="s">
        <v>277</v>
      </c>
      <c r="F6" s="2" t="s">
        <v>278</v>
      </c>
      <c r="G6" s="2" t="s">
        <v>279</v>
      </c>
      <c r="H6" s="2" t="s">
        <v>47</v>
      </c>
      <c r="I6" s="2" t="s">
        <v>211</v>
      </c>
      <c r="J6" s="2" t="s">
        <v>46</v>
      </c>
      <c r="K6" s="2" t="s">
        <v>43</v>
      </c>
      <c r="L6" s="2"/>
    </row>
    <row r="7" spans="2:12" x14ac:dyDescent="0.35">
      <c r="B7" s="2"/>
      <c r="C7" s="2"/>
      <c r="D7" s="2"/>
      <c r="E7" s="2"/>
      <c r="F7" s="2"/>
      <c r="G7" s="2"/>
      <c r="H7" s="2"/>
      <c r="I7" s="2"/>
      <c r="J7" s="2"/>
      <c r="K7" s="2"/>
      <c r="L7" s="2"/>
    </row>
    <row r="8" spans="2:12" x14ac:dyDescent="0.35">
      <c r="B8" s="2"/>
      <c r="C8" s="2" t="s">
        <v>0</v>
      </c>
      <c r="D8" s="2"/>
      <c r="E8" s="4">
        <v>6.7376399999999999E-6</v>
      </c>
      <c r="F8" s="4">
        <v>3.5489200000000001E-6</v>
      </c>
      <c r="G8" s="4">
        <v>2.03925E-6</v>
      </c>
      <c r="H8" s="4">
        <v>2.9209100000000001E-6</v>
      </c>
      <c r="I8" s="4">
        <v>3.5493999999999998E-6</v>
      </c>
      <c r="J8" s="4">
        <v>2.03563E-6</v>
      </c>
      <c r="K8" s="4">
        <v>2.7358600000000001E-6</v>
      </c>
      <c r="L8" s="2"/>
    </row>
    <row r="9" spans="2:12" x14ac:dyDescent="0.35">
      <c r="B9" s="2"/>
      <c r="C9" s="2" t="s">
        <v>1</v>
      </c>
      <c r="D9" s="2"/>
      <c r="E9" s="4">
        <v>7.0737599999999997E-6</v>
      </c>
      <c r="F9" s="4">
        <v>3.7489199999999999E-6</v>
      </c>
      <c r="G9" s="4">
        <v>1.70837E-6</v>
      </c>
      <c r="H9" s="4">
        <v>2.6888099999999998E-6</v>
      </c>
      <c r="I9" s="4">
        <v>3.8573700000000001E-6</v>
      </c>
      <c r="J9" s="4">
        <v>1.8057299999999999E-6</v>
      </c>
      <c r="K9" s="4">
        <v>2.4983700000000001E-6</v>
      </c>
      <c r="L9" s="2"/>
    </row>
    <row r="10" spans="2:12" x14ac:dyDescent="0.35">
      <c r="B10" s="2"/>
      <c r="C10" s="2" t="s">
        <v>2</v>
      </c>
      <c r="D10" s="2"/>
      <c r="E10" s="4">
        <v>7.1372900000000004E-6</v>
      </c>
      <c r="F10" s="4">
        <v>3.7892000000000001E-6</v>
      </c>
      <c r="G10" s="4">
        <v>1.56627E-6</v>
      </c>
      <c r="H10" s="4">
        <v>2.4126E-6</v>
      </c>
      <c r="I10" s="4">
        <v>3.7525800000000002E-6</v>
      </c>
      <c r="J10" s="4">
        <v>1.95847E-6</v>
      </c>
      <c r="K10" s="4">
        <v>2.6867200000000002E-6</v>
      </c>
      <c r="L10" s="2"/>
    </row>
    <row r="11" spans="2:12" x14ac:dyDescent="0.35">
      <c r="B11" s="2"/>
      <c r="C11" s="2" t="s">
        <v>280</v>
      </c>
      <c r="D11" s="2"/>
      <c r="E11" s="4">
        <v>6.87375E-6</v>
      </c>
      <c r="F11" s="4">
        <v>4.4034799999999997E-6</v>
      </c>
      <c r="G11" s="4">
        <v>1.6039199999999999E-6</v>
      </c>
      <c r="H11" s="4">
        <v>2.7126000000000001E-6</v>
      </c>
      <c r="I11" s="4">
        <v>3.3525800000000002E-6</v>
      </c>
      <c r="J11" s="4">
        <v>1.7686999999999999E-6</v>
      </c>
      <c r="K11" s="4">
        <v>2.3872100000000001E-6</v>
      </c>
      <c r="L11" s="2"/>
    </row>
    <row r="12" spans="2:12" x14ac:dyDescent="0.35">
      <c r="B12" s="2"/>
      <c r="C12" s="2" t="s">
        <v>281</v>
      </c>
      <c r="D12" s="2"/>
      <c r="E12" s="4">
        <v>6.9382099999999998E-6</v>
      </c>
      <c r="F12" s="4">
        <v>3.9381999999999998E-6</v>
      </c>
      <c r="G12" s="4">
        <v>2.09246E-6</v>
      </c>
      <c r="H12" s="4">
        <v>2.88881E-6</v>
      </c>
      <c r="I12" s="4">
        <v>3.8937399999999999E-6</v>
      </c>
      <c r="J12" s="4">
        <v>1.68309E-6</v>
      </c>
      <c r="K12" s="4">
        <v>2.85625E-6</v>
      </c>
      <c r="L12" s="2"/>
    </row>
    <row r="13" spans="2:12" x14ac:dyDescent="0.3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</row>
    <row r="14" spans="2:12" x14ac:dyDescent="0.35">
      <c r="B14" s="2"/>
      <c r="C14" s="2"/>
      <c r="D14" s="2"/>
      <c r="E14" s="2"/>
      <c r="F14" s="2"/>
      <c r="G14" s="2"/>
      <c r="H14" s="2"/>
      <c r="I14" s="2"/>
      <c r="J14" s="2"/>
      <c r="K14" s="2"/>
      <c r="L14" s="2"/>
    </row>
    <row r="15" spans="2:12" x14ac:dyDescent="0.35">
      <c r="B15" s="2"/>
      <c r="C15" s="2"/>
      <c r="D15" s="2"/>
      <c r="E15" s="2"/>
      <c r="F15" s="2"/>
      <c r="G15" s="2"/>
      <c r="H15" s="2"/>
      <c r="I15" s="2"/>
      <c r="J15" s="2"/>
      <c r="K15" s="2"/>
      <c r="L15" s="2"/>
    </row>
    <row r="16" spans="2:12" x14ac:dyDescent="0.35">
      <c r="B16" s="2"/>
      <c r="C16" s="2"/>
      <c r="D16" s="2"/>
      <c r="E16" s="2"/>
      <c r="F16" s="2"/>
      <c r="G16" s="2"/>
      <c r="H16" s="2"/>
      <c r="I16" s="2"/>
      <c r="J16" s="2"/>
      <c r="K16" s="2"/>
      <c r="L16" s="2"/>
    </row>
  </sheetData>
  <pageMargins left="0.7" right="0.7" top="0.75" bottom="0.75" header="0.3" footer="0.3"/>
</worksheet>
</file>

<file path=xl/worksheets/sheet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29AB1E-B947-49C4-ABD2-4BFD56D416E8}">
  <dimension ref="D2:N22"/>
  <sheetViews>
    <sheetView zoomScale="66" workbookViewId="0">
      <selection activeCell="I33" sqref="I33"/>
    </sheetView>
  </sheetViews>
  <sheetFormatPr defaultRowHeight="14.5" x14ac:dyDescent="0.35"/>
  <cols>
    <col min="5" max="5" width="12.81640625" customWidth="1"/>
    <col min="7" max="7" width="14.1796875" customWidth="1"/>
    <col min="8" max="8" width="12.1796875" bestFit="1" customWidth="1"/>
    <col min="9" max="9" width="13.453125" customWidth="1"/>
    <col min="10" max="10" width="13.7265625" customWidth="1"/>
    <col min="11" max="11" width="12.81640625" customWidth="1"/>
    <col min="12" max="12" width="14.54296875" customWidth="1"/>
    <col min="13" max="13" width="15.7265625" bestFit="1" customWidth="1"/>
  </cols>
  <sheetData>
    <row r="2" spans="4:14" x14ac:dyDescent="0.35">
      <c r="D2" s="2"/>
      <c r="E2" s="2"/>
      <c r="F2" s="2"/>
      <c r="G2" s="2"/>
      <c r="H2" s="2"/>
      <c r="I2" s="2"/>
      <c r="J2" s="2"/>
      <c r="K2" s="2"/>
      <c r="L2" s="2"/>
      <c r="M2" s="2"/>
      <c r="N2" s="2"/>
    </row>
    <row r="3" spans="4:14" x14ac:dyDescent="0.35">
      <c r="D3" s="2"/>
      <c r="E3" s="2"/>
      <c r="F3" s="2"/>
      <c r="G3" s="2"/>
      <c r="H3" s="2"/>
      <c r="I3" s="2"/>
      <c r="J3" s="2"/>
      <c r="K3" s="2"/>
      <c r="L3" s="2"/>
      <c r="M3" s="2"/>
      <c r="N3" s="2"/>
    </row>
    <row r="4" spans="4:14" x14ac:dyDescent="0.35">
      <c r="D4" s="2"/>
      <c r="E4" s="2"/>
      <c r="F4" s="2"/>
      <c r="G4" s="2"/>
      <c r="H4" s="2"/>
      <c r="I4" s="2"/>
      <c r="J4" s="2"/>
      <c r="K4" s="2"/>
      <c r="L4" s="2"/>
      <c r="M4" s="2"/>
      <c r="N4" s="2"/>
    </row>
    <row r="5" spans="4:14" x14ac:dyDescent="0.35">
      <c r="D5" s="2"/>
      <c r="E5" s="2" t="s">
        <v>195</v>
      </c>
      <c r="F5" s="2"/>
      <c r="G5" s="2" t="s">
        <v>282</v>
      </c>
      <c r="H5" s="2" t="s">
        <v>283</v>
      </c>
      <c r="I5" s="2" t="s">
        <v>284</v>
      </c>
      <c r="J5" s="2" t="s">
        <v>285</v>
      </c>
      <c r="K5" s="2" t="s">
        <v>286</v>
      </c>
      <c r="L5" s="2" t="s">
        <v>287</v>
      </c>
      <c r="M5" s="2" t="s">
        <v>288</v>
      </c>
      <c r="N5" s="2"/>
    </row>
    <row r="6" spans="4:14" x14ac:dyDescent="0.35">
      <c r="D6" s="2"/>
      <c r="E6" s="2"/>
      <c r="F6" s="2"/>
      <c r="G6" s="2"/>
      <c r="H6" s="2"/>
      <c r="I6" s="2"/>
      <c r="J6" s="2"/>
      <c r="K6" s="2"/>
      <c r="L6" s="2"/>
      <c r="M6" s="2"/>
      <c r="N6" s="2"/>
    </row>
    <row r="7" spans="4:14" x14ac:dyDescent="0.35">
      <c r="D7" s="2"/>
      <c r="E7" s="2">
        <v>1</v>
      </c>
      <c r="F7" s="2"/>
      <c r="G7" s="2">
        <v>181</v>
      </c>
      <c r="H7" s="2">
        <v>170</v>
      </c>
      <c r="I7" s="2">
        <v>191</v>
      </c>
      <c r="J7" s="2">
        <v>128</v>
      </c>
      <c r="K7" s="2">
        <v>78</v>
      </c>
      <c r="L7" s="2">
        <v>60</v>
      </c>
      <c r="M7" s="2">
        <v>38</v>
      </c>
      <c r="N7" s="2"/>
    </row>
    <row r="8" spans="4:14" x14ac:dyDescent="0.35">
      <c r="D8" s="2"/>
      <c r="E8" s="2">
        <v>2</v>
      </c>
      <c r="F8" s="2"/>
      <c r="G8" s="2">
        <v>197</v>
      </c>
      <c r="H8" s="2">
        <v>174</v>
      </c>
      <c r="I8" s="2">
        <v>195</v>
      </c>
      <c r="J8" s="2">
        <v>121</v>
      </c>
      <c r="K8" s="2">
        <v>88</v>
      </c>
      <c r="L8" s="2">
        <v>63</v>
      </c>
      <c r="M8" s="2">
        <v>39</v>
      </c>
      <c r="N8" s="2"/>
    </row>
    <row r="9" spans="4:14" x14ac:dyDescent="0.35">
      <c r="D9" s="2"/>
      <c r="E9" s="2">
        <v>3</v>
      </c>
      <c r="F9" s="2"/>
      <c r="G9" s="2">
        <v>200</v>
      </c>
      <c r="H9" s="2">
        <v>158</v>
      </c>
      <c r="I9" s="2">
        <v>184</v>
      </c>
      <c r="J9" s="2">
        <v>105</v>
      </c>
      <c r="K9" s="2">
        <v>81</v>
      </c>
      <c r="L9" s="2">
        <v>51</v>
      </c>
      <c r="M9" s="2">
        <v>34</v>
      </c>
      <c r="N9" s="2"/>
    </row>
    <row r="10" spans="4:14" x14ac:dyDescent="0.35">
      <c r="D10" s="2"/>
      <c r="E10" s="2">
        <v>4</v>
      </c>
      <c r="F10" s="2"/>
      <c r="G10" s="2">
        <v>187</v>
      </c>
      <c r="H10" s="2">
        <v>171</v>
      </c>
      <c r="I10" s="2">
        <v>182</v>
      </c>
      <c r="J10" s="2">
        <v>116</v>
      </c>
      <c r="K10" s="2">
        <v>78</v>
      </c>
      <c r="L10" s="2">
        <v>47</v>
      </c>
      <c r="M10" s="2">
        <v>35</v>
      </c>
      <c r="N10" s="2"/>
    </row>
    <row r="11" spans="4:14" x14ac:dyDescent="0.35">
      <c r="D11" s="2"/>
      <c r="E11" s="2">
        <v>5</v>
      </c>
      <c r="F11" s="2"/>
      <c r="G11" s="2">
        <v>182</v>
      </c>
      <c r="H11" s="2">
        <v>178</v>
      </c>
      <c r="I11" s="2">
        <v>188</v>
      </c>
      <c r="J11" s="2">
        <v>120</v>
      </c>
      <c r="K11" s="2">
        <v>83</v>
      </c>
      <c r="L11" s="2">
        <v>55</v>
      </c>
      <c r="M11" s="2">
        <v>32</v>
      </c>
      <c r="N11" s="2"/>
    </row>
    <row r="12" spans="4:14" x14ac:dyDescent="0.35">
      <c r="D12" s="2"/>
      <c r="E12" s="2">
        <v>6</v>
      </c>
      <c r="F12" s="2"/>
      <c r="G12" s="2">
        <v>202</v>
      </c>
      <c r="H12" s="2">
        <v>186</v>
      </c>
      <c r="I12" s="2">
        <v>179</v>
      </c>
      <c r="J12" s="2">
        <v>113</v>
      </c>
      <c r="K12" s="2">
        <v>84</v>
      </c>
      <c r="L12" s="2">
        <v>49</v>
      </c>
      <c r="M12" s="2">
        <v>34</v>
      </c>
      <c r="N12" s="2"/>
    </row>
    <row r="13" spans="4:14" x14ac:dyDescent="0.35">
      <c r="D13" s="2"/>
      <c r="E13" s="2">
        <v>7</v>
      </c>
      <c r="F13" s="2"/>
      <c r="G13" s="2">
        <v>200</v>
      </c>
      <c r="H13" s="2">
        <v>155</v>
      </c>
      <c r="I13" s="2">
        <v>181</v>
      </c>
      <c r="J13" s="2">
        <v>108</v>
      </c>
      <c r="K13" s="2">
        <v>69</v>
      </c>
      <c r="L13" s="2">
        <v>57</v>
      </c>
      <c r="M13" s="2">
        <v>36</v>
      </c>
      <c r="N13" s="2"/>
    </row>
    <row r="14" spans="4:14" x14ac:dyDescent="0.35">
      <c r="D14" s="2"/>
      <c r="E14" s="2">
        <v>8</v>
      </c>
      <c r="F14" s="2"/>
      <c r="G14" s="2">
        <v>201</v>
      </c>
      <c r="H14" s="2">
        <v>149</v>
      </c>
      <c r="I14" s="2">
        <v>188</v>
      </c>
      <c r="J14" s="2">
        <v>126</v>
      </c>
      <c r="K14" s="2">
        <v>82</v>
      </c>
      <c r="L14" s="2">
        <v>53</v>
      </c>
      <c r="M14" s="2">
        <v>36</v>
      </c>
      <c r="N14" s="2"/>
    </row>
    <row r="15" spans="4:14" x14ac:dyDescent="0.35">
      <c r="D15" s="2"/>
      <c r="E15" s="2">
        <v>9</v>
      </c>
      <c r="F15" s="2"/>
      <c r="G15" s="2">
        <v>221</v>
      </c>
      <c r="H15" s="2">
        <v>169</v>
      </c>
      <c r="I15" s="2">
        <v>199</v>
      </c>
      <c r="J15" s="2">
        <v>118</v>
      </c>
      <c r="K15" s="2">
        <v>81</v>
      </c>
      <c r="L15" s="2">
        <v>46</v>
      </c>
      <c r="M15" s="2">
        <v>38</v>
      </c>
      <c r="N15" s="2"/>
    </row>
    <row r="16" spans="4:14" x14ac:dyDescent="0.35">
      <c r="D16" s="2"/>
      <c r="E16" s="2">
        <v>10</v>
      </c>
      <c r="F16" s="2"/>
      <c r="G16" s="2">
        <v>211</v>
      </c>
      <c r="H16" s="2">
        <v>148</v>
      </c>
      <c r="I16" s="2">
        <v>186</v>
      </c>
      <c r="J16" s="2">
        <v>122</v>
      </c>
      <c r="K16" s="2">
        <v>74</v>
      </c>
      <c r="L16" s="2">
        <v>54</v>
      </c>
      <c r="M16" s="2">
        <v>37</v>
      </c>
      <c r="N16" s="2"/>
    </row>
    <row r="17" spans="4:14" x14ac:dyDescent="0.35">
      <c r="D17" s="2"/>
      <c r="E17" s="2">
        <v>11</v>
      </c>
      <c r="F17" s="2"/>
      <c r="G17" s="2">
        <v>198</v>
      </c>
      <c r="H17" s="2">
        <v>155</v>
      </c>
      <c r="I17" s="2">
        <v>192</v>
      </c>
      <c r="J17" s="2">
        <v>111</v>
      </c>
      <c r="K17" s="2">
        <v>68</v>
      </c>
      <c r="L17" s="2">
        <v>59</v>
      </c>
      <c r="M17" s="2">
        <v>39</v>
      </c>
      <c r="N17" s="2"/>
    </row>
    <row r="18" spans="4:14" x14ac:dyDescent="0.35">
      <c r="D18" s="2"/>
      <c r="E18" s="2">
        <v>12</v>
      </c>
      <c r="F18" s="2"/>
      <c r="G18" s="2">
        <v>217</v>
      </c>
      <c r="H18" s="2">
        <v>165</v>
      </c>
      <c r="I18" s="2">
        <v>174</v>
      </c>
      <c r="J18" s="2">
        <v>132</v>
      </c>
      <c r="K18" s="2">
        <v>74</v>
      </c>
      <c r="L18" s="2">
        <v>61</v>
      </c>
      <c r="M18" s="2">
        <v>35</v>
      </c>
      <c r="N18" s="2"/>
    </row>
    <row r="19" spans="4:14" x14ac:dyDescent="0.35">
      <c r="D19" s="2"/>
      <c r="E19" s="2"/>
      <c r="F19" s="2"/>
      <c r="G19" s="2"/>
      <c r="H19" s="2"/>
      <c r="I19" s="2"/>
      <c r="J19" s="2"/>
      <c r="K19" s="2"/>
      <c r="L19" s="2"/>
      <c r="M19" s="2"/>
      <c r="N19" s="2"/>
    </row>
    <row r="20" spans="4:14" x14ac:dyDescent="0.35">
      <c r="D20" s="2"/>
      <c r="E20" s="2"/>
      <c r="F20" s="2"/>
      <c r="G20" s="2"/>
      <c r="H20" s="2"/>
      <c r="I20" s="2"/>
      <c r="J20" s="2"/>
      <c r="K20" s="2"/>
      <c r="L20" s="2"/>
      <c r="M20" s="2"/>
      <c r="N20" s="2"/>
    </row>
    <row r="21" spans="4:14" x14ac:dyDescent="0.35">
      <c r="D21" s="2"/>
      <c r="E21" s="2"/>
      <c r="F21" s="2"/>
      <c r="G21" s="2"/>
      <c r="H21" s="2"/>
      <c r="I21" s="2"/>
      <c r="J21" s="2"/>
      <c r="K21" s="2"/>
      <c r="L21" s="2"/>
      <c r="M21" s="2"/>
      <c r="N21" s="2"/>
    </row>
    <row r="22" spans="4:14" x14ac:dyDescent="0.35">
      <c r="D22" s="2"/>
      <c r="E22" s="2"/>
      <c r="F22" s="2"/>
      <c r="G22" s="2"/>
      <c r="H22" s="2"/>
      <c r="I22" s="2"/>
      <c r="J22" s="2"/>
      <c r="K22" s="2"/>
      <c r="L22" s="2"/>
      <c r="M22" s="2"/>
      <c r="N22" s="2"/>
    </row>
  </sheetData>
  <pageMargins left="0.7" right="0.7" top="0.75" bottom="0.75" header="0.3" footer="0.3"/>
</worksheet>
</file>

<file path=xl/worksheets/sheet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524FE47-7E87-4B6E-A4F5-168592A54F9F}">
  <dimension ref="C5:L29"/>
  <sheetViews>
    <sheetView topLeftCell="C2" workbookViewId="0">
      <selection activeCell="F34" sqref="F34"/>
    </sheetView>
  </sheetViews>
  <sheetFormatPr defaultRowHeight="14.5" x14ac:dyDescent="0.35"/>
  <cols>
    <col min="5" max="5" width="12.453125" customWidth="1"/>
    <col min="7" max="7" width="13.81640625" customWidth="1"/>
    <col min="8" max="8" width="13.7265625" customWidth="1"/>
    <col min="9" max="9" width="13.26953125" customWidth="1"/>
    <col min="10" max="10" width="16.453125" customWidth="1"/>
  </cols>
  <sheetData>
    <row r="5" spans="3:12" x14ac:dyDescent="0.35">
      <c r="C5" s="2"/>
      <c r="D5" s="2"/>
      <c r="E5" s="2"/>
      <c r="F5" s="2"/>
      <c r="G5" s="2"/>
      <c r="H5" s="2"/>
      <c r="I5" s="2"/>
      <c r="J5" s="2"/>
      <c r="K5" s="2"/>
      <c r="L5" s="2"/>
    </row>
    <row r="6" spans="3:12" x14ac:dyDescent="0.35">
      <c r="C6" s="2"/>
      <c r="D6" s="2"/>
      <c r="E6" s="2"/>
      <c r="F6" s="2"/>
      <c r="G6" s="2"/>
      <c r="H6" s="2"/>
      <c r="I6" s="2"/>
      <c r="J6" s="2"/>
      <c r="K6" s="2"/>
      <c r="L6" s="2"/>
    </row>
    <row r="7" spans="3:12" x14ac:dyDescent="0.35">
      <c r="C7" s="2"/>
      <c r="D7" s="2"/>
      <c r="E7" s="2"/>
      <c r="F7" s="2"/>
      <c r="G7" s="2"/>
      <c r="H7" s="2"/>
      <c r="I7" s="2"/>
      <c r="J7" s="2"/>
      <c r="K7" s="2"/>
      <c r="L7" s="2"/>
    </row>
    <row r="8" spans="3:12" x14ac:dyDescent="0.35">
      <c r="C8" s="2"/>
      <c r="D8" s="2"/>
      <c r="E8" s="2" t="s">
        <v>195</v>
      </c>
      <c r="F8" s="2"/>
      <c r="G8" s="2" t="s">
        <v>282</v>
      </c>
      <c r="H8" s="2" t="s">
        <v>285</v>
      </c>
      <c r="I8" s="2" t="s">
        <v>286</v>
      </c>
      <c r="J8" s="2" t="s">
        <v>288</v>
      </c>
      <c r="K8" s="2"/>
      <c r="L8" s="2"/>
    </row>
    <row r="9" spans="3:12" x14ac:dyDescent="0.35">
      <c r="C9" s="2"/>
      <c r="D9" s="2"/>
      <c r="E9" s="2"/>
      <c r="F9" s="2"/>
      <c r="G9" s="2"/>
      <c r="H9" s="2"/>
      <c r="I9" s="2"/>
      <c r="J9" s="2"/>
      <c r="K9" s="2"/>
      <c r="L9" s="2"/>
    </row>
    <row r="10" spans="3:12" x14ac:dyDescent="0.35">
      <c r="C10" s="2"/>
      <c r="D10" s="2"/>
      <c r="E10" s="2">
        <v>1</v>
      </c>
      <c r="F10" s="2"/>
      <c r="G10" s="2">
        <v>201</v>
      </c>
      <c r="H10" s="2">
        <v>129</v>
      </c>
      <c r="I10" s="2">
        <v>74</v>
      </c>
      <c r="J10" s="2">
        <v>49</v>
      </c>
      <c r="K10" s="2"/>
      <c r="L10" s="2"/>
    </row>
    <row r="11" spans="3:12" x14ac:dyDescent="0.35">
      <c r="C11" s="2"/>
      <c r="D11" s="2"/>
      <c r="E11" s="2">
        <v>2</v>
      </c>
      <c r="F11" s="2"/>
      <c r="G11" s="2">
        <v>194</v>
      </c>
      <c r="H11" s="2">
        <v>122</v>
      </c>
      <c r="I11" s="2">
        <v>87</v>
      </c>
      <c r="J11" s="2">
        <v>49</v>
      </c>
      <c r="K11" s="2"/>
      <c r="L11" s="2"/>
    </row>
    <row r="12" spans="3:12" x14ac:dyDescent="0.35">
      <c r="C12" s="2"/>
      <c r="D12" s="2"/>
      <c r="E12" s="2">
        <v>3</v>
      </c>
      <c r="F12" s="2"/>
      <c r="G12" s="2">
        <v>211</v>
      </c>
      <c r="H12" s="2">
        <v>113</v>
      </c>
      <c r="I12" s="2">
        <v>65</v>
      </c>
      <c r="J12" s="2">
        <v>51</v>
      </c>
      <c r="K12" s="2"/>
      <c r="L12" s="2"/>
    </row>
    <row r="13" spans="3:12" x14ac:dyDescent="0.35">
      <c r="C13" s="2"/>
      <c r="D13" s="2"/>
      <c r="E13" s="2">
        <v>4</v>
      </c>
      <c r="F13" s="2"/>
      <c r="G13" s="2">
        <v>178</v>
      </c>
      <c r="H13" s="2">
        <v>107</v>
      </c>
      <c r="I13" s="2">
        <v>89</v>
      </c>
      <c r="J13" s="2">
        <v>47</v>
      </c>
      <c r="K13" s="2"/>
      <c r="L13" s="2"/>
    </row>
    <row r="14" spans="3:12" x14ac:dyDescent="0.35">
      <c r="C14" s="2"/>
      <c r="D14" s="2"/>
      <c r="E14" s="2">
        <v>5</v>
      </c>
      <c r="F14" s="2"/>
      <c r="G14" s="2">
        <v>191</v>
      </c>
      <c r="H14" s="2">
        <v>121</v>
      </c>
      <c r="I14" s="2">
        <v>78</v>
      </c>
      <c r="J14" s="2">
        <v>39</v>
      </c>
      <c r="K14" s="2"/>
      <c r="L14" s="2"/>
    </row>
    <row r="15" spans="3:12" x14ac:dyDescent="0.35">
      <c r="C15" s="2"/>
      <c r="D15" s="2"/>
      <c r="E15" s="2">
        <v>6</v>
      </c>
      <c r="F15" s="2"/>
      <c r="G15" s="2">
        <v>200</v>
      </c>
      <c r="H15" s="2">
        <v>112</v>
      </c>
      <c r="I15" s="2">
        <v>75</v>
      </c>
      <c r="J15" s="2">
        <v>39</v>
      </c>
      <c r="K15" s="2"/>
      <c r="L15" s="2"/>
    </row>
    <row r="16" spans="3:12" x14ac:dyDescent="0.35">
      <c r="C16" s="2"/>
      <c r="D16" s="2"/>
      <c r="E16" s="2">
        <v>7</v>
      </c>
      <c r="F16" s="2"/>
      <c r="G16" s="2">
        <v>192</v>
      </c>
      <c r="H16" s="2">
        <v>119</v>
      </c>
      <c r="I16" s="2">
        <v>69</v>
      </c>
      <c r="J16" s="2">
        <v>41</v>
      </c>
      <c r="K16" s="2"/>
      <c r="L16" s="2"/>
    </row>
    <row r="17" spans="3:12" x14ac:dyDescent="0.35">
      <c r="C17" s="2"/>
      <c r="D17" s="2"/>
      <c r="E17" s="2">
        <v>8</v>
      </c>
      <c r="F17" s="2"/>
      <c r="G17" s="2">
        <v>212</v>
      </c>
      <c r="H17" s="2">
        <v>114</v>
      </c>
      <c r="I17" s="2">
        <v>82</v>
      </c>
      <c r="J17" s="2">
        <v>43</v>
      </c>
      <c r="K17" s="2"/>
      <c r="L17" s="2"/>
    </row>
    <row r="18" spans="3:12" x14ac:dyDescent="0.35">
      <c r="C18" s="2"/>
      <c r="D18" s="2"/>
      <c r="E18" s="2">
        <v>9</v>
      </c>
      <c r="F18" s="2"/>
      <c r="G18" s="2">
        <v>209</v>
      </c>
      <c r="H18" s="2">
        <v>104</v>
      </c>
      <c r="I18" s="2">
        <v>76</v>
      </c>
      <c r="J18" s="2">
        <v>49</v>
      </c>
      <c r="K18" s="2"/>
      <c r="L18" s="2"/>
    </row>
    <row r="19" spans="3:12" x14ac:dyDescent="0.35">
      <c r="C19" s="2"/>
      <c r="D19" s="2"/>
      <c r="E19" s="2">
        <v>10</v>
      </c>
      <c r="F19" s="2"/>
      <c r="G19" s="2">
        <v>220</v>
      </c>
      <c r="H19" s="2">
        <v>113</v>
      </c>
      <c r="I19" s="2">
        <v>80</v>
      </c>
      <c r="J19" s="2">
        <v>48</v>
      </c>
      <c r="K19" s="2"/>
      <c r="L19" s="2"/>
    </row>
    <row r="20" spans="3:12" x14ac:dyDescent="0.35">
      <c r="C20" s="2"/>
      <c r="D20" s="2"/>
      <c r="E20" s="2">
        <v>11</v>
      </c>
      <c r="F20" s="2"/>
      <c r="G20" s="2">
        <v>204</v>
      </c>
      <c r="H20" s="2">
        <v>120</v>
      </c>
      <c r="I20" s="2">
        <v>78</v>
      </c>
      <c r="J20" s="2">
        <v>49</v>
      </c>
      <c r="K20" s="2"/>
      <c r="L20" s="2"/>
    </row>
    <row r="21" spans="3:12" x14ac:dyDescent="0.35">
      <c r="C21" s="2"/>
      <c r="D21" s="2"/>
      <c r="E21" s="2">
        <v>12</v>
      </c>
      <c r="F21" s="2"/>
      <c r="G21" s="2">
        <v>215</v>
      </c>
      <c r="H21" s="2">
        <v>98</v>
      </c>
      <c r="I21" s="2">
        <v>84</v>
      </c>
      <c r="J21" s="2">
        <v>47</v>
      </c>
      <c r="K21" s="2"/>
      <c r="L21" s="2"/>
    </row>
    <row r="22" spans="3:12" x14ac:dyDescent="0.35">
      <c r="C22" s="2"/>
      <c r="D22" s="2"/>
      <c r="E22" s="2"/>
      <c r="F22" s="2"/>
      <c r="G22" s="2"/>
      <c r="H22" s="2"/>
      <c r="I22" s="2"/>
      <c r="J22" s="2"/>
      <c r="K22" s="2"/>
      <c r="L22" s="2"/>
    </row>
    <row r="23" spans="3:12" x14ac:dyDescent="0.35">
      <c r="C23" s="2"/>
      <c r="D23" s="2"/>
      <c r="E23" s="2"/>
      <c r="F23" s="2"/>
      <c r="G23" s="2"/>
      <c r="H23" s="2"/>
      <c r="I23" s="2"/>
      <c r="J23" s="2"/>
      <c r="K23" s="2"/>
      <c r="L23" s="2"/>
    </row>
    <row r="24" spans="3:12" x14ac:dyDescent="0.35">
      <c r="C24" s="2"/>
      <c r="D24" s="2"/>
      <c r="E24" s="2"/>
      <c r="F24" s="2"/>
      <c r="G24" s="2"/>
      <c r="H24" s="2"/>
      <c r="I24" s="2"/>
      <c r="J24" s="2"/>
      <c r="K24" s="2"/>
      <c r="L24" s="2"/>
    </row>
    <row r="25" spans="3:12" x14ac:dyDescent="0.35">
      <c r="C25" s="2"/>
      <c r="D25" s="2"/>
      <c r="E25" s="2"/>
      <c r="F25" s="2"/>
      <c r="G25" s="2"/>
      <c r="H25" s="2"/>
      <c r="I25" s="2"/>
      <c r="J25" s="2"/>
      <c r="K25" s="2"/>
      <c r="L25" s="2"/>
    </row>
    <row r="26" spans="3:12" x14ac:dyDescent="0.35">
      <c r="C26" s="2"/>
      <c r="D26" s="2"/>
      <c r="E26" s="2"/>
      <c r="F26" s="2"/>
      <c r="G26" s="2"/>
      <c r="H26" s="2"/>
      <c r="I26" s="2"/>
      <c r="J26" s="2"/>
      <c r="K26" s="2"/>
      <c r="L26" s="2"/>
    </row>
    <row r="27" spans="3:12" x14ac:dyDescent="0.35">
      <c r="C27" s="2"/>
      <c r="D27" s="2"/>
      <c r="E27" s="2"/>
      <c r="F27" s="2"/>
      <c r="G27" s="2"/>
      <c r="H27" s="2"/>
      <c r="I27" s="2"/>
      <c r="J27" s="2"/>
      <c r="K27" s="2"/>
      <c r="L27" s="2"/>
    </row>
    <row r="28" spans="3:12" x14ac:dyDescent="0.35">
      <c r="C28" s="2"/>
      <c r="D28" s="2"/>
      <c r="E28" s="2"/>
      <c r="F28" s="2"/>
      <c r="G28" s="2"/>
      <c r="H28" s="2"/>
      <c r="I28" s="2"/>
      <c r="J28" s="2"/>
      <c r="K28" s="2"/>
      <c r="L28" s="2"/>
    </row>
    <row r="29" spans="3:12" x14ac:dyDescent="0.35">
      <c r="C29" s="2"/>
      <c r="D29" s="2"/>
      <c r="E29" s="2"/>
      <c r="F29" s="2"/>
      <c r="G29" s="2"/>
      <c r="H29" s="2"/>
      <c r="I29" s="2"/>
      <c r="J29" s="2"/>
      <c r="K29" s="2"/>
      <c r="L29" s="2"/>
    </row>
  </sheetData>
  <pageMargins left="0.7" right="0.7" top="0.75" bottom="0.75" header="0.3" footer="0.3"/>
</worksheet>
</file>

<file path=xl/worksheets/sheet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C10E4B-5E43-4687-B78B-9D0495C23CF1}">
  <dimension ref="C4:Q33"/>
  <sheetViews>
    <sheetView zoomScale="90" zoomScaleNormal="90" workbookViewId="0">
      <selection activeCell="P20" sqref="P20"/>
    </sheetView>
  </sheetViews>
  <sheetFormatPr defaultRowHeight="14.5" x14ac:dyDescent="0.35"/>
  <cols>
    <col min="2" max="2" width="15.54296875" customWidth="1"/>
    <col min="6" max="6" width="8.453125" customWidth="1"/>
    <col min="7" max="7" width="8.7265625" customWidth="1"/>
    <col min="8" max="8" width="10.54296875" customWidth="1"/>
    <col min="9" max="9" width="8.1796875" customWidth="1"/>
    <col min="11" max="11" width="10.26953125" customWidth="1"/>
    <col min="12" max="12" width="8.1796875" customWidth="1"/>
    <col min="14" max="14" width="10.54296875" customWidth="1"/>
  </cols>
  <sheetData>
    <row r="4" spans="3:17" x14ac:dyDescent="0.35">
      <c r="C4" s="2"/>
      <c r="D4" s="2"/>
      <c r="E4" s="2"/>
      <c r="F4" s="2"/>
      <c r="G4" s="2"/>
      <c r="H4" s="2"/>
      <c r="I4" s="2"/>
      <c r="J4" s="2"/>
      <c r="K4" s="2"/>
      <c r="L4" s="2"/>
      <c r="M4" s="2"/>
      <c r="N4" s="2"/>
      <c r="O4" s="2"/>
      <c r="P4" s="2"/>
      <c r="Q4" s="2"/>
    </row>
    <row r="5" spans="3:17" x14ac:dyDescent="0.35">
      <c r="C5" s="2"/>
      <c r="D5" s="9" t="s">
        <v>289</v>
      </c>
      <c r="E5" s="9"/>
      <c r="F5" s="2"/>
      <c r="G5" s="9" t="s">
        <v>290</v>
      </c>
      <c r="H5" s="9"/>
      <c r="I5" s="2"/>
      <c r="J5" s="9" t="s">
        <v>291</v>
      </c>
      <c r="K5" s="9"/>
      <c r="L5" s="2"/>
      <c r="M5" s="9" t="s">
        <v>292</v>
      </c>
      <c r="N5" s="9"/>
      <c r="O5" s="2"/>
      <c r="P5" s="2"/>
      <c r="Q5" s="2"/>
    </row>
    <row r="6" spans="3:17" x14ac:dyDescent="0.35">
      <c r="C6" s="2"/>
      <c r="D6" s="2"/>
      <c r="E6" s="2"/>
      <c r="F6" s="2"/>
      <c r="G6" s="2"/>
      <c r="H6" s="2"/>
      <c r="I6" s="2"/>
      <c r="J6" s="2"/>
      <c r="K6" s="2"/>
      <c r="L6" s="2"/>
      <c r="M6" s="2"/>
      <c r="N6" s="2"/>
      <c r="O6" s="2"/>
      <c r="P6" s="2"/>
      <c r="Q6" s="2"/>
    </row>
    <row r="7" spans="3:17" x14ac:dyDescent="0.35">
      <c r="C7" s="2"/>
      <c r="D7" s="2" t="s">
        <v>229</v>
      </c>
      <c r="E7" s="2" t="s">
        <v>230</v>
      </c>
      <c r="F7" s="2"/>
      <c r="G7" s="2" t="s">
        <v>229</v>
      </c>
      <c r="H7" s="2" t="s">
        <v>230</v>
      </c>
      <c r="I7" s="2"/>
      <c r="J7" s="2" t="s">
        <v>229</v>
      </c>
      <c r="K7" s="2" t="s">
        <v>230</v>
      </c>
      <c r="L7" s="2"/>
      <c r="M7" s="2" t="s">
        <v>229</v>
      </c>
      <c r="N7" s="2" t="s">
        <v>230</v>
      </c>
      <c r="O7" s="2"/>
      <c r="P7" s="2"/>
      <c r="Q7" s="2"/>
    </row>
    <row r="8" spans="3:17" x14ac:dyDescent="0.35">
      <c r="C8" s="2"/>
      <c r="D8" s="2"/>
      <c r="E8" s="2"/>
      <c r="F8" s="2"/>
      <c r="G8" s="2"/>
      <c r="H8" s="2"/>
      <c r="I8" s="2"/>
      <c r="J8" s="2"/>
      <c r="K8" s="2"/>
      <c r="L8" s="2"/>
      <c r="M8" s="2"/>
      <c r="N8" s="2"/>
      <c r="O8" s="2"/>
      <c r="P8" s="2"/>
      <c r="Q8" s="2"/>
    </row>
    <row r="9" spans="3:17" x14ac:dyDescent="0.35">
      <c r="C9" s="2"/>
      <c r="D9" s="2"/>
      <c r="E9" s="2"/>
      <c r="F9" s="2"/>
      <c r="G9" s="2"/>
      <c r="H9" s="2"/>
      <c r="I9" s="2"/>
      <c r="J9" s="2"/>
      <c r="K9" s="2"/>
      <c r="L9" s="2"/>
      <c r="M9" s="2"/>
      <c r="N9" s="2"/>
      <c r="O9" s="2"/>
      <c r="P9" s="2"/>
      <c r="Q9" s="2"/>
    </row>
    <row r="10" spans="3:17" x14ac:dyDescent="0.35">
      <c r="C10" s="2"/>
      <c r="D10" s="2">
        <v>37</v>
      </c>
      <c r="E10" s="2">
        <v>34</v>
      </c>
      <c r="F10" s="2"/>
      <c r="G10" s="2">
        <v>24</v>
      </c>
      <c r="H10" s="2">
        <v>19</v>
      </c>
      <c r="I10" s="2"/>
      <c r="J10" s="2">
        <v>11</v>
      </c>
      <c r="K10" s="2">
        <v>15</v>
      </c>
      <c r="L10" s="2"/>
      <c r="M10" s="2">
        <v>0</v>
      </c>
      <c r="N10" s="2">
        <v>0</v>
      </c>
      <c r="O10" s="2"/>
      <c r="P10" s="2"/>
      <c r="Q10" s="2"/>
    </row>
    <row r="11" spans="3:17" x14ac:dyDescent="0.35">
      <c r="C11" s="2"/>
      <c r="D11" s="2">
        <v>33</v>
      </c>
      <c r="E11" s="2">
        <v>30</v>
      </c>
      <c r="F11" s="2"/>
      <c r="G11" s="2">
        <v>26</v>
      </c>
      <c r="H11" s="2">
        <v>20</v>
      </c>
      <c r="I11" s="2"/>
      <c r="J11" s="2">
        <v>6</v>
      </c>
      <c r="K11" s="2">
        <v>11</v>
      </c>
      <c r="L11" s="2"/>
      <c r="M11" s="2">
        <v>1</v>
      </c>
      <c r="N11" s="2">
        <v>2</v>
      </c>
      <c r="O11" s="2"/>
      <c r="P11" s="2"/>
      <c r="Q11" s="2"/>
    </row>
    <row r="12" spans="3:17" x14ac:dyDescent="0.35">
      <c r="C12" s="2"/>
      <c r="D12" s="2">
        <v>30</v>
      </c>
      <c r="E12" s="2">
        <v>32</v>
      </c>
      <c r="F12" s="2"/>
      <c r="G12" s="2">
        <v>15</v>
      </c>
      <c r="H12" s="2">
        <v>27</v>
      </c>
      <c r="I12" s="2"/>
      <c r="J12" s="2">
        <v>4</v>
      </c>
      <c r="K12" s="2">
        <v>5</v>
      </c>
      <c r="L12" s="2"/>
      <c r="M12" s="2">
        <v>3</v>
      </c>
      <c r="N12" s="2">
        <v>4</v>
      </c>
      <c r="O12" s="2"/>
      <c r="P12" s="2"/>
      <c r="Q12" s="2"/>
    </row>
    <row r="13" spans="3:17" x14ac:dyDescent="0.35">
      <c r="C13" s="2"/>
      <c r="D13" s="2">
        <v>35</v>
      </c>
      <c r="E13" s="2">
        <v>32</v>
      </c>
      <c r="F13" s="2"/>
      <c r="G13" s="2">
        <v>20</v>
      </c>
      <c r="H13" s="2">
        <v>22</v>
      </c>
      <c r="I13" s="2"/>
      <c r="J13" s="2">
        <v>13</v>
      </c>
      <c r="K13" s="2">
        <v>14</v>
      </c>
      <c r="L13" s="2"/>
      <c r="M13" s="2">
        <v>3</v>
      </c>
      <c r="N13" s="2">
        <v>2</v>
      </c>
      <c r="O13" s="2"/>
      <c r="P13" s="2"/>
      <c r="Q13" s="2"/>
    </row>
    <row r="14" spans="3:17" x14ac:dyDescent="0.35">
      <c r="C14" s="2"/>
      <c r="D14" s="2">
        <v>35</v>
      </c>
      <c r="E14" s="2">
        <v>33</v>
      </c>
      <c r="F14" s="2"/>
      <c r="G14" s="2">
        <v>21</v>
      </c>
      <c r="H14" s="2">
        <v>26</v>
      </c>
      <c r="I14" s="2"/>
      <c r="J14" s="2">
        <v>10</v>
      </c>
      <c r="K14" s="2">
        <v>6</v>
      </c>
      <c r="L14" s="2"/>
      <c r="M14" s="2">
        <v>2</v>
      </c>
      <c r="N14" s="2">
        <v>2</v>
      </c>
      <c r="O14" s="2"/>
      <c r="P14" s="2"/>
      <c r="Q14" s="2"/>
    </row>
    <row r="15" spans="3:17" x14ac:dyDescent="0.35">
      <c r="C15" s="2"/>
      <c r="D15" s="2">
        <v>34</v>
      </c>
      <c r="E15" s="2">
        <v>30</v>
      </c>
      <c r="F15" s="2"/>
      <c r="G15" s="2">
        <v>19</v>
      </c>
      <c r="H15" s="2">
        <v>14</v>
      </c>
      <c r="I15" s="2"/>
      <c r="J15" s="2">
        <v>8</v>
      </c>
      <c r="K15" s="2">
        <v>6</v>
      </c>
      <c r="L15" s="2"/>
      <c r="M15" s="2">
        <v>5</v>
      </c>
      <c r="N15" s="2">
        <v>1</v>
      </c>
      <c r="O15" s="2"/>
      <c r="P15" s="2"/>
      <c r="Q15" s="2"/>
    </row>
    <row r="16" spans="3:17" x14ac:dyDescent="0.35">
      <c r="C16" s="2"/>
      <c r="D16" s="2">
        <v>33</v>
      </c>
      <c r="E16" s="2">
        <v>32</v>
      </c>
      <c r="F16" s="2"/>
      <c r="G16" s="2">
        <v>15</v>
      </c>
      <c r="H16" s="2">
        <v>19</v>
      </c>
      <c r="I16" s="2"/>
      <c r="J16" s="2">
        <v>11</v>
      </c>
      <c r="K16" s="2">
        <v>12</v>
      </c>
      <c r="L16" s="2"/>
      <c r="M16" s="2">
        <v>2</v>
      </c>
      <c r="N16" s="2">
        <v>3</v>
      </c>
      <c r="O16" s="2"/>
      <c r="P16" s="2"/>
      <c r="Q16" s="2"/>
    </row>
    <row r="17" spans="3:17" x14ac:dyDescent="0.35">
      <c r="C17" s="2"/>
      <c r="D17" s="2">
        <v>34</v>
      </c>
      <c r="E17" s="2">
        <v>33</v>
      </c>
      <c r="F17" s="2"/>
      <c r="G17" s="2">
        <v>23</v>
      </c>
      <c r="H17" s="2">
        <v>24</v>
      </c>
      <c r="I17" s="2"/>
      <c r="J17" s="2">
        <v>12</v>
      </c>
      <c r="K17" s="2">
        <v>12</v>
      </c>
      <c r="L17" s="2"/>
      <c r="M17" s="2">
        <v>1</v>
      </c>
      <c r="N17" s="2">
        <v>1</v>
      </c>
      <c r="O17" s="2"/>
      <c r="P17" s="2"/>
      <c r="Q17" s="2"/>
    </row>
    <row r="18" spans="3:17" x14ac:dyDescent="0.35">
      <c r="C18" s="2"/>
      <c r="D18" s="2">
        <v>34</v>
      </c>
      <c r="E18" s="2">
        <v>32</v>
      </c>
      <c r="F18" s="2"/>
      <c r="G18" s="2">
        <v>22</v>
      </c>
      <c r="H18" s="2">
        <v>25</v>
      </c>
      <c r="I18" s="2"/>
      <c r="J18" s="2">
        <v>6</v>
      </c>
      <c r="K18" s="2">
        <v>11</v>
      </c>
      <c r="L18" s="2"/>
      <c r="M18" s="2">
        <v>2</v>
      </c>
      <c r="N18" s="2">
        <v>2</v>
      </c>
      <c r="O18" s="2"/>
      <c r="P18" s="2"/>
      <c r="Q18" s="2"/>
    </row>
    <row r="19" spans="3:17" x14ac:dyDescent="0.35">
      <c r="C19" s="2"/>
      <c r="D19" s="2">
        <v>35</v>
      </c>
      <c r="E19" s="2">
        <v>32</v>
      </c>
      <c r="F19" s="2"/>
      <c r="G19" s="2">
        <v>24</v>
      </c>
      <c r="H19" s="2">
        <v>24</v>
      </c>
      <c r="I19" s="2"/>
      <c r="J19" s="2">
        <v>12</v>
      </c>
      <c r="K19" s="2">
        <v>10</v>
      </c>
      <c r="L19" s="2"/>
      <c r="M19" s="2">
        <v>3</v>
      </c>
      <c r="N19" s="2">
        <v>2</v>
      </c>
      <c r="O19" s="2"/>
      <c r="P19" s="2"/>
      <c r="Q19" s="2"/>
    </row>
    <row r="20" spans="3:17" x14ac:dyDescent="0.35">
      <c r="C20" s="2"/>
      <c r="D20" s="2">
        <v>35</v>
      </c>
      <c r="E20" s="2">
        <v>31</v>
      </c>
      <c r="F20" s="2"/>
      <c r="G20" s="2">
        <v>12</v>
      </c>
      <c r="H20" s="2">
        <v>14</v>
      </c>
      <c r="I20" s="2"/>
      <c r="J20" s="2">
        <v>13</v>
      </c>
      <c r="K20" s="2">
        <v>10</v>
      </c>
      <c r="L20" s="2"/>
      <c r="M20" s="2">
        <v>1</v>
      </c>
      <c r="N20" s="2">
        <v>0</v>
      </c>
      <c r="O20" s="2"/>
      <c r="P20" s="2"/>
      <c r="Q20" s="2"/>
    </row>
    <row r="21" spans="3:17" x14ac:dyDescent="0.35">
      <c r="C21" s="2"/>
      <c r="D21" s="2">
        <v>33</v>
      </c>
      <c r="E21" s="2">
        <v>33</v>
      </c>
      <c r="F21" s="2"/>
      <c r="G21" s="2">
        <v>14</v>
      </c>
      <c r="H21" s="2">
        <v>13</v>
      </c>
      <c r="I21" s="2"/>
      <c r="J21" s="2">
        <v>4</v>
      </c>
      <c r="K21" s="2">
        <v>6</v>
      </c>
      <c r="L21" s="2"/>
      <c r="M21" s="2">
        <v>3</v>
      </c>
      <c r="N21" s="2">
        <v>3</v>
      </c>
      <c r="O21" s="2"/>
      <c r="P21" s="2"/>
      <c r="Q21" s="2"/>
    </row>
    <row r="22" spans="3:17" x14ac:dyDescent="0.35">
      <c r="C22" s="2"/>
      <c r="D22" s="2">
        <v>38</v>
      </c>
      <c r="E22" s="2">
        <v>27</v>
      </c>
      <c r="F22" s="2"/>
      <c r="G22" s="2">
        <v>16</v>
      </c>
      <c r="H22" s="2">
        <v>22</v>
      </c>
      <c r="I22" s="2"/>
      <c r="J22" s="2">
        <v>7</v>
      </c>
      <c r="K22" s="2">
        <v>13</v>
      </c>
      <c r="L22" s="2"/>
      <c r="M22" s="2">
        <v>2</v>
      </c>
      <c r="N22" s="2">
        <v>4</v>
      </c>
      <c r="O22" s="2"/>
      <c r="P22" s="2"/>
      <c r="Q22" s="2"/>
    </row>
    <row r="23" spans="3:17" x14ac:dyDescent="0.35">
      <c r="C23" s="2"/>
      <c r="D23" s="2">
        <v>29</v>
      </c>
      <c r="E23" s="2">
        <v>33</v>
      </c>
      <c r="F23" s="2"/>
      <c r="G23" s="2">
        <v>14</v>
      </c>
      <c r="H23" s="2">
        <v>16</v>
      </c>
      <c r="I23" s="2"/>
      <c r="J23" s="2">
        <v>8</v>
      </c>
      <c r="K23" s="2">
        <v>7</v>
      </c>
      <c r="L23" s="2"/>
      <c r="M23" s="2">
        <v>4</v>
      </c>
      <c r="N23" s="2">
        <v>1</v>
      </c>
      <c r="O23" s="2"/>
      <c r="P23" s="2"/>
      <c r="Q23" s="2"/>
    </row>
    <row r="24" spans="3:17" x14ac:dyDescent="0.35">
      <c r="C24" s="2"/>
      <c r="D24" s="2">
        <v>34</v>
      </c>
      <c r="E24" s="2">
        <v>36</v>
      </c>
      <c r="F24" s="2"/>
      <c r="G24" s="2">
        <v>16</v>
      </c>
      <c r="H24" s="2">
        <v>19</v>
      </c>
      <c r="I24" s="2"/>
      <c r="J24" s="2">
        <v>6</v>
      </c>
      <c r="K24" s="2">
        <v>5</v>
      </c>
      <c r="L24" s="2"/>
      <c r="M24" s="2">
        <v>0</v>
      </c>
      <c r="N24" s="2">
        <v>2</v>
      </c>
      <c r="O24" s="2"/>
      <c r="P24" s="2"/>
      <c r="Q24" s="2"/>
    </row>
    <row r="25" spans="3:17" x14ac:dyDescent="0.35">
      <c r="C25" s="2"/>
      <c r="D25" s="2"/>
      <c r="E25" s="2"/>
      <c r="F25" s="2"/>
      <c r="G25" s="2"/>
      <c r="H25" s="2"/>
      <c r="I25" s="2"/>
      <c r="J25" s="2"/>
      <c r="K25" s="2"/>
      <c r="L25" s="2"/>
      <c r="M25" s="2"/>
      <c r="N25" s="2"/>
      <c r="O25" s="2"/>
      <c r="P25" s="2"/>
      <c r="Q25" s="2"/>
    </row>
    <row r="26" spans="3:17" x14ac:dyDescent="0.35">
      <c r="C26" s="2"/>
      <c r="D26" s="2"/>
      <c r="E26" s="2"/>
      <c r="F26" s="2"/>
      <c r="G26" s="2"/>
      <c r="H26" s="2"/>
      <c r="I26" s="2"/>
      <c r="J26" s="2"/>
      <c r="K26" s="2"/>
      <c r="L26" s="2"/>
      <c r="M26" s="2"/>
      <c r="N26" s="2"/>
      <c r="O26" s="2"/>
      <c r="P26" s="2"/>
      <c r="Q26" s="2"/>
    </row>
    <row r="27" spans="3:17" x14ac:dyDescent="0.35">
      <c r="C27" s="2"/>
      <c r="D27" s="2"/>
      <c r="E27" s="2"/>
      <c r="F27" s="2"/>
      <c r="G27" s="2"/>
      <c r="H27" s="2"/>
      <c r="I27" s="2"/>
      <c r="J27" s="2"/>
      <c r="K27" s="2"/>
      <c r="L27" s="2"/>
      <c r="M27" s="2"/>
      <c r="N27" s="2"/>
      <c r="O27" s="2"/>
      <c r="P27" s="2"/>
      <c r="Q27" s="2"/>
    </row>
    <row r="28" spans="3:17" x14ac:dyDescent="0.35">
      <c r="C28" s="2"/>
      <c r="D28" s="2"/>
      <c r="E28" s="2"/>
      <c r="F28" s="2"/>
      <c r="G28" s="2"/>
      <c r="H28" s="2"/>
      <c r="I28" s="2"/>
      <c r="J28" s="2"/>
      <c r="K28" s="2"/>
      <c r="L28" s="2"/>
      <c r="M28" s="2"/>
      <c r="N28" s="2"/>
      <c r="O28" s="2"/>
      <c r="P28" s="2"/>
      <c r="Q28" s="2"/>
    </row>
    <row r="29" spans="3:17" x14ac:dyDescent="0.35">
      <c r="C29" s="2"/>
      <c r="D29" s="2"/>
      <c r="E29" s="2"/>
      <c r="F29" s="2"/>
      <c r="G29" s="2"/>
      <c r="H29" s="2"/>
      <c r="I29" s="2"/>
      <c r="J29" s="2"/>
      <c r="K29" s="2"/>
      <c r="L29" s="2"/>
      <c r="M29" s="2"/>
      <c r="N29" s="2"/>
      <c r="O29" s="2"/>
      <c r="P29" s="2"/>
      <c r="Q29" s="2"/>
    </row>
    <row r="30" spans="3:17" x14ac:dyDescent="0.35">
      <c r="C30" s="2"/>
      <c r="D30" s="2"/>
      <c r="E30" s="2"/>
      <c r="F30" s="2"/>
      <c r="G30" s="2"/>
      <c r="H30" s="2"/>
      <c r="I30" s="2"/>
      <c r="J30" s="2"/>
      <c r="K30" s="2"/>
      <c r="L30" s="2"/>
      <c r="M30" s="2"/>
      <c r="N30" s="2"/>
      <c r="O30" s="2"/>
      <c r="P30" s="2"/>
      <c r="Q30" s="2"/>
    </row>
    <row r="31" spans="3:17" x14ac:dyDescent="0.35">
      <c r="C31" s="2"/>
      <c r="D31" s="2"/>
      <c r="E31" s="2"/>
      <c r="F31" s="2"/>
      <c r="G31" s="2"/>
      <c r="H31" s="2"/>
      <c r="I31" s="2"/>
      <c r="J31" s="2"/>
      <c r="K31" s="2"/>
      <c r="L31" s="2"/>
      <c r="M31" s="2"/>
      <c r="N31" s="2"/>
      <c r="O31" s="2"/>
      <c r="P31" s="2"/>
      <c r="Q31" s="2"/>
    </row>
    <row r="32" spans="3:17" x14ac:dyDescent="0.35">
      <c r="C32" s="2"/>
      <c r="D32" s="2"/>
      <c r="E32" s="2"/>
      <c r="F32" s="2"/>
      <c r="G32" s="2"/>
      <c r="H32" s="2"/>
      <c r="I32" s="2"/>
      <c r="J32" s="2"/>
      <c r="K32" s="2"/>
      <c r="L32" s="2"/>
      <c r="M32" s="2"/>
      <c r="N32" s="2"/>
      <c r="O32" s="2"/>
      <c r="P32" s="2"/>
      <c r="Q32" s="2"/>
    </row>
    <row r="33" spans="3:17" x14ac:dyDescent="0.35">
      <c r="C33" s="2"/>
      <c r="D33" s="2"/>
      <c r="E33" s="2"/>
      <c r="F33" s="2"/>
      <c r="G33" s="2"/>
      <c r="H33" s="2"/>
      <c r="I33" s="2"/>
      <c r="J33" s="2"/>
      <c r="K33" s="2"/>
      <c r="L33" s="2"/>
      <c r="M33" s="2"/>
      <c r="N33" s="2"/>
      <c r="O33" s="2"/>
      <c r="P33" s="2"/>
      <c r="Q33" s="2"/>
    </row>
  </sheetData>
  <mergeCells count="4">
    <mergeCell ref="D5:E5"/>
    <mergeCell ref="G5:H5"/>
    <mergeCell ref="J5:K5"/>
    <mergeCell ref="M5:N5"/>
  </mergeCells>
  <pageMargins left="0.7" right="0.7" top="0.75" bottom="0.75" header="0.3" footer="0.3"/>
</worksheet>
</file>

<file path=xl/worksheets/sheet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50BB37-90CC-4469-9AE5-CA4A52E4FD5B}">
  <dimension ref="C7:P31"/>
  <sheetViews>
    <sheetView topLeftCell="B1" zoomScale="67" workbookViewId="0">
      <selection activeCell="U41" sqref="U41"/>
    </sheetView>
  </sheetViews>
  <sheetFormatPr defaultRowHeight="14.5" x14ac:dyDescent="0.35"/>
  <sheetData>
    <row r="7" spans="3:16" x14ac:dyDescent="0.35">
      <c r="C7" s="2"/>
      <c r="D7" s="2"/>
      <c r="E7" s="2"/>
      <c r="F7" s="9" t="s">
        <v>237</v>
      </c>
      <c r="G7" s="9"/>
      <c r="H7" s="2"/>
      <c r="I7" s="2"/>
      <c r="J7" s="9" t="s">
        <v>293</v>
      </c>
      <c r="K7" s="9"/>
      <c r="L7" s="2"/>
      <c r="M7" s="2"/>
      <c r="N7" s="9" t="s">
        <v>294</v>
      </c>
      <c r="O7" s="9"/>
      <c r="P7" s="2"/>
    </row>
    <row r="8" spans="3:16" x14ac:dyDescent="0.35">
      <c r="C8" s="2"/>
      <c r="D8" s="2"/>
      <c r="E8" s="2"/>
      <c r="F8" s="2"/>
      <c r="G8" s="2"/>
      <c r="H8" s="2"/>
      <c r="I8" s="2"/>
      <c r="J8" s="2"/>
      <c r="K8" s="2"/>
      <c r="L8" s="2"/>
      <c r="M8" s="2"/>
      <c r="N8" s="2"/>
      <c r="O8" s="2"/>
      <c r="P8" s="2"/>
    </row>
    <row r="9" spans="3:16" x14ac:dyDescent="0.35">
      <c r="C9" s="2"/>
      <c r="D9" s="2" t="s">
        <v>257</v>
      </c>
      <c r="E9" s="2"/>
      <c r="F9" s="2" t="s">
        <v>3</v>
      </c>
      <c r="G9" s="2" t="s">
        <v>295</v>
      </c>
      <c r="H9" s="2"/>
      <c r="I9" s="2"/>
      <c r="J9" s="2" t="s">
        <v>3</v>
      </c>
      <c r="K9" s="2" t="s">
        <v>295</v>
      </c>
      <c r="L9" s="2"/>
      <c r="M9" s="2"/>
      <c r="N9" s="2" t="s">
        <v>3</v>
      </c>
      <c r="O9" s="2" t="s">
        <v>295</v>
      </c>
      <c r="P9" s="2"/>
    </row>
    <row r="10" spans="3:16" x14ac:dyDescent="0.35">
      <c r="C10" s="2"/>
      <c r="D10" s="2"/>
      <c r="E10" s="2"/>
      <c r="F10" s="2"/>
      <c r="G10" s="2"/>
      <c r="H10" s="2"/>
      <c r="I10" s="2"/>
      <c r="J10" s="2"/>
      <c r="K10" s="2"/>
      <c r="L10" s="2"/>
      <c r="M10" s="2"/>
      <c r="N10" s="2"/>
      <c r="O10" s="2"/>
      <c r="P10" s="2"/>
    </row>
    <row r="11" spans="3:16" x14ac:dyDescent="0.35">
      <c r="C11" s="2"/>
      <c r="D11" s="2">
        <v>3</v>
      </c>
      <c r="E11" s="2"/>
      <c r="F11" s="2">
        <v>228.91</v>
      </c>
      <c r="G11" s="2">
        <v>12.815</v>
      </c>
      <c r="H11" s="2"/>
      <c r="I11" s="2"/>
      <c r="J11" s="2"/>
      <c r="K11" s="2"/>
      <c r="L11" s="2"/>
      <c r="M11" s="2"/>
      <c r="N11" s="2">
        <v>137.75</v>
      </c>
      <c r="O11" s="2">
        <v>7.8885500000000004</v>
      </c>
      <c r="P11" s="2"/>
    </row>
    <row r="12" spans="3:16" x14ac:dyDescent="0.35">
      <c r="C12" s="2"/>
      <c r="D12" s="2">
        <v>4</v>
      </c>
      <c r="E12" s="2"/>
      <c r="F12" s="2">
        <v>229</v>
      </c>
      <c r="G12" s="2">
        <v>13.70523</v>
      </c>
      <c r="H12" s="2"/>
      <c r="I12" s="2"/>
      <c r="J12" s="2">
        <v>73.75</v>
      </c>
      <c r="K12" s="2">
        <v>7.3979200000000001</v>
      </c>
      <c r="L12" s="2"/>
      <c r="M12" s="2"/>
      <c r="N12" s="2">
        <v>78.5</v>
      </c>
      <c r="O12" s="2">
        <v>7.0769599999999997</v>
      </c>
      <c r="P12" s="2"/>
    </row>
    <row r="13" spans="3:16" x14ac:dyDescent="0.35">
      <c r="C13" s="2"/>
      <c r="D13" s="2">
        <v>5</v>
      </c>
      <c r="E13" s="2"/>
      <c r="F13" s="2">
        <v>228.25</v>
      </c>
      <c r="G13" s="2">
        <v>13.972440000000001</v>
      </c>
      <c r="H13" s="2"/>
      <c r="I13" s="2"/>
      <c r="J13" s="2">
        <v>21.25</v>
      </c>
      <c r="K13" s="2">
        <v>4.5345899999999997</v>
      </c>
      <c r="L13" s="2"/>
      <c r="M13" s="2"/>
      <c r="N13" s="2">
        <v>27.75</v>
      </c>
      <c r="O13" s="2">
        <v>3.4247899999999998</v>
      </c>
      <c r="P13" s="2"/>
    </row>
    <row r="14" spans="3:16" x14ac:dyDescent="0.35">
      <c r="C14" s="2"/>
      <c r="D14" s="2">
        <v>6</v>
      </c>
      <c r="E14" s="2"/>
      <c r="F14" s="2">
        <v>224</v>
      </c>
      <c r="G14" s="2">
        <v>13.8263</v>
      </c>
      <c r="H14" s="2"/>
      <c r="I14" s="2"/>
      <c r="J14" s="2">
        <v>25</v>
      </c>
      <c r="K14" s="2">
        <v>6.4678699999999996</v>
      </c>
      <c r="L14" s="2"/>
      <c r="M14" s="2"/>
      <c r="N14" s="2">
        <v>27.2</v>
      </c>
      <c r="O14" s="2">
        <v>4.8819400000000002</v>
      </c>
      <c r="P14" s="2"/>
    </row>
    <row r="15" spans="3:16" x14ac:dyDescent="0.35">
      <c r="C15" s="2"/>
      <c r="D15" s="2">
        <v>7</v>
      </c>
      <c r="E15" s="2"/>
      <c r="F15" s="2">
        <v>217.75</v>
      </c>
      <c r="G15" s="2">
        <v>12.59878</v>
      </c>
      <c r="H15" s="2"/>
      <c r="I15" s="2"/>
      <c r="J15" s="2">
        <v>27.5</v>
      </c>
      <c r="K15" s="2">
        <v>7.8792999999999997</v>
      </c>
      <c r="L15" s="2"/>
      <c r="M15" s="2"/>
      <c r="N15" s="2">
        <v>25.75</v>
      </c>
      <c r="O15" s="2">
        <v>4.1708299999999996</v>
      </c>
      <c r="P15" s="2"/>
    </row>
    <row r="16" spans="3:16" x14ac:dyDescent="0.35">
      <c r="C16" s="2"/>
      <c r="D16" s="2">
        <v>8</v>
      </c>
      <c r="E16" s="2"/>
      <c r="F16" s="2">
        <v>206.5</v>
      </c>
      <c r="G16" s="2">
        <v>14.2156</v>
      </c>
      <c r="H16" s="2"/>
      <c r="I16" s="2"/>
      <c r="J16" s="2">
        <v>29.25</v>
      </c>
      <c r="K16" s="2">
        <v>11.17568</v>
      </c>
      <c r="L16" s="2"/>
      <c r="M16" s="2"/>
      <c r="N16" s="2">
        <v>26.7</v>
      </c>
      <c r="O16" s="2">
        <v>3.85141</v>
      </c>
      <c r="P16" s="2"/>
    </row>
    <row r="17" spans="3:16" x14ac:dyDescent="0.35">
      <c r="C17" s="2"/>
      <c r="D17" s="2">
        <v>9</v>
      </c>
      <c r="E17" s="2"/>
      <c r="F17" s="2">
        <v>187.25</v>
      </c>
      <c r="G17" s="2">
        <v>8.86355</v>
      </c>
      <c r="H17" s="2"/>
      <c r="I17" s="2"/>
      <c r="J17" s="2">
        <v>14.75</v>
      </c>
      <c r="K17" s="2">
        <v>6.87235</v>
      </c>
      <c r="L17" s="2"/>
      <c r="M17" s="2"/>
      <c r="N17" s="2">
        <v>22.5</v>
      </c>
      <c r="O17" s="2">
        <v>3.5707100000000001</v>
      </c>
      <c r="P17" s="2"/>
    </row>
    <row r="18" spans="3:16" x14ac:dyDescent="0.35">
      <c r="C18" s="2"/>
      <c r="D18" s="2">
        <v>10</v>
      </c>
      <c r="E18" s="2"/>
      <c r="F18" s="2">
        <v>169.75</v>
      </c>
      <c r="G18" s="2">
        <v>10.51487</v>
      </c>
      <c r="H18" s="2"/>
      <c r="I18" s="2"/>
      <c r="J18" s="2">
        <v>15.5</v>
      </c>
      <c r="K18" s="2">
        <v>3.0686599999999999</v>
      </c>
      <c r="L18" s="2"/>
      <c r="M18" s="2"/>
      <c r="N18" s="2">
        <v>15.25</v>
      </c>
      <c r="O18" s="2">
        <v>3.6827299999999998</v>
      </c>
      <c r="P18" s="2"/>
    </row>
    <row r="19" spans="3:16" x14ac:dyDescent="0.35">
      <c r="C19" s="2"/>
      <c r="D19" s="2">
        <v>11</v>
      </c>
      <c r="E19" s="2"/>
      <c r="F19" s="2">
        <v>155.5</v>
      </c>
      <c r="G19" s="2">
        <v>8.6554400000000005</v>
      </c>
      <c r="H19" s="2"/>
      <c r="I19" s="2"/>
      <c r="J19" s="2">
        <v>13.75</v>
      </c>
      <c r="K19" s="2">
        <v>2.28674</v>
      </c>
      <c r="L19" s="2"/>
      <c r="M19" s="2"/>
      <c r="N19" s="2">
        <v>14.25</v>
      </c>
      <c r="O19" s="2">
        <v>2.5289999999999999</v>
      </c>
      <c r="P19" s="2"/>
    </row>
    <row r="20" spans="3:16" x14ac:dyDescent="0.35">
      <c r="C20" s="2"/>
      <c r="D20" s="2">
        <v>12</v>
      </c>
      <c r="E20" s="2"/>
      <c r="F20" s="2">
        <v>134.25</v>
      </c>
      <c r="G20" s="2">
        <v>6.7991999999999999</v>
      </c>
      <c r="H20" s="2"/>
      <c r="I20" s="2"/>
      <c r="J20" s="2">
        <v>7.5</v>
      </c>
      <c r="K20" s="2">
        <v>2.5</v>
      </c>
      <c r="L20" s="2"/>
      <c r="M20" s="2"/>
      <c r="N20" s="2">
        <v>8.25</v>
      </c>
      <c r="O20" s="2">
        <v>1.7017100000000001</v>
      </c>
      <c r="P20" s="2"/>
    </row>
    <row r="21" spans="3:16" x14ac:dyDescent="0.35">
      <c r="C21" s="2"/>
      <c r="D21" s="2">
        <v>13</v>
      </c>
      <c r="E21" s="2"/>
      <c r="F21" s="2">
        <v>119</v>
      </c>
      <c r="G21" s="2">
        <v>4.6007199999999999</v>
      </c>
      <c r="H21" s="2"/>
      <c r="I21" s="2"/>
      <c r="J21" s="2">
        <v>6.75</v>
      </c>
      <c r="K21" s="2">
        <v>3.1983100000000002</v>
      </c>
      <c r="L21" s="2"/>
      <c r="M21" s="2"/>
      <c r="N21" s="2">
        <v>7.5</v>
      </c>
      <c r="O21" s="2">
        <v>2.2546200000000001</v>
      </c>
      <c r="P21" s="2"/>
    </row>
    <row r="22" spans="3:16" x14ac:dyDescent="0.35">
      <c r="C22" s="2"/>
      <c r="D22" s="2">
        <v>14</v>
      </c>
      <c r="E22" s="2"/>
      <c r="F22" s="2">
        <v>103.75</v>
      </c>
      <c r="G22" s="2">
        <v>4.5161699999999998</v>
      </c>
      <c r="H22" s="2"/>
      <c r="I22" s="2"/>
      <c r="J22" s="2">
        <v>4.25</v>
      </c>
      <c r="K22" s="2">
        <v>2.5289999999999999</v>
      </c>
      <c r="L22" s="2"/>
      <c r="M22" s="2"/>
      <c r="N22" s="2">
        <v>4.5</v>
      </c>
      <c r="O22" s="2">
        <v>1.19024</v>
      </c>
      <c r="P22" s="2"/>
    </row>
    <row r="23" spans="3:16" x14ac:dyDescent="0.35">
      <c r="C23" s="2"/>
      <c r="D23" s="2">
        <v>15</v>
      </c>
      <c r="E23" s="2"/>
      <c r="F23" s="2">
        <v>93.5</v>
      </c>
      <c r="G23" s="2">
        <v>4.6636899999999999</v>
      </c>
      <c r="H23" s="2"/>
      <c r="I23" s="2"/>
      <c r="J23" s="2">
        <v>3.75</v>
      </c>
      <c r="K23" s="2">
        <v>1.4930399999999999</v>
      </c>
      <c r="L23" s="2"/>
      <c r="M23" s="2"/>
      <c r="N23" s="2">
        <v>3.75</v>
      </c>
      <c r="O23" s="2">
        <v>1.1086800000000001</v>
      </c>
      <c r="P23" s="2"/>
    </row>
    <row r="24" spans="3:16" x14ac:dyDescent="0.35">
      <c r="C24" s="2"/>
      <c r="D24" s="2">
        <v>16</v>
      </c>
      <c r="E24" s="2"/>
      <c r="F24" s="2">
        <v>85.5</v>
      </c>
      <c r="G24" s="2">
        <v>4.8734000000000002</v>
      </c>
      <c r="H24" s="2"/>
      <c r="I24" s="2"/>
      <c r="J24" s="2">
        <v>0.25</v>
      </c>
      <c r="K24" s="2">
        <v>0.25</v>
      </c>
      <c r="L24" s="2"/>
      <c r="M24" s="2"/>
      <c r="N24" s="2">
        <v>0.5</v>
      </c>
      <c r="O24" s="2">
        <v>0.28867999999999999</v>
      </c>
      <c r="P24" s="2"/>
    </row>
    <row r="25" spans="3:16" x14ac:dyDescent="0.35">
      <c r="C25" s="2"/>
      <c r="D25" s="2">
        <v>17</v>
      </c>
      <c r="E25" s="2"/>
      <c r="F25" s="2">
        <v>75.25</v>
      </c>
      <c r="G25" s="2">
        <v>4.7849599999999999</v>
      </c>
      <c r="H25" s="2"/>
      <c r="I25" s="2"/>
      <c r="J25" s="2">
        <v>0</v>
      </c>
      <c r="K25" s="2">
        <v>0</v>
      </c>
      <c r="L25" s="2"/>
      <c r="M25" s="2"/>
      <c r="N25" s="2">
        <v>0.25</v>
      </c>
      <c r="O25" s="2">
        <v>0.25</v>
      </c>
      <c r="P25" s="2"/>
    </row>
    <row r="26" spans="3:16" x14ac:dyDescent="0.35">
      <c r="C26" s="2"/>
      <c r="D26" s="2"/>
      <c r="E26" s="2"/>
      <c r="F26" s="2"/>
      <c r="G26" s="2"/>
      <c r="H26" s="2"/>
      <c r="I26" s="2"/>
      <c r="J26" s="2"/>
      <c r="K26" s="2"/>
      <c r="L26" s="2"/>
      <c r="M26" s="2"/>
      <c r="N26" s="2"/>
      <c r="O26" s="2"/>
      <c r="P26" s="2"/>
    </row>
    <row r="27" spans="3:16" x14ac:dyDescent="0.35">
      <c r="C27" s="2"/>
      <c r="D27" s="2"/>
      <c r="E27" s="2"/>
      <c r="F27" s="2"/>
      <c r="G27" s="2"/>
      <c r="H27" s="2"/>
      <c r="I27" s="2"/>
      <c r="J27" s="2"/>
      <c r="K27" s="2"/>
      <c r="L27" s="2"/>
      <c r="M27" s="2"/>
      <c r="N27" s="2"/>
      <c r="O27" s="2"/>
      <c r="P27" s="2"/>
    </row>
    <row r="28" spans="3:16" x14ac:dyDescent="0.35">
      <c r="C28" s="2"/>
      <c r="D28" s="2"/>
      <c r="E28" s="2"/>
      <c r="F28" s="2"/>
      <c r="G28" s="2"/>
      <c r="H28" s="2"/>
      <c r="I28" s="2"/>
      <c r="J28" s="2"/>
      <c r="K28" s="2"/>
      <c r="L28" s="2"/>
      <c r="M28" s="2"/>
      <c r="N28" s="2"/>
      <c r="O28" s="2"/>
      <c r="P28" s="2"/>
    </row>
    <row r="29" spans="3:16" x14ac:dyDescent="0.35">
      <c r="C29" s="2"/>
      <c r="D29" s="2"/>
      <c r="E29" s="2"/>
      <c r="F29" s="2"/>
      <c r="G29" s="2"/>
      <c r="H29" s="2"/>
      <c r="I29" s="2"/>
      <c r="J29" s="2"/>
      <c r="K29" s="2"/>
      <c r="L29" s="2"/>
      <c r="M29" s="2"/>
      <c r="N29" s="2"/>
      <c r="O29" s="2"/>
      <c r="P29" s="2"/>
    </row>
    <row r="30" spans="3:16" x14ac:dyDescent="0.35">
      <c r="C30" s="2"/>
      <c r="D30" s="2"/>
      <c r="E30" s="2"/>
      <c r="F30" s="2"/>
      <c r="G30" s="2"/>
      <c r="H30" s="2"/>
      <c r="I30" s="2"/>
      <c r="J30" s="2"/>
      <c r="K30" s="2"/>
      <c r="L30" s="2"/>
      <c r="M30" s="2"/>
      <c r="N30" s="2"/>
      <c r="O30" s="2"/>
      <c r="P30" s="2"/>
    </row>
    <row r="31" spans="3:16" x14ac:dyDescent="0.35">
      <c r="C31" s="2"/>
      <c r="D31" s="2"/>
      <c r="E31" s="2"/>
      <c r="F31" s="2"/>
      <c r="G31" s="2"/>
      <c r="H31" s="2"/>
      <c r="I31" s="2"/>
      <c r="J31" s="2"/>
      <c r="K31" s="2"/>
      <c r="L31" s="2"/>
      <c r="M31" s="2"/>
      <c r="N31" s="2"/>
      <c r="O31" s="2"/>
      <c r="P31" s="2"/>
    </row>
  </sheetData>
  <mergeCells count="3">
    <mergeCell ref="F7:G7"/>
    <mergeCell ref="J7:K7"/>
    <mergeCell ref="N7:O7"/>
  </mergeCells>
  <pageMargins left="0.7" right="0.7" top="0.75" bottom="0.75" header="0.3" footer="0.3"/>
</worksheet>
</file>

<file path=xl/worksheets/sheet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2D9ED5B-2B9F-4CFC-B504-98B166BF5302}">
  <dimension ref="C3:S26"/>
  <sheetViews>
    <sheetView zoomScale="64" workbookViewId="0">
      <selection activeCell="O22" sqref="O22"/>
    </sheetView>
  </sheetViews>
  <sheetFormatPr defaultRowHeight="14.5" x14ac:dyDescent="0.35"/>
  <cols>
    <col min="2" max="2" width="8.54296875" customWidth="1"/>
    <col min="3" max="3" width="18.1796875" customWidth="1"/>
    <col min="4" max="4" width="19.7265625" customWidth="1"/>
    <col min="7" max="7" width="18" customWidth="1"/>
    <col min="8" max="8" width="17.81640625" customWidth="1"/>
    <col min="9" max="9" width="8.54296875" customWidth="1"/>
    <col min="11" max="11" width="19.54296875" customWidth="1"/>
    <col min="12" max="12" width="20" customWidth="1"/>
    <col min="13" max="13" width="21.54296875" customWidth="1"/>
    <col min="15" max="15" width="17.453125" customWidth="1"/>
    <col min="16" max="16" width="18" customWidth="1"/>
  </cols>
  <sheetData>
    <row r="3" spans="3:19" x14ac:dyDescent="0.35">
      <c r="E3" s="2"/>
      <c r="F3" s="2"/>
      <c r="G3" s="2"/>
      <c r="H3" s="2"/>
      <c r="I3" s="2"/>
      <c r="J3" s="2"/>
      <c r="K3" s="2"/>
      <c r="L3" s="2"/>
      <c r="M3" s="2"/>
      <c r="N3" s="2"/>
      <c r="O3" s="2"/>
      <c r="P3" s="2"/>
      <c r="Q3" s="2"/>
      <c r="R3" s="2"/>
      <c r="S3" s="2"/>
    </row>
    <row r="4" spans="3:19" x14ac:dyDescent="0.35">
      <c r="E4" s="2"/>
      <c r="F4" s="2"/>
      <c r="G4" s="2"/>
      <c r="H4" s="2"/>
      <c r="I4" s="2"/>
      <c r="J4" s="2"/>
      <c r="K4" s="2"/>
      <c r="L4" s="2"/>
      <c r="M4" s="2"/>
      <c r="N4" s="2"/>
      <c r="O4" s="2"/>
      <c r="P4" s="2"/>
      <c r="Q4" s="2"/>
      <c r="R4" s="2"/>
      <c r="S4" s="2"/>
    </row>
    <row r="5" spans="3:19" x14ac:dyDescent="0.35">
      <c r="E5" s="2"/>
      <c r="F5" s="2"/>
      <c r="G5" s="2"/>
      <c r="H5" s="2"/>
      <c r="I5" s="2"/>
      <c r="J5" s="2"/>
      <c r="K5" s="2"/>
      <c r="L5" s="2"/>
      <c r="M5" s="2"/>
      <c r="N5" s="2"/>
      <c r="O5" s="2"/>
      <c r="P5" s="2"/>
      <c r="Q5" s="2"/>
      <c r="R5" s="2"/>
      <c r="S5" s="2"/>
    </row>
    <row r="6" spans="3:19" x14ac:dyDescent="0.35">
      <c r="C6" s="10" t="s">
        <v>228</v>
      </c>
      <c r="D6" s="10"/>
      <c r="E6" s="6"/>
      <c r="F6" s="6"/>
      <c r="G6" s="10" t="s">
        <v>229</v>
      </c>
      <c r="H6" s="10"/>
      <c r="I6" s="6"/>
      <c r="J6" s="6"/>
      <c r="K6" s="10" t="s">
        <v>230</v>
      </c>
      <c r="L6" s="10"/>
      <c r="Q6" s="2"/>
      <c r="R6" s="2"/>
      <c r="S6" s="2"/>
    </row>
    <row r="7" spans="3:19" x14ac:dyDescent="0.35">
      <c r="C7" s="2"/>
      <c r="D7" s="2"/>
      <c r="E7" s="2"/>
      <c r="F7" s="2"/>
      <c r="G7" s="2"/>
      <c r="H7" s="2"/>
      <c r="I7" s="2"/>
      <c r="J7" s="2"/>
      <c r="K7" s="2"/>
      <c r="L7" s="2"/>
      <c r="Q7" s="2"/>
      <c r="R7" s="2"/>
      <c r="S7" s="2"/>
    </row>
    <row r="8" spans="3:19" x14ac:dyDescent="0.35">
      <c r="C8" s="2" t="s">
        <v>294</v>
      </c>
      <c r="D8" s="2" t="s">
        <v>293</v>
      </c>
      <c r="E8" s="2"/>
      <c r="F8" s="2"/>
      <c r="G8" s="2" t="s">
        <v>294</v>
      </c>
      <c r="H8" s="2" t="s">
        <v>293</v>
      </c>
      <c r="I8" s="2"/>
      <c r="J8" s="2"/>
      <c r="K8" s="2" t="s">
        <v>294</v>
      </c>
      <c r="L8" s="2" t="s">
        <v>293</v>
      </c>
      <c r="Q8" s="2"/>
      <c r="R8" s="2"/>
      <c r="S8" s="2"/>
    </row>
    <row r="9" spans="3:19" x14ac:dyDescent="0.35">
      <c r="C9" s="2"/>
      <c r="D9" s="2"/>
      <c r="E9" s="2"/>
      <c r="F9" s="2"/>
      <c r="G9" s="2"/>
      <c r="H9" s="2"/>
      <c r="I9" s="2"/>
      <c r="J9" s="2"/>
      <c r="K9" s="2"/>
      <c r="L9" s="2"/>
      <c r="Q9" s="2"/>
      <c r="R9" s="2"/>
      <c r="S9" s="2"/>
    </row>
    <row r="10" spans="3:19" x14ac:dyDescent="0.35">
      <c r="C10" s="2">
        <v>25</v>
      </c>
      <c r="D10" s="2">
        <v>24</v>
      </c>
      <c r="E10" s="2"/>
      <c r="F10" s="2"/>
      <c r="G10" s="2">
        <v>37</v>
      </c>
      <c r="H10" s="2">
        <v>36</v>
      </c>
      <c r="I10" s="2"/>
      <c r="J10" s="2"/>
      <c r="K10" s="2">
        <v>34</v>
      </c>
      <c r="L10" s="2">
        <v>31</v>
      </c>
      <c r="Q10" s="2"/>
      <c r="R10" s="2"/>
      <c r="S10" s="2"/>
    </row>
    <row r="11" spans="3:19" x14ac:dyDescent="0.35">
      <c r="C11" s="2">
        <v>22</v>
      </c>
      <c r="D11" s="2">
        <v>26</v>
      </c>
      <c r="E11" s="2"/>
      <c r="F11" s="2"/>
      <c r="G11" s="2">
        <v>33</v>
      </c>
      <c r="H11" s="2">
        <v>38</v>
      </c>
      <c r="I11" s="2"/>
      <c r="J11" s="2"/>
      <c r="K11" s="2">
        <v>30</v>
      </c>
      <c r="L11" s="2">
        <v>32</v>
      </c>
      <c r="Q11" s="2"/>
      <c r="R11" s="2"/>
      <c r="S11" s="2"/>
    </row>
    <row r="12" spans="3:19" x14ac:dyDescent="0.35">
      <c r="C12" s="2">
        <v>20</v>
      </c>
      <c r="D12" s="2">
        <v>25</v>
      </c>
      <c r="E12" s="2"/>
      <c r="F12" s="2"/>
      <c r="G12" s="2">
        <v>30</v>
      </c>
      <c r="H12" s="2">
        <v>32</v>
      </c>
      <c r="I12" s="2"/>
      <c r="J12" s="2"/>
      <c r="K12" s="2">
        <v>32</v>
      </c>
      <c r="L12" s="2">
        <v>30</v>
      </c>
      <c r="Q12" s="2"/>
      <c r="R12" s="2"/>
      <c r="S12" s="2"/>
    </row>
    <row r="13" spans="3:19" x14ac:dyDescent="0.35">
      <c r="C13" s="2">
        <v>20</v>
      </c>
      <c r="D13" s="2">
        <v>20</v>
      </c>
      <c r="E13" s="2"/>
      <c r="F13" s="2"/>
      <c r="G13" s="2">
        <v>35</v>
      </c>
      <c r="H13" s="2">
        <v>32</v>
      </c>
      <c r="I13" s="2"/>
      <c r="J13" s="2"/>
      <c r="K13" s="2">
        <v>32</v>
      </c>
      <c r="L13" s="2">
        <v>29</v>
      </c>
      <c r="Q13" s="2"/>
      <c r="R13" s="2"/>
      <c r="S13" s="2"/>
    </row>
    <row r="14" spans="3:19" x14ac:dyDescent="0.35">
      <c r="C14" s="2">
        <v>22</v>
      </c>
      <c r="D14" s="2">
        <v>21</v>
      </c>
      <c r="E14" s="2"/>
      <c r="F14" s="2"/>
      <c r="G14" s="2">
        <v>35</v>
      </c>
      <c r="H14" s="2">
        <v>36</v>
      </c>
      <c r="I14" s="2"/>
      <c r="J14" s="2"/>
      <c r="K14" s="2">
        <v>33</v>
      </c>
      <c r="L14" s="2">
        <v>36</v>
      </c>
      <c r="Q14" s="2"/>
      <c r="R14" s="2"/>
      <c r="S14" s="2"/>
    </row>
    <row r="15" spans="3:19" x14ac:dyDescent="0.35">
      <c r="C15" s="2">
        <v>22</v>
      </c>
      <c r="D15" s="2">
        <v>19</v>
      </c>
      <c r="E15" s="2"/>
      <c r="F15" s="2"/>
      <c r="G15" s="2">
        <v>34</v>
      </c>
      <c r="H15" s="2">
        <v>31</v>
      </c>
      <c r="I15" s="2"/>
      <c r="J15" s="2"/>
      <c r="K15" s="2">
        <v>30</v>
      </c>
      <c r="L15" s="2">
        <v>32</v>
      </c>
      <c r="Q15" s="2"/>
      <c r="R15" s="2"/>
      <c r="S15" s="2"/>
    </row>
    <row r="16" spans="3:19" x14ac:dyDescent="0.35">
      <c r="C16" s="2">
        <v>20</v>
      </c>
      <c r="D16" s="2">
        <v>18</v>
      </c>
      <c r="E16" s="2"/>
      <c r="F16" s="2"/>
      <c r="G16" s="2">
        <v>33</v>
      </c>
      <c r="H16" s="2">
        <v>38</v>
      </c>
      <c r="I16" s="2"/>
      <c r="J16" s="2"/>
      <c r="K16" s="2">
        <v>32</v>
      </c>
      <c r="L16" s="2">
        <v>32</v>
      </c>
      <c r="Q16" s="2"/>
      <c r="R16" s="2"/>
      <c r="S16" s="2"/>
    </row>
    <row r="17" spans="3:19" x14ac:dyDescent="0.35">
      <c r="C17" s="2">
        <v>23</v>
      </c>
      <c r="D17" s="2">
        <v>23</v>
      </c>
      <c r="E17" s="2"/>
      <c r="F17" s="2"/>
      <c r="G17" s="2">
        <v>34</v>
      </c>
      <c r="H17" s="2">
        <v>28</v>
      </c>
      <c r="I17" s="2"/>
      <c r="J17" s="2"/>
      <c r="K17" s="2">
        <v>33</v>
      </c>
      <c r="L17" s="2">
        <v>29</v>
      </c>
      <c r="Q17" s="2"/>
      <c r="R17" s="2"/>
      <c r="S17" s="2"/>
    </row>
    <row r="18" spans="3:19" x14ac:dyDescent="0.35">
      <c r="C18" s="2">
        <v>23</v>
      </c>
      <c r="D18" s="2">
        <v>22</v>
      </c>
      <c r="E18" s="2"/>
      <c r="F18" s="2"/>
      <c r="G18" s="2">
        <v>34</v>
      </c>
      <c r="H18" s="2">
        <v>35</v>
      </c>
      <c r="I18" s="2"/>
      <c r="J18" s="2"/>
      <c r="K18" s="2">
        <v>32</v>
      </c>
      <c r="L18" s="2">
        <v>35</v>
      </c>
      <c r="Q18" s="2"/>
      <c r="R18" s="2"/>
      <c r="S18" s="2"/>
    </row>
    <row r="19" spans="3:19" x14ac:dyDescent="0.35">
      <c r="C19" s="2">
        <v>23</v>
      </c>
      <c r="D19" s="2">
        <v>24</v>
      </c>
      <c r="E19" s="2"/>
      <c r="F19" s="2"/>
      <c r="G19" s="2">
        <v>35</v>
      </c>
      <c r="H19" s="2">
        <v>34</v>
      </c>
      <c r="I19" s="2"/>
      <c r="J19" s="2"/>
      <c r="K19" s="2">
        <v>32</v>
      </c>
      <c r="L19" s="2">
        <v>33</v>
      </c>
      <c r="Q19" s="2"/>
      <c r="R19" s="2"/>
      <c r="S19" s="2"/>
    </row>
    <row r="20" spans="3:19" x14ac:dyDescent="0.35">
      <c r="C20" s="2">
        <v>24</v>
      </c>
      <c r="D20" s="2">
        <v>20</v>
      </c>
      <c r="E20" s="2"/>
      <c r="F20" s="2"/>
      <c r="G20" s="2">
        <v>35</v>
      </c>
      <c r="H20" s="2">
        <v>30</v>
      </c>
      <c r="I20" s="2"/>
      <c r="J20" s="2"/>
      <c r="K20" s="2">
        <v>31</v>
      </c>
      <c r="L20" s="2">
        <v>36</v>
      </c>
      <c r="Q20" s="2"/>
      <c r="R20" s="2"/>
      <c r="S20" s="2"/>
    </row>
    <row r="21" spans="3:19" x14ac:dyDescent="0.35">
      <c r="C21" s="2">
        <v>20</v>
      </c>
      <c r="D21" s="2">
        <v>17</v>
      </c>
      <c r="E21" s="2"/>
      <c r="F21" s="2"/>
      <c r="G21" s="2">
        <v>33</v>
      </c>
      <c r="H21" s="2">
        <v>33</v>
      </c>
      <c r="I21" s="2"/>
      <c r="J21" s="2"/>
      <c r="K21" s="2">
        <v>33</v>
      </c>
      <c r="L21" s="2">
        <v>30</v>
      </c>
      <c r="Q21" s="2"/>
      <c r="R21" s="2"/>
      <c r="S21" s="2"/>
    </row>
    <row r="22" spans="3:19" x14ac:dyDescent="0.35">
      <c r="C22" s="2">
        <v>21</v>
      </c>
      <c r="D22" s="2">
        <v>20</v>
      </c>
      <c r="E22" s="2"/>
      <c r="F22" s="2"/>
      <c r="G22" s="2">
        <v>38</v>
      </c>
      <c r="H22" s="2">
        <v>32</v>
      </c>
      <c r="I22" s="2"/>
      <c r="J22" s="2"/>
      <c r="K22" s="2">
        <v>27</v>
      </c>
      <c r="L22" s="2">
        <v>32</v>
      </c>
      <c r="Q22" s="2"/>
      <c r="R22" s="2"/>
      <c r="S22" s="2"/>
    </row>
    <row r="23" spans="3:19" x14ac:dyDescent="0.35">
      <c r="C23" s="2">
        <v>23</v>
      </c>
      <c r="D23" s="2">
        <v>19</v>
      </c>
      <c r="E23" s="2"/>
      <c r="F23" s="2"/>
      <c r="G23" s="2">
        <v>29</v>
      </c>
      <c r="H23" s="2">
        <v>36</v>
      </c>
      <c r="I23" s="2"/>
      <c r="J23" s="2"/>
      <c r="K23" s="2">
        <v>33</v>
      </c>
      <c r="L23" s="2">
        <v>35</v>
      </c>
      <c r="Q23" s="2"/>
      <c r="R23" s="2"/>
      <c r="S23" s="2"/>
    </row>
    <row r="24" spans="3:19" x14ac:dyDescent="0.35">
      <c r="C24" s="2">
        <v>21</v>
      </c>
      <c r="D24" s="2">
        <v>22</v>
      </c>
      <c r="E24" s="2"/>
      <c r="F24" s="2"/>
      <c r="G24" s="2">
        <v>34</v>
      </c>
      <c r="H24" s="2">
        <v>35</v>
      </c>
      <c r="I24" s="2"/>
      <c r="J24" s="2"/>
      <c r="K24" s="2">
        <v>36</v>
      </c>
      <c r="L24" s="2">
        <v>32</v>
      </c>
      <c r="Q24" s="2"/>
      <c r="R24" s="2"/>
      <c r="S24" s="2"/>
    </row>
    <row r="25" spans="3:19" x14ac:dyDescent="0.35">
      <c r="E25" s="2"/>
      <c r="F25" s="2"/>
      <c r="G25" s="2"/>
      <c r="H25" s="2"/>
      <c r="I25" s="2"/>
      <c r="J25" s="2"/>
      <c r="K25" s="2"/>
      <c r="L25" s="2"/>
      <c r="M25" s="2"/>
      <c r="N25" s="2"/>
      <c r="O25" s="2"/>
      <c r="P25" s="2"/>
      <c r="Q25" s="2"/>
      <c r="R25" s="2"/>
      <c r="S25" s="2"/>
    </row>
    <row r="26" spans="3:19" x14ac:dyDescent="0.35">
      <c r="E26" s="2"/>
      <c r="F26" s="2"/>
      <c r="G26" s="2"/>
      <c r="H26" s="2"/>
      <c r="I26" s="2"/>
      <c r="J26" s="2"/>
      <c r="K26" s="2"/>
      <c r="L26" s="2"/>
      <c r="M26" s="2"/>
      <c r="N26" s="2"/>
      <c r="O26" s="2"/>
      <c r="P26" s="2"/>
      <c r="Q26" s="2"/>
      <c r="R26" s="2"/>
      <c r="S26" s="2"/>
    </row>
  </sheetData>
  <mergeCells count="3">
    <mergeCell ref="G6:H6"/>
    <mergeCell ref="K6:L6"/>
    <mergeCell ref="C6:D6"/>
  </mergeCells>
  <pageMargins left="0.7" right="0.7" top="0.75" bottom="0.75" header="0.3" footer="0.3"/>
</worksheet>
</file>

<file path=xl/worksheets/sheet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DA77D75-7495-4E5E-BFB3-C25390C88069}">
  <dimension ref="D5:X13"/>
  <sheetViews>
    <sheetView topLeftCell="O1" zoomScale="79" zoomScaleNormal="90" workbookViewId="0">
      <selection activeCell="D8" sqref="D8"/>
    </sheetView>
  </sheetViews>
  <sheetFormatPr defaultColWidth="8.7265625" defaultRowHeight="14.5" x14ac:dyDescent="0.35"/>
  <cols>
    <col min="1" max="6" width="8.7265625" style="2"/>
    <col min="7" max="7" width="10.81640625" style="2" customWidth="1"/>
    <col min="8" max="8" width="19.26953125" style="2" customWidth="1"/>
    <col min="9" max="9" width="20.1796875" style="2" customWidth="1"/>
    <col min="10" max="10" width="22.54296875" style="2" customWidth="1"/>
    <col min="11" max="12" width="8.7265625" style="2"/>
    <col min="13" max="13" width="15" style="2" customWidth="1"/>
    <col min="14" max="14" width="15.1796875" style="2" customWidth="1"/>
    <col min="15" max="15" width="21.26953125" style="2" customWidth="1"/>
    <col min="16" max="16" width="19.26953125" style="2" customWidth="1"/>
    <col min="17" max="17" width="21.54296875" style="2" customWidth="1"/>
    <col min="18" max="18" width="12" style="2" customWidth="1"/>
    <col min="19" max="19" width="11.1796875" style="2" customWidth="1"/>
    <col min="20" max="20" width="10.7265625" style="2" customWidth="1"/>
    <col min="21" max="21" width="15.81640625" style="2" customWidth="1"/>
    <col min="22" max="22" width="23.7265625" style="2" customWidth="1"/>
    <col min="23" max="23" width="20.1796875" style="2" customWidth="1"/>
    <col min="24" max="24" width="19.453125" style="2" customWidth="1"/>
    <col min="25" max="16384" width="8.7265625" style="2"/>
  </cols>
  <sheetData>
    <row r="5" spans="4:24" x14ac:dyDescent="0.35">
      <c r="H5" s="9" t="s">
        <v>228</v>
      </c>
      <c r="I5" s="9"/>
      <c r="O5" s="9" t="s">
        <v>229</v>
      </c>
      <c r="P5" s="9"/>
      <c r="V5" s="9" t="s">
        <v>230</v>
      </c>
      <c r="W5" s="9"/>
    </row>
    <row r="8" spans="4:24" x14ac:dyDescent="0.35">
      <c r="D8" s="2" t="s">
        <v>54</v>
      </c>
      <c r="F8" s="2" t="s">
        <v>237</v>
      </c>
      <c r="G8" s="2" t="s">
        <v>223</v>
      </c>
      <c r="H8" s="2" t="s">
        <v>292</v>
      </c>
      <c r="I8" s="2" t="s">
        <v>290</v>
      </c>
      <c r="J8" s="2" t="s">
        <v>291</v>
      </c>
      <c r="M8" s="2" t="s">
        <v>237</v>
      </c>
      <c r="N8" s="2" t="s">
        <v>223</v>
      </c>
      <c r="O8" s="2" t="s">
        <v>292</v>
      </c>
      <c r="P8" s="2" t="s">
        <v>290</v>
      </c>
      <c r="Q8" s="2" t="s">
        <v>291</v>
      </c>
      <c r="T8" s="2" t="s">
        <v>237</v>
      </c>
      <c r="U8" s="2" t="s">
        <v>223</v>
      </c>
      <c r="V8" s="2" t="s">
        <v>292</v>
      </c>
      <c r="W8" s="2" t="s">
        <v>290</v>
      </c>
      <c r="X8" s="2" t="s">
        <v>291</v>
      </c>
    </row>
    <row r="10" spans="4:24" x14ac:dyDescent="0.35">
      <c r="D10" s="2">
        <v>1</v>
      </c>
      <c r="F10" s="2">
        <v>191</v>
      </c>
      <c r="G10" s="2">
        <v>22</v>
      </c>
      <c r="H10" s="2">
        <v>154</v>
      </c>
      <c r="I10" s="2">
        <v>50</v>
      </c>
      <c r="J10" s="2">
        <v>81</v>
      </c>
      <c r="M10" s="2">
        <v>205</v>
      </c>
      <c r="N10" s="2">
        <v>29</v>
      </c>
      <c r="O10" s="2">
        <v>114</v>
      </c>
      <c r="P10" s="2">
        <v>40</v>
      </c>
      <c r="Q10" s="2">
        <v>69</v>
      </c>
      <c r="T10" s="2">
        <v>149</v>
      </c>
      <c r="U10" s="2">
        <v>16</v>
      </c>
      <c r="V10" s="2">
        <v>82</v>
      </c>
      <c r="W10" s="2">
        <v>28</v>
      </c>
      <c r="X10" s="2">
        <v>48</v>
      </c>
    </row>
    <row r="11" spans="4:24" x14ac:dyDescent="0.35">
      <c r="D11" s="2">
        <v>2</v>
      </c>
      <c r="F11" s="2">
        <v>164</v>
      </c>
      <c r="G11" s="2">
        <v>26</v>
      </c>
      <c r="H11" s="2">
        <v>159</v>
      </c>
      <c r="I11" s="2">
        <v>35</v>
      </c>
      <c r="J11" s="2">
        <v>91</v>
      </c>
      <c r="M11" s="2">
        <v>166</v>
      </c>
      <c r="N11" s="2">
        <v>22</v>
      </c>
      <c r="O11" s="2">
        <v>127</v>
      </c>
      <c r="P11" s="2">
        <v>38</v>
      </c>
      <c r="Q11" s="2">
        <v>91</v>
      </c>
      <c r="T11" s="2">
        <v>132</v>
      </c>
      <c r="U11" s="2">
        <v>9</v>
      </c>
      <c r="V11" s="2">
        <v>95</v>
      </c>
      <c r="W11" s="2">
        <v>31</v>
      </c>
      <c r="X11" s="2">
        <v>71</v>
      </c>
    </row>
    <row r="12" spans="4:24" x14ac:dyDescent="0.35">
      <c r="D12" s="2">
        <v>3</v>
      </c>
      <c r="F12" s="2">
        <v>201</v>
      </c>
      <c r="G12" s="2">
        <v>23</v>
      </c>
      <c r="H12" s="2">
        <v>124</v>
      </c>
      <c r="I12" s="2">
        <v>67</v>
      </c>
      <c r="J12" s="2">
        <v>94</v>
      </c>
      <c r="M12" s="2">
        <v>189</v>
      </c>
      <c r="N12" s="2">
        <v>20</v>
      </c>
      <c r="O12" s="2">
        <v>97</v>
      </c>
      <c r="P12" s="2">
        <v>60</v>
      </c>
      <c r="Q12" s="2">
        <v>79</v>
      </c>
      <c r="T12" s="2">
        <v>122</v>
      </c>
      <c r="U12" s="2">
        <v>24</v>
      </c>
      <c r="V12" s="2">
        <v>63</v>
      </c>
      <c r="W12" s="2">
        <v>45</v>
      </c>
      <c r="X12" s="2">
        <v>42</v>
      </c>
    </row>
    <row r="13" spans="4:24" x14ac:dyDescent="0.35">
      <c r="D13" s="2">
        <v>4</v>
      </c>
      <c r="F13" s="2">
        <v>219</v>
      </c>
      <c r="G13" s="2">
        <v>40</v>
      </c>
      <c r="H13" s="2">
        <v>120</v>
      </c>
      <c r="I13" s="2">
        <v>48</v>
      </c>
      <c r="J13" s="2">
        <v>78</v>
      </c>
      <c r="M13" s="2">
        <v>168</v>
      </c>
      <c r="N13" s="2">
        <v>37</v>
      </c>
      <c r="O13" s="2">
        <v>106</v>
      </c>
      <c r="P13" s="2">
        <v>36</v>
      </c>
      <c r="Q13" s="2">
        <v>76</v>
      </c>
      <c r="T13" s="2">
        <v>126</v>
      </c>
      <c r="U13" s="2">
        <v>9</v>
      </c>
      <c r="V13" s="2">
        <v>80</v>
      </c>
      <c r="W13" s="2">
        <v>22</v>
      </c>
      <c r="X13" s="2">
        <v>61</v>
      </c>
    </row>
  </sheetData>
  <mergeCells count="3">
    <mergeCell ref="H5:I5"/>
    <mergeCell ref="O5:P5"/>
    <mergeCell ref="V5:W5"/>
  </mergeCells>
  <pageMargins left="0.7" right="0.7" top="0.75" bottom="0.75" header="0.3" footer="0.3"/>
</worksheet>
</file>

<file path=xl/worksheets/sheet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8199FE-819E-4AB0-A786-683A7A4C563A}">
  <dimension ref="C8:AM16"/>
  <sheetViews>
    <sheetView topLeftCell="U1" zoomScale="77" workbookViewId="0">
      <selection activeCell="C11" sqref="C11"/>
    </sheetView>
  </sheetViews>
  <sheetFormatPr defaultColWidth="8.7265625" defaultRowHeight="14.5" x14ac:dyDescent="0.35"/>
  <cols>
    <col min="1" max="5" width="8.7265625" style="2"/>
    <col min="6" max="6" width="10.26953125" style="2" customWidth="1"/>
    <col min="7" max="8" width="8.7265625" style="2"/>
    <col min="9" max="9" width="11.1796875" style="2" customWidth="1"/>
    <col min="10" max="11" width="8.7265625" style="2"/>
    <col min="12" max="12" width="10.81640625" style="2" customWidth="1"/>
    <col min="13" max="14" width="8.7265625" style="2"/>
    <col min="15" max="15" width="11.1796875" style="2" customWidth="1"/>
    <col min="16" max="17" width="8.7265625" style="2"/>
    <col min="18" max="18" width="11.1796875" style="2" customWidth="1"/>
    <col min="19" max="20" width="8.7265625" style="2"/>
    <col min="21" max="21" width="11.26953125" style="2" customWidth="1"/>
    <col min="22" max="23" width="8.7265625" style="2"/>
    <col min="24" max="24" width="10.81640625" style="2" customWidth="1"/>
    <col min="25" max="26" width="8.7265625" style="2"/>
    <col min="27" max="27" width="10.54296875" style="2" customWidth="1"/>
    <col min="28" max="29" width="8.7265625" style="2"/>
    <col min="30" max="30" width="10.81640625" style="2" customWidth="1"/>
    <col min="31" max="32" width="8.7265625" style="2"/>
    <col min="33" max="33" width="10.81640625" style="2" customWidth="1"/>
    <col min="34" max="35" width="8.7265625" style="2"/>
    <col min="36" max="36" width="12" style="2" customWidth="1"/>
    <col min="37" max="38" width="8.7265625" style="2"/>
    <col min="39" max="39" width="11" style="2" customWidth="1"/>
    <col min="40" max="41" width="8.7265625" style="2"/>
    <col min="42" max="42" width="10.81640625" style="2" customWidth="1"/>
    <col min="43" max="44" width="8.7265625" style="2"/>
    <col min="45" max="45" width="11.453125" style="2" customWidth="1"/>
    <col min="46" max="16384" width="8.7265625" style="2"/>
  </cols>
  <sheetData>
    <row r="8" spans="3:39" x14ac:dyDescent="0.35">
      <c r="E8" s="9" t="s">
        <v>231</v>
      </c>
      <c r="F8" s="9"/>
      <c r="H8" s="9" t="s">
        <v>226</v>
      </c>
      <c r="I8" s="9"/>
      <c r="K8" s="9" t="s">
        <v>227</v>
      </c>
      <c r="L8" s="9"/>
      <c r="N8" s="9" t="s">
        <v>228</v>
      </c>
      <c r="O8" s="9"/>
      <c r="Q8" s="9" t="s">
        <v>229</v>
      </c>
      <c r="R8" s="9"/>
      <c r="T8" s="9" t="s">
        <v>230</v>
      </c>
      <c r="U8" s="9"/>
      <c r="W8" s="9" t="s">
        <v>232</v>
      </c>
      <c r="X8" s="9"/>
      <c r="Z8" s="9" t="s">
        <v>233</v>
      </c>
      <c r="AA8" s="9"/>
      <c r="AC8" s="9" t="s">
        <v>234</v>
      </c>
      <c r="AD8" s="9"/>
      <c r="AF8" s="9" t="s">
        <v>235</v>
      </c>
      <c r="AG8" s="9"/>
      <c r="AI8" s="9" t="s">
        <v>236</v>
      </c>
      <c r="AJ8" s="9"/>
      <c r="AL8" s="9" t="s">
        <v>242</v>
      </c>
      <c r="AM8" s="9"/>
    </row>
    <row r="11" spans="3:39" x14ac:dyDescent="0.35">
      <c r="C11" s="2" t="s">
        <v>199</v>
      </c>
      <c r="E11" s="2" t="s">
        <v>237</v>
      </c>
      <c r="F11" s="2" t="s">
        <v>296</v>
      </c>
      <c r="H11" s="2" t="s">
        <v>237</v>
      </c>
      <c r="I11" s="2" t="s">
        <v>296</v>
      </c>
      <c r="K11" s="2" t="s">
        <v>237</v>
      </c>
      <c r="L11" s="2" t="s">
        <v>296</v>
      </c>
      <c r="N11" s="2" t="s">
        <v>237</v>
      </c>
      <c r="O11" s="2" t="s">
        <v>296</v>
      </c>
      <c r="Q11" s="2" t="s">
        <v>237</v>
      </c>
      <c r="R11" s="2" t="s">
        <v>296</v>
      </c>
      <c r="T11" s="2" t="s">
        <v>237</v>
      </c>
      <c r="U11" s="2" t="s">
        <v>296</v>
      </c>
      <c r="W11" s="2" t="s">
        <v>237</v>
      </c>
      <c r="X11" s="2" t="s">
        <v>296</v>
      </c>
      <c r="Z11" s="2" t="s">
        <v>237</v>
      </c>
      <c r="AA11" s="2" t="s">
        <v>296</v>
      </c>
      <c r="AC11" s="2" t="s">
        <v>237</v>
      </c>
      <c r="AD11" s="2" t="s">
        <v>296</v>
      </c>
      <c r="AF11" s="2" t="s">
        <v>237</v>
      </c>
      <c r="AG11" s="2" t="s">
        <v>296</v>
      </c>
      <c r="AI11" s="2" t="s">
        <v>237</v>
      </c>
      <c r="AJ11" s="2" t="s">
        <v>296</v>
      </c>
      <c r="AL11" s="2" t="s">
        <v>237</v>
      </c>
      <c r="AM11" s="2" t="s">
        <v>296</v>
      </c>
    </row>
    <row r="13" spans="3:39" x14ac:dyDescent="0.35">
      <c r="C13" s="2">
        <v>1</v>
      </c>
      <c r="E13" s="2">
        <v>198</v>
      </c>
      <c r="F13" s="2">
        <v>193</v>
      </c>
      <c r="H13" s="2">
        <v>195</v>
      </c>
      <c r="I13" s="2">
        <v>200</v>
      </c>
      <c r="K13" s="2">
        <v>185</v>
      </c>
      <c r="L13" s="2">
        <v>191</v>
      </c>
      <c r="N13" s="2">
        <v>184</v>
      </c>
      <c r="O13" s="2">
        <v>175</v>
      </c>
      <c r="Q13" s="2">
        <v>170</v>
      </c>
      <c r="R13" s="2">
        <v>171</v>
      </c>
      <c r="T13" s="2">
        <v>162</v>
      </c>
      <c r="U13" s="2">
        <v>153</v>
      </c>
      <c r="W13" s="2">
        <v>153</v>
      </c>
      <c r="X13" s="2">
        <v>140</v>
      </c>
      <c r="Z13" s="2">
        <v>136</v>
      </c>
      <c r="AA13" s="2">
        <v>121</v>
      </c>
      <c r="AC13" s="2">
        <v>121</v>
      </c>
      <c r="AD13" s="2">
        <v>105</v>
      </c>
      <c r="AF13" s="2">
        <v>110</v>
      </c>
      <c r="AG13" s="2">
        <v>94</v>
      </c>
      <c r="AI13" s="2">
        <v>102</v>
      </c>
      <c r="AJ13" s="2">
        <v>81</v>
      </c>
      <c r="AL13" s="2">
        <v>96</v>
      </c>
      <c r="AM13" s="2">
        <v>67</v>
      </c>
    </row>
    <row r="14" spans="3:39" x14ac:dyDescent="0.35">
      <c r="C14" s="2">
        <v>2</v>
      </c>
      <c r="E14" s="2">
        <v>245</v>
      </c>
      <c r="F14" s="2">
        <v>239</v>
      </c>
      <c r="H14" s="2">
        <v>235</v>
      </c>
      <c r="I14" s="2">
        <v>230</v>
      </c>
      <c r="K14" s="2">
        <v>238</v>
      </c>
      <c r="L14" s="2">
        <v>219</v>
      </c>
      <c r="N14" s="2">
        <v>222</v>
      </c>
      <c r="O14" s="2">
        <v>220</v>
      </c>
      <c r="Q14" s="2">
        <v>218</v>
      </c>
      <c r="R14" s="2">
        <v>212</v>
      </c>
      <c r="T14" s="2">
        <v>201</v>
      </c>
      <c r="U14" s="2">
        <v>200</v>
      </c>
      <c r="W14" s="2">
        <v>199</v>
      </c>
      <c r="X14" s="2">
        <v>167</v>
      </c>
      <c r="Z14" s="2">
        <v>176</v>
      </c>
      <c r="AA14" s="2">
        <v>152</v>
      </c>
      <c r="AC14" s="2">
        <v>153</v>
      </c>
      <c r="AD14" s="2">
        <v>136</v>
      </c>
      <c r="AF14" s="2">
        <v>131</v>
      </c>
      <c r="AG14" s="2">
        <v>118</v>
      </c>
      <c r="AI14" s="2">
        <v>108</v>
      </c>
      <c r="AJ14" s="2">
        <v>117</v>
      </c>
      <c r="AL14" s="2">
        <v>105</v>
      </c>
      <c r="AM14" s="2">
        <v>103</v>
      </c>
    </row>
    <row r="15" spans="3:39" x14ac:dyDescent="0.35">
      <c r="C15" s="2">
        <v>3</v>
      </c>
      <c r="E15" s="2">
        <v>215</v>
      </c>
      <c r="F15" s="2">
        <v>220</v>
      </c>
      <c r="H15" s="2">
        <v>221</v>
      </c>
      <c r="I15" s="2">
        <v>213</v>
      </c>
      <c r="K15" s="2">
        <v>225</v>
      </c>
      <c r="L15" s="2">
        <v>209</v>
      </c>
      <c r="N15" s="2">
        <v>220</v>
      </c>
      <c r="O15" s="2">
        <v>208</v>
      </c>
      <c r="Q15" s="2">
        <v>201</v>
      </c>
      <c r="R15" s="2">
        <v>199</v>
      </c>
      <c r="T15" s="2">
        <v>188</v>
      </c>
      <c r="U15" s="2">
        <v>194</v>
      </c>
      <c r="W15" s="2">
        <v>156</v>
      </c>
      <c r="X15" s="2">
        <v>188</v>
      </c>
      <c r="Z15" s="2">
        <v>148</v>
      </c>
      <c r="AA15" s="2">
        <v>158</v>
      </c>
      <c r="AC15" s="2">
        <v>129</v>
      </c>
      <c r="AD15" s="2">
        <v>144</v>
      </c>
      <c r="AF15" s="2">
        <v>114</v>
      </c>
      <c r="AG15" s="2">
        <v>129</v>
      </c>
      <c r="AI15" s="2">
        <v>92</v>
      </c>
      <c r="AJ15" s="2">
        <v>103</v>
      </c>
      <c r="AL15" s="2">
        <v>83</v>
      </c>
      <c r="AM15" s="2">
        <v>91</v>
      </c>
    </row>
    <row r="16" spans="3:39" x14ac:dyDescent="0.35">
      <c r="C16" s="2">
        <v>4</v>
      </c>
      <c r="E16" s="2">
        <v>258</v>
      </c>
      <c r="F16" s="2">
        <v>255</v>
      </c>
      <c r="H16" s="2">
        <v>262</v>
      </c>
      <c r="I16" s="2">
        <v>253</v>
      </c>
      <c r="K16" s="2">
        <v>248</v>
      </c>
      <c r="L16" s="2">
        <v>244</v>
      </c>
      <c r="N16" s="2">
        <v>245</v>
      </c>
      <c r="O16" s="2">
        <v>234</v>
      </c>
      <c r="Q16" s="2">
        <v>237</v>
      </c>
      <c r="R16" s="2">
        <v>231</v>
      </c>
      <c r="T16" s="2">
        <v>198</v>
      </c>
      <c r="U16" s="2">
        <v>196</v>
      </c>
      <c r="W16" s="2">
        <v>171</v>
      </c>
      <c r="X16" s="2">
        <v>176</v>
      </c>
      <c r="Z16" s="2">
        <v>162</v>
      </c>
      <c r="AA16" s="2">
        <v>165</v>
      </c>
      <c r="AC16" s="2">
        <v>134</v>
      </c>
      <c r="AD16" s="2">
        <v>134</v>
      </c>
      <c r="AF16" s="2">
        <v>121</v>
      </c>
      <c r="AG16" s="2">
        <v>130</v>
      </c>
      <c r="AI16" s="2">
        <v>113</v>
      </c>
      <c r="AJ16" s="2">
        <v>101</v>
      </c>
      <c r="AL16" s="2">
        <v>90</v>
      </c>
      <c r="AM16" s="2">
        <v>96</v>
      </c>
    </row>
  </sheetData>
  <mergeCells count="12">
    <mergeCell ref="AL8:AM8"/>
    <mergeCell ref="E8:F8"/>
    <mergeCell ref="H8:I8"/>
    <mergeCell ref="K8:L8"/>
    <mergeCell ref="N8:O8"/>
    <mergeCell ref="Q8:R8"/>
    <mergeCell ref="T8:U8"/>
    <mergeCell ref="W8:X8"/>
    <mergeCell ref="Z8:AA8"/>
    <mergeCell ref="AC8:AD8"/>
    <mergeCell ref="AF8:AG8"/>
    <mergeCell ref="AI8:AJ8"/>
  </mergeCells>
  <pageMargins left="0.7" right="0.7" top="0.75" bottom="0.75" header="0.3" footer="0.3"/>
</worksheet>
</file>

<file path=xl/worksheets/sheet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EBFB338-1554-4C74-99EF-B4FECB19A15E}">
  <dimension ref="D8:AW15"/>
  <sheetViews>
    <sheetView topLeftCell="AS1" zoomScale="68" workbookViewId="0">
      <selection activeCell="AU8" sqref="AU8:AW8"/>
    </sheetView>
  </sheetViews>
  <sheetFormatPr defaultColWidth="8.7265625" defaultRowHeight="14.5" x14ac:dyDescent="0.35"/>
  <cols>
    <col min="1" max="8" width="8.7265625" style="2"/>
    <col min="9" max="9" width="14.1796875" style="2" customWidth="1"/>
    <col min="10" max="12" width="8.7265625" style="2"/>
    <col min="13" max="13" width="13.26953125" style="2" customWidth="1"/>
    <col min="14" max="16" width="8.7265625" style="2"/>
    <col min="17" max="17" width="13.81640625" style="2" customWidth="1"/>
    <col min="18" max="20" width="8.7265625" style="2"/>
    <col min="21" max="21" width="14.453125" style="2" customWidth="1"/>
    <col min="22" max="24" width="8.7265625" style="2"/>
    <col min="25" max="25" width="15" style="2" customWidth="1"/>
    <col min="26" max="28" width="8.7265625" style="2"/>
    <col min="29" max="29" width="15.54296875" style="2" customWidth="1"/>
    <col min="30" max="32" width="8.7265625" style="2"/>
    <col min="33" max="33" width="14.81640625" style="2" customWidth="1"/>
    <col min="34" max="36" width="8.7265625" style="2"/>
    <col min="37" max="37" width="15.453125" style="2" customWidth="1"/>
    <col min="38" max="40" width="8.7265625" style="2"/>
    <col min="41" max="41" width="15.26953125" style="2" customWidth="1"/>
    <col min="42" max="44" width="8.7265625" style="2"/>
    <col min="45" max="45" width="13.81640625" style="2" customWidth="1"/>
    <col min="46" max="48" width="8.7265625" style="2"/>
    <col min="49" max="49" width="14.7265625" style="2" customWidth="1"/>
    <col min="50" max="16384" width="8.7265625" style="2"/>
  </cols>
  <sheetData>
    <row r="8" spans="4:49" x14ac:dyDescent="0.35">
      <c r="G8" s="9" t="s">
        <v>231</v>
      </c>
      <c r="H8" s="9"/>
      <c r="I8" s="9"/>
      <c r="K8" s="9" t="s">
        <v>226</v>
      </c>
      <c r="L8" s="9"/>
      <c r="M8" s="9"/>
      <c r="O8" s="9" t="s">
        <v>227</v>
      </c>
      <c r="P8" s="9"/>
      <c r="Q8" s="9"/>
      <c r="S8" s="9" t="s">
        <v>228</v>
      </c>
      <c r="T8" s="9"/>
      <c r="U8" s="9"/>
      <c r="W8" s="9" t="s">
        <v>229</v>
      </c>
      <c r="X8" s="9"/>
      <c r="Y8" s="9"/>
      <c r="AA8" s="9" t="s">
        <v>230</v>
      </c>
      <c r="AB8" s="9"/>
      <c r="AC8" s="9"/>
      <c r="AE8" s="9" t="s">
        <v>232</v>
      </c>
      <c r="AF8" s="9"/>
      <c r="AG8" s="9"/>
      <c r="AI8" s="9" t="s">
        <v>233</v>
      </c>
      <c r="AJ8" s="9"/>
      <c r="AK8" s="9"/>
      <c r="AM8" s="9" t="s">
        <v>234</v>
      </c>
      <c r="AN8" s="9"/>
      <c r="AO8" s="9"/>
      <c r="AQ8" s="9" t="s">
        <v>235</v>
      </c>
      <c r="AR8" s="9"/>
      <c r="AS8" s="9"/>
      <c r="AU8" s="9" t="s">
        <v>236</v>
      </c>
      <c r="AV8" s="9"/>
      <c r="AW8" s="9"/>
    </row>
    <row r="10" spans="4:49" x14ac:dyDescent="0.35">
      <c r="D10" s="2" t="s">
        <v>199</v>
      </c>
      <c r="G10" s="2" t="s">
        <v>237</v>
      </c>
      <c r="H10" s="2" t="s">
        <v>223</v>
      </c>
      <c r="I10" s="2" t="s">
        <v>225</v>
      </c>
      <c r="K10" s="2" t="s">
        <v>237</v>
      </c>
      <c r="L10" s="2" t="s">
        <v>223</v>
      </c>
      <c r="M10" s="2" t="s">
        <v>225</v>
      </c>
      <c r="O10" s="2" t="s">
        <v>237</v>
      </c>
      <c r="P10" s="2" t="s">
        <v>223</v>
      </c>
      <c r="Q10" s="2" t="s">
        <v>225</v>
      </c>
      <c r="S10" s="2" t="s">
        <v>237</v>
      </c>
      <c r="T10" s="2" t="s">
        <v>223</v>
      </c>
      <c r="U10" s="2" t="s">
        <v>225</v>
      </c>
      <c r="W10" s="2" t="s">
        <v>237</v>
      </c>
      <c r="X10" s="2" t="s">
        <v>223</v>
      </c>
      <c r="Y10" s="2" t="s">
        <v>225</v>
      </c>
      <c r="AA10" s="2" t="s">
        <v>237</v>
      </c>
      <c r="AB10" s="2" t="s">
        <v>223</v>
      </c>
      <c r="AC10" s="2" t="s">
        <v>225</v>
      </c>
      <c r="AE10" s="2" t="s">
        <v>237</v>
      </c>
      <c r="AF10" s="2" t="s">
        <v>223</v>
      </c>
      <c r="AG10" s="2" t="s">
        <v>225</v>
      </c>
      <c r="AI10" s="2" t="s">
        <v>237</v>
      </c>
      <c r="AJ10" s="2" t="s">
        <v>223</v>
      </c>
      <c r="AK10" s="2" t="s">
        <v>225</v>
      </c>
      <c r="AM10" s="2" t="s">
        <v>237</v>
      </c>
      <c r="AN10" s="2" t="s">
        <v>223</v>
      </c>
      <c r="AO10" s="2" t="s">
        <v>225</v>
      </c>
      <c r="AQ10" s="2" t="s">
        <v>237</v>
      </c>
      <c r="AR10" s="2" t="s">
        <v>223</v>
      </c>
      <c r="AS10" s="2" t="s">
        <v>225</v>
      </c>
      <c r="AU10" s="2" t="s">
        <v>237</v>
      </c>
      <c r="AV10" s="2" t="s">
        <v>223</v>
      </c>
      <c r="AW10" s="2" t="s">
        <v>225</v>
      </c>
    </row>
    <row r="12" spans="4:49" x14ac:dyDescent="0.35">
      <c r="D12" s="2">
        <v>1</v>
      </c>
      <c r="G12" s="2">
        <v>237</v>
      </c>
      <c r="H12" s="2">
        <v>99</v>
      </c>
      <c r="I12" s="2">
        <v>255</v>
      </c>
      <c r="K12" s="2">
        <v>208</v>
      </c>
      <c r="L12" s="2">
        <v>56</v>
      </c>
      <c r="M12" s="2">
        <v>181</v>
      </c>
      <c r="O12" s="2">
        <v>193</v>
      </c>
      <c r="P12" s="2">
        <v>81</v>
      </c>
      <c r="Q12" s="2">
        <v>201</v>
      </c>
      <c r="S12" s="2">
        <v>190</v>
      </c>
      <c r="T12" s="2">
        <v>84</v>
      </c>
      <c r="U12" s="2">
        <v>101</v>
      </c>
      <c r="W12" s="2">
        <v>182</v>
      </c>
      <c r="X12" s="2">
        <v>74</v>
      </c>
      <c r="Y12" s="2">
        <v>129</v>
      </c>
      <c r="AA12" s="2">
        <v>173</v>
      </c>
      <c r="AB12" s="2">
        <v>29</v>
      </c>
      <c r="AC12" s="2">
        <v>107</v>
      </c>
      <c r="AE12" s="2">
        <v>164</v>
      </c>
      <c r="AF12" s="2">
        <v>53</v>
      </c>
      <c r="AG12" s="2">
        <v>127</v>
      </c>
      <c r="AI12" s="2">
        <v>127</v>
      </c>
      <c r="AJ12" s="2">
        <v>28</v>
      </c>
      <c r="AK12" s="2">
        <v>74</v>
      </c>
      <c r="AM12" s="2">
        <v>129</v>
      </c>
      <c r="AN12" s="2">
        <v>49</v>
      </c>
      <c r="AO12" s="2">
        <v>57</v>
      </c>
      <c r="AQ12" s="2">
        <v>75</v>
      </c>
      <c r="AR12" s="2">
        <v>19</v>
      </c>
      <c r="AS12" s="2">
        <v>38</v>
      </c>
      <c r="AU12" s="2">
        <v>103</v>
      </c>
      <c r="AV12" s="2">
        <v>9</v>
      </c>
      <c r="AW12" s="2">
        <v>27</v>
      </c>
    </row>
    <row r="13" spans="4:49" x14ac:dyDescent="0.35">
      <c r="D13" s="2">
        <v>2</v>
      </c>
      <c r="G13" s="2">
        <v>297</v>
      </c>
      <c r="H13" s="2">
        <v>127</v>
      </c>
      <c r="I13" s="2">
        <v>287</v>
      </c>
      <c r="K13" s="2">
        <v>265</v>
      </c>
      <c r="L13" s="2">
        <v>91</v>
      </c>
      <c r="M13" s="2">
        <v>139</v>
      </c>
      <c r="O13" s="2">
        <v>260</v>
      </c>
      <c r="P13" s="2">
        <v>51</v>
      </c>
      <c r="Q13" s="2">
        <v>130</v>
      </c>
      <c r="S13" s="2">
        <v>164</v>
      </c>
      <c r="T13" s="2">
        <v>63</v>
      </c>
      <c r="U13" s="2">
        <v>172</v>
      </c>
      <c r="W13" s="2">
        <v>197</v>
      </c>
      <c r="X13" s="2">
        <v>53</v>
      </c>
      <c r="Y13" s="2">
        <v>117</v>
      </c>
      <c r="AA13" s="2">
        <v>113</v>
      </c>
      <c r="AB13" s="2">
        <v>56</v>
      </c>
      <c r="AC13" s="2">
        <v>89</v>
      </c>
      <c r="AE13" s="2">
        <v>154</v>
      </c>
      <c r="AF13" s="2">
        <v>47</v>
      </c>
      <c r="AG13" s="2">
        <v>107</v>
      </c>
      <c r="AI13" s="2">
        <v>115</v>
      </c>
      <c r="AJ13" s="2">
        <v>19</v>
      </c>
      <c r="AK13" s="2">
        <v>83</v>
      </c>
      <c r="AM13" s="2">
        <v>98</v>
      </c>
      <c r="AN13" s="2">
        <v>35</v>
      </c>
      <c r="AO13" s="2">
        <v>70</v>
      </c>
      <c r="AQ13" s="2">
        <v>93</v>
      </c>
      <c r="AR13" s="2">
        <v>28</v>
      </c>
      <c r="AS13" s="2">
        <v>34</v>
      </c>
      <c r="AU13" s="2">
        <v>81</v>
      </c>
      <c r="AV13" s="2">
        <v>7</v>
      </c>
      <c r="AW13" s="2">
        <v>43</v>
      </c>
    </row>
    <row r="14" spans="4:49" x14ac:dyDescent="0.35">
      <c r="D14" s="2">
        <v>3</v>
      </c>
      <c r="G14" s="2">
        <v>287</v>
      </c>
      <c r="H14" s="2">
        <v>129</v>
      </c>
      <c r="I14" s="2">
        <v>207</v>
      </c>
      <c r="K14" s="2">
        <v>205</v>
      </c>
      <c r="L14" s="2">
        <v>121</v>
      </c>
      <c r="M14" s="2">
        <v>108</v>
      </c>
      <c r="O14" s="2">
        <v>152</v>
      </c>
      <c r="P14" s="2">
        <v>92</v>
      </c>
      <c r="Q14" s="2">
        <v>176</v>
      </c>
      <c r="S14" s="2">
        <v>197</v>
      </c>
      <c r="T14" s="2">
        <v>64</v>
      </c>
      <c r="U14" s="2">
        <v>160</v>
      </c>
      <c r="W14" s="2">
        <v>190</v>
      </c>
      <c r="X14" s="2">
        <v>54</v>
      </c>
      <c r="Y14" s="2">
        <v>94</v>
      </c>
      <c r="AA14" s="2">
        <v>154</v>
      </c>
      <c r="AB14" s="2">
        <v>53</v>
      </c>
      <c r="AC14" s="2">
        <v>145</v>
      </c>
      <c r="AE14" s="2">
        <v>131</v>
      </c>
      <c r="AF14" s="2">
        <v>46</v>
      </c>
      <c r="AG14" s="2">
        <v>105</v>
      </c>
      <c r="AI14" s="2">
        <v>129</v>
      </c>
      <c r="AJ14" s="2">
        <v>57</v>
      </c>
      <c r="AK14" s="2">
        <v>88</v>
      </c>
      <c r="AM14" s="2">
        <v>113</v>
      </c>
      <c r="AN14" s="2">
        <v>42</v>
      </c>
      <c r="AO14" s="2">
        <v>69</v>
      </c>
      <c r="AQ14" s="2">
        <v>103</v>
      </c>
      <c r="AR14" s="2">
        <v>0</v>
      </c>
      <c r="AS14" s="2">
        <v>42</v>
      </c>
      <c r="AU14" s="2">
        <v>78</v>
      </c>
      <c r="AV14" s="2">
        <v>8</v>
      </c>
      <c r="AW14" s="2">
        <v>19</v>
      </c>
    </row>
    <row r="15" spans="4:49" x14ac:dyDescent="0.35">
      <c r="D15" s="2">
        <v>4</v>
      </c>
      <c r="G15" s="2">
        <v>252</v>
      </c>
      <c r="H15" s="2">
        <v>191</v>
      </c>
      <c r="I15" s="2">
        <v>297</v>
      </c>
      <c r="K15" s="2">
        <v>267</v>
      </c>
      <c r="L15" s="2">
        <v>97</v>
      </c>
      <c r="M15" s="2">
        <v>189</v>
      </c>
      <c r="O15" s="2">
        <v>224</v>
      </c>
      <c r="P15" s="2">
        <v>43</v>
      </c>
      <c r="Q15" s="2">
        <v>121</v>
      </c>
      <c r="S15" s="2">
        <v>206</v>
      </c>
      <c r="T15" s="2">
        <v>30</v>
      </c>
      <c r="U15" s="2">
        <v>83</v>
      </c>
      <c r="W15" s="2">
        <v>132</v>
      </c>
      <c r="X15" s="2">
        <v>5</v>
      </c>
      <c r="Y15" s="2">
        <v>99</v>
      </c>
      <c r="AA15" s="2">
        <v>142</v>
      </c>
      <c r="AB15" s="2">
        <v>51</v>
      </c>
      <c r="AC15" s="2">
        <v>65</v>
      </c>
      <c r="AE15" s="2">
        <v>126</v>
      </c>
      <c r="AF15" s="2">
        <v>2</v>
      </c>
      <c r="AG15" s="2">
        <v>52</v>
      </c>
      <c r="AI15" s="2">
        <v>174</v>
      </c>
      <c r="AJ15" s="2">
        <v>33</v>
      </c>
      <c r="AK15" s="2">
        <v>72</v>
      </c>
      <c r="AM15" s="2">
        <v>106</v>
      </c>
      <c r="AN15" s="2">
        <v>21</v>
      </c>
      <c r="AO15" s="2">
        <v>56</v>
      </c>
      <c r="AQ15" s="2">
        <v>88</v>
      </c>
      <c r="AR15" s="2">
        <v>3</v>
      </c>
      <c r="AS15" s="2">
        <v>33</v>
      </c>
      <c r="AU15" s="2">
        <v>33</v>
      </c>
      <c r="AV15" s="2">
        <v>11</v>
      </c>
      <c r="AW15" s="2">
        <v>20</v>
      </c>
    </row>
  </sheetData>
  <mergeCells count="11">
    <mergeCell ref="AA8:AC8"/>
    <mergeCell ref="G8:I8"/>
    <mergeCell ref="K8:M8"/>
    <mergeCell ref="O8:Q8"/>
    <mergeCell ref="S8:U8"/>
    <mergeCell ref="W8:Y8"/>
    <mergeCell ref="AE8:AG8"/>
    <mergeCell ref="AI8:AK8"/>
    <mergeCell ref="AM8:AO8"/>
    <mergeCell ref="AQ8:AS8"/>
    <mergeCell ref="AU8:AW8"/>
  </mergeCells>
  <pageMargins left="0.7" right="0.7" top="0.75" bottom="0.75" header="0.3" footer="0.3"/>
  <pageSetup orientation="portrait" r:id="rId1"/>
</worksheet>
</file>

<file path=xl/worksheets/sheet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A5DBA22-EAB3-46BC-BB3D-3D6A2CE434B9}">
  <dimension ref="A6:AQ30"/>
  <sheetViews>
    <sheetView topLeftCell="A6" zoomScale="75" zoomScaleNormal="66" workbookViewId="0">
      <selection activeCell="AG9" sqref="AG9:AL9"/>
    </sheetView>
  </sheetViews>
  <sheetFormatPr defaultRowHeight="14.5" x14ac:dyDescent="0.35"/>
  <cols>
    <col min="4" max="4" width="12.54296875" customWidth="1"/>
  </cols>
  <sheetData>
    <row r="6" spans="1:43" x14ac:dyDescent="0.35">
      <c r="A6" s="2"/>
      <c r="B6" s="2"/>
      <c r="C6" s="2"/>
      <c r="D6" s="2"/>
      <c r="E6" s="2"/>
      <c r="F6" s="2"/>
      <c r="G6" s="2"/>
      <c r="H6" s="2"/>
      <c r="I6" s="2"/>
      <c r="J6" s="2"/>
      <c r="K6" s="2"/>
      <c r="L6" s="2"/>
      <c r="M6" s="2"/>
      <c r="N6" s="2"/>
      <c r="O6" s="2"/>
      <c r="P6" s="2"/>
      <c r="Q6" s="2"/>
      <c r="R6" s="2"/>
      <c r="S6" s="2"/>
      <c r="T6" s="2"/>
      <c r="U6" s="2"/>
      <c r="V6" s="2"/>
      <c r="W6" s="2"/>
      <c r="X6" s="2"/>
      <c r="Y6" s="2"/>
      <c r="Z6" s="2"/>
      <c r="AA6" s="2"/>
      <c r="AB6" s="2"/>
      <c r="AC6" s="2"/>
      <c r="AD6" s="2"/>
      <c r="AE6" s="2"/>
      <c r="AF6" s="2"/>
      <c r="AG6" s="2"/>
      <c r="AH6" s="2"/>
      <c r="AI6" s="2"/>
      <c r="AJ6" s="2"/>
      <c r="AK6" s="2"/>
      <c r="AL6" s="2"/>
      <c r="AM6" s="2"/>
      <c r="AN6" s="2"/>
      <c r="AO6" s="2"/>
      <c r="AP6" s="2"/>
      <c r="AQ6" s="2"/>
    </row>
    <row r="7" spans="1:43" x14ac:dyDescent="0.35">
      <c r="A7" s="2"/>
      <c r="B7" s="2"/>
      <c r="C7" s="2"/>
      <c r="D7" s="2"/>
      <c r="E7" s="2"/>
      <c r="F7" s="2"/>
      <c r="G7" s="2"/>
      <c r="H7" s="2"/>
      <c r="I7" s="2"/>
      <c r="J7" s="2"/>
      <c r="K7" s="2"/>
      <c r="L7" s="2"/>
      <c r="M7" s="2"/>
      <c r="N7" s="2"/>
      <c r="O7" s="2"/>
      <c r="P7" s="2"/>
      <c r="Q7" s="2"/>
      <c r="R7" s="2"/>
      <c r="S7" s="2"/>
      <c r="T7" s="2"/>
      <c r="U7" s="2"/>
      <c r="V7" s="2"/>
      <c r="W7" s="2"/>
      <c r="X7" s="2"/>
      <c r="Y7" s="2"/>
      <c r="Z7" s="2"/>
      <c r="AA7" s="2"/>
      <c r="AB7" s="2"/>
      <c r="AC7" s="2"/>
      <c r="AD7" s="2"/>
      <c r="AE7" s="2"/>
      <c r="AF7" s="2"/>
      <c r="AG7" s="2"/>
      <c r="AH7" s="2"/>
      <c r="AI7" s="2"/>
      <c r="AJ7" s="2"/>
      <c r="AK7" s="2"/>
      <c r="AL7" s="2"/>
      <c r="AM7" s="2"/>
      <c r="AN7" s="2"/>
      <c r="AO7" s="2"/>
      <c r="AP7" s="2"/>
      <c r="AQ7" s="2"/>
    </row>
    <row r="8" spans="1:43" x14ac:dyDescent="0.35">
      <c r="A8" s="2"/>
      <c r="B8" s="2"/>
      <c r="C8" s="2"/>
      <c r="D8" s="2"/>
      <c r="E8" s="2"/>
      <c r="F8" s="2"/>
      <c r="G8" s="2"/>
      <c r="H8" s="2"/>
      <c r="I8" s="2"/>
      <c r="J8" s="2"/>
      <c r="K8" s="2"/>
      <c r="L8" s="2"/>
      <c r="M8" s="2"/>
      <c r="N8" s="2"/>
      <c r="O8" s="2"/>
      <c r="P8" s="2"/>
      <c r="Q8" s="2"/>
      <c r="R8" s="2"/>
      <c r="S8" s="2"/>
      <c r="T8" s="2"/>
      <c r="U8" s="2"/>
      <c r="V8" s="2"/>
      <c r="W8" s="2"/>
      <c r="X8" s="2"/>
      <c r="Y8" s="2"/>
      <c r="Z8" s="2"/>
      <c r="AA8" s="2"/>
      <c r="AB8" s="2"/>
      <c r="AC8" s="2"/>
      <c r="AD8" s="2"/>
      <c r="AE8" s="2"/>
      <c r="AF8" s="2"/>
      <c r="AG8" s="2"/>
      <c r="AH8" s="2"/>
      <c r="AI8" s="2"/>
      <c r="AJ8" s="2"/>
      <c r="AK8" s="2"/>
      <c r="AL8" s="2"/>
      <c r="AM8" s="2"/>
      <c r="AN8" s="2"/>
      <c r="AO8" s="2"/>
      <c r="AP8" s="2"/>
      <c r="AQ8" s="2"/>
    </row>
    <row r="9" spans="1:43" x14ac:dyDescent="0.35">
      <c r="A9" s="2"/>
      <c r="B9" s="2"/>
      <c r="C9" s="2"/>
      <c r="D9" s="2"/>
      <c r="E9" s="2"/>
      <c r="F9" s="9" t="s">
        <v>241</v>
      </c>
      <c r="G9" s="9"/>
      <c r="H9" s="9"/>
      <c r="I9" s="9"/>
      <c r="J9" s="9"/>
      <c r="K9" s="9"/>
      <c r="L9" s="2"/>
      <c r="M9" s="2"/>
      <c r="N9" s="2"/>
      <c r="O9" s="9" t="s">
        <v>226</v>
      </c>
      <c r="P9" s="9"/>
      <c r="Q9" s="9"/>
      <c r="R9" s="9"/>
      <c r="S9" s="9"/>
      <c r="T9" s="9"/>
      <c r="U9" s="2"/>
      <c r="V9" s="2"/>
      <c r="W9" s="2"/>
      <c r="X9" s="9" t="s">
        <v>232</v>
      </c>
      <c r="Y9" s="9"/>
      <c r="Z9" s="9"/>
      <c r="AA9" s="9"/>
      <c r="AB9" s="9"/>
      <c r="AC9" s="9"/>
      <c r="AD9" s="2"/>
      <c r="AE9" s="2"/>
      <c r="AF9" s="2"/>
      <c r="AG9" s="9" t="s">
        <v>242</v>
      </c>
      <c r="AH9" s="9"/>
      <c r="AI9" s="9"/>
      <c r="AJ9" s="9"/>
      <c r="AK9" s="9"/>
      <c r="AL9" s="9"/>
      <c r="AM9" s="2"/>
      <c r="AN9" s="2"/>
      <c r="AO9" s="2"/>
      <c r="AP9" s="2"/>
      <c r="AQ9" s="2"/>
    </row>
    <row r="10" spans="1:43" x14ac:dyDescent="0.35">
      <c r="A10" s="2"/>
      <c r="B10" s="2"/>
      <c r="C10" s="2"/>
      <c r="D10" s="2"/>
      <c r="E10" s="2"/>
      <c r="F10" s="2"/>
      <c r="G10" s="2"/>
      <c r="H10" s="2"/>
      <c r="I10" s="2"/>
      <c r="J10" s="2"/>
      <c r="K10" s="2"/>
      <c r="L10" s="2"/>
      <c r="M10" s="2"/>
      <c r="N10" s="2"/>
      <c r="O10" s="2"/>
      <c r="P10" s="2"/>
      <c r="Q10" s="2"/>
      <c r="R10" s="2"/>
      <c r="S10" s="2"/>
      <c r="T10" s="2"/>
      <c r="U10" s="2"/>
      <c r="V10" s="2"/>
      <c r="W10" s="2"/>
      <c r="X10" s="2"/>
      <c r="Y10" s="2"/>
      <c r="Z10" s="2"/>
      <c r="AA10" s="2"/>
      <c r="AB10" s="2"/>
      <c r="AC10" s="2"/>
      <c r="AD10" s="2"/>
      <c r="AE10" s="2"/>
      <c r="AF10" s="2"/>
      <c r="AG10" s="2"/>
      <c r="AH10" s="2"/>
      <c r="AI10" s="2"/>
      <c r="AJ10" s="2"/>
      <c r="AK10" s="2"/>
      <c r="AL10" s="2"/>
      <c r="AM10" s="2"/>
      <c r="AN10" s="2"/>
      <c r="AO10" s="2"/>
      <c r="AP10" s="2"/>
      <c r="AQ10" s="2"/>
    </row>
    <row r="11" spans="1:43" x14ac:dyDescent="0.35">
      <c r="A11" s="2"/>
      <c r="B11" s="2"/>
      <c r="C11" s="2"/>
      <c r="D11" s="2"/>
      <c r="E11" s="2"/>
      <c r="F11" s="2"/>
      <c r="G11" s="2"/>
      <c r="H11" s="2"/>
      <c r="I11" s="2"/>
      <c r="J11" s="2"/>
      <c r="K11" s="2"/>
      <c r="L11" s="2"/>
      <c r="M11" s="2"/>
      <c r="N11" s="2"/>
      <c r="O11" s="2"/>
      <c r="P11" s="2"/>
      <c r="Q11" s="2"/>
      <c r="R11" s="2"/>
      <c r="S11" s="2"/>
      <c r="T11" s="2"/>
      <c r="U11" s="2"/>
      <c r="V11" s="2"/>
      <c r="W11" s="2"/>
      <c r="X11" s="2"/>
      <c r="Y11" s="2"/>
      <c r="Z11" s="2"/>
      <c r="AA11" s="2"/>
      <c r="AB11" s="2"/>
      <c r="AC11" s="2"/>
      <c r="AD11" s="2"/>
      <c r="AE11" s="2"/>
      <c r="AF11" s="2"/>
      <c r="AG11" s="2"/>
      <c r="AH11" s="2"/>
      <c r="AI11" s="2"/>
      <c r="AJ11" s="2"/>
      <c r="AK11" s="2"/>
      <c r="AL11" s="2"/>
      <c r="AM11" s="2"/>
      <c r="AN11" s="2"/>
      <c r="AO11" s="2"/>
      <c r="AP11" s="2"/>
      <c r="AQ11" s="2"/>
    </row>
    <row r="12" spans="1:43" x14ac:dyDescent="0.3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  <c r="N12" s="2"/>
      <c r="O12" s="2"/>
      <c r="P12" s="2"/>
      <c r="Q12" s="2"/>
      <c r="R12" s="2"/>
      <c r="S12" s="2"/>
      <c r="T12" s="2"/>
      <c r="U12" s="2"/>
      <c r="V12" s="2"/>
      <c r="W12" s="2"/>
      <c r="X12" s="2"/>
      <c r="Y12" s="2"/>
      <c r="Z12" s="2"/>
      <c r="AA12" s="2"/>
      <c r="AB12" s="2"/>
      <c r="AC12" s="2"/>
      <c r="AD12" s="2"/>
      <c r="AE12" s="2"/>
      <c r="AF12" s="2"/>
      <c r="AG12" s="2"/>
      <c r="AH12" s="2"/>
      <c r="AI12" s="2"/>
      <c r="AJ12" s="2"/>
      <c r="AK12" s="2"/>
      <c r="AL12" s="2"/>
      <c r="AM12" s="2"/>
      <c r="AN12" s="2"/>
      <c r="AO12" s="2"/>
      <c r="AP12" s="2"/>
      <c r="AQ12" s="2"/>
    </row>
    <row r="13" spans="1:43" x14ac:dyDescent="0.35">
      <c r="A13" s="2"/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  <c r="O13" s="2"/>
      <c r="P13" s="2"/>
      <c r="Q13" s="2"/>
      <c r="R13" s="2"/>
      <c r="S13" s="2"/>
      <c r="T13" s="2"/>
      <c r="U13" s="2"/>
      <c r="V13" s="2"/>
      <c r="W13" s="2"/>
      <c r="X13" s="2"/>
      <c r="Y13" s="2"/>
      <c r="Z13" s="2"/>
      <c r="AA13" s="2"/>
      <c r="AB13" s="2"/>
      <c r="AC13" s="2"/>
      <c r="AD13" s="2"/>
      <c r="AE13" s="2"/>
      <c r="AF13" s="2"/>
      <c r="AG13" s="2"/>
      <c r="AH13" s="2"/>
      <c r="AI13" s="2"/>
      <c r="AJ13" s="2"/>
      <c r="AK13" s="2"/>
      <c r="AL13" s="2"/>
      <c r="AM13" s="2"/>
      <c r="AN13" s="2"/>
      <c r="AO13" s="2"/>
      <c r="AP13" s="2"/>
      <c r="AQ13" s="2"/>
    </row>
    <row r="14" spans="1:43" x14ac:dyDescent="0.35">
      <c r="A14" s="2"/>
      <c r="B14" s="2" t="s">
        <v>199</v>
      </c>
      <c r="C14" s="2"/>
      <c r="D14" s="2" t="s">
        <v>297</v>
      </c>
      <c r="E14" s="2"/>
      <c r="F14" s="2" t="s">
        <v>298</v>
      </c>
      <c r="G14" s="2" t="s">
        <v>299</v>
      </c>
      <c r="H14" s="2" t="s">
        <v>300</v>
      </c>
      <c r="I14" s="2" t="s">
        <v>301</v>
      </c>
      <c r="J14" s="2" t="s">
        <v>302</v>
      </c>
      <c r="K14" s="2" t="s">
        <v>303</v>
      </c>
      <c r="L14" s="2"/>
      <c r="M14" s="2"/>
      <c r="N14" s="2"/>
      <c r="O14" s="2" t="s">
        <v>298</v>
      </c>
      <c r="P14" s="2" t="s">
        <v>299</v>
      </c>
      <c r="Q14" s="2" t="s">
        <v>300</v>
      </c>
      <c r="R14" s="2" t="s">
        <v>301</v>
      </c>
      <c r="S14" s="2" t="s">
        <v>302</v>
      </c>
      <c r="T14" s="2" t="s">
        <v>303</v>
      </c>
      <c r="U14" s="2"/>
      <c r="V14" s="2"/>
      <c r="W14" s="2"/>
      <c r="X14" s="2" t="s">
        <v>298</v>
      </c>
      <c r="Y14" s="2" t="s">
        <v>299</v>
      </c>
      <c r="Z14" s="2" t="s">
        <v>300</v>
      </c>
      <c r="AA14" s="2" t="s">
        <v>301</v>
      </c>
      <c r="AB14" s="2" t="s">
        <v>302</v>
      </c>
      <c r="AC14" s="2" t="s">
        <v>303</v>
      </c>
      <c r="AD14" s="2"/>
      <c r="AE14" s="2"/>
      <c r="AF14" s="2"/>
      <c r="AG14" s="2" t="s">
        <v>298</v>
      </c>
      <c r="AH14" s="2" t="s">
        <v>299</v>
      </c>
      <c r="AI14" s="2" t="s">
        <v>300</v>
      </c>
      <c r="AJ14" s="2" t="s">
        <v>301</v>
      </c>
      <c r="AK14" s="2" t="s">
        <v>302</v>
      </c>
      <c r="AL14" s="2" t="s">
        <v>303</v>
      </c>
      <c r="AM14" s="2"/>
      <c r="AN14" s="2"/>
      <c r="AO14" s="2"/>
      <c r="AP14" s="2"/>
      <c r="AQ14" s="2"/>
    </row>
    <row r="15" spans="1:43" x14ac:dyDescent="0.35">
      <c r="A15" s="2"/>
      <c r="B15" s="2"/>
      <c r="C15" s="2"/>
      <c r="D15" s="2"/>
      <c r="E15" s="2"/>
      <c r="F15" s="2"/>
      <c r="G15" s="2"/>
      <c r="H15" s="2"/>
      <c r="I15" s="2"/>
      <c r="J15" s="2"/>
      <c r="K15" s="2"/>
      <c r="L15" s="2"/>
      <c r="M15" s="2"/>
      <c r="N15" s="2"/>
      <c r="O15" s="2"/>
      <c r="P15" s="2"/>
      <c r="Q15" s="2"/>
      <c r="R15" s="2"/>
      <c r="S15" s="2"/>
      <c r="T15" s="2"/>
      <c r="U15" s="2"/>
      <c r="V15" s="2"/>
      <c r="W15" s="2"/>
      <c r="X15" s="2"/>
      <c r="Y15" s="2"/>
      <c r="Z15" s="2"/>
      <c r="AA15" s="2"/>
      <c r="AB15" s="2"/>
      <c r="AC15" s="2"/>
      <c r="AD15" s="2"/>
      <c r="AE15" s="2"/>
      <c r="AF15" s="2"/>
      <c r="AG15" s="2"/>
      <c r="AH15" s="2"/>
      <c r="AI15" s="2"/>
      <c r="AJ15" s="2"/>
      <c r="AK15" s="2"/>
      <c r="AL15" s="2"/>
      <c r="AM15" s="2"/>
      <c r="AN15" s="2"/>
      <c r="AO15" s="2"/>
      <c r="AP15" s="2"/>
      <c r="AQ15" s="2"/>
    </row>
    <row r="16" spans="1:43" x14ac:dyDescent="0.35">
      <c r="A16" s="2"/>
      <c r="B16" s="2">
        <v>1</v>
      </c>
      <c r="C16" s="2"/>
      <c r="D16" s="2">
        <v>10</v>
      </c>
      <c r="E16" s="2"/>
      <c r="F16" s="2">
        <v>9</v>
      </c>
      <c r="G16" s="2">
        <v>1</v>
      </c>
      <c r="H16" s="2">
        <v>0</v>
      </c>
      <c r="I16" s="2">
        <v>0</v>
      </c>
      <c r="J16" s="2">
        <v>0</v>
      </c>
      <c r="K16" s="2">
        <v>0</v>
      </c>
      <c r="L16" s="2"/>
      <c r="M16" s="2"/>
      <c r="N16" s="2"/>
      <c r="O16" s="2">
        <v>0</v>
      </c>
      <c r="P16" s="2">
        <v>4</v>
      </c>
      <c r="Q16" s="2">
        <v>4</v>
      </c>
      <c r="R16" s="2">
        <v>2</v>
      </c>
      <c r="S16" s="2">
        <v>0</v>
      </c>
      <c r="T16" s="2">
        <v>0</v>
      </c>
      <c r="U16" s="2"/>
      <c r="V16" s="2"/>
      <c r="W16" s="2"/>
      <c r="X16" s="2">
        <v>0</v>
      </c>
      <c r="Y16" s="2">
        <v>0</v>
      </c>
      <c r="Z16" s="2">
        <v>1</v>
      </c>
      <c r="AA16" s="2">
        <v>1</v>
      </c>
      <c r="AB16" s="2">
        <v>4</v>
      </c>
      <c r="AC16" s="2">
        <v>4</v>
      </c>
      <c r="AD16" s="2"/>
      <c r="AE16" s="2"/>
      <c r="AF16" s="2"/>
      <c r="AG16" s="2">
        <v>0</v>
      </c>
      <c r="AH16" s="2">
        <v>0</v>
      </c>
      <c r="AI16" s="2">
        <v>0</v>
      </c>
      <c r="AJ16" s="2">
        <v>0</v>
      </c>
      <c r="AK16" s="2">
        <v>3</v>
      </c>
      <c r="AL16" s="2">
        <v>7</v>
      </c>
      <c r="AM16" s="2"/>
      <c r="AN16" s="2"/>
      <c r="AO16" s="2"/>
      <c r="AP16" s="2"/>
      <c r="AQ16" s="2"/>
    </row>
    <row r="17" spans="1:43" x14ac:dyDescent="0.35">
      <c r="A17" s="2"/>
      <c r="B17" s="2">
        <v>2</v>
      </c>
      <c r="C17" s="2"/>
      <c r="D17" s="2">
        <v>10</v>
      </c>
      <c r="E17" s="2"/>
      <c r="F17" s="2">
        <v>9</v>
      </c>
      <c r="G17" s="2">
        <v>1</v>
      </c>
      <c r="H17" s="2">
        <v>0</v>
      </c>
      <c r="I17" s="2">
        <v>0</v>
      </c>
      <c r="J17" s="2">
        <v>0</v>
      </c>
      <c r="K17" s="2">
        <v>0</v>
      </c>
      <c r="L17" s="2"/>
      <c r="M17" s="2"/>
      <c r="N17" s="2"/>
      <c r="O17" s="2">
        <v>0</v>
      </c>
      <c r="P17" s="2">
        <v>6</v>
      </c>
      <c r="Q17" s="2">
        <v>3</v>
      </c>
      <c r="R17" s="2">
        <v>1</v>
      </c>
      <c r="S17" s="2">
        <v>0</v>
      </c>
      <c r="T17" s="2">
        <v>0</v>
      </c>
      <c r="U17" s="2"/>
      <c r="V17" s="2"/>
      <c r="W17" s="2"/>
      <c r="X17" s="2">
        <v>0</v>
      </c>
      <c r="Y17" s="2">
        <v>0</v>
      </c>
      <c r="Z17" s="2">
        <v>1</v>
      </c>
      <c r="AA17" s="2">
        <v>1</v>
      </c>
      <c r="AB17" s="2">
        <v>3</v>
      </c>
      <c r="AC17" s="2">
        <v>5</v>
      </c>
      <c r="AD17" s="2"/>
      <c r="AE17" s="2"/>
      <c r="AF17" s="2"/>
      <c r="AG17" s="2">
        <v>0</v>
      </c>
      <c r="AH17" s="2">
        <v>0</v>
      </c>
      <c r="AI17" s="2">
        <v>0</v>
      </c>
      <c r="AJ17" s="2">
        <v>2</v>
      </c>
      <c r="AK17" s="2">
        <v>1</v>
      </c>
      <c r="AL17" s="2">
        <v>7</v>
      </c>
      <c r="AM17" s="2"/>
      <c r="AN17" s="2"/>
      <c r="AO17" s="2"/>
      <c r="AP17" s="2"/>
      <c r="AQ17" s="2"/>
    </row>
    <row r="18" spans="1:43" x14ac:dyDescent="0.35">
      <c r="A18" s="2"/>
      <c r="B18" s="2">
        <v>3</v>
      </c>
      <c r="C18" s="2"/>
      <c r="D18" s="2">
        <v>10</v>
      </c>
      <c r="E18" s="2"/>
      <c r="F18" s="2">
        <v>10</v>
      </c>
      <c r="G18" s="2">
        <v>0</v>
      </c>
      <c r="H18" s="2">
        <v>0</v>
      </c>
      <c r="I18" s="2">
        <v>0</v>
      </c>
      <c r="J18" s="2">
        <v>0</v>
      </c>
      <c r="K18" s="2">
        <v>0</v>
      </c>
      <c r="L18" s="2"/>
      <c r="M18" s="2"/>
      <c r="N18" s="2"/>
      <c r="O18" s="2">
        <v>0</v>
      </c>
      <c r="P18" s="2">
        <v>4</v>
      </c>
      <c r="Q18" s="2">
        <v>4</v>
      </c>
      <c r="R18" s="2">
        <v>2</v>
      </c>
      <c r="S18" s="2">
        <v>0</v>
      </c>
      <c r="T18" s="2">
        <v>0</v>
      </c>
      <c r="U18" s="2"/>
      <c r="V18" s="2"/>
      <c r="W18" s="2"/>
      <c r="X18" s="2">
        <v>0</v>
      </c>
      <c r="Y18" s="2">
        <v>0</v>
      </c>
      <c r="Z18" s="2">
        <v>1</v>
      </c>
      <c r="AA18" s="2">
        <v>1</v>
      </c>
      <c r="AB18" s="2">
        <v>5</v>
      </c>
      <c r="AC18" s="2">
        <v>3</v>
      </c>
      <c r="AD18" s="2"/>
      <c r="AE18" s="2"/>
      <c r="AF18" s="2"/>
      <c r="AG18" s="2">
        <v>0</v>
      </c>
      <c r="AH18" s="2">
        <v>0</v>
      </c>
      <c r="AI18" s="2">
        <v>0</v>
      </c>
      <c r="AJ18" s="2">
        <v>2</v>
      </c>
      <c r="AK18" s="2">
        <v>2</v>
      </c>
      <c r="AL18" s="2">
        <v>6</v>
      </c>
      <c r="AM18" s="2"/>
      <c r="AN18" s="2"/>
      <c r="AO18" s="2"/>
      <c r="AP18" s="2"/>
      <c r="AQ18" s="2"/>
    </row>
    <row r="19" spans="1:43" x14ac:dyDescent="0.35">
      <c r="A19" s="2"/>
      <c r="B19" s="2">
        <v>4</v>
      </c>
      <c r="C19" s="2"/>
      <c r="D19" s="2">
        <v>10</v>
      </c>
      <c r="E19" s="2"/>
      <c r="F19" s="2">
        <v>9</v>
      </c>
      <c r="G19" s="2">
        <v>1</v>
      </c>
      <c r="H19" s="2">
        <v>0</v>
      </c>
      <c r="I19" s="2">
        <v>0</v>
      </c>
      <c r="J19" s="2">
        <v>0</v>
      </c>
      <c r="K19" s="2">
        <v>0</v>
      </c>
      <c r="L19" s="2"/>
      <c r="M19" s="2"/>
      <c r="N19" s="2"/>
      <c r="O19" s="2">
        <v>0</v>
      </c>
      <c r="P19" s="2">
        <v>5</v>
      </c>
      <c r="Q19" s="2">
        <v>4</v>
      </c>
      <c r="R19" s="2">
        <v>1</v>
      </c>
      <c r="S19" s="2">
        <v>0</v>
      </c>
      <c r="T19" s="2">
        <v>0</v>
      </c>
      <c r="U19" s="2"/>
      <c r="V19" s="2"/>
      <c r="W19" s="2"/>
      <c r="X19" s="2">
        <v>0</v>
      </c>
      <c r="Y19" s="2">
        <v>0</v>
      </c>
      <c r="Z19" s="2">
        <v>2</v>
      </c>
      <c r="AA19" s="2">
        <v>0</v>
      </c>
      <c r="AB19" s="2">
        <v>4</v>
      </c>
      <c r="AC19" s="2">
        <v>4</v>
      </c>
      <c r="AD19" s="2"/>
      <c r="AE19" s="2"/>
      <c r="AF19" s="2"/>
      <c r="AG19" s="2">
        <v>0</v>
      </c>
      <c r="AH19" s="2">
        <v>0</v>
      </c>
      <c r="AI19" s="2">
        <v>0</v>
      </c>
      <c r="AJ19" s="2">
        <v>0</v>
      </c>
      <c r="AK19" s="2">
        <v>2</v>
      </c>
      <c r="AL19" s="2">
        <v>8</v>
      </c>
      <c r="AM19" s="2"/>
      <c r="AN19" s="2"/>
      <c r="AO19" s="2"/>
      <c r="AP19" s="2"/>
      <c r="AQ19" s="2"/>
    </row>
    <row r="20" spans="1:43" x14ac:dyDescent="0.35">
      <c r="A20" s="2"/>
      <c r="B20" s="2">
        <v>5</v>
      </c>
      <c r="C20" s="2"/>
      <c r="D20" s="2">
        <v>10</v>
      </c>
      <c r="E20" s="2"/>
      <c r="F20" s="2">
        <v>10</v>
      </c>
      <c r="G20" s="2">
        <v>0</v>
      </c>
      <c r="H20" s="2">
        <v>0</v>
      </c>
      <c r="I20" s="2">
        <v>0</v>
      </c>
      <c r="J20" s="2">
        <v>0</v>
      </c>
      <c r="K20" s="2">
        <v>0</v>
      </c>
      <c r="L20" s="2"/>
      <c r="M20" s="2"/>
      <c r="N20" s="2"/>
      <c r="O20" s="2">
        <v>0</v>
      </c>
      <c r="P20" s="2">
        <v>6</v>
      </c>
      <c r="Q20" s="2">
        <v>3</v>
      </c>
      <c r="R20" s="2">
        <v>1</v>
      </c>
      <c r="S20" s="2">
        <v>0</v>
      </c>
      <c r="T20" s="2">
        <v>0</v>
      </c>
      <c r="U20" s="2"/>
      <c r="V20" s="2"/>
      <c r="W20" s="2"/>
      <c r="X20" s="2">
        <v>0</v>
      </c>
      <c r="Y20" s="2">
        <v>0</v>
      </c>
      <c r="Z20" s="2">
        <v>1</v>
      </c>
      <c r="AA20" s="2">
        <v>2</v>
      </c>
      <c r="AB20" s="2">
        <v>4</v>
      </c>
      <c r="AC20" s="2">
        <v>3</v>
      </c>
      <c r="AD20" s="2"/>
      <c r="AE20" s="2"/>
      <c r="AF20" s="2"/>
      <c r="AG20" s="2">
        <v>0</v>
      </c>
      <c r="AH20" s="2">
        <v>0</v>
      </c>
      <c r="AI20" s="2">
        <v>0</v>
      </c>
      <c r="AJ20" s="2">
        <v>1</v>
      </c>
      <c r="AK20" s="2">
        <v>2</v>
      </c>
      <c r="AL20" s="2">
        <v>7</v>
      </c>
      <c r="AM20" s="2"/>
      <c r="AN20" s="2"/>
      <c r="AO20" s="2"/>
      <c r="AP20" s="2"/>
      <c r="AQ20" s="2"/>
    </row>
    <row r="21" spans="1:43" x14ac:dyDescent="0.35">
      <c r="A21" s="2"/>
      <c r="B21" s="2">
        <v>6</v>
      </c>
      <c r="C21" s="2"/>
      <c r="D21" s="2">
        <v>10</v>
      </c>
      <c r="E21" s="2"/>
      <c r="F21" s="2">
        <v>10</v>
      </c>
      <c r="G21" s="2">
        <v>0</v>
      </c>
      <c r="H21" s="2">
        <v>0</v>
      </c>
      <c r="I21" s="2">
        <v>0</v>
      </c>
      <c r="J21" s="2">
        <v>0</v>
      </c>
      <c r="K21" s="2">
        <v>0</v>
      </c>
      <c r="L21" s="2"/>
      <c r="M21" s="2"/>
      <c r="N21" s="2"/>
      <c r="O21" s="2">
        <v>0</v>
      </c>
      <c r="P21" s="2">
        <v>4</v>
      </c>
      <c r="Q21" s="2">
        <v>4</v>
      </c>
      <c r="R21" s="2">
        <v>2</v>
      </c>
      <c r="S21" s="2">
        <v>0</v>
      </c>
      <c r="T21" s="2">
        <v>0</v>
      </c>
      <c r="U21" s="2"/>
      <c r="V21" s="2"/>
      <c r="W21" s="2"/>
      <c r="X21" s="2">
        <v>0</v>
      </c>
      <c r="Y21" s="2">
        <v>0</v>
      </c>
      <c r="Z21" s="2">
        <v>1</v>
      </c>
      <c r="AA21" s="2">
        <v>2</v>
      </c>
      <c r="AB21" s="2">
        <v>3</v>
      </c>
      <c r="AC21" s="2">
        <v>5</v>
      </c>
      <c r="AD21" s="2"/>
      <c r="AE21" s="2"/>
      <c r="AF21" s="2"/>
      <c r="AG21" s="2">
        <v>0</v>
      </c>
      <c r="AH21" s="2">
        <v>0</v>
      </c>
      <c r="AI21" s="2">
        <v>0</v>
      </c>
      <c r="AJ21" s="2">
        <v>0</v>
      </c>
      <c r="AK21" s="2">
        <v>1</v>
      </c>
      <c r="AL21" s="2">
        <v>9</v>
      </c>
      <c r="AM21" s="2"/>
      <c r="AN21" s="2"/>
      <c r="AO21" s="2"/>
      <c r="AP21" s="2"/>
      <c r="AQ21" s="2"/>
    </row>
    <row r="22" spans="1:43" x14ac:dyDescent="0.35">
      <c r="A22" s="2"/>
      <c r="B22" s="2"/>
      <c r="C22" s="2"/>
      <c r="D22" s="2"/>
      <c r="E22" s="2"/>
      <c r="F22" s="2"/>
      <c r="G22" s="2"/>
      <c r="H22" s="2"/>
      <c r="I22" s="2"/>
      <c r="J22" s="2"/>
      <c r="K22" s="2"/>
      <c r="L22" s="2"/>
      <c r="M22" s="2"/>
      <c r="N22" s="2"/>
      <c r="O22" s="2"/>
      <c r="P22" s="2"/>
      <c r="Q22" s="2"/>
      <c r="R22" s="2"/>
      <c r="S22" s="2"/>
      <c r="T22" s="2"/>
      <c r="U22" s="2"/>
      <c r="V22" s="2"/>
      <c r="W22" s="2"/>
      <c r="X22" s="2"/>
      <c r="Y22" s="2"/>
      <c r="Z22" s="2"/>
      <c r="AA22" s="2"/>
      <c r="AB22" s="2"/>
      <c r="AC22" s="2"/>
      <c r="AD22" s="2"/>
      <c r="AE22" s="2"/>
      <c r="AF22" s="2"/>
      <c r="AG22" s="2"/>
      <c r="AH22" s="2"/>
      <c r="AI22" s="2"/>
      <c r="AJ22" s="2"/>
      <c r="AK22" s="2"/>
      <c r="AL22" s="2"/>
      <c r="AM22" s="2"/>
      <c r="AN22" s="2"/>
      <c r="AO22" s="2"/>
      <c r="AP22" s="2"/>
      <c r="AQ22" s="2"/>
    </row>
    <row r="23" spans="1:43" x14ac:dyDescent="0.35">
      <c r="A23" s="2"/>
      <c r="B23" s="2"/>
      <c r="C23" s="2"/>
      <c r="D23" s="2"/>
      <c r="E23" s="2"/>
      <c r="F23" s="2"/>
      <c r="G23" s="2"/>
      <c r="H23" s="2"/>
      <c r="I23" s="2"/>
      <c r="J23" s="2"/>
      <c r="K23" s="2"/>
      <c r="L23" s="2"/>
      <c r="M23" s="2"/>
      <c r="N23" s="2"/>
      <c r="O23" s="2"/>
      <c r="P23" s="2"/>
      <c r="Q23" s="2"/>
      <c r="R23" s="2"/>
      <c r="S23" s="2"/>
      <c r="T23" s="2"/>
      <c r="U23" s="2"/>
      <c r="V23" s="2"/>
      <c r="W23" s="2"/>
      <c r="X23" s="2"/>
      <c r="Y23" s="2"/>
      <c r="Z23" s="2"/>
      <c r="AA23" s="2"/>
      <c r="AB23" s="2"/>
      <c r="AC23" s="2"/>
      <c r="AD23" s="2"/>
      <c r="AE23" s="2"/>
      <c r="AF23" s="2"/>
      <c r="AG23" s="2"/>
      <c r="AH23" s="2"/>
      <c r="AI23" s="2"/>
      <c r="AJ23" s="2"/>
      <c r="AK23" s="2"/>
      <c r="AL23" s="2"/>
      <c r="AM23" s="2"/>
      <c r="AN23" s="2"/>
      <c r="AO23" s="2"/>
      <c r="AP23" s="2"/>
      <c r="AQ23" s="2"/>
    </row>
    <row r="24" spans="1:43" x14ac:dyDescent="0.35">
      <c r="A24" s="2"/>
      <c r="B24" s="2"/>
      <c r="C24" s="2"/>
      <c r="D24" s="2"/>
      <c r="E24" s="2"/>
      <c r="F24" s="2"/>
      <c r="G24" s="2"/>
      <c r="H24" s="2"/>
      <c r="I24" s="2"/>
      <c r="J24" s="2"/>
      <c r="K24" s="2"/>
      <c r="L24" s="2"/>
      <c r="M24" s="2"/>
      <c r="N24" s="2"/>
      <c r="O24" s="2"/>
      <c r="P24" s="2"/>
      <c r="Q24" s="2"/>
      <c r="R24" s="2"/>
      <c r="S24" s="2"/>
      <c r="T24" s="2"/>
      <c r="U24" s="2"/>
      <c r="V24" s="2"/>
      <c r="W24" s="2"/>
      <c r="X24" s="2"/>
      <c r="Y24" s="2"/>
      <c r="Z24" s="2"/>
      <c r="AA24" s="2"/>
      <c r="AB24" s="2"/>
      <c r="AC24" s="2"/>
      <c r="AD24" s="2"/>
      <c r="AE24" s="2"/>
      <c r="AF24" s="2"/>
      <c r="AG24" s="2"/>
      <c r="AH24" s="2"/>
      <c r="AI24" s="2"/>
      <c r="AJ24" s="2"/>
      <c r="AK24" s="2"/>
      <c r="AL24" s="2"/>
      <c r="AM24" s="2"/>
      <c r="AN24" s="2"/>
      <c r="AO24" s="2"/>
      <c r="AP24" s="2"/>
      <c r="AQ24" s="2"/>
    </row>
    <row r="25" spans="1:43" x14ac:dyDescent="0.35">
      <c r="A25" s="2"/>
      <c r="B25" s="2"/>
      <c r="C25" s="2"/>
      <c r="D25" s="2"/>
      <c r="E25" s="2"/>
      <c r="F25" s="2"/>
      <c r="G25" s="2"/>
      <c r="H25" s="2"/>
      <c r="I25" s="2"/>
      <c r="J25" s="2"/>
      <c r="K25" s="2"/>
      <c r="L25" s="2"/>
      <c r="M25" s="2"/>
      <c r="N25" s="2"/>
      <c r="O25" s="2"/>
      <c r="P25" s="2"/>
      <c r="Q25" s="2"/>
      <c r="R25" s="2"/>
      <c r="S25" s="2"/>
      <c r="T25" s="2"/>
      <c r="U25" s="2"/>
      <c r="V25" s="2"/>
      <c r="W25" s="2"/>
      <c r="X25" s="2"/>
      <c r="Y25" s="2"/>
      <c r="Z25" s="2"/>
      <c r="AA25" s="2"/>
      <c r="AB25" s="2"/>
      <c r="AC25" s="2"/>
      <c r="AD25" s="2"/>
      <c r="AE25" s="2"/>
      <c r="AF25" s="2"/>
      <c r="AG25" s="2"/>
      <c r="AH25" s="2"/>
      <c r="AI25" s="2"/>
      <c r="AJ25" s="2"/>
      <c r="AK25" s="2"/>
      <c r="AL25" s="2"/>
      <c r="AM25" s="2"/>
      <c r="AN25" s="2"/>
      <c r="AO25" s="2"/>
      <c r="AP25" s="2"/>
      <c r="AQ25" s="2"/>
    </row>
    <row r="26" spans="1:43" x14ac:dyDescent="0.35">
      <c r="A26" s="2"/>
      <c r="B26" s="2"/>
      <c r="C26" s="2"/>
      <c r="D26" s="2"/>
      <c r="E26" s="2"/>
      <c r="F26" s="2"/>
      <c r="G26" s="2"/>
      <c r="H26" s="2"/>
      <c r="I26" s="2"/>
      <c r="J26" s="2"/>
      <c r="K26" s="2"/>
      <c r="L26" s="2"/>
      <c r="M26" s="2"/>
      <c r="N26" s="2"/>
      <c r="O26" s="2"/>
      <c r="P26" s="2"/>
      <c r="Q26" s="2"/>
      <c r="R26" s="2"/>
      <c r="S26" s="2"/>
      <c r="T26" s="2"/>
      <c r="U26" s="2"/>
      <c r="V26" s="2"/>
      <c r="W26" s="2"/>
      <c r="X26" s="2"/>
      <c r="Y26" s="2"/>
      <c r="Z26" s="2"/>
      <c r="AA26" s="2"/>
      <c r="AB26" s="2"/>
      <c r="AC26" s="2"/>
      <c r="AD26" s="2"/>
      <c r="AE26" s="2"/>
      <c r="AF26" s="2"/>
      <c r="AG26" s="2"/>
      <c r="AH26" s="2"/>
      <c r="AI26" s="2"/>
      <c r="AJ26" s="2"/>
      <c r="AK26" s="2"/>
      <c r="AL26" s="2"/>
      <c r="AM26" s="2"/>
      <c r="AN26" s="2"/>
      <c r="AO26" s="2"/>
      <c r="AP26" s="2"/>
      <c r="AQ26" s="2"/>
    </row>
    <row r="27" spans="1:43" x14ac:dyDescent="0.35">
      <c r="A27" s="2"/>
      <c r="B27" s="2"/>
      <c r="C27" s="2"/>
      <c r="D27" s="2"/>
      <c r="E27" s="2"/>
      <c r="F27" s="2"/>
      <c r="G27" s="2"/>
      <c r="H27" s="2"/>
      <c r="I27" s="2"/>
      <c r="J27" s="2"/>
      <c r="K27" s="2"/>
      <c r="L27" s="2"/>
      <c r="M27" s="2"/>
      <c r="N27" s="2"/>
      <c r="O27" s="2"/>
      <c r="P27" s="2"/>
      <c r="Q27" s="2"/>
      <c r="R27" s="2"/>
      <c r="S27" s="2"/>
      <c r="T27" s="2"/>
      <c r="U27" s="2"/>
      <c r="V27" s="2"/>
      <c r="W27" s="2"/>
      <c r="X27" s="2"/>
      <c r="Y27" s="2"/>
      <c r="Z27" s="2"/>
      <c r="AA27" s="2"/>
      <c r="AB27" s="2"/>
      <c r="AC27" s="2"/>
      <c r="AD27" s="2"/>
      <c r="AE27" s="2"/>
      <c r="AF27" s="2"/>
      <c r="AG27" s="2"/>
      <c r="AH27" s="2"/>
      <c r="AI27" s="2"/>
      <c r="AJ27" s="2"/>
      <c r="AK27" s="2"/>
      <c r="AL27" s="2"/>
      <c r="AM27" s="2"/>
      <c r="AN27" s="2"/>
      <c r="AO27" s="2"/>
      <c r="AP27" s="2"/>
      <c r="AQ27" s="2"/>
    </row>
    <row r="28" spans="1:43" x14ac:dyDescent="0.35">
      <c r="A28" s="2"/>
      <c r="B28" s="2"/>
      <c r="C28" s="2"/>
      <c r="D28" s="2"/>
      <c r="E28" s="2"/>
      <c r="F28" s="2"/>
      <c r="G28" s="2"/>
      <c r="H28" s="2"/>
      <c r="I28" s="2"/>
      <c r="J28" s="2"/>
      <c r="K28" s="2"/>
      <c r="L28" s="2"/>
      <c r="M28" s="2"/>
      <c r="N28" s="2"/>
      <c r="O28" s="2"/>
      <c r="P28" s="2"/>
      <c r="Q28" s="2"/>
      <c r="R28" s="2"/>
      <c r="S28" s="2"/>
      <c r="T28" s="2"/>
      <c r="U28" s="2"/>
      <c r="V28" s="2"/>
      <c r="W28" s="2"/>
      <c r="X28" s="2"/>
      <c r="Y28" s="2"/>
      <c r="Z28" s="2"/>
      <c r="AA28" s="2"/>
      <c r="AB28" s="2"/>
      <c r="AC28" s="2"/>
      <c r="AD28" s="2"/>
      <c r="AE28" s="2"/>
      <c r="AF28" s="2"/>
      <c r="AG28" s="2"/>
      <c r="AH28" s="2"/>
      <c r="AI28" s="2"/>
      <c r="AJ28" s="2"/>
      <c r="AK28" s="2"/>
      <c r="AL28" s="2"/>
      <c r="AM28" s="2"/>
      <c r="AN28" s="2"/>
      <c r="AO28" s="2"/>
      <c r="AP28" s="2"/>
      <c r="AQ28" s="2"/>
    </row>
    <row r="29" spans="1:43" x14ac:dyDescent="0.35">
      <c r="A29" s="2"/>
      <c r="B29" s="2"/>
      <c r="C29" s="2"/>
      <c r="D29" s="2"/>
      <c r="E29" s="2"/>
      <c r="F29" s="2"/>
      <c r="G29" s="2"/>
      <c r="H29" s="2"/>
      <c r="I29" s="2"/>
      <c r="J29" s="2"/>
      <c r="K29" s="2"/>
      <c r="L29" s="2"/>
      <c r="M29" s="2"/>
      <c r="N29" s="2"/>
      <c r="O29" s="2"/>
      <c r="P29" s="2"/>
      <c r="Q29" s="2"/>
      <c r="R29" s="2"/>
      <c r="S29" s="2"/>
      <c r="T29" s="2"/>
      <c r="U29" s="2"/>
      <c r="V29" s="2"/>
      <c r="W29" s="2"/>
      <c r="X29" s="2"/>
      <c r="Y29" s="2"/>
      <c r="Z29" s="2"/>
      <c r="AA29" s="2"/>
      <c r="AB29" s="2"/>
      <c r="AC29" s="2"/>
      <c r="AD29" s="2"/>
      <c r="AE29" s="2"/>
      <c r="AF29" s="2"/>
      <c r="AG29" s="2"/>
      <c r="AH29" s="2"/>
      <c r="AI29" s="2"/>
      <c r="AJ29" s="2"/>
      <c r="AK29" s="2"/>
      <c r="AL29" s="2"/>
      <c r="AM29" s="2"/>
      <c r="AN29" s="2"/>
      <c r="AO29" s="2"/>
      <c r="AP29" s="2"/>
      <c r="AQ29" s="2"/>
    </row>
    <row r="30" spans="1:43" x14ac:dyDescent="0.35">
      <c r="A30" s="2"/>
      <c r="B30" s="2"/>
      <c r="C30" s="2"/>
      <c r="D30" s="2"/>
      <c r="E30" s="2"/>
      <c r="F30" s="2"/>
      <c r="G30" s="2"/>
      <c r="H30" s="2"/>
      <c r="I30" s="2"/>
      <c r="J30" s="2"/>
      <c r="K30" s="2"/>
      <c r="L30" s="2"/>
      <c r="M30" s="2"/>
      <c r="N30" s="2"/>
      <c r="O30" s="2"/>
      <c r="P30" s="2"/>
      <c r="Q30" s="2"/>
      <c r="R30" s="2"/>
      <c r="S30" s="2"/>
      <c r="T30" s="2"/>
      <c r="U30" s="2"/>
      <c r="V30" s="2"/>
      <c r="W30" s="2"/>
      <c r="X30" s="2"/>
      <c r="Y30" s="2"/>
      <c r="Z30" s="2"/>
      <c r="AA30" s="2"/>
      <c r="AB30" s="2"/>
      <c r="AC30" s="2"/>
      <c r="AD30" s="2"/>
      <c r="AE30" s="2"/>
      <c r="AF30" s="2"/>
      <c r="AG30" s="2"/>
      <c r="AH30" s="2"/>
      <c r="AI30" s="2"/>
      <c r="AJ30" s="2"/>
      <c r="AK30" s="2"/>
      <c r="AL30" s="2"/>
      <c r="AM30" s="2"/>
      <c r="AN30" s="2"/>
      <c r="AO30" s="2"/>
      <c r="AP30" s="2"/>
      <c r="AQ30" s="2"/>
    </row>
  </sheetData>
  <mergeCells count="4">
    <mergeCell ref="F9:K9"/>
    <mergeCell ref="O9:T9"/>
    <mergeCell ref="X9:AC9"/>
    <mergeCell ref="AG9:AL9"/>
  </mergeCells>
  <pageMargins left="0.7" right="0.7" top="0.75" bottom="0.75" header="0.3" footer="0.3"/>
</worksheet>
</file>

<file path=xl/worksheets/sheet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3AD46BC-4551-4AE0-954A-1FF2490F196C}">
  <dimension ref="F14:AP26"/>
  <sheetViews>
    <sheetView zoomScale="58" zoomScaleNormal="80" workbookViewId="0">
      <selection activeCell="D36" sqref="D36"/>
    </sheetView>
  </sheetViews>
  <sheetFormatPr defaultColWidth="8.7265625" defaultRowHeight="14.5" x14ac:dyDescent="0.35"/>
  <cols>
    <col min="1" max="16384" width="8.7265625" style="2"/>
  </cols>
  <sheetData>
    <row r="14" spans="10:42" x14ac:dyDescent="0.35">
      <c r="J14" s="9" t="s">
        <v>241</v>
      </c>
      <c r="K14" s="9"/>
      <c r="L14" s="9"/>
      <c r="M14" s="9"/>
      <c r="N14" s="9"/>
      <c r="O14" s="9"/>
      <c r="S14" s="9" t="s">
        <v>226</v>
      </c>
      <c r="T14" s="9"/>
      <c r="U14" s="9"/>
      <c r="V14" s="9"/>
      <c r="W14" s="9"/>
      <c r="X14" s="9"/>
      <c r="AB14" s="9" t="s">
        <v>232</v>
      </c>
      <c r="AC14" s="9"/>
      <c r="AD14" s="9"/>
      <c r="AE14" s="9"/>
      <c r="AF14" s="9"/>
      <c r="AG14" s="9"/>
      <c r="AK14" s="9" t="s">
        <v>242</v>
      </c>
      <c r="AL14" s="9"/>
      <c r="AM14" s="9"/>
      <c r="AN14" s="9"/>
      <c r="AO14" s="9"/>
      <c r="AP14" s="9"/>
    </row>
    <row r="19" spans="6:42" x14ac:dyDescent="0.35">
      <c r="F19" s="2" t="s">
        <v>199</v>
      </c>
      <c r="H19" s="2" t="s">
        <v>297</v>
      </c>
      <c r="J19" s="2" t="s">
        <v>298</v>
      </c>
      <c r="K19" s="2" t="s">
        <v>299</v>
      </c>
      <c r="L19" s="2" t="s">
        <v>300</v>
      </c>
      <c r="M19" s="2" t="s">
        <v>301</v>
      </c>
      <c r="N19" s="2" t="s">
        <v>302</v>
      </c>
      <c r="O19" s="2" t="s">
        <v>303</v>
      </c>
      <c r="S19" s="2" t="s">
        <v>298</v>
      </c>
      <c r="T19" s="2" t="s">
        <v>299</v>
      </c>
      <c r="U19" s="2" t="s">
        <v>300</v>
      </c>
      <c r="V19" s="2" t="s">
        <v>301</v>
      </c>
      <c r="W19" s="2" t="s">
        <v>302</v>
      </c>
      <c r="X19" s="2" t="s">
        <v>303</v>
      </c>
      <c r="AB19" s="2" t="s">
        <v>298</v>
      </c>
      <c r="AC19" s="2" t="s">
        <v>299</v>
      </c>
      <c r="AD19" s="2" t="s">
        <v>300</v>
      </c>
      <c r="AE19" s="2" t="s">
        <v>301</v>
      </c>
      <c r="AF19" s="2" t="s">
        <v>302</v>
      </c>
      <c r="AG19" s="2" t="s">
        <v>303</v>
      </c>
      <c r="AK19" s="2" t="s">
        <v>298</v>
      </c>
      <c r="AL19" s="2" t="s">
        <v>299</v>
      </c>
      <c r="AM19" s="2" t="s">
        <v>300</v>
      </c>
      <c r="AN19" s="2" t="s">
        <v>301</v>
      </c>
      <c r="AO19" s="2" t="s">
        <v>302</v>
      </c>
      <c r="AP19" s="2" t="s">
        <v>303</v>
      </c>
    </row>
    <row r="21" spans="6:42" x14ac:dyDescent="0.35">
      <c r="F21" s="2">
        <v>1</v>
      </c>
      <c r="H21" s="2">
        <v>10</v>
      </c>
      <c r="J21" s="2">
        <v>10</v>
      </c>
      <c r="K21" s="2">
        <v>0</v>
      </c>
      <c r="L21" s="2">
        <v>0</v>
      </c>
      <c r="M21" s="2">
        <v>0</v>
      </c>
      <c r="N21" s="2">
        <v>0</v>
      </c>
      <c r="O21" s="2">
        <v>0</v>
      </c>
      <c r="S21" s="2">
        <v>10</v>
      </c>
      <c r="T21" s="2">
        <v>0</v>
      </c>
      <c r="U21" s="2">
        <v>0</v>
      </c>
      <c r="V21" s="2">
        <v>0</v>
      </c>
      <c r="W21" s="2">
        <v>0</v>
      </c>
      <c r="X21" s="2">
        <v>0</v>
      </c>
      <c r="AB21" s="2">
        <v>9</v>
      </c>
      <c r="AC21" s="2">
        <v>1</v>
      </c>
      <c r="AD21" s="2">
        <v>0</v>
      </c>
      <c r="AE21" s="2">
        <v>0</v>
      </c>
      <c r="AF21" s="2">
        <v>0</v>
      </c>
      <c r="AG21" s="2">
        <v>0</v>
      </c>
      <c r="AK21" s="2">
        <v>8</v>
      </c>
      <c r="AL21" s="2">
        <v>2</v>
      </c>
      <c r="AM21" s="2">
        <v>0</v>
      </c>
      <c r="AN21" s="2">
        <v>0</v>
      </c>
      <c r="AO21" s="2">
        <v>0</v>
      </c>
      <c r="AP21" s="2">
        <v>0</v>
      </c>
    </row>
    <row r="22" spans="6:42" x14ac:dyDescent="0.35">
      <c r="F22" s="2">
        <v>2</v>
      </c>
      <c r="H22" s="2">
        <v>10</v>
      </c>
      <c r="J22" s="2">
        <v>10</v>
      </c>
      <c r="K22" s="2">
        <v>0</v>
      </c>
      <c r="L22" s="2">
        <v>0</v>
      </c>
      <c r="M22" s="2">
        <v>0</v>
      </c>
      <c r="N22" s="2">
        <v>0</v>
      </c>
      <c r="O22" s="2">
        <v>0</v>
      </c>
      <c r="S22" s="2">
        <v>9</v>
      </c>
      <c r="T22" s="2">
        <v>1</v>
      </c>
      <c r="U22" s="2">
        <v>0</v>
      </c>
      <c r="V22" s="2">
        <v>0</v>
      </c>
      <c r="W22" s="2">
        <v>0</v>
      </c>
      <c r="X22" s="2">
        <v>0</v>
      </c>
      <c r="AB22" s="2">
        <v>8</v>
      </c>
      <c r="AC22" s="2">
        <v>2</v>
      </c>
      <c r="AD22" s="2">
        <v>0</v>
      </c>
      <c r="AE22" s="2">
        <v>0</v>
      </c>
      <c r="AF22" s="2">
        <v>0</v>
      </c>
      <c r="AG22" s="2">
        <v>0</v>
      </c>
      <c r="AK22" s="2">
        <v>7</v>
      </c>
      <c r="AL22" s="2">
        <v>2</v>
      </c>
      <c r="AM22" s="2">
        <v>1</v>
      </c>
      <c r="AN22" s="2">
        <v>0</v>
      </c>
      <c r="AO22" s="2">
        <v>0</v>
      </c>
      <c r="AP22" s="2">
        <v>0</v>
      </c>
    </row>
    <row r="23" spans="6:42" x14ac:dyDescent="0.35">
      <c r="F23" s="2">
        <v>3</v>
      </c>
      <c r="H23" s="2">
        <v>10</v>
      </c>
      <c r="J23" s="2">
        <v>10</v>
      </c>
      <c r="K23" s="2">
        <v>0</v>
      </c>
      <c r="L23" s="2">
        <v>0</v>
      </c>
      <c r="M23" s="2">
        <v>0</v>
      </c>
      <c r="N23" s="2">
        <v>0</v>
      </c>
      <c r="O23" s="2">
        <v>0</v>
      </c>
      <c r="S23" s="2">
        <v>10</v>
      </c>
      <c r="T23" s="2">
        <v>0</v>
      </c>
      <c r="U23" s="2">
        <v>0</v>
      </c>
      <c r="V23" s="2">
        <v>0</v>
      </c>
      <c r="W23" s="2">
        <v>0</v>
      </c>
      <c r="X23" s="2">
        <v>0</v>
      </c>
      <c r="AB23" s="2">
        <v>9</v>
      </c>
      <c r="AC23" s="2">
        <v>1</v>
      </c>
      <c r="AD23" s="2">
        <v>0</v>
      </c>
      <c r="AE23" s="2">
        <v>0</v>
      </c>
      <c r="AF23" s="2">
        <v>0</v>
      </c>
      <c r="AG23" s="2">
        <v>0</v>
      </c>
      <c r="AK23" s="2">
        <v>9</v>
      </c>
      <c r="AL23" s="2">
        <v>0</v>
      </c>
      <c r="AM23" s="2">
        <v>1</v>
      </c>
      <c r="AN23" s="2">
        <v>0</v>
      </c>
      <c r="AO23" s="2">
        <v>0</v>
      </c>
      <c r="AP23" s="2">
        <v>0</v>
      </c>
    </row>
    <row r="24" spans="6:42" x14ac:dyDescent="0.35">
      <c r="F24" s="2">
        <v>4</v>
      </c>
      <c r="H24" s="2">
        <v>10</v>
      </c>
      <c r="J24" s="2">
        <v>10</v>
      </c>
      <c r="K24" s="2">
        <v>0</v>
      </c>
      <c r="L24" s="2">
        <v>0</v>
      </c>
      <c r="M24" s="2">
        <v>0</v>
      </c>
      <c r="N24" s="2">
        <v>0</v>
      </c>
      <c r="O24" s="2">
        <v>0</v>
      </c>
      <c r="S24" s="2">
        <v>10</v>
      </c>
      <c r="T24" s="2">
        <v>0</v>
      </c>
      <c r="U24" s="2">
        <v>0</v>
      </c>
      <c r="V24" s="2">
        <v>0</v>
      </c>
      <c r="W24" s="2">
        <v>0</v>
      </c>
      <c r="X24" s="2">
        <v>0</v>
      </c>
      <c r="AB24" s="2">
        <v>8</v>
      </c>
      <c r="AC24" s="2">
        <v>2</v>
      </c>
      <c r="AD24" s="2">
        <v>0</v>
      </c>
      <c r="AE24" s="2">
        <v>0</v>
      </c>
      <c r="AF24" s="2">
        <v>0</v>
      </c>
      <c r="AG24" s="2">
        <v>0</v>
      </c>
      <c r="AK24" s="2">
        <v>8</v>
      </c>
      <c r="AL24" s="2">
        <v>1</v>
      </c>
      <c r="AM24" s="2">
        <v>1</v>
      </c>
      <c r="AN24" s="2">
        <v>0</v>
      </c>
      <c r="AO24" s="2">
        <v>0</v>
      </c>
      <c r="AP24" s="2">
        <v>0</v>
      </c>
    </row>
    <row r="25" spans="6:42" x14ac:dyDescent="0.35">
      <c r="F25" s="2">
        <v>5</v>
      </c>
      <c r="H25" s="2">
        <v>10</v>
      </c>
      <c r="J25" s="2">
        <v>10</v>
      </c>
      <c r="K25" s="2">
        <v>0</v>
      </c>
      <c r="L25" s="2">
        <v>0</v>
      </c>
      <c r="M25" s="2">
        <v>0</v>
      </c>
      <c r="N25" s="2">
        <v>0</v>
      </c>
      <c r="O25" s="2">
        <v>0</v>
      </c>
      <c r="S25" s="2">
        <v>9</v>
      </c>
      <c r="T25" s="2">
        <v>1</v>
      </c>
      <c r="U25" s="2">
        <v>0</v>
      </c>
      <c r="V25" s="2">
        <v>0</v>
      </c>
      <c r="W25" s="2">
        <v>0</v>
      </c>
      <c r="X25" s="2">
        <v>0</v>
      </c>
      <c r="AB25" s="2">
        <v>10</v>
      </c>
      <c r="AC25" s="2">
        <v>0</v>
      </c>
      <c r="AD25" s="2">
        <v>0</v>
      </c>
      <c r="AE25" s="2">
        <v>0</v>
      </c>
      <c r="AF25" s="2">
        <v>0</v>
      </c>
      <c r="AG25" s="2">
        <v>0</v>
      </c>
      <c r="AK25" s="2">
        <v>7</v>
      </c>
      <c r="AL25" s="2">
        <v>3</v>
      </c>
      <c r="AM25" s="2">
        <v>0</v>
      </c>
      <c r="AN25" s="2">
        <v>0</v>
      </c>
      <c r="AO25" s="2">
        <v>0</v>
      </c>
      <c r="AP25" s="2">
        <v>0</v>
      </c>
    </row>
    <row r="26" spans="6:42" x14ac:dyDescent="0.35">
      <c r="F26" s="2">
        <v>6</v>
      </c>
      <c r="H26" s="2">
        <v>10</v>
      </c>
      <c r="J26" s="2">
        <v>10</v>
      </c>
      <c r="K26" s="2">
        <v>0</v>
      </c>
      <c r="L26" s="2">
        <v>0</v>
      </c>
      <c r="M26" s="2">
        <v>0</v>
      </c>
      <c r="N26" s="2">
        <v>0</v>
      </c>
      <c r="O26" s="2">
        <v>0</v>
      </c>
      <c r="S26" s="2">
        <v>9</v>
      </c>
      <c r="T26" s="2">
        <v>1</v>
      </c>
      <c r="U26" s="2">
        <v>0</v>
      </c>
      <c r="V26" s="2">
        <v>0</v>
      </c>
      <c r="W26" s="2">
        <v>0</v>
      </c>
      <c r="X26" s="2">
        <v>0</v>
      </c>
      <c r="AB26" s="2">
        <v>8</v>
      </c>
      <c r="AC26" s="2">
        <v>2</v>
      </c>
      <c r="AD26" s="2">
        <v>0</v>
      </c>
      <c r="AE26" s="2">
        <v>0</v>
      </c>
      <c r="AF26" s="2">
        <v>0</v>
      </c>
      <c r="AG26" s="2">
        <v>0</v>
      </c>
      <c r="AK26" s="2">
        <v>8</v>
      </c>
      <c r="AL26" s="2">
        <v>2</v>
      </c>
      <c r="AM26" s="2">
        <v>0</v>
      </c>
      <c r="AN26" s="2">
        <v>0</v>
      </c>
      <c r="AO26" s="2">
        <v>0</v>
      </c>
      <c r="AP26" s="2">
        <v>0</v>
      </c>
    </row>
  </sheetData>
  <mergeCells count="4">
    <mergeCell ref="J14:O14"/>
    <mergeCell ref="S14:X14"/>
    <mergeCell ref="AB14:AG14"/>
    <mergeCell ref="AK14:AP14"/>
  </mergeCells>
  <pageMargins left="0.7" right="0.7" top="0.75" bottom="0.75" header="0.3" footer="0.3"/>
</worksheet>
</file>

<file path=xl/worksheets/sheet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3C5DEF-3A3A-420A-9031-FB283A09764C}">
  <dimension ref="D7:U23"/>
  <sheetViews>
    <sheetView topLeftCell="C1" workbookViewId="0">
      <selection activeCell="T11" sqref="T11"/>
    </sheetView>
  </sheetViews>
  <sheetFormatPr defaultColWidth="8.7265625" defaultRowHeight="14.5" x14ac:dyDescent="0.35"/>
  <cols>
    <col min="1" max="5" width="8.7265625" style="2"/>
    <col min="6" max="6" width="7.1796875" style="2" customWidth="1"/>
    <col min="7" max="9" width="8.7265625" style="2"/>
    <col min="10" max="10" width="11.81640625" style="2" customWidth="1"/>
    <col min="11" max="11" width="8.7265625" style="2"/>
    <col min="12" max="12" width="12" style="2" customWidth="1"/>
    <col min="13" max="13" width="8.7265625" style="2"/>
    <col min="14" max="14" width="12.1796875" style="2" customWidth="1"/>
    <col min="15" max="16384" width="8.7265625" style="2"/>
  </cols>
  <sheetData>
    <row r="7" spans="4:16" x14ac:dyDescent="0.35">
      <c r="F7" s="9" t="s">
        <v>258</v>
      </c>
      <c r="G7" s="9"/>
      <c r="I7" s="9" t="s">
        <v>259</v>
      </c>
      <c r="J7" s="9"/>
      <c r="K7" s="9"/>
      <c r="L7" s="9"/>
    </row>
    <row r="9" spans="4:16" x14ac:dyDescent="0.35">
      <c r="D9" s="2" t="s">
        <v>199</v>
      </c>
      <c r="F9" s="2" t="s">
        <v>241</v>
      </c>
      <c r="G9" s="2" t="s">
        <v>242</v>
      </c>
      <c r="K9" s="2" t="s">
        <v>211</v>
      </c>
      <c r="L9" s="2" t="s">
        <v>260</v>
      </c>
      <c r="M9" s="2" t="s">
        <v>215</v>
      </c>
      <c r="N9" s="2" t="s">
        <v>216</v>
      </c>
      <c r="O9" s="2" t="s">
        <v>217</v>
      </c>
      <c r="P9" s="2" t="s">
        <v>47</v>
      </c>
    </row>
    <row r="11" spans="4:16" x14ac:dyDescent="0.35">
      <c r="D11" s="2">
        <v>1</v>
      </c>
      <c r="F11" s="2">
        <v>60</v>
      </c>
      <c r="G11" s="2">
        <v>12</v>
      </c>
      <c r="K11" s="2">
        <v>56</v>
      </c>
      <c r="L11" s="2">
        <v>20</v>
      </c>
      <c r="M11" s="2">
        <v>23</v>
      </c>
      <c r="N11" s="2">
        <v>22</v>
      </c>
      <c r="O11" s="2">
        <v>32</v>
      </c>
      <c r="P11" s="2">
        <v>50</v>
      </c>
    </row>
    <row r="12" spans="4:16" x14ac:dyDescent="0.35">
      <c r="D12" s="2">
        <v>2</v>
      </c>
      <c r="F12" s="2">
        <v>57</v>
      </c>
      <c r="G12" s="2">
        <v>15</v>
      </c>
      <c r="K12" s="2">
        <v>57</v>
      </c>
      <c r="L12" s="2">
        <v>16</v>
      </c>
      <c r="M12" s="2">
        <v>17</v>
      </c>
      <c r="N12" s="2">
        <v>17</v>
      </c>
      <c r="O12" s="2">
        <v>27</v>
      </c>
      <c r="P12" s="2">
        <v>54</v>
      </c>
    </row>
    <row r="13" spans="4:16" x14ac:dyDescent="0.35">
      <c r="D13" s="2">
        <v>3</v>
      </c>
      <c r="F13" s="2">
        <v>59</v>
      </c>
      <c r="G13" s="2">
        <v>14</v>
      </c>
      <c r="K13" s="2">
        <v>59</v>
      </c>
      <c r="L13" s="2">
        <v>21</v>
      </c>
      <c r="M13" s="2">
        <v>21</v>
      </c>
      <c r="N13" s="2">
        <v>20</v>
      </c>
      <c r="O13" s="2">
        <v>31</v>
      </c>
      <c r="P13" s="2">
        <v>49</v>
      </c>
    </row>
    <row r="14" spans="4:16" x14ac:dyDescent="0.35">
      <c r="D14" s="2">
        <v>4</v>
      </c>
      <c r="F14" s="2">
        <v>58</v>
      </c>
      <c r="G14" s="2">
        <v>13</v>
      </c>
      <c r="K14" s="2">
        <v>58</v>
      </c>
      <c r="L14" s="2">
        <v>18</v>
      </c>
      <c r="M14" s="2">
        <v>24</v>
      </c>
      <c r="N14" s="2">
        <v>16</v>
      </c>
      <c r="O14" s="2">
        <v>34</v>
      </c>
      <c r="P14" s="2">
        <v>52</v>
      </c>
    </row>
    <row r="15" spans="4:16" x14ac:dyDescent="0.35">
      <c r="D15" s="2">
        <v>5</v>
      </c>
      <c r="F15" s="2">
        <v>58</v>
      </c>
      <c r="G15" s="2">
        <v>13</v>
      </c>
      <c r="K15" s="2">
        <v>56</v>
      </c>
      <c r="L15" s="2">
        <v>19</v>
      </c>
      <c r="M15" s="2">
        <v>22</v>
      </c>
      <c r="N15" s="2">
        <v>21</v>
      </c>
      <c r="O15" s="2">
        <v>26</v>
      </c>
      <c r="P15" s="2">
        <v>53</v>
      </c>
    </row>
    <row r="16" spans="4:16" x14ac:dyDescent="0.35">
      <c r="D16" s="2">
        <v>6</v>
      </c>
      <c r="F16" s="2">
        <v>60</v>
      </c>
      <c r="G16" s="2">
        <v>12</v>
      </c>
      <c r="K16" s="2">
        <v>56</v>
      </c>
      <c r="L16" s="2">
        <v>22</v>
      </c>
      <c r="M16" s="2">
        <v>23</v>
      </c>
      <c r="N16" s="2">
        <v>16</v>
      </c>
      <c r="O16" s="2">
        <v>33</v>
      </c>
      <c r="P16" s="2">
        <v>48</v>
      </c>
    </row>
    <row r="23" spans="20:21" x14ac:dyDescent="0.35">
      <c r="T23" s="9"/>
      <c r="U23" s="9"/>
    </row>
  </sheetData>
  <mergeCells count="4">
    <mergeCell ref="F7:G7"/>
    <mergeCell ref="K7:L7"/>
    <mergeCell ref="T23:U23"/>
    <mergeCell ref="I7:J7"/>
  </mergeCells>
  <pageMargins left="0.7" right="0.7" top="0.75" bottom="0.75" header="0.3" footer="0.3"/>
</worksheet>
</file>

<file path=xl/worksheets/sheet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1B377C-8AC8-4D1E-A42C-0D135E18A91B}">
  <dimension ref="B9:AL21"/>
  <sheetViews>
    <sheetView zoomScale="59" zoomScaleNormal="87" workbookViewId="0">
      <selection activeCell="AG9" sqref="AG9:AL9"/>
    </sheetView>
  </sheetViews>
  <sheetFormatPr defaultColWidth="8.7265625" defaultRowHeight="14.5" x14ac:dyDescent="0.35"/>
  <cols>
    <col min="1" max="3" width="8.7265625" style="2"/>
    <col min="4" max="4" width="12.54296875" style="2" customWidth="1"/>
    <col min="5" max="16384" width="8.7265625" style="2"/>
  </cols>
  <sheetData>
    <row r="9" spans="2:38" x14ac:dyDescent="0.35">
      <c r="F9" s="9" t="s">
        <v>241</v>
      </c>
      <c r="G9" s="9"/>
      <c r="H9" s="9"/>
      <c r="I9" s="9"/>
      <c r="J9" s="9"/>
      <c r="K9" s="9"/>
      <c r="O9" s="9" t="s">
        <v>226</v>
      </c>
      <c r="P9" s="9"/>
      <c r="Q9" s="9"/>
      <c r="R9" s="9"/>
      <c r="S9" s="9"/>
      <c r="T9" s="9"/>
      <c r="X9" s="9" t="s">
        <v>232</v>
      </c>
      <c r="Y9" s="9"/>
      <c r="Z9" s="9"/>
      <c r="AA9" s="9"/>
      <c r="AB9" s="9"/>
      <c r="AC9" s="9"/>
      <c r="AG9" s="9" t="s">
        <v>242</v>
      </c>
      <c r="AH9" s="9"/>
      <c r="AI9" s="9"/>
      <c r="AJ9" s="9"/>
      <c r="AK9" s="9"/>
      <c r="AL9" s="9"/>
    </row>
    <row r="14" spans="2:38" x14ac:dyDescent="0.35">
      <c r="B14" s="2" t="s">
        <v>199</v>
      </c>
      <c r="D14" s="2" t="s">
        <v>297</v>
      </c>
      <c r="F14" s="2" t="s">
        <v>298</v>
      </c>
      <c r="G14" s="2" t="s">
        <v>299</v>
      </c>
      <c r="H14" s="2" t="s">
        <v>300</v>
      </c>
      <c r="I14" s="2" t="s">
        <v>301</v>
      </c>
      <c r="J14" s="2" t="s">
        <v>302</v>
      </c>
      <c r="K14" s="2" t="s">
        <v>303</v>
      </c>
      <c r="O14" s="2" t="s">
        <v>298</v>
      </c>
      <c r="P14" s="2" t="s">
        <v>299</v>
      </c>
      <c r="Q14" s="2" t="s">
        <v>300</v>
      </c>
      <c r="R14" s="2" t="s">
        <v>301</v>
      </c>
      <c r="S14" s="2" t="s">
        <v>302</v>
      </c>
      <c r="T14" s="2" t="s">
        <v>303</v>
      </c>
      <c r="X14" s="2" t="s">
        <v>298</v>
      </c>
      <c r="Y14" s="2" t="s">
        <v>299</v>
      </c>
      <c r="Z14" s="2" t="s">
        <v>300</v>
      </c>
      <c r="AA14" s="2" t="s">
        <v>301</v>
      </c>
      <c r="AB14" s="2" t="s">
        <v>302</v>
      </c>
      <c r="AC14" s="2" t="s">
        <v>303</v>
      </c>
      <c r="AG14" s="2" t="s">
        <v>298</v>
      </c>
      <c r="AH14" s="2" t="s">
        <v>299</v>
      </c>
      <c r="AI14" s="2" t="s">
        <v>300</v>
      </c>
      <c r="AJ14" s="2" t="s">
        <v>301</v>
      </c>
      <c r="AK14" s="2" t="s">
        <v>302</v>
      </c>
      <c r="AL14" s="2" t="s">
        <v>303</v>
      </c>
    </row>
    <row r="16" spans="2:38" x14ac:dyDescent="0.35">
      <c r="B16" s="2">
        <v>1</v>
      </c>
      <c r="D16" s="2">
        <v>10</v>
      </c>
      <c r="F16" s="2">
        <v>9</v>
      </c>
      <c r="G16" s="2">
        <v>1</v>
      </c>
      <c r="H16" s="2">
        <v>0</v>
      </c>
      <c r="I16" s="2">
        <v>0</v>
      </c>
      <c r="J16" s="2">
        <v>0</v>
      </c>
      <c r="K16" s="2">
        <v>0</v>
      </c>
      <c r="O16" s="2">
        <v>0</v>
      </c>
      <c r="P16" s="2">
        <v>4</v>
      </c>
      <c r="Q16" s="2">
        <v>4</v>
      </c>
      <c r="R16" s="2">
        <v>2</v>
      </c>
      <c r="S16" s="2">
        <v>0</v>
      </c>
      <c r="T16" s="2">
        <v>0</v>
      </c>
      <c r="X16" s="2">
        <v>0</v>
      </c>
      <c r="Y16" s="2">
        <v>0</v>
      </c>
      <c r="Z16" s="2">
        <v>1</v>
      </c>
      <c r="AA16" s="2">
        <v>1</v>
      </c>
      <c r="AB16" s="2">
        <v>4</v>
      </c>
      <c r="AC16" s="2">
        <v>4</v>
      </c>
      <c r="AG16" s="2">
        <v>0</v>
      </c>
      <c r="AH16" s="2">
        <v>0</v>
      </c>
      <c r="AI16" s="2">
        <v>0</v>
      </c>
      <c r="AJ16" s="2">
        <v>0</v>
      </c>
      <c r="AK16" s="2">
        <v>3</v>
      </c>
      <c r="AL16" s="2">
        <v>7</v>
      </c>
    </row>
    <row r="17" spans="2:38" x14ac:dyDescent="0.35">
      <c r="B17" s="2">
        <v>2</v>
      </c>
      <c r="D17" s="2">
        <v>10</v>
      </c>
      <c r="F17" s="2">
        <v>9</v>
      </c>
      <c r="G17" s="2">
        <v>1</v>
      </c>
      <c r="H17" s="2">
        <v>0</v>
      </c>
      <c r="I17" s="2">
        <v>0</v>
      </c>
      <c r="J17" s="2">
        <v>0</v>
      </c>
      <c r="K17" s="2">
        <v>0</v>
      </c>
      <c r="O17" s="2">
        <v>0</v>
      </c>
      <c r="P17" s="2">
        <v>6</v>
      </c>
      <c r="Q17" s="2">
        <v>3</v>
      </c>
      <c r="R17" s="2">
        <v>1</v>
      </c>
      <c r="S17" s="2">
        <v>0</v>
      </c>
      <c r="T17" s="2">
        <v>0</v>
      </c>
      <c r="X17" s="2">
        <v>0</v>
      </c>
      <c r="Y17" s="2">
        <v>0</v>
      </c>
      <c r="Z17" s="2">
        <v>1</v>
      </c>
      <c r="AA17" s="2">
        <v>1</v>
      </c>
      <c r="AB17" s="2">
        <v>3</v>
      </c>
      <c r="AC17" s="2">
        <v>5</v>
      </c>
      <c r="AG17" s="2">
        <v>0</v>
      </c>
      <c r="AH17" s="2">
        <v>0</v>
      </c>
      <c r="AI17" s="2">
        <v>0</v>
      </c>
      <c r="AJ17" s="2">
        <v>2</v>
      </c>
      <c r="AK17" s="2">
        <v>1</v>
      </c>
      <c r="AL17" s="2">
        <v>7</v>
      </c>
    </row>
    <row r="18" spans="2:38" x14ac:dyDescent="0.35">
      <c r="B18" s="2">
        <v>3</v>
      </c>
      <c r="D18" s="2">
        <v>10</v>
      </c>
      <c r="F18" s="2">
        <v>10</v>
      </c>
      <c r="G18" s="2">
        <v>0</v>
      </c>
      <c r="H18" s="2">
        <v>0</v>
      </c>
      <c r="I18" s="2">
        <v>0</v>
      </c>
      <c r="J18" s="2">
        <v>0</v>
      </c>
      <c r="K18" s="2">
        <v>0</v>
      </c>
      <c r="O18" s="2">
        <v>0</v>
      </c>
      <c r="P18" s="2">
        <v>4</v>
      </c>
      <c r="Q18" s="2">
        <v>4</v>
      </c>
      <c r="R18" s="2">
        <v>2</v>
      </c>
      <c r="S18" s="2">
        <v>0</v>
      </c>
      <c r="T18" s="2">
        <v>0</v>
      </c>
      <c r="X18" s="2">
        <v>0</v>
      </c>
      <c r="Y18" s="2">
        <v>0</v>
      </c>
      <c r="Z18" s="2">
        <v>1</v>
      </c>
      <c r="AA18" s="2">
        <v>1</v>
      </c>
      <c r="AB18" s="2">
        <v>5</v>
      </c>
      <c r="AC18" s="2">
        <v>3</v>
      </c>
      <c r="AG18" s="2">
        <v>0</v>
      </c>
      <c r="AH18" s="2">
        <v>0</v>
      </c>
      <c r="AI18" s="2">
        <v>0</v>
      </c>
      <c r="AJ18" s="2">
        <v>2</v>
      </c>
      <c r="AK18" s="2">
        <v>2</v>
      </c>
      <c r="AL18" s="2">
        <v>6</v>
      </c>
    </row>
    <row r="19" spans="2:38" x14ac:dyDescent="0.35">
      <c r="B19" s="2">
        <v>4</v>
      </c>
      <c r="D19" s="2">
        <v>10</v>
      </c>
      <c r="F19" s="2">
        <v>9</v>
      </c>
      <c r="G19" s="2">
        <v>1</v>
      </c>
      <c r="H19" s="2">
        <v>0</v>
      </c>
      <c r="I19" s="2">
        <v>0</v>
      </c>
      <c r="J19" s="2">
        <v>0</v>
      </c>
      <c r="K19" s="2">
        <v>0</v>
      </c>
      <c r="O19" s="2">
        <v>0</v>
      </c>
      <c r="P19" s="2">
        <v>5</v>
      </c>
      <c r="Q19" s="2">
        <v>4</v>
      </c>
      <c r="R19" s="2">
        <v>1</v>
      </c>
      <c r="S19" s="2">
        <v>0</v>
      </c>
      <c r="T19" s="2">
        <v>0</v>
      </c>
      <c r="X19" s="2">
        <v>0</v>
      </c>
      <c r="Y19" s="2">
        <v>0</v>
      </c>
      <c r="Z19" s="2">
        <v>2</v>
      </c>
      <c r="AA19" s="2">
        <v>0</v>
      </c>
      <c r="AB19" s="2">
        <v>4</v>
      </c>
      <c r="AC19" s="2">
        <v>4</v>
      </c>
      <c r="AG19" s="2">
        <v>0</v>
      </c>
      <c r="AH19" s="2">
        <v>0</v>
      </c>
      <c r="AI19" s="2">
        <v>0</v>
      </c>
      <c r="AJ19" s="2">
        <v>0</v>
      </c>
      <c r="AK19" s="2">
        <v>2</v>
      </c>
      <c r="AL19" s="2">
        <v>8</v>
      </c>
    </row>
    <row r="20" spans="2:38" x14ac:dyDescent="0.35">
      <c r="B20" s="2">
        <v>5</v>
      </c>
      <c r="D20" s="2">
        <v>10</v>
      </c>
      <c r="F20" s="2">
        <v>10</v>
      </c>
      <c r="G20" s="2">
        <v>0</v>
      </c>
      <c r="H20" s="2">
        <v>0</v>
      </c>
      <c r="I20" s="2">
        <v>0</v>
      </c>
      <c r="J20" s="2">
        <v>0</v>
      </c>
      <c r="K20" s="2">
        <v>0</v>
      </c>
      <c r="O20" s="2">
        <v>0</v>
      </c>
      <c r="P20" s="2">
        <v>6</v>
      </c>
      <c r="Q20" s="2">
        <v>3</v>
      </c>
      <c r="R20" s="2">
        <v>1</v>
      </c>
      <c r="S20" s="2">
        <v>0</v>
      </c>
      <c r="T20" s="2">
        <v>0</v>
      </c>
      <c r="X20" s="2">
        <v>0</v>
      </c>
      <c r="Y20" s="2">
        <v>0</v>
      </c>
      <c r="Z20" s="2">
        <v>1</v>
      </c>
      <c r="AA20" s="2">
        <v>2</v>
      </c>
      <c r="AB20" s="2">
        <v>4</v>
      </c>
      <c r="AC20" s="2">
        <v>3</v>
      </c>
      <c r="AG20" s="2">
        <v>0</v>
      </c>
      <c r="AH20" s="2">
        <v>0</v>
      </c>
      <c r="AI20" s="2">
        <v>0</v>
      </c>
      <c r="AJ20" s="2">
        <v>1</v>
      </c>
      <c r="AK20" s="2">
        <v>2</v>
      </c>
      <c r="AL20" s="2">
        <v>7</v>
      </c>
    </row>
    <row r="21" spans="2:38" x14ac:dyDescent="0.35">
      <c r="B21" s="2">
        <v>6</v>
      </c>
      <c r="D21" s="2">
        <v>10</v>
      </c>
      <c r="F21" s="2">
        <v>10</v>
      </c>
      <c r="G21" s="2">
        <v>0</v>
      </c>
      <c r="H21" s="2">
        <v>0</v>
      </c>
      <c r="I21" s="2">
        <v>0</v>
      </c>
      <c r="J21" s="2">
        <v>0</v>
      </c>
      <c r="K21" s="2">
        <v>0</v>
      </c>
      <c r="O21" s="2">
        <v>0</v>
      </c>
      <c r="P21" s="2">
        <v>4</v>
      </c>
      <c r="Q21" s="2">
        <v>4</v>
      </c>
      <c r="R21" s="2">
        <v>2</v>
      </c>
      <c r="S21" s="2">
        <v>0</v>
      </c>
      <c r="T21" s="2">
        <v>0</v>
      </c>
      <c r="X21" s="2">
        <v>0</v>
      </c>
      <c r="Y21" s="2">
        <v>0</v>
      </c>
      <c r="Z21" s="2">
        <v>1</v>
      </c>
      <c r="AA21" s="2">
        <v>2</v>
      </c>
      <c r="AB21" s="2">
        <v>3</v>
      </c>
      <c r="AC21" s="2">
        <v>5</v>
      </c>
      <c r="AG21" s="2">
        <v>0</v>
      </c>
      <c r="AH21" s="2">
        <v>0</v>
      </c>
      <c r="AI21" s="2">
        <v>0</v>
      </c>
      <c r="AJ21" s="2">
        <v>0</v>
      </c>
      <c r="AK21" s="2">
        <v>1</v>
      </c>
      <c r="AL21" s="2">
        <v>9</v>
      </c>
    </row>
  </sheetData>
  <mergeCells count="4">
    <mergeCell ref="F9:K9"/>
    <mergeCell ref="O9:T9"/>
    <mergeCell ref="X9:AC9"/>
    <mergeCell ref="AG9:AL9"/>
  </mergeCells>
  <pageMargins left="0.7" right="0.7" top="0.75" bottom="0.75" header="0.3" footer="0.3"/>
</worksheet>
</file>

<file path=xl/worksheets/sheet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D29FEDF-266A-4A80-B192-2976F36ED46D}">
  <dimension ref="B9:AL21"/>
  <sheetViews>
    <sheetView zoomScale="41" workbookViewId="0">
      <selection activeCell="D26" sqref="D26"/>
    </sheetView>
  </sheetViews>
  <sheetFormatPr defaultColWidth="8.7265625" defaultRowHeight="14.5" x14ac:dyDescent="0.35"/>
  <cols>
    <col min="1" max="3" width="8.7265625" style="2"/>
    <col min="4" max="4" width="12.54296875" style="2" customWidth="1"/>
    <col min="5" max="16384" width="8.7265625" style="2"/>
  </cols>
  <sheetData>
    <row r="9" spans="2:38" x14ac:dyDescent="0.35">
      <c r="F9" s="9" t="s">
        <v>241</v>
      </c>
      <c r="G9" s="9"/>
      <c r="H9" s="9"/>
      <c r="I9" s="9"/>
      <c r="J9" s="9"/>
      <c r="K9" s="9"/>
      <c r="O9" s="9" t="s">
        <v>226</v>
      </c>
      <c r="P9" s="9"/>
      <c r="Q9" s="9"/>
      <c r="R9" s="9"/>
      <c r="S9" s="9"/>
      <c r="T9" s="9"/>
      <c r="X9" s="9" t="s">
        <v>232</v>
      </c>
      <c r="Y9" s="9"/>
      <c r="Z9" s="9"/>
      <c r="AA9" s="9"/>
      <c r="AB9" s="9"/>
      <c r="AC9" s="9"/>
      <c r="AG9" s="9" t="s">
        <v>242</v>
      </c>
      <c r="AH9" s="9"/>
      <c r="AI9" s="9"/>
      <c r="AJ9" s="9"/>
      <c r="AK9" s="9"/>
      <c r="AL9" s="9"/>
    </row>
    <row r="14" spans="2:38" x14ac:dyDescent="0.35">
      <c r="B14" s="2" t="s">
        <v>199</v>
      </c>
      <c r="D14" s="2" t="s">
        <v>297</v>
      </c>
      <c r="F14" s="2" t="s">
        <v>298</v>
      </c>
      <c r="G14" s="2" t="s">
        <v>299</v>
      </c>
      <c r="H14" s="2" t="s">
        <v>300</v>
      </c>
      <c r="I14" s="2" t="s">
        <v>301</v>
      </c>
      <c r="J14" s="2" t="s">
        <v>302</v>
      </c>
      <c r="K14" s="2" t="s">
        <v>303</v>
      </c>
      <c r="O14" s="2" t="s">
        <v>298</v>
      </c>
      <c r="P14" s="2" t="s">
        <v>299</v>
      </c>
      <c r="Q14" s="2" t="s">
        <v>300</v>
      </c>
      <c r="R14" s="2" t="s">
        <v>301</v>
      </c>
      <c r="S14" s="2" t="s">
        <v>302</v>
      </c>
      <c r="T14" s="2" t="s">
        <v>303</v>
      </c>
      <c r="X14" s="2" t="s">
        <v>298</v>
      </c>
      <c r="Y14" s="2" t="s">
        <v>299</v>
      </c>
      <c r="Z14" s="2" t="s">
        <v>300</v>
      </c>
      <c r="AA14" s="2" t="s">
        <v>301</v>
      </c>
      <c r="AB14" s="2" t="s">
        <v>302</v>
      </c>
      <c r="AC14" s="2" t="s">
        <v>303</v>
      </c>
      <c r="AG14" s="2" t="s">
        <v>298</v>
      </c>
      <c r="AH14" s="2" t="s">
        <v>299</v>
      </c>
      <c r="AI14" s="2" t="s">
        <v>300</v>
      </c>
      <c r="AJ14" s="2" t="s">
        <v>301</v>
      </c>
      <c r="AK14" s="2" t="s">
        <v>302</v>
      </c>
      <c r="AL14" s="2" t="s">
        <v>303</v>
      </c>
    </row>
    <row r="16" spans="2:38" x14ac:dyDescent="0.35">
      <c r="B16" s="2">
        <v>1</v>
      </c>
      <c r="D16" s="2">
        <v>10</v>
      </c>
      <c r="F16" s="2">
        <v>9</v>
      </c>
      <c r="G16" s="2">
        <v>1</v>
      </c>
      <c r="H16" s="2">
        <v>0</v>
      </c>
      <c r="I16" s="2">
        <v>0</v>
      </c>
      <c r="J16" s="2">
        <v>0</v>
      </c>
      <c r="K16" s="2">
        <v>0</v>
      </c>
      <c r="O16" s="2">
        <v>6</v>
      </c>
      <c r="P16" s="2">
        <v>3</v>
      </c>
      <c r="Q16" s="2">
        <v>1</v>
      </c>
      <c r="R16" s="2">
        <v>0</v>
      </c>
      <c r="S16" s="2">
        <v>0</v>
      </c>
      <c r="T16" s="2">
        <v>0</v>
      </c>
      <c r="X16" s="2">
        <v>4</v>
      </c>
      <c r="Y16" s="2">
        <v>4</v>
      </c>
      <c r="Z16" s="2">
        <v>2</v>
      </c>
      <c r="AA16" s="2">
        <v>0</v>
      </c>
      <c r="AB16" s="2">
        <v>0</v>
      </c>
      <c r="AC16" s="2">
        <v>0</v>
      </c>
      <c r="AG16" s="2">
        <v>4</v>
      </c>
      <c r="AH16" s="2">
        <v>4</v>
      </c>
      <c r="AI16" s="2">
        <v>1</v>
      </c>
      <c r="AJ16" s="2">
        <v>1</v>
      </c>
      <c r="AK16" s="2">
        <v>0</v>
      </c>
      <c r="AL16" s="2">
        <v>0</v>
      </c>
    </row>
    <row r="17" spans="2:38" x14ac:dyDescent="0.35">
      <c r="B17" s="2">
        <v>2</v>
      </c>
      <c r="D17" s="2">
        <v>10</v>
      </c>
      <c r="F17" s="2">
        <v>10</v>
      </c>
      <c r="G17" s="2">
        <v>0</v>
      </c>
      <c r="H17" s="2">
        <v>0</v>
      </c>
      <c r="I17" s="2">
        <v>0</v>
      </c>
      <c r="J17" s="2">
        <v>0</v>
      </c>
      <c r="K17" s="2">
        <v>0</v>
      </c>
      <c r="O17" s="2">
        <v>7</v>
      </c>
      <c r="P17" s="2">
        <v>3</v>
      </c>
      <c r="Q17" s="2">
        <v>0</v>
      </c>
      <c r="R17" s="2">
        <v>0</v>
      </c>
      <c r="S17" s="2">
        <v>0</v>
      </c>
      <c r="T17" s="2">
        <v>0</v>
      </c>
      <c r="X17" s="2">
        <v>5</v>
      </c>
      <c r="Y17" s="2">
        <v>5</v>
      </c>
      <c r="Z17" s="2">
        <v>0</v>
      </c>
      <c r="AA17" s="2">
        <v>0</v>
      </c>
      <c r="AB17" s="2">
        <v>0</v>
      </c>
      <c r="AC17" s="2">
        <v>0</v>
      </c>
      <c r="AG17" s="2">
        <v>3</v>
      </c>
      <c r="AH17" s="2">
        <v>3</v>
      </c>
      <c r="AI17" s="2">
        <v>3</v>
      </c>
      <c r="AJ17" s="2">
        <v>1</v>
      </c>
      <c r="AK17" s="2">
        <v>0</v>
      </c>
      <c r="AL17" s="2">
        <v>0</v>
      </c>
    </row>
    <row r="18" spans="2:38" x14ac:dyDescent="0.35">
      <c r="B18" s="2">
        <v>3</v>
      </c>
      <c r="D18" s="2">
        <v>10</v>
      </c>
      <c r="F18" s="2">
        <v>10</v>
      </c>
      <c r="G18" s="2">
        <v>0</v>
      </c>
      <c r="H18" s="2">
        <v>0</v>
      </c>
      <c r="I18" s="2">
        <v>0</v>
      </c>
      <c r="J18" s="2">
        <v>0</v>
      </c>
      <c r="K18" s="2">
        <v>0</v>
      </c>
      <c r="O18" s="2">
        <v>5</v>
      </c>
      <c r="P18" s="2">
        <v>4</v>
      </c>
      <c r="Q18" s="2">
        <v>1</v>
      </c>
      <c r="R18" s="2">
        <v>0</v>
      </c>
      <c r="S18" s="2">
        <v>0</v>
      </c>
      <c r="T18" s="2">
        <v>0</v>
      </c>
      <c r="X18" s="2">
        <v>4</v>
      </c>
      <c r="Y18" s="2">
        <v>3</v>
      </c>
      <c r="Z18" s="2">
        <v>3</v>
      </c>
      <c r="AA18" s="2">
        <v>0</v>
      </c>
      <c r="AB18" s="2">
        <v>0</v>
      </c>
      <c r="AC18" s="2">
        <v>0</v>
      </c>
      <c r="AG18" s="2">
        <v>5</v>
      </c>
      <c r="AH18" s="2">
        <v>3</v>
      </c>
      <c r="AI18" s="2">
        <v>2</v>
      </c>
      <c r="AJ18" s="2">
        <v>0</v>
      </c>
      <c r="AK18" s="2">
        <v>0</v>
      </c>
      <c r="AL18" s="2">
        <v>0</v>
      </c>
    </row>
    <row r="19" spans="2:38" x14ac:dyDescent="0.35">
      <c r="B19" s="2">
        <v>4</v>
      </c>
      <c r="D19" s="2">
        <v>10</v>
      </c>
      <c r="F19" s="2">
        <v>9</v>
      </c>
      <c r="G19" s="2">
        <v>1</v>
      </c>
      <c r="H19" s="2">
        <v>0</v>
      </c>
      <c r="I19" s="2">
        <v>0</v>
      </c>
      <c r="J19" s="2">
        <v>0</v>
      </c>
      <c r="K19" s="2">
        <v>0</v>
      </c>
      <c r="O19" s="2">
        <v>6</v>
      </c>
      <c r="P19" s="2">
        <v>3</v>
      </c>
      <c r="Q19" s="2">
        <v>1</v>
      </c>
      <c r="R19" s="2">
        <v>0</v>
      </c>
      <c r="S19" s="2">
        <v>0</v>
      </c>
      <c r="T19" s="2">
        <v>0</v>
      </c>
      <c r="X19" s="2">
        <v>5</v>
      </c>
      <c r="Y19" s="2">
        <v>2</v>
      </c>
      <c r="Z19" s="2">
        <v>3</v>
      </c>
      <c r="AA19" s="2">
        <v>0</v>
      </c>
      <c r="AB19" s="2">
        <v>0</v>
      </c>
      <c r="AC19" s="2">
        <v>0</v>
      </c>
      <c r="AG19" s="2">
        <v>4</v>
      </c>
      <c r="AH19" s="2">
        <v>4</v>
      </c>
      <c r="AI19" s="2">
        <v>1</v>
      </c>
      <c r="AJ19" s="2">
        <v>1</v>
      </c>
      <c r="AK19" s="2">
        <v>0</v>
      </c>
      <c r="AL19" s="2">
        <v>0</v>
      </c>
    </row>
    <row r="20" spans="2:38" x14ac:dyDescent="0.35">
      <c r="B20" s="2">
        <v>5</v>
      </c>
      <c r="D20" s="2">
        <v>10</v>
      </c>
      <c r="F20" s="2">
        <v>9</v>
      </c>
      <c r="G20" s="2">
        <v>1</v>
      </c>
      <c r="H20" s="2">
        <v>0</v>
      </c>
      <c r="I20" s="2">
        <v>0</v>
      </c>
      <c r="J20" s="2">
        <v>0</v>
      </c>
      <c r="K20" s="2">
        <v>0</v>
      </c>
      <c r="O20" s="2">
        <v>7</v>
      </c>
      <c r="P20" s="2">
        <v>2</v>
      </c>
      <c r="Q20" s="2">
        <v>1</v>
      </c>
      <c r="R20" s="2">
        <v>0</v>
      </c>
      <c r="S20" s="2">
        <v>0</v>
      </c>
      <c r="T20" s="2">
        <v>0</v>
      </c>
      <c r="X20" s="2">
        <v>6</v>
      </c>
      <c r="Y20" s="2">
        <v>4</v>
      </c>
      <c r="Z20" s="2">
        <v>0</v>
      </c>
      <c r="AA20" s="2">
        <v>0</v>
      </c>
      <c r="AB20" s="2">
        <v>0</v>
      </c>
      <c r="AC20" s="2">
        <v>0</v>
      </c>
      <c r="AG20" s="2">
        <v>3</v>
      </c>
      <c r="AH20" s="2">
        <v>5</v>
      </c>
      <c r="AI20" s="2">
        <v>2</v>
      </c>
      <c r="AJ20" s="2">
        <v>0</v>
      </c>
      <c r="AK20" s="2">
        <v>0</v>
      </c>
      <c r="AL20" s="2">
        <v>0</v>
      </c>
    </row>
    <row r="21" spans="2:38" x14ac:dyDescent="0.35">
      <c r="B21" s="2">
        <v>6</v>
      </c>
      <c r="D21" s="2">
        <v>10</v>
      </c>
      <c r="F21" s="2">
        <v>10</v>
      </c>
      <c r="G21" s="2">
        <v>0</v>
      </c>
      <c r="H21" s="2">
        <v>0</v>
      </c>
      <c r="I21" s="2">
        <v>0</v>
      </c>
      <c r="J21" s="2">
        <v>0</v>
      </c>
      <c r="K21" s="2">
        <v>0</v>
      </c>
      <c r="O21" s="2">
        <v>8</v>
      </c>
      <c r="P21" s="2">
        <v>2</v>
      </c>
      <c r="Q21" s="2">
        <v>0</v>
      </c>
      <c r="R21" s="2">
        <v>0</v>
      </c>
      <c r="S21" s="2">
        <v>0</v>
      </c>
      <c r="T21" s="2">
        <v>0</v>
      </c>
      <c r="X21" s="2">
        <v>4</v>
      </c>
      <c r="Y21" s="2">
        <v>5</v>
      </c>
      <c r="Z21" s="2">
        <v>1</v>
      </c>
      <c r="AA21" s="2">
        <v>0</v>
      </c>
      <c r="AB21" s="2">
        <v>0</v>
      </c>
      <c r="AC21" s="2">
        <v>0</v>
      </c>
      <c r="AG21" s="2">
        <v>4</v>
      </c>
      <c r="AH21" s="2">
        <v>5</v>
      </c>
      <c r="AI21" s="2">
        <v>0</v>
      </c>
      <c r="AJ21" s="2">
        <v>1</v>
      </c>
      <c r="AK21" s="2">
        <v>0</v>
      </c>
      <c r="AL21" s="2">
        <v>0</v>
      </c>
    </row>
  </sheetData>
  <mergeCells count="4">
    <mergeCell ref="F9:K9"/>
    <mergeCell ref="O9:T9"/>
    <mergeCell ref="X9:AC9"/>
    <mergeCell ref="AG9:AL9"/>
  </mergeCells>
  <pageMargins left="0.7" right="0.7" top="0.75" bottom="0.75" header="0.3" footer="0.3"/>
</worksheet>
</file>

<file path=xl/worksheets/sheet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D62E02D-F3C5-4BD2-B3F4-501B35D6AA4A}">
  <dimension ref="D4:L15"/>
  <sheetViews>
    <sheetView topLeftCell="C1" zoomScale="87" zoomScaleNormal="87" workbookViewId="0">
      <selection activeCell="K23" sqref="K23"/>
    </sheetView>
  </sheetViews>
  <sheetFormatPr defaultRowHeight="14.5" x14ac:dyDescent="0.35"/>
  <sheetData>
    <row r="4" spans="4:12" x14ac:dyDescent="0.35">
      <c r="D4" s="2"/>
      <c r="E4" s="2"/>
      <c r="F4" s="2"/>
      <c r="G4" s="2"/>
      <c r="H4" s="2"/>
      <c r="I4" s="2"/>
      <c r="J4" s="2"/>
      <c r="K4" s="2"/>
      <c r="L4" s="2"/>
    </row>
    <row r="5" spans="4:12" x14ac:dyDescent="0.35">
      <c r="D5" s="2"/>
      <c r="E5" s="2"/>
      <c r="F5" s="2"/>
      <c r="G5" s="9" t="s">
        <v>239</v>
      </c>
      <c r="H5" s="9"/>
      <c r="I5" s="2"/>
      <c r="J5" s="9" t="s">
        <v>304</v>
      </c>
      <c r="K5" s="9"/>
      <c r="L5" s="2"/>
    </row>
    <row r="6" spans="4:12" x14ac:dyDescent="0.35">
      <c r="D6" s="2"/>
      <c r="E6" s="2"/>
      <c r="F6" s="2"/>
      <c r="G6" s="2"/>
      <c r="H6" s="2"/>
      <c r="I6" s="2"/>
      <c r="J6" s="2"/>
      <c r="K6" s="2"/>
      <c r="L6" s="2"/>
    </row>
    <row r="7" spans="4:12" x14ac:dyDescent="0.35">
      <c r="D7" s="2"/>
      <c r="E7" s="2" t="s">
        <v>257</v>
      </c>
      <c r="F7" s="2"/>
      <c r="G7" s="2" t="s">
        <v>3</v>
      </c>
      <c r="H7" s="2" t="s">
        <v>4</v>
      </c>
      <c r="I7" s="2"/>
      <c r="J7" s="2" t="s">
        <v>3</v>
      </c>
      <c r="K7" s="2" t="s">
        <v>4</v>
      </c>
      <c r="L7" s="2"/>
    </row>
    <row r="8" spans="4:12" x14ac:dyDescent="0.35">
      <c r="D8" s="2"/>
      <c r="E8" s="2"/>
      <c r="F8" s="2"/>
      <c r="G8" s="2"/>
      <c r="H8" s="2"/>
      <c r="I8" s="2"/>
      <c r="J8" s="2"/>
      <c r="K8" s="2"/>
      <c r="L8" s="2"/>
    </row>
    <row r="9" spans="4:12" x14ac:dyDescent="0.35">
      <c r="D9" s="2"/>
      <c r="E9" s="2">
        <v>3</v>
      </c>
      <c r="F9" s="2"/>
      <c r="G9" s="2">
        <v>59.5</v>
      </c>
      <c r="H9" s="2">
        <v>0.54771999999999998</v>
      </c>
      <c r="I9" s="2"/>
      <c r="J9" s="2">
        <v>59.5</v>
      </c>
      <c r="K9" s="2">
        <v>0.54771999999999998</v>
      </c>
      <c r="L9" s="2"/>
    </row>
    <row r="10" spans="4:12" x14ac:dyDescent="0.35">
      <c r="D10" s="2"/>
      <c r="E10" s="2">
        <v>5</v>
      </c>
      <c r="F10" s="2"/>
      <c r="G10" s="2">
        <v>43.333329999999997</v>
      </c>
      <c r="H10" s="2">
        <v>1.5055499999999999</v>
      </c>
      <c r="I10" s="2"/>
      <c r="J10" s="2">
        <v>55.833329999999997</v>
      </c>
      <c r="K10" s="2">
        <v>1.4719599999999999</v>
      </c>
      <c r="L10" s="2"/>
    </row>
    <row r="11" spans="4:12" x14ac:dyDescent="0.35">
      <c r="D11" s="2"/>
      <c r="E11" s="2">
        <v>10</v>
      </c>
      <c r="F11" s="2"/>
      <c r="G11" s="2">
        <v>19.83333</v>
      </c>
      <c r="H11" s="2">
        <v>1.1690499999999999</v>
      </c>
      <c r="I11" s="2"/>
      <c r="J11" s="2">
        <v>53.166670000000003</v>
      </c>
      <c r="K11" s="2">
        <v>1.94079</v>
      </c>
      <c r="L11" s="2"/>
    </row>
    <row r="12" spans="4:12" x14ac:dyDescent="0.35">
      <c r="D12" s="2"/>
      <c r="E12" s="2">
        <v>15</v>
      </c>
      <c r="F12" s="2"/>
      <c r="G12" s="2">
        <v>13.5</v>
      </c>
      <c r="H12" s="2">
        <v>1.87083</v>
      </c>
      <c r="I12" s="2"/>
      <c r="J12" s="2">
        <v>51</v>
      </c>
      <c r="K12" s="2">
        <v>1.6733199999999999</v>
      </c>
      <c r="L12" s="2"/>
    </row>
    <row r="13" spans="4:12" x14ac:dyDescent="0.35">
      <c r="D13" s="2"/>
      <c r="E13" s="2"/>
      <c r="F13" s="2"/>
      <c r="G13" s="2"/>
      <c r="H13" s="2"/>
      <c r="I13" s="2"/>
      <c r="J13" s="2"/>
      <c r="K13" s="2"/>
      <c r="L13" s="2"/>
    </row>
    <row r="14" spans="4:12" x14ac:dyDescent="0.35">
      <c r="D14" s="2"/>
      <c r="E14" s="2"/>
      <c r="F14" s="2"/>
      <c r="G14" s="2"/>
      <c r="H14" s="2"/>
      <c r="I14" s="2"/>
      <c r="J14" s="2"/>
      <c r="K14" s="2"/>
      <c r="L14" s="2"/>
    </row>
    <row r="15" spans="4:12" x14ac:dyDescent="0.35">
      <c r="D15" s="2"/>
      <c r="E15" s="2"/>
      <c r="F15" s="2"/>
      <c r="G15" s="2"/>
      <c r="H15" s="2"/>
      <c r="I15" s="2"/>
      <c r="J15" s="2"/>
      <c r="K15" s="2"/>
      <c r="L15" s="2"/>
    </row>
  </sheetData>
  <mergeCells count="2">
    <mergeCell ref="G5:H5"/>
    <mergeCell ref="J5:K5"/>
  </mergeCells>
  <pageMargins left="0.7" right="0.7" top="0.75" bottom="0.75" header="0.3" footer="0.3"/>
</worksheet>
</file>

<file path=xl/worksheets/sheet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DBE4113-8CCA-4526-9146-4C4F2615F057}">
  <dimension ref="C7:AU15"/>
  <sheetViews>
    <sheetView topLeftCell="AN1" zoomScale="60" zoomScaleNormal="60" workbookViewId="0">
      <selection activeCell="G23" sqref="G23"/>
    </sheetView>
  </sheetViews>
  <sheetFormatPr defaultColWidth="8.7265625" defaultRowHeight="14.5" x14ac:dyDescent="0.35"/>
  <cols>
    <col min="1" max="6" width="8.7265625" style="2"/>
    <col min="7" max="7" width="13.26953125" style="2" customWidth="1"/>
    <col min="8" max="10" width="8.7265625" style="2"/>
    <col min="11" max="11" width="12.81640625" style="2" customWidth="1"/>
    <col min="12" max="14" width="8.7265625" style="2"/>
    <col min="15" max="15" width="14.453125" style="2" customWidth="1"/>
    <col min="16" max="18" width="8.7265625" style="2"/>
    <col min="19" max="19" width="13.7265625" style="2" customWidth="1"/>
    <col min="20" max="22" width="8.7265625" style="2"/>
    <col min="23" max="23" width="13.7265625" style="2" customWidth="1"/>
    <col min="24" max="26" width="8.7265625" style="2"/>
    <col min="27" max="27" width="14.54296875" style="2" customWidth="1"/>
    <col min="28" max="30" width="8.7265625" style="2"/>
    <col min="31" max="31" width="13.26953125" style="2" customWidth="1"/>
    <col min="32" max="34" width="8.7265625" style="2"/>
    <col min="35" max="35" width="13.26953125" style="2" customWidth="1"/>
    <col min="36" max="38" width="8.7265625" style="2"/>
    <col min="39" max="39" width="14.1796875" style="2" customWidth="1"/>
    <col min="40" max="42" width="8.7265625" style="2"/>
    <col min="43" max="43" width="14.26953125" style="2" customWidth="1"/>
    <col min="44" max="46" width="8.7265625" style="2"/>
    <col min="47" max="47" width="14.54296875" style="2" customWidth="1"/>
    <col min="48" max="16384" width="8.7265625" style="2"/>
  </cols>
  <sheetData>
    <row r="7" spans="3:47" x14ac:dyDescent="0.35">
      <c r="E7" s="9" t="s">
        <v>231</v>
      </c>
      <c r="F7" s="9"/>
      <c r="G7" s="9"/>
      <c r="I7" s="9" t="s">
        <v>226</v>
      </c>
      <c r="J7" s="9"/>
      <c r="K7" s="9"/>
      <c r="M7" s="9" t="s">
        <v>227</v>
      </c>
      <c r="N7" s="9"/>
      <c r="O7" s="9"/>
      <c r="Q7" s="9" t="s">
        <v>228</v>
      </c>
      <c r="R7" s="9"/>
      <c r="S7" s="9"/>
      <c r="U7" s="9" t="s">
        <v>229</v>
      </c>
      <c r="V7" s="9"/>
      <c r="W7" s="9"/>
      <c r="Y7" s="9" t="s">
        <v>230</v>
      </c>
      <c r="Z7" s="9"/>
      <c r="AA7" s="9"/>
      <c r="AC7" s="9" t="s">
        <v>232</v>
      </c>
      <c r="AD7" s="9"/>
      <c r="AE7" s="9"/>
      <c r="AG7" s="9" t="s">
        <v>233</v>
      </c>
      <c r="AH7" s="9"/>
      <c r="AI7" s="9"/>
      <c r="AK7" s="9" t="s">
        <v>234</v>
      </c>
      <c r="AL7" s="9"/>
      <c r="AM7" s="9"/>
      <c r="AO7" s="9" t="s">
        <v>235</v>
      </c>
      <c r="AP7" s="9"/>
      <c r="AQ7" s="9"/>
      <c r="AS7" s="9" t="s">
        <v>236</v>
      </c>
      <c r="AT7" s="9"/>
      <c r="AU7" s="9"/>
    </row>
    <row r="10" spans="3:47" x14ac:dyDescent="0.35">
      <c r="C10" s="2" t="s">
        <v>199</v>
      </c>
      <c r="E10" s="2" t="s">
        <v>237</v>
      </c>
      <c r="F10" s="2" t="s">
        <v>239</v>
      </c>
      <c r="G10" s="2" t="s">
        <v>304</v>
      </c>
      <c r="I10" s="2" t="s">
        <v>237</v>
      </c>
      <c r="J10" s="2" t="s">
        <v>239</v>
      </c>
      <c r="K10" s="2" t="s">
        <v>304</v>
      </c>
      <c r="M10" s="2" t="s">
        <v>237</v>
      </c>
      <c r="N10" s="2" t="s">
        <v>239</v>
      </c>
      <c r="O10" s="2" t="s">
        <v>304</v>
      </c>
      <c r="Q10" s="2" t="s">
        <v>237</v>
      </c>
      <c r="R10" s="2" t="s">
        <v>239</v>
      </c>
      <c r="S10" s="2" t="s">
        <v>304</v>
      </c>
      <c r="U10" s="2" t="s">
        <v>237</v>
      </c>
      <c r="V10" s="2" t="s">
        <v>239</v>
      </c>
      <c r="W10" s="2" t="s">
        <v>304</v>
      </c>
      <c r="Y10" s="2" t="s">
        <v>237</v>
      </c>
      <c r="Z10" s="2" t="s">
        <v>239</v>
      </c>
      <c r="AA10" s="2" t="s">
        <v>304</v>
      </c>
      <c r="AC10" s="2" t="s">
        <v>237</v>
      </c>
      <c r="AD10" s="2" t="s">
        <v>239</v>
      </c>
      <c r="AE10" s="2" t="s">
        <v>304</v>
      </c>
      <c r="AG10" s="2" t="s">
        <v>237</v>
      </c>
      <c r="AH10" s="2" t="s">
        <v>239</v>
      </c>
      <c r="AI10" s="2" t="s">
        <v>304</v>
      </c>
      <c r="AK10" s="2" t="s">
        <v>237</v>
      </c>
      <c r="AL10" s="2" t="s">
        <v>239</v>
      </c>
      <c r="AM10" s="2" t="s">
        <v>304</v>
      </c>
      <c r="AO10" s="2" t="s">
        <v>237</v>
      </c>
      <c r="AP10" s="2" t="s">
        <v>239</v>
      </c>
      <c r="AQ10" s="2" t="s">
        <v>304</v>
      </c>
      <c r="AS10" s="2" t="s">
        <v>237</v>
      </c>
      <c r="AT10" s="2" t="s">
        <v>239</v>
      </c>
      <c r="AU10" s="2" t="s">
        <v>304</v>
      </c>
    </row>
    <row r="12" spans="3:47" x14ac:dyDescent="0.35">
      <c r="C12" s="2">
        <v>1</v>
      </c>
      <c r="E12" s="2">
        <v>284</v>
      </c>
      <c r="F12" s="2">
        <v>179</v>
      </c>
      <c r="G12" s="2">
        <v>206</v>
      </c>
      <c r="I12" s="2">
        <v>250</v>
      </c>
      <c r="J12" s="2">
        <v>91</v>
      </c>
      <c r="K12" s="2">
        <v>205</v>
      </c>
      <c r="M12" s="2">
        <v>197</v>
      </c>
      <c r="N12" s="2">
        <v>96</v>
      </c>
      <c r="O12" s="2">
        <v>161</v>
      </c>
      <c r="Q12" s="2">
        <v>291</v>
      </c>
      <c r="R12" s="2">
        <v>72</v>
      </c>
      <c r="S12" s="2">
        <v>139</v>
      </c>
      <c r="U12" s="2">
        <v>256</v>
      </c>
      <c r="V12" s="2">
        <v>73</v>
      </c>
      <c r="W12" s="2">
        <v>150</v>
      </c>
      <c r="Y12" s="2">
        <v>184</v>
      </c>
      <c r="Z12" s="2">
        <v>54</v>
      </c>
      <c r="AA12" s="2">
        <v>143</v>
      </c>
      <c r="AC12" s="2">
        <v>141</v>
      </c>
      <c r="AD12" s="2">
        <v>39</v>
      </c>
      <c r="AE12" s="2">
        <v>97</v>
      </c>
      <c r="AG12" s="2">
        <v>94</v>
      </c>
      <c r="AH12" s="2">
        <v>6</v>
      </c>
      <c r="AI12" s="2">
        <v>31</v>
      </c>
      <c r="AK12" s="2">
        <v>76</v>
      </c>
      <c r="AL12" s="2">
        <v>17</v>
      </c>
      <c r="AM12" s="2">
        <v>46</v>
      </c>
      <c r="AO12" s="2">
        <v>64</v>
      </c>
      <c r="AP12" s="2">
        <v>6</v>
      </c>
      <c r="AQ12" s="2">
        <v>24</v>
      </c>
      <c r="AS12" s="2">
        <v>11</v>
      </c>
      <c r="AT12" s="2">
        <v>0</v>
      </c>
      <c r="AU12" s="2">
        <v>19</v>
      </c>
    </row>
    <row r="13" spans="3:47" x14ac:dyDescent="0.35">
      <c r="C13" s="2">
        <v>2</v>
      </c>
      <c r="E13" s="2">
        <v>248</v>
      </c>
      <c r="F13" s="2">
        <v>141</v>
      </c>
      <c r="G13" s="2">
        <v>197</v>
      </c>
      <c r="I13" s="2">
        <v>294</v>
      </c>
      <c r="J13" s="2">
        <v>101</v>
      </c>
      <c r="K13" s="2">
        <v>178</v>
      </c>
      <c r="M13" s="2">
        <v>313</v>
      </c>
      <c r="N13" s="2">
        <v>100</v>
      </c>
      <c r="O13" s="2">
        <v>191</v>
      </c>
      <c r="Q13" s="2">
        <v>220</v>
      </c>
      <c r="R13" s="2">
        <v>89</v>
      </c>
      <c r="S13" s="2">
        <v>152</v>
      </c>
      <c r="U13" s="2">
        <v>155</v>
      </c>
      <c r="V13" s="2">
        <v>90</v>
      </c>
      <c r="W13" s="2">
        <v>125</v>
      </c>
      <c r="Y13" s="2">
        <v>182</v>
      </c>
      <c r="Z13" s="2">
        <v>65</v>
      </c>
      <c r="AA13" s="2">
        <v>94</v>
      </c>
      <c r="AC13" s="2">
        <v>216</v>
      </c>
      <c r="AD13" s="2">
        <v>43</v>
      </c>
      <c r="AE13" s="2">
        <v>68</v>
      </c>
      <c r="AG13" s="2">
        <v>116</v>
      </c>
      <c r="AH13" s="2">
        <v>23</v>
      </c>
      <c r="AI13" s="2">
        <v>79</v>
      </c>
      <c r="AK13" s="2">
        <v>77</v>
      </c>
      <c r="AL13" s="2">
        <v>12</v>
      </c>
      <c r="AM13" s="2">
        <v>17</v>
      </c>
      <c r="AO13" s="2">
        <v>70</v>
      </c>
      <c r="AP13" s="2">
        <v>14</v>
      </c>
      <c r="AQ13" s="2">
        <v>17</v>
      </c>
      <c r="AS13" s="2">
        <v>35</v>
      </c>
      <c r="AT13" s="2">
        <v>6</v>
      </c>
      <c r="AU13" s="2">
        <v>14</v>
      </c>
    </row>
    <row r="14" spans="3:47" x14ac:dyDescent="0.35">
      <c r="C14" s="2">
        <v>3</v>
      </c>
      <c r="E14" s="2">
        <v>271</v>
      </c>
      <c r="F14" s="2">
        <v>171</v>
      </c>
      <c r="G14" s="2">
        <v>180</v>
      </c>
      <c r="I14" s="2">
        <v>275</v>
      </c>
      <c r="J14" s="2">
        <v>69</v>
      </c>
      <c r="K14" s="2">
        <v>179</v>
      </c>
      <c r="M14" s="2">
        <v>203</v>
      </c>
      <c r="N14" s="2">
        <v>91</v>
      </c>
      <c r="O14" s="2">
        <v>157</v>
      </c>
      <c r="Q14" s="2">
        <v>241</v>
      </c>
      <c r="R14" s="2">
        <v>98</v>
      </c>
      <c r="S14" s="2">
        <v>174</v>
      </c>
      <c r="U14" s="2">
        <v>217</v>
      </c>
      <c r="V14" s="2">
        <v>49</v>
      </c>
      <c r="W14" s="2">
        <v>135</v>
      </c>
      <c r="Y14" s="2">
        <v>147</v>
      </c>
      <c r="Z14" s="2">
        <v>75</v>
      </c>
      <c r="AA14" s="2">
        <v>105</v>
      </c>
      <c r="AC14" s="2">
        <v>145</v>
      </c>
      <c r="AD14" s="2">
        <v>47</v>
      </c>
      <c r="AE14" s="2">
        <v>112</v>
      </c>
      <c r="AG14" s="2">
        <v>75</v>
      </c>
      <c r="AH14" s="2">
        <v>7</v>
      </c>
      <c r="AI14" s="2">
        <v>30</v>
      </c>
      <c r="AK14" s="2">
        <v>46</v>
      </c>
      <c r="AL14" s="2">
        <v>16</v>
      </c>
      <c r="AM14" s="2">
        <v>27</v>
      </c>
      <c r="AO14" s="2">
        <v>36</v>
      </c>
      <c r="AP14" s="2">
        <v>10</v>
      </c>
      <c r="AQ14" s="2">
        <v>22</v>
      </c>
      <c r="AS14" s="2">
        <v>30</v>
      </c>
      <c r="AT14" s="2">
        <v>7</v>
      </c>
      <c r="AU14" s="2">
        <v>23</v>
      </c>
    </row>
    <row r="15" spans="3:47" x14ac:dyDescent="0.35">
      <c r="C15" s="2">
        <v>4</v>
      </c>
      <c r="E15" s="2">
        <v>303</v>
      </c>
      <c r="F15" s="2">
        <v>157</v>
      </c>
      <c r="G15" s="2">
        <v>188</v>
      </c>
      <c r="I15" s="2">
        <v>270</v>
      </c>
      <c r="J15" s="2">
        <v>108</v>
      </c>
      <c r="K15" s="2">
        <v>183</v>
      </c>
      <c r="M15" s="2">
        <v>263</v>
      </c>
      <c r="N15" s="2">
        <v>81</v>
      </c>
      <c r="O15" s="2">
        <v>201</v>
      </c>
      <c r="Q15" s="2">
        <v>152</v>
      </c>
      <c r="R15" s="2">
        <v>95</v>
      </c>
      <c r="S15" s="2">
        <v>165</v>
      </c>
      <c r="U15" s="2">
        <v>171</v>
      </c>
      <c r="V15" s="2">
        <v>67</v>
      </c>
      <c r="W15" s="2">
        <v>134</v>
      </c>
      <c r="Y15" s="2">
        <v>161</v>
      </c>
      <c r="Z15" s="2">
        <v>38</v>
      </c>
      <c r="AA15" s="2">
        <v>78</v>
      </c>
      <c r="AC15" s="2">
        <v>138</v>
      </c>
      <c r="AD15" s="2">
        <v>32</v>
      </c>
      <c r="AE15" s="2">
        <v>68</v>
      </c>
      <c r="AG15" s="2">
        <v>86</v>
      </c>
      <c r="AH15" s="2">
        <v>11</v>
      </c>
      <c r="AI15" s="2">
        <v>31</v>
      </c>
      <c r="AK15" s="2">
        <v>49</v>
      </c>
      <c r="AL15" s="2">
        <v>13</v>
      </c>
      <c r="AM15" s="2">
        <v>34</v>
      </c>
      <c r="AO15" s="2">
        <v>49</v>
      </c>
      <c r="AP15" s="2">
        <v>7</v>
      </c>
      <c r="AQ15" s="2">
        <v>19</v>
      </c>
      <c r="AS15" s="2">
        <v>38</v>
      </c>
      <c r="AT15" s="2">
        <v>0</v>
      </c>
      <c r="AU15" s="2">
        <v>19</v>
      </c>
    </row>
  </sheetData>
  <mergeCells count="11">
    <mergeCell ref="Y7:AA7"/>
    <mergeCell ref="E7:G7"/>
    <mergeCell ref="I7:K7"/>
    <mergeCell ref="M7:O7"/>
    <mergeCell ref="Q7:S7"/>
    <mergeCell ref="U7:W7"/>
    <mergeCell ref="AC7:AE7"/>
    <mergeCell ref="AG7:AI7"/>
    <mergeCell ref="AK7:AM7"/>
    <mergeCell ref="AO7:AQ7"/>
    <mergeCell ref="AS7:AU7"/>
  </mergeCells>
  <pageMargins left="0.7" right="0.7" top="0.75" bottom="0.75" header="0.3" footer="0.3"/>
</worksheet>
</file>

<file path=xl/worksheets/sheet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620BBF8-5795-4E0B-AC3E-902304462D43}">
  <dimension ref="E9:N15"/>
  <sheetViews>
    <sheetView zoomScale="87" workbookViewId="0">
      <selection activeCell="E9" sqref="E9"/>
    </sheetView>
  </sheetViews>
  <sheetFormatPr defaultColWidth="8.7265625" defaultRowHeight="14.5" x14ac:dyDescent="0.35"/>
  <cols>
    <col min="1" max="16384" width="8.7265625" style="2"/>
  </cols>
  <sheetData>
    <row r="9" spans="5:14" x14ac:dyDescent="0.35">
      <c r="E9" s="2" t="s">
        <v>305</v>
      </c>
      <c r="G9" s="9" t="s">
        <v>246</v>
      </c>
      <c r="H9" s="9"/>
      <c r="J9" s="9" t="s">
        <v>239</v>
      </c>
      <c r="K9" s="9"/>
      <c r="M9" s="9" t="s">
        <v>304</v>
      </c>
      <c r="N9" s="9"/>
    </row>
    <row r="11" spans="5:14" x14ac:dyDescent="0.35">
      <c r="G11" s="2" t="s">
        <v>3</v>
      </c>
      <c r="H11" s="2" t="s">
        <v>4</v>
      </c>
      <c r="J11" s="2" t="s">
        <v>3</v>
      </c>
      <c r="K11" s="2" t="s">
        <v>4</v>
      </c>
      <c r="M11" s="2" t="s">
        <v>3</v>
      </c>
      <c r="N11" s="2" t="s">
        <v>4</v>
      </c>
    </row>
    <row r="13" spans="5:14" x14ac:dyDescent="0.35">
      <c r="E13" s="2">
        <v>0</v>
      </c>
      <c r="G13" s="2">
        <v>168</v>
      </c>
      <c r="H13" s="2">
        <v>1.6733199999999999</v>
      </c>
      <c r="J13" s="2">
        <v>196.2</v>
      </c>
      <c r="K13" s="2">
        <v>8.1829099999999997</v>
      </c>
      <c r="M13" s="2">
        <v>169.8</v>
      </c>
      <c r="N13" s="2">
        <v>1.7204699999999999</v>
      </c>
    </row>
    <row r="14" spans="5:14" x14ac:dyDescent="0.35">
      <c r="E14" s="2">
        <v>60</v>
      </c>
      <c r="G14" s="2">
        <v>226.2</v>
      </c>
      <c r="H14" s="2">
        <v>10.72194</v>
      </c>
      <c r="J14" s="2">
        <v>591.6</v>
      </c>
      <c r="K14" s="2">
        <v>49.374490000000002</v>
      </c>
      <c r="M14" s="2">
        <v>210.6</v>
      </c>
      <c r="N14" s="2">
        <v>13.763719999999999</v>
      </c>
    </row>
    <row r="15" spans="5:14" x14ac:dyDescent="0.35">
      <c r="E15" s="2">
        <v>120</v>
      </c>
      <c r="G15" s="2">
        <v>336</v>
      </c>
      <c r="H15" s="2">
        <v>28.1922</v>
      </c>
      <c r="J15" s="2">
        <v>1640.4</v>
      </c>
      <c r="K15" s="2">
        <v>123.07980999999999</v>
      </c>
      <c r="M15" s="2">
        <v>301.60000000000002</v>
      </c>
      <c r="N15" s="2">
        <v>48.226959999999998</v>
      </c>
    </row>
  </sheetData>
  <mergeCells count="3">
    <mergeCell ref="G9:H9"/>
    <mergeCell ref="J9:K9"/>
    <mergeCell ref="M9:N9"/>
  </mergeCells>
  <pageMargins left="0.7" right="0.7" top="0.75" bottom="0.75" header="0.3" footer="0.3"/>
</worksheet>
</file>

<file path=xl/worksheets/sheet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FC99224-8A15-47AF-AA5A-04BCB66EFCC7}">
  <dimension ref="E6:R50"/>
  <sheetViews>
    <sheetView zoomScale="48" workbookViewId="0">
      <selection activeCell="P71" sqref="P71"/>
    </sheetView>
  </sheetViews>
  <sheetFormatPr defaultColWidth="8.7265625" defaultRowHeight="14.5" x14ac:dyDescent="0.35"/>
  <cols>
    <col min="1" max="7" width="8.7265625" style="2"/>
    <col min="8" max="8" width="10.1796875" style="2" customWidth="1"/>
    <col min="9" max="9" width="8.7265625" style="2"/>
    <col min="10" max="12" width="11.81640625" style="2" customWidth="1"/>
    <col min="13" max="14" width="8.7265625" style="2"/>
    <col min="15" max="15" width="11.1796875" style="2" customWidth="1"/>
    <col min="16" max="16" width="8.7265625" style="2"/>
    <col min="17" max="17" width="15.1796875" style="2" customWidth="1"/>
    <col min="18" max="18" width="11.81640625" style="2" customWidth="1"/>
    <col min="19" max="16384" width="8.7265625" style="2"/>
  </cols>
  <sheetData>
    <row r="6" spans="5:18" x14ac:dyDescent="0.35">
      <c r="G6" s="9" t="s">
        <v>306</v>
      </c>
      <c r="H6" s="9"/>
      <c r="J6" s="9" t="s">
        <v>306</v>
      </c>
      <c r="K6" s="9"/>
      <c r="N6" s="9" t="s">
        <v>307</v>
      </c>
      <c r="O6" s="9"/>
      <c r="Q6" s="9" t="s">
        <v>307</v>
      </c>
      <c r="R6" s="9"/>
    </row>
    <row r="8" spans="5:18" x14ac:dyDescent="0.35">
      <c r="E8" s="2" t="s">
        <v>245</v>
      </c>
      <c r="G8" s="9" t="s">
        <v>237</v>
      </c>
      <c r="H8" s="9"/>
      <c r="J8" s="9" t="s">
        <v>296</v>
      </c>
      <c r="K8" s="9"/>
      <c r="N8" s="9" t="s">
        <v>237</v>
      </c>
      <c r="O8" s="9"/>
      <c r="Q8" s="9" t="s">
        <v>296</v>
      </c>
      <c r="R8" s="9"/>
    </row>
    <row r="10" spans="5:18" x14ac:dyDescent="0.35">
      <c r="G10" s="2" t="s">
        <v>261</v>
      </c>
      <c r="H10" s="2" t="s">
        <v>4</v>
      </c>
      <c r="J10" s="2" t="s">
        <v>261</v>
      </c>
      <c r="K10" s="2" t="s">
        <v>4</v>
      </c>
      <c r="N10" s="2" t="s">
        <v>261</v>
      </c>
      <c r="O10" s="2" t="s">
        <v>4</v>
      </c>
      <c r="Q10" s="2" t="s">
        <v>261</v>
      </c>
      <c r="R10" s="2" t="s">
        <v>4</v>
      </c>
    </row>
    <row r="11" spans="5:18" x14ac:dyDescent="0.35">
      <c r="E11" s="2">
        <v>0.4</v>
      </c>
      <c r="G11" s="2">
        <v>9.6670000000000006E-2</v>
      </c>
      <c r="H11" s="2">
        <v>1.528E-2</v>
      </c>
      <c r="J11" s="2">
        <v>7.3330000000000006E-2</v>
      </c>
      <c r="K11" s="2">
        <v>2.0820000000000002E-2</v>
      </c>
      <c r="N11" s="2">
        <v>-0.1</v>
      </c>
      <c r="O11" s="2">
        <v>0.02</v>
      </c>
      <c r="Q11" s="2">
        <v>-6.3329999999999997E-2</v>
      </c>
      <c r="R11" s="2">
        <v>2.0820000000000002E-2</v>
      </c>
    </row>
    <row r="12" spans="5:18" x14ac:dyDescent="0.35">
      <c r="E12" s="2">
        <v>3.4</v>
      </c>
      <c r="G12" s="2">
        <v>0.11667</v>
      </c>
      <c r="H12" s="2">
        <v>2.0820000000000002E-2</v>
      </c>
      <c r="J12" s="2">
        <v>0.10667</v>
      </c>
      <c r="K12" s="2">
        <v>2.5170000000000001E-2</v>
      </c>
      <c r="N12" s="2">
        <v>-0.10667</v>
      </c>
      <c r="O12" s="2">
        <v>1.155E-2</v>
      </c>
      <c r="Q12" s="2">
        <v>-8.6669999999999997E-2</v>
      </c>
      <c r="R12" s="2">
        <v>2.0820000000000002E-2</v>
      </c>
    </row>
    <row r="13" spans="5:18" x14ac:dyDescent="0.35">
      <c r="E13" s="2">
        <v>6.4</v>
      </c>
      <c r="G13" s="2">
        <v>0.12333</v>
      </c>
      <c r="H13" s="2">
        <v>2.5170000000000001E-2</v>
      </c>
      <c r="J13" s="2">
        <v>0.10667</v>
      </c>
      <c r="K13" s="2">
        <v>2.5170000000000001E-2</v>
      </c>
      <c r="N13" s="2">
        <v>-0.10667</v>
      </c>
      <c r="O13" s="2">
        <v>1.155E-2</v>
      </c>
      <c r="Q13" s="2">
        <v>-8.6669999999999997E-2</v>
      </c>
      <c r="R13" s="2">
        <v>2.0820000000000002E-2</v>
      </c>
    </row>
    <row r="14" spans="5:18" x14ac:dyDescent="0.35">
      <c r="E14" s="2">
        <v>9.4</v>
      </c>
      <c r="G14" s="2">
        <v>0.17666999999999999</v>
      </c>
      <c r="H14" s="2">
        <v>2.5170000000000001E-2</v>
      </c>
      <c r="J14" s="2">
        <v>0.13</v>
      </c>
      <c r="K14" s="2">
        <v>0.02</v>
      </c>
      <c r="N14" s="2">
        <v>-0.11333</v>
      </c>
      <c r="O14" s="2">
        <v>1.155E-2</v>
      </c>
      <c r="Q14" s="2">
        <v>-9.3329999999999996E-2</v>
      </c>
      <c r="R14" s="2">
        <v>1.528E-2</v>
      </c>
    </row>
    <row r="15" spans="5:18" x14ac:dyDescent="0.35">
      <c r="E15" s="2">
        <v>12.4</v>
      </c>
      <c r="G15" s="2">
        <v>0.57667000000000002</v>
      </c>
      <c r="H15" s="2">
        <v>2.5170000000000001E-2</v>
      </c>
      <c r="J15" s="2">
        <v>0.33667000000000002</v>
      </c>
      <c r="K15" s="2">
        <v>5.1319999999999998E-2</v>
      </c>
      <c r="N15" s="2">
        <v>-0.32333000000000001</v>
      </c>
      <c r="O15" s="2">
        <v>2.5170000000000001E-2</v>
      </c>
      <c r="Q15" s="2">
        <v>-0.21332999999999999</v>
      </c>
      <c r="R15" s="2">
        <v>2.0820000000000002E-2</v>
      </c>
    </row>
    <row r="16" spans="5:18" x14ac:dyDescent="0.35">
      <c r="E16" s="2">
        <v>15.4</v>
      </c>
      <c r="G16" s="2">
        <v>0.57667000000000002</v>
      </c>
      <c r="H16" s="2">
        <v>2.5170000000000001E-2</v>
      </c>
      <c r="J16" s="2">
        <v>0.33667000000000002</v>
      </c>
      <c r="K16" s="2">
        <v>5.1319999999999998E-2</v>
      </c>
      <c r="N16" s="2">
        <v>-0.32333000000000001</v>
      </c>
      <c r="O16" s="2">
        <v>2.5170000000000001E-2</v>
      </c>
      <c r="Q16" s="2">
        <v>-0.21332999999999999</v>
      </c>
      <c r="R16" s="2">
        <v>2.0820000000000002E-2</v>
      </c>
    </row>
    <row r="17" spans="5:18" x14ac:dyDescent="0.35">
      <c r="E17" s="2">
        <v>18.5</v>
      </c>
      <c r="G17" s="2">
        <v>0.57667000000000002</v>
      </c>
      <c r="H17" s="2">
        <v>2.5170000000000001E-2</v>
      </c>
      <c r="J17" s="2">
        <v>0.33667000000000002</v>
      </c>
      <c r="K17" s="2">
        <v>5.1319999999999998E-2</v>
      </c>
      <c r="N17" s="2">
        <v>-0.68332999999999999</v>
      </c>
      <c r="O17" s="2">
        <v>3.5119999999999998E-2</v>
      </c>
      <c r="Q17" s="2">
        <v>-0.26</v>
      </c>
      <c r="R17" s="2">
        <v>2.6460000000000001E-2</v>
      </c>
    </row>
    <row r="18" spans="5:18" x14ac:dyDescent="0.35">
      <c r="E18" s="2">
        <v>21.5</v>
      </c>
      <c r="G18" s="2">
        <v>0.57667000000000002</v>
      </c>
      <c r="H18" s="2">
        <v>2.5170000000000001E-2</v>
      </c>
      <c r="J18" s="2">
        <v>0.43667</v>
      </c>
      <c r="K18" s="2">
        <v>5.1319999999999998E-2</v>
      </c>
      <c r="N18" s="2">
        <v>-0.68332999999999999</v>
      </c>
      <c r="O18" s="2">
        <v>3.5119999999999998E-2</v>
      </c>
      <c r="Q18" s="2">
        <v>-0.26</v>
      </c>
      <c r="R18" s="2">
        <v>2.6460000000000001E-2</v>
      </c>
    </row>
    <row r="19" spans="5:18" x14ac:dyDescent="0.35">
      <c r="E19" s="2">
        <v>24.6</v>
      </c>
      <c r="G19" s="2">
        <v>0.57667000000000002</v>
      </c>
      <c r="H19" s="2">
        <v>2.5170000000000001E-2</v>
      </c>
      <c r="J19" s="2">
        <v>0.43667</v>
      </c>
      <c r="K19" s="2">
        <v>5.1319999999999998E-2</v>
      </c>
      <c r="N19" s="2">
        <v>-0.68332999999999999</v>
      </c>
      <c r="O19" s="2">
        <v>3.5119999999999998E-2</v>
      </c>
      <c r="Q19" s="2">
        <v>-0.51332999999999995</v>
      </c>
      <c r="R19" s="2">
        <v>2.5170000000000001E-2</v>
      </c>
    </row>
    <row r="20" spans="5:18" x14ac:dyDescent="0.35">
      <c r="E20" s="2">
        <v>27.6</v>
      </c>
      <c r="G20" s="2">
        <v>0.57667000000000002</v>
      </c>
      <c r="H20" s="2">
        <v>2.5170000000000001E-2</v>
      </c>
      <c r="J20" s="2">
        <v>0.43667</v>
      </c>
      <c r="K20" s="2">
        <v>5.1319999999999998E-2</v>
      </c>
      <c r="N20" s="2">
        <v>-0.70667000000000002</v>
      </c>
      <c r="O20" s="2">
        <v>5.1319999999999998E-2</v>
      </c>
      <c r="Q20" s="2">
        <v>-0.51332999999999995</v>
      </c>
      <c r="R20" s="2">
        <v>2.5170000000000001E-2</v>
      </c>
    </row>
    <row r="21" spans="5:18" x14ac:dyDescent="0.35">
      <c r="E21" s="2">
        <v>30.6</v>
      </c>
      <c r="G21" s="2">
        <v>0.84</v>
      </c>
      <c r="H21" s="2">
        <v>4.5830000000000003E-2</v>
      </c>
      <c r="J21" s="2">
        <v>0.67666999999999999</v>
      </c>
      <c r="K21" s="2">
        <v>5.1319999999999998E-2</v>
      </c>
      <c r="N21" s="2">
        <v>-0.75</v>
      </c>
      <c r="O21" s="2">
        <v>0.03</v>
      </c>
      <c r="Q21" s="2">
        <v>-0.51332999999999995</v>
      </c>
      <c r="R21" s="2">
        <v>2.5170000000000001E-2</v>
      </c>
    </row>
    <row r="22" spans="5:18" x14ac:dyDescent="0.35">
      <c r="E22" s="2">
        <v>33.6</v>
      </c>
      <c r="G22" s="2">
        <v>0.84</v>
      </c>
      <c r="H22" s="2">
        <v>4.5830000000000003E-2</v>
      </c>
      <c r="J22" s="2">
        <v>0.67666999999999999</v>
      </c>
      <c r="K22" s="2">
        <v>5.1319999999999998E-2</v>
      </c>
      <c r="N22" s="2">
        <v>-0.78</v>
      </c>
      <c r="O22" s="2">
        <v>0.03</v>
      </c>
      <c r="Q22" s="2">
        <v>-0.51332999999999995</v>
      </c>
      <c r="R22" s="2">
        <v>2.5170000000000001E-2</v>
      </c>
    </row>
    <row r="23" spans="5:18" x14ac:dyDescent="0.35">
      <c r="E23" s="2">
        <v>36.700000000000003</v>
      </c>
      <c r="G23" s="2">
        <v>0.85667000000000004</v>
      </c>
      <c r="H23" s="2">
        <v>5.8590000000000003E-2</v>
      </c>
      <c r="J23" s="2">
        <v>0.67666999999999999</v>
      </c>
      <c r="K23" s="2">
        <v>5.1319999999999998E-2</v>
      </c>
      <c r="N23" s="2">
        <v>-0.78</v>
      </c>
      <c r="O23" s="2">
        <v>0.03</v>
      </c>
      <c r="Q23" s="2">
        <v>-0.64666999999999997</v>
      </c>
      <c r="R23" s="2">
        <v>0.12096999999999999</v>
      </c>
    </row>
    <row r="24" spans="5:18" x14ac:dyDescent="0.35">
      <c r="E24" s="2">
        <v>39.700000000000003</v>
      </c>
      <c r="G24" s="2">
        <v>0.89</v>
      </c>
      <c r="H24" s="2">
        <v>0.01</v>
      </c>
      <c r="J24" s="2">
        <v>0.83667000000000002</v>
      </c>
      <c r="K24" s="2">
        <v>5.1319999999999998E-2</v>
      </c>
      <c r="N24" s="2">
        <v>-0.78</v>
      </c>
      <c r="O24" s="2">
        <v>0.03</v>
      </c>
      <c r="Q24" s="2">
        <v>-0.64666999999999997</v>
      </c>
      <c r="R24" s="2">
        <v>0.12096999999999999</v>
      </c>
    </row>
    <row r="25" spans="5:18" x14ac:dyDescent="0.35">
      <c r="E25" s="2">
        <v>42.8</v>
      </c>
      <c r="G25" s="2">
        <v>0.89</v>
      </c>
      <c r="H25" s="2">
        <v>0.01</v>
      </c>
      <c r="J25" s="2">
        <v>0.83667000000000002</v>
      </c>
      <c r="K25" s="2">
        <v>5.1319999999999998E-2</v>
      </c>
      <c r="N25" s="2">
        <v>-0.82</v>
      </c>
      <c r="O25" s="2">
        <v>4.5830000000000003E-2</v>
      </c>
      <c r="Q25" s="2">
        <v>-0.72</v>
      </c>
      <c r="R25" s="2">
        <v>2.6460000000000001E-2</v>
      </c>
    </row>
    <row r="26" spans="5:18" x14ac:dyDescent="0.35">
      <c r="E26" s="2">
        <v>45.8</v>
      </c>
      <c r="G26" s="2">
        <v>0.90332999999999997</v>
      </c>
      <c r="H26" s="2">
        <v>1.528E-2</v>
      </c>
      <c r="J26" s="2">
        <v>0.87</v>
      </c>
      <c r="K26" s="2">
        <v>1.7319999999999999E-2</v>
      </c>
      <c r="N26" s="2">
        <v>-0.85667000000000004</v>
      </c>
      <c r="O26" s="2">
        <v>4.163E-2</v>
      </c>
      <c r="Q26" s="2">
        <v>-0.72</v>
      </c>
      <c r="R26" s="2">
        <v>2.6460000000000001E-2</v>
      </c>
    </row>
    <row r="27" spans="5:18" x14ac:dyDescent="0.35">
      <c r="E27" s="2">
        <v>48.8</v>
      </c>
      <c r="G27" s="2">
        <v>0.90332999999999997</v>
      </c>
      <c r="H27" s="2">
        <v>1.528E-2</v>
      </c>
      <c r="J27" s="2">
        <v>0.87</v>
      </c>
      <c r="K27" s="2">
        <v>1.7319999999999999E-2</v>
      </c>
      <c r="N27" s="2">
        <v>-0.89</v>
      </c>
      <c r="O27" s="2">
        <v>0.02</v>
      </c>
      <c r="Q27" s="2">
        <v>-0.72</v>
      </c>
      <c r="R27" s="2">
        <v>2.6460000000000001E-2</v>
      </c>
    </row>
    <row r="28" spans="5:18" x14ac:dyDescent="0.35">
      <c r="E28" s="2">
        <v>51.8</v>
      </c>
      <c r="G28" s="2">
        <v>0.90332999999999997</v>
      </c>
      <c r="H28" s="2">
        <v>1.528E-2</v>
      </c>
      <c r="J28" s="2">
        <v>0.87</v>
      </c>
      <c r="K28" s="2">
        <v>1.7319999999999999E-2</v>
      </c>
      <c r="N28" s="2">
        <v>-0.89</v>
      </c>
      <c r="O28" s="2">
        <v>0.02</v>
      </c>
      <c r="Q28" s="2">
        <v>-0.72</v>
      </c>
      <c r="R28" s="2">
        <v>2.6460000000000001E-2</v>
      </c>
    </row>
    <row r="29" spans="5:18" x14ac:dyDescent="0.35">
      <c r="E29" s="2">
        <v>54.9</v>
      </c>
      <c r="G29" s="2">
        <v>0.90332999999999997</v>
      </c>
      <c r="H29" s="2">
        <v>1.528E-2</v>
      </c>
      <c r="J29" s="2">
        <v>0.87666999999999995</v>
      </c>
      <c r="K29" s="2">
        <v>2.5170000000000001E-2</v>
      </c>
      <c r="N29" s="2">
        <v>-0.89</v>
      </c>
      <c r="O29" s="2">
        <v>0.02</v>
      </c>
      <c r="Q29" s="2">
        <v>-0.75</v>
      </c>
      <c r="R29" s="2">
        <v>7.2109999999999994E-2</v>
      </c>
    </row>
    <row r="30" spans="5:18" x14ac:dyDescent="0.35">
      <c r="E30" s="2">
        <v>57.9</v>
      </c>
      <c r="G30" s="2">
        <v>0.91</v>
      </c>
      <c r="H30" s="2">
        <v>1.7319999999999999E-2</v>
      </c>
      <c r="J30" s="2">
        <v>0.87666999999999995</v>
      </c>
      <c r="K30" s="2">
        <v>2.5170000000000001E-2</v>
      </c>
      <c r="N30" s="2">
        <v>-0.89</v>
      </c>
      <c r="O30" s="2">
        <v>0.02</v>
      </c>
      <c r="Q30" s="2">
        <v>-0.80332999999999999</v>
      </c>
      <c r="R30" s="2">
        <v>6.429E-2</v>
      </c>
    </row>
    <row r="31" spans="5:18" x14ac:dyDescent="0.35">
      <c r="E31" s="2">
        <v>61</v>
      </c>
      <c r="G31" s="2">
        <v>0.91</v>
      </c>
      <c r="H31" s="2">
        <v>1.7319999999999999E-2</v>
      </c>
      <c r="J31" s="2">
        <v>0.91</v>
      </c>
      <c r="K31" s="2">
        <v>1.7319999999999999E-2</v>
      </c>
      <c r="N31" s="2">
        <v>-0.89</v>
      </c>
      <c r="O31" s="2">
        <v>0.02</v>
      </c>
      <c r="Q31" s="2">
        <v>-0.85333000000000003</v>
      </c>
      <c r="R31" s="2">
        <v>2.5170000000000001E-2</v>
      </c>
    </row>
    <row r="32" spans="5:18" x14ac:dyDescent="0.35">
      <c r="E32" s="2">
        <v>64.2</v>
      </c>
      <c r="G32" s="2">
        <v>0.91666999999999998</v>
      </c>
      <c r="H32" s="2">
        <v>2.5170000000000001E-2</v>
      </c>
      <c r="J32" s="2">
        <v>0.91</v>
      </c>
      <c r="K32" s="2">
        <v>1.7319999999999999E-2</v>
      </c>
      <c r="N32" s="2">
        <v>-0.90332999999999997</v>
      </c>
      <c r="O32" s="2">
        <v>1.155E-2</v>
      </c>
      <c r="Q32" s="2">
        <v>-0.85333000000000003</v>
      </c>
      <c r="R32" s="2">
        <v>2.5170000000000001E-2</v>
      </c>
    </row>
    <row r="33" spans="5:18" x14ac:dyDescent="0.35">
      <c r="E33" s="2">
        <v>67.2</v>
      </c>
      <c r="G33" s="2">
        <v>0.95667000000000002</v>
      </c>
      <c r="H33" s="2">
        <v>2.0820000000000002E-2</v>
      </c>
      <c r="J33" s="2">
        <v>0.91</v>
      </c>
      <c r="K33" s="2">
        <v>1.7319999999999999E-2</v>
      </c>
      <c r="N33" s="2">
        <v>-0.91666999999999998</v>
      </c>
      <c r="O33" s="2">
        <v>3.0550000000000001E-2</v>
      </c>
      <c r="Q33" s="2">
        <v>-0.85333000000000003</v>
      </c>
      <c r="R33" s="2">
        <v>2.5170000000000001E-2</v>
      </c>
    </row>
    <row r="34" spans="5:18" x14ac:dyDescent="0.35">
      <c r="E34" s="2">
        <v>70.3</v>
      </c>
      <c r="G34" s="2">
        <v>0.95667000000000002</v>
      </c>
      <c r="H34" s="2">
        <v>2.0820000000000002E-2</v>
      </c>
      <c r="J34" s="2">
        <v>0.91666999999999998</v>
      </c>
      <c r="K34" s="2">
        <v>1.528E-2</v>
      </c>
      <c r="N34" s="2">
        <v>-0.93</v>
      </c>
      <c r="O34" s="2">
        <v>0.02</v>
      </c>
      <c r="Q34" s="2">
        <v>-0.85333000000000003</v>
      </c>
      <c r="R34" s="2">
        <v>2.5170000000000001E-2</v>
      </c>
    </row>
    <row r="35" spans="5:18" x14ac:dyDescent="0.35">
      <c r="E35" s="2">
        <v>73.3</v>
      </c>
      <c r="G35" s="2">
        <v>0.96333000000000002</v>
      </c>
      <c r="H35" s="2">
        <v>3.2149999999999998E-2</v>
      </c>
      <c r="J35" s="2">
        <v>0.91666999999999998</v>
      </c>
      <c r="K35" s="2">
        <v>1.528E-2</v>
      </c>
      <c r="N35" s="2">
        <v>-0.93</v>
      </c>
      <c r="O35" s="2">
        <v>0.02</v>
      </c>
      <c r="Q35" s="2">
        <v>-0.85333000000000003</v>
      </c>
      <c r="R35" s="2">
        <v>2.5170000000000001E-2</v>
      </c>
    </row>
    <row r="36" spans="5:18" x14ac:dyDescent="0.35">
      <c r="E36" s="2">
        <v>76.400000000000006</v>
      </c>
      <c r="G36" s="2">
        <v>0.96333000000000002</v>
      </c>
      <c r="H36" s="2">
        <v>3.2149999999999998E-2</v>
      </c>
      <c r="J36" s="2">
        <v>0.93332999999999999</v>
      </c>
      <c r="K36" s="2">
        <v>2.3089999999999999E-2</v>
      </c>
      <c r="N36" s="2">
        <v>-0.93</v>
      </c>
      <c r="O36" s="2">
        <v>0.02</v>
      </c>
      <c r="Q36" s="2">
        <v>-0.86333000000000004</v>
      </c>
      <c r="R36" s="2">
        <v>1.528E-2</v>
      </c>
    </row>
    <row r="37" spans="5:18" x14ac:dyDescent="0.35">
      <c r="E37" s="2">
        <v>79.400000000000006</v>
      </c>
      <c r="G37" s="2">
        <v>0.96333000000000002</v>
      </c>
      <c r="H37" s="2">
        <v>3.2149999999999998E-2</v>
      </c>
      <c r="J37" s="2">
        <v>0.93332999999999999</v>
      </c>
      <c r="K37" s="2">
        <v>2.3089999999999999E-2</v>
      </c>
      <c r="N37" s="2">
        <v>-0.93</v>
      </c>
      <c r="O37" s="2">
        <v>0.02</v>
      </c>
      <c r="Q37" s="2">
        <v>-0.86333000000000004</v>
      </c>
      <c r="R37" s="2">
        <v>1.528E-2</v>
      </c>
    </row>
    <row r="38" spans="5:18" x14ac:dyDescent="0.35">
      <c r="E38" s="2">
        <v>82.6</v>
      </c>
      <c r="G38" s="2">
        <v>0.96333000000000002</v>
      </c>
      <c r="H38" s="2">
        <v>3.2149999999999998E-2</v>
      </c>
      <c r="J38" s="2">
        <v>0.93332999999999999</v>
      </c>
      <c r="K38" s="2">
        <v>2.3089999999999999E-2</v>
      </c>
      <c r="N38" s="2">
        <v>-0.93</v>
      </c>
      <c r="O38" s="2">
        <v>0.02</v>
      </c>
      <c r="Q38" s="2">
        <v>-0.87666999999999995</v>
      </c>
      <c r="R38" s="2">
        <v>1.528E-2</v>
      </c>
    </row>
    <row r="39" spans="5:18" x14ac:dyDescent="0.35">
      <c r="E39" s="2">
        <v>85.6</v>
      </c>
      <c r="G39" s="2">
        <v>0.97667000000000004</v>
      </c>
      <c r="H39" s="2">
        <v>1.528E-2</v>
      </c>
      <c r="J39" s="2">
        <v>0.92666999999999999</v>
      </c>
      <c r="K39" s="2">
        <v>3.0550000000000001E-2</v>
      </c>
      <c r="N39" s="2">
        <v>-0.94333</v>
      </c>
      <c r="O39" s="2">
        <v>4.163E-2</v>
      </c>
      <c r="Q39" s="2">
        <v>-0.87333000000000005</v>
      </c>
      <c r="R39" s="2">
        <v>2.887E-2</v>
      </c>
    </row>
    <row r="40" spans="5:18" x14ac:dyDescent="0.35">
      <c r="E40" s="2">
        <v>88.6</v>
      </c>
      <c r="G40" s="2">
        <v>0.97667000000000004</v>
      </c>
      <c r="H40" s="2">
        <v>1.528E-2</v>
      </c>
      <c r="J40" s="2">
        <v>0.92666999999999999</v>
      </c>
      <c r="K40" s="2">
        <v>3.0550000000000001E-2</v>
      </c>
      <c r="N40" s="2">
        <v>-0.96667000000000003</v>
      </c>
      <c r="O40" s="2">
        <v>3.2149999999999998E-2</v>
      </c>
      <c r="Q40" s="2">
        <v>-0.86333000000000004</v>
      </c>
      <c r="R40" s="2">
        <v>2.5170000000000001E-2</v>
      </c>
    </row>
    <row r="41" spans="5:18" x14ac:dyDescent="0.35">
      <c r="E41" s="2">
        <v>91.7</v>
      </c>
      <c r="G41" s="2">
        <v>0.97667000000000004</v>
      </c>
      <c r="H41" s="2">
        <v>1.528E-2</v>
      </c>
      <c r="J41" s="2">
        <v>0.92666999999999999</v>
      </c>
      <c r="K41" s="2">
        <v>3.0550000000000001E-2</v>
      </c>
      <c r="N41" s="2">
        <v>-0.96667000000000003</v>
      </c>
      <c r="O41" s="2">
        <v>3.2149999999999998E-2</v>
      </c>
      <c r="Q41" s="2">
        <v>-0.86333000000000004</v>
      </c>
      <c r="R41" s="2">
        <v>2.5170000000000001E-2</v>
      </c>
    </row>
    <row r="42" spans="5:18" x14ac:dyDescent="0.35">
      <c r="E42" s="2">
        <v>94.7</v>
      </c>
      <c r="G42" s="2">
        <v>0.94333</v>
      </c>
      <c r="H42" s="2">
        <v>2.0820000000000002E-2</v>
      </c>
      <c r="J42" s="2">
        <v>0.92332999999999998</v>
      </c>
      <c r="K42" s="2">
        <v>3.5119999999999998E-2</v>
      </c>
      <c r="N42" s="2">
        <v>-0.95667000000000002</v>
      </c>
      <c r="O42" s="2">
        <v>2.5170000000000001E-2</v>
      </c>
      <c r="Q42" s="2">
        <v>-0.86333000000000004</v>
      </c>
      <c r="R42" s="2">
        <v>2.5170000000000001E-2</v>
      </c>
    </row>
    <row r="43" spans="5:18" x14ac:dyDescent="0.35">
      <c r="E43" s="2">
        <v>97.8</v>
      </c>
      <c r="G43" s="2">
        <v>0.90666999999999998</v>
      </c>
      <c r="H43" s="2">
        <v>5.1319999999999998E-2</v>
      </c>
      <c r="J43" s="2">
        <v>0.90332999999999997</v>
      </c>
      <c r="K43" s="2">
        <v>1.528E-2</v>
      </c>
      <c r="N43" s="2">
        <v>-0.95667000000000002</v>
      </c>
      <c r="O43" s="2">
        <v>2.5170000000000001E-2</v>
      </c>
      <c r="Q43" s="2">
        <v>-0.86333000000000004</v>
      </c>
      <c r="R43" s="2">
        <v>2.5170000000000001E-2</v>
      </c>
    </row>
    <row r="44" spans="5:18" x14ac:dyDescent="0.35">
      <c r="E44" s="2">
        <v>100.8</v>
      </c>
      <c r="G44" s="2">
        <v>0.84667000000000003</v>
      </c>
      <c r="H44" s="2">
        <v>2.5170000000000001E-2</v>
      </c>
      <c r="J44" s="2">
        <v>0.89</v>
      </c>
      <c r="K44" s="2">
        <v>0.01</v>
      </c>
      <c r="N44" s="2">
        <v>-0.95667000000000002</v>
      </c>
      <c r="O44" s="2">
        <v>2.5170000000000001E-2</v>
      </c>
      <c r="Q44" s="2">
        <v>-0.82333000000000001</v>
      </c>
      <c r="R44" s="2">
        <v>9.0740000000000001E-2</v>
      </c>
    </row>
    <row r="45" spans="5:18" x14ac:dyDescent="0.35">
      <c r="E45" s="2">
        <v>103.9</v>
      </c>
      <c r="G45" s="2">
        <v>0.84667000000000003</v>
      </c>
      <c r="H45" s="2">
        <v>2.5170000000000001E-2</v>
      </c>
      <c r="J45" s="2">
        <v>0.84667000000000003</v>
      </c>
      <c r="K45" s="2">
        <v>3.0550000000000001E-2</v>
      </c>
      <c r="N45" s="2">
        <v>-0.92332999999999998</v>
      </c>
      <c r="O45" s="2">
        <v>4.0410000000000001E-2</v>
      </c>
      <c r="Q45" s="2">
        <v>-0.79666999999999999</v>
      </c>
      <c r="R45" s="2">
        <v>8.6220000000000005E-2</v>
      </c>
    </row>
    <row r="46" spans="5:18" x14ac:dyDescent="0.35">
      <c r="E46" s="2">
        <v>106.9</v>
      </c>
      <c r="G46" s="2">
        <v>0.84667000000000003</v>
      </c>
      <c r="H46" s="2">
        <v>2.5170000000000001E-2</v>
      </c>
      <c r="J46" s="2">
        <v>0.82667000000000002</v>
      </c>
      <c r="K46" s="2">
        <v>1.155E-2</v>
      </c>
      <c r="N46" s="2">
        <v>-0.86</v>
      </c>
      <c r="O46" s="2">
        <v>0.02</v>
      </c>
      <c r="Q46" s="2">
        <v>-0.77</v>
      </c>
      <c r="R46" s="2">
        <v>4.5830000000000003E-2</v>
      </c>
    </row>
    <row r="47" spans="5:18" x14ac:dyDescent="0.35">
      <c r="E47" s="2">
        <v>110</v>
      </c>
      <c r="G47" s="2">
        <v>0.84667000000000003</v>
      </c>
      <c r="H47" s="2">
        <v>2.5170000000000001E-2</v>
      </c>
      <c r="J47" s="2">
        <v>0.82667000000000002</v>
      </c>
      <c r="K47" s="2">
        <v>1.155E-2</v>
      </c>
      <c r="N47" s="2">
        <v>-0.86</v>
      </c>
      <c r="O47" s="2">
        <v>0.02</v>
      </c>
      <c r="Q47" s="2">
        <v>-0.76</v>
      </c>
      <c r="R47" s="2">
        <v>4.5830000000000003E-2</v>
      </c>
    </row>
    <row r="48" spans="5:18" x14ac:dyDescent="0.35">
      <c r="E48" s="2">
        <v>113</v>
      </c>
      <c r="G48" s="2">
        <v>0.8</v>
      </c>
      <c r="H48" s="2">
        <v>3.6060000000000002E-2</v>
      </c>
      <c r="J48" s="2">
        <v>0.76666999999999996</v>
      </c>
      <c r="K48" s="2">
        <v>2.0820000000000002E-2</v>
      </c>
      <c r="N48" s="2">
        <v>-0.82</v>
      </c>
      <c r="O48" s="2">
        <v>0.02</v>
      </c>
      <c r="Q48" s="2">
        <v>-0.73333000000000004</v>
      </c>
      <c r="R48" s="2">
        <v>1.528E-2</v>
      </c>
    </row>
    <row r="49" spans="5:18" x14ac:dyDescent="0.35">
      <c r="E49" s="2">
        <v>116.1</v>
      </c>
      <c r="G49" s="2">
        <v>0.8</v>
      </c>
      <c r="H49" s="2">
        <v>3.6060000000000002E-2</v>
      </c>
      <c r="J49" s="2">
        <v>0.76666999999999996</v>
      </c>
      <c r="K49" s="2">
        <v>2.0820000000000002E-2</v>
      </c>
      <c r="N49" s="2">
        <v>-0.80667</v>
      </c>
      <c r="O49" s="2">
        <v>1.155E-2</v>
      </c>
      <c r="Q49" s="2">
        <v>-0.72667000000000004</v>
      </c>
      <c r="R49" s="2">
        <v>2.5170000000000001E-2</v>
      </c>
    </row>
    <row r="50" spans="5:18" x14ac:dyDescent="0.35">
      <c r="E50" s="2">
        <v>119.1</v>
      </c>
      <c r="G50" s="2">
        <v>0.8</v>
      </c>
      <c r="H50" s="2">
        <v>3.6060000000000002E-2</v>
      </c>
      <c r="J50" s="2">
        <v>0.76666999999999996</v>
      </c>
      <c r="K50" s="2">
        <v>2.0820000000000002E-2</v>
      </c>
      <c r="N50" s="2">
        <v>-0.80667</v>
      </c>
      <c r="O50" s="2">
        <v>1.155E-2</v>
      </c>
      <c r="Q50" s="2">
        <v>-0.72667000000000004</v>
      </c>
      <c r="R50" s="2">
        <v>2.5170000000000001E-2</v>
      </c>
    </row>
  </sheetData>
  <mergeCells count="8">
    <mergeCell ref="Q8:R8"/>
    <mergeCell ref="Q6:R6"/>
    <mergeCell ref="G6:H6"/>
    <mergeCell ref="G8:H8"/>
    <mergeCell ref="N8:O8"/>
    <mergeCell ref="N6:O6"/>
    <mergeCell ref="J8:K8"/>
    <mergeCell ref="J6:K6"/>
  </mergeCells>
  <pageMargins left="0.7" right="0.7" top="0.75" bottom="0.75" header="0.3" footer="0.3"/>
</worksheet>
</file>

<file path=xl/worksheets/sheet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251782-7B36-4B4D-9698-0CC0AB968059}">
  <dimension ref="F6:L49"/>
  <sheetViews>
    <sheetView zoomScale="60" workbookViewId="0">
      <selection activeCell="R34" sqref="R34"/>
    </sheetView>
  </sheetViews>
  <sheetFormatPr defaultColWidth="8.7265625" defaultRowHeight="14.5" x14ac:dyDescent="0.35"/>
  <cols>
    <col min="1" max="5" width="8.7265625" style="2"/>
    <col min="6" max="6" width="10.54296875" style="2" customWidth="1"/>
    <col min="7" max="16384" width="8.7265625" style="2"/>
  </cols>
  <sheetData>
    <row r="6" spans="6:12" x14ac:dyDescent="0.35">
      <c r="H6" s="9" t="s">
        <v>308</v>
      </c>
      <c r="I6" s="9"/>
      <c r="K6" s="9" t="s">
        <v>307</v>
      </c>
      <c r="L6" s="9"/>
    </row>
    <row r="8" spans="6:12" x14ac:dyDescent="0.35">
      <c r="F8" s="2" t="s">
        <v>245</v>
      </c>
      <c r="H8" s="2" t="s">
        <v>3</v>
      </c>
      <c r="I8" s="2" t="s">
        <v>4</v>
      </c>
      <c r="K8" s="2" t="s">
        <v>3</v>
      </c>
      <c r="L8" s="2" t="s">
        <v>4</v>
      </c>
    </row>
    <row r="10" spans="6:12" x14ac:dyDescent="0.35">
      <c r="F10" s="2">
        <v>0.4</v>
      </c>
      <c r="H10" s="2">
        <v>0.41</v>
      </c>
      <c r="I10" s="2">
        <v>4.2430000000000002E-2</v>
      </c>
      <c r="K10" s="2">
        <v>-0.4</v>
      </c>
      <c r="L10" s="2">
        <v>2.828E-2</v>
      </c>
    </row>
    <row r="11" spans="6:12" x14ac:dyDescent="0.35">
      <c r="F11" s="2">
        <v>3.5</v>
      </c>
      <c r="H11" s="2">
        <v>0.41</v>
      </c>
      <c r="I11" s="2">
        <v>4.2430000000000002E-2</v>
      </c>
      <c r="K11" s="2">
        <v>-0.4</v>
      </c>
      <c r="L11" s="2">
        <v>2.828E-2</v>
      </c>
    </row>
    <row r="12" spans="6:12" x14ac:dyDescent="0.35">
      <c r="F12" s="2">
        <v>6.6</v>
      </c>
      <c r="H12" s="2">
        <v>0.41</v>
      </c>
      <c r="I12" s="2">
        <v>4.2430000000000002E-2</v>
      </c>
      <c r="K12" s="2">
        <v>-0.4</v>
      </c>
      <c r="L12" s="2">
        <v>2.828E-2</v>
      </c>
    </row>
    <row r="13" spans="6:12" x14ac:dyDescent="0.35">
      <c r="F13" s="2">
        <v>9.6999999999999993</v>
      </c>
      <c r="H13" s="2">
        <v>0.41</v>
      </c>
      <c r="I13" s="2">
        <v>4.2430000000000002E-2</v>
      </c>
      <c r="K13" s="2">
        <v>-0.4</v>
      </c>
      <c r="L13" s="2">
        <v>2.828E-2</v>
      </c>
    </row>
    <row r="14" spans="6:12" x14ac:dyDescent="0.35">
      <c r="F14" s="2">
        <v>12.8</v>
      </c>
      <c r="H14" s="2">
        <v>0.52</v>
      </c>
      <c r="I14" s="2">
        <v>7.0709999999999995E-2</v>
      </c>
      <c r="K14" s="2">
        <v>-0.45</v>
      </c>
      <c r="L14" s="2">
        <v>4.2430000000000002E-2</v>
      </c>
    </row>
    <row r="15" spans="6:12" x14ac:dyDescent="0.35">
      <c r="F15" s="2">
        <v>15.9</v>
      </c>
      <c r="H15" s="2">
        <v>0.52</v>
      </c>
      <c r="I15" s="2">
        <v>7.0709999999999995E-2</v>
      </c>
      <c r="K15" s="2">
        <v>-0.45</v>
      </c>
      <c r="L15" s="2">
        <v>4.2430000000000002E-2</v>
      </c>
    </row>
    <row r="16" spans="6:12" x14ac:dyDescent="0.35">
      <c r="F16" s="2">
        <v>19</v>
      </c>
      <c r="H16" s="2">
        <v>0.52</v>
      </c>
      <c r="I16" s="2">
        <v>7.0709999999999995E-2</v>
      </c>
      <c r="K16" s="2">
        <v>-0.52500000000000002</v>
      </c>
      <c r="L16" s="2">
        <v>6.3640000000000002E-2</v>
      </c>
    </row>
    <row r="17" spans="6:12" x14ac:dyDescent="0.35">
      <c r="F17" s="2">
        <v>22.1</v>
      </c>
      <c r="H17" s="2">
        <v>0.57699999999999996</v>
      </c>
      <c r="I17" s="2">
        <v>0.15132000000000001</v>
      </c>
      <c r="K17" s="2">
        <v>-0.66</v>
      </c>
      <c r="L17" s="2">
        <v>0.12728</v>
      </c>
    </row>
    <row r="18" spans="6:12" x14ac:dyDescent="0.35">
      <c r="F18" s="2">
        <v>25.1</v>
      </c>
      <c r="H18" s="2">
        <v>0.66200000000000003</v>
      </c>
      <c r="I18" s="2">
        <v>3.1109999999999999E-2</v>
      </c>
      <c r="K18" s="2">
        <v>-0.8</v>
      </c>
      <c r="L18" s="2">
        <v>7.0709999999999995E-2</v>
      </c>
    </row>
    <row r="19" spans="6:12" x14ac:dyDescent="0.35">
      <c r="F19" s="2">
        <v>28.2</v>
      </c>
      <c r="H19" s="2">
        <v>0.66800000000000004</v>
      </c>
      <c r="I19" s="2">
        <v>3.9600000000000003E-2</v>
      </c>
      <c r="K19" s="2">
        <v>-0.8</v>
      </c>
      <c r="L19" s="2">
        <v>7.0709999999999995E-2</v>
      </c>
    </row>
    <row r="20" spans="6:12" x14ac:dyDescent="0.35">
      <c r="F20" s="2">
        <v>31.3</v>
      </c>
      <c r="H20" s="2">
        <v>0.66800000000000004</v>
      </c>
      <c r="I20" s="2">
        <v>3.9600000000000003E-2</v>
      </c>
      <c r="K20" s="2">
        <v>-0.8</v>
      </c>
      <c r="L20" s="2">
        <v>7.0709999999999995E-2</v>
      </c>
    </row>
    <row r="21" spans="6:12" x14ac:dyDescent="0.35">
      <c r="F21" s="2">
        <v>34.299999999999997</v>
      </c>
      <c r="H21" s="2">
        <v>0.66800000000000004</v>
      </c>
      <c r="I21" s="2">
        <v>3.9600000000000003E-2</v>
      </c>
      <c r="K21" s="2">
        <v>-0.8</v>
      </c>
      <c r="L21" s="2">
        <v>7.0709999999999995E-2</v>
      </c>
    </row>
    <row r="22" spans="6:12" x14ac:dyDescent="0.35">
      <c r="F22" s="2">
        <v>37.4</v>
      </c>
      <c r="H22" s="2">
        <v>0.66800000000000004</v>
      </c>
      <c r="I22" s="2">
        <v>3.9600000000000003E-2</v>
      </c>
      <c r="K22" s="2">
        <v>-0.8</v>
      </c>
      <c r="L22" s="2">
        <v>7.0709999999999995E-2</v>
      </c>
    </row>
    <row r="23" spans="6:12" x14ac:dyDescent="0.35">
      <c r="F23" s="2">
        <v>40.4</v>
      </c>
      <c r="H23" s="2">
        <v>0.66800000000000004</v>
      </c>
      <c r="I23" s="2">
        <v>3.9600000000000003E-2</v>
      </c>
      <c r="K23" s="2">
        <v>-0.82</v>
      </c>
      <c r="L23" s="2">
        <v>4.2430000000000002E-2</v>
      </c>
    </row>
    <row r="24" spans="6:12" x14ac:dyDescent="0.35">
      <c r="F24" s="2">
        <v>43.4</v>
      </c>
      <c r="H24" s="2">
        <v>0.66800000000000004</v>
      </c>
      <c r="I24" s="2">
        <v>3.9600000000000003E-2</v>
      </c>
      <c r="K24" s="2">
        <v>-0.82</v>
      </c>
      <c r="L24" s="2">
        <v>4.2430000000000002E-2</v>
      </c>
    </row>
    <row r="25" spans="6:12" x14ac:dyDescent="0.35">
      <c r="F25" s="2">
        <v>46.4</v>
      </c>
      <c r="H25" s="2">
        <v>0.66800000000000004</v>
      </c>
      <c r="I25" s="2">
        <v>3.9600000000000003E-2</v>
      </c>
      <c r="K25" s="2">
        <v>-0.82</v>
      </c>
      <c r="L25" s="2">
        <v>4.2430000000000002E-2</v>
      </c>
    </row>
    <row r="26" spans="6:12" x14ac:dyDescent="0.35">
      <c r="F26" s="2">
        <v>49.7</v>
      </c>
      <c r="H26" s="2">
        <v>0.73799999999999999</v>
      </c>
      <c r="I26" s="2">
        <v>5.9400000000000001E-2</v>
      </c>
      <c r="K26" s="2">
        <v>-0.82</v>
      </c>
      <c r="L26" s="2">
        <v>4.2430000000000002E-2</v>
      </c>
    </row>
    <row r="27" spans="6:12" x14ac:dyDescent="0.35">
      <c r="F27" s="2">
        <v>52.8</v>
      </c>
      <c r="H27" s="2">
        <v>0.73799999999999999</v>
      </c>
      <c r="I27" s="2">
        <v>5.9400000000000001E-2</v>
      </c>
      <c r="K27" s="2">
        <v>-0.82</v>
      </c>
      <c r="L27" s="2">
        <v>4.2430000000000002E-2</v>
      </c>
    </row>
    <row r="28" spans="6:12" x14ac:dyDescent="0.35">
      <c r="F28" s="2">
        <v>55.9</v>
      </c>
      <c r="H28" s="2">
        <v>0.73799999999999999</v>
      </c>
      <c r="I28" s="2">
        <v>5.9400000000000001E-2</v>
      </c>
      <c r="K28" s="2">
        <v>-0.82</v>
      </c>
      <c r="L28" s="2">
        <v>4.2430000000000002E-2</v>
      </c>
    </row>
    <row r="29" spans="6:12" x14ac:dyDescent="0.35">
      <c r="F29" s="2">
        <v>59.1</v>
      </c>
      <c r="H29" s="2">
        <v>0.73799999999999999</v>
      </c>
      <c r="I29" s="2">
        <v>5.9400000000000001E-2</v>
      </c>
      <c r="K29" s="2">
        <v>-0.82</v>
      </c>
      <c r="L29" s="2">
        <v>4.2430000000000002E-2</v>
      </c>
    </row>
    <row r="30" spans="6:12" x14ac:dyDescent="0.35">
      <c r="F30" s="2">
        <v>62.2</v>
      </c>
      <c r="H30" s="2">
        <v>0.73799999999999999</v>
      </c>
      <c r="I30" s="2">
        <v>5.9400000000000001E-2</v>
      </c>
      <c r="K30" s="2">
        <v>-0.82</v>
      </c>
      <c r="L30" s="2">
        <v>4.2430000000000002E-2</v>
      </c>
    </row>
    <row r="31" spans="6:12" x14ac:dyDescent="0.35">
      <c r="F31" s="2">
        <v>65.3</v>
      </c>
      <c r="H31" s="2">
        <v>0.73799999999999999</v>
      </c>
      <c r="I31" s="2">
        <v>5.9400000000000001E-2</v>
      </c>
      <c r="K31" s="2">
        <v>-0.82</v>
      </c>
      <c r="L31" s="2">
        <v>4.2430000000000002E-2</v>
      </c>
    </row>
    <row r="32" spans="6:12" x14ac:dyDescent="0.35">
      <c r="F32" s="2">
        <v>68.3</v>
      </c>
      <c r="H32" s="2">
        <v>0.73799999999999999</v>
      </c>
      <c r="I32" s="2">
        <v>5.9400000000000001E-2</v>
      </c>
      <c r="K32" s="2">
        <v>-0.82</v>
      </c>
      <c r="L32" s="2">
        <v>4.2430000000000002E-2</v>
      </c>
    </row>
    <row r="33" spans="6:12" x14ac:dyDescent="0.35">
      <c r="F33" s="2">
        <v>71.400000000000006</v>
      </c>
      <c r="H33" s="2">
        <v>0.73799999999999999</v>
      </c>
      <c r="I33" s="2">
        <v>5.9400000000000001E-2</v>
      </c>
      <c r="K33" s="2">
        <v>-0.82</v>
      </c>
      <c r="L33" s="2">
        <v>4.2430000000000002E-2</v>
      </c>
    </row>
    <row r="34" spans="6:12" x14ac:dyDescent="0.35">
      <c r="F34" s="2">
        <v>74.400000000000006</v>
      </c>
      <c r="H34" s="2">
        <v>0.73799999999999999</v>
      </c>
      <c r="I34" s="2">
        <v>5.9400000000000001E-2</v>
      </c>
      <c r="K34" s="2">
        <v>-0.77</v>
      </c>
      <c r="L34" s="2">
        <v>2.828E-2</v>
      </c>
    </row>
    <row r="35" spans="6:12" x14ac:dyDescent="0.35">
      <c r="F35" s="2">
        <v>77.5</v>
      </c>
      <c r="H35" s="2">
        <v>0.73799999999999999</v>
      </c>
      <c r="I35" s="2">
        <v>5.9400000000000001E-2</v>
      </c>
      <c r="K35" s="2">
        <v>-0.77</v>
      </c>
      <c r="L35" s="2">
        <v>2.828E-2</v>
      </c>
    </row>
    <row r="36" spans="6:12" x14ac:dyDescent="0.35">
      <c r="F36" s="2">
        <v>80.599999999999994</v>
      </c>
      <c r="H36" s="2">
        <v>0.73799999999999999</v>
      </c>
      <c r="I36" s="2">
        <v>5.9400000000000001E-2</v>
      </c>
      <c r="K36" s="2">
        <v>-0.77</v>
      </c>
      <c r="L36" s="2">
        <v>2.828E-2</v>
      </c>
    </row>
    <row r="37" spans="6:12" x14ac:dyDescent="0.35">
      <c r="F37" s="2">
        <v>83.7</v>
      </c>
      <c r="H37" s="2">
        <v>0.73799999999999999</v>
      </c>
      <c r="I37" s="2">
        <v>5.9400000000000001E-2</v>
      </c>
      <c r="K37" s="2">
        <v>-0.77</v>
      </c>
      <c r="L37" s="2">
        <v>2.828E-2</v>
      </c>
    </row>
    <row r="38" spans="6:12" x14ac:dyDescent="0.35">
      <c r="F38" s="2">
        <v>86.8</v>
      </c>
      <c r="H38" s="2">
        <v>0.82199999999999995</v>
      </c>
      <c r="I38" s="2">
        <v>5.9400000000000001E-2</v>
      </c>
      <c r="K38" s="2">
        <v>-0.77</v>
      </c>
      <c r="L38" s="2">
        <v>2.828E-2</v>
      </c>
    </row>
    <row r="39" spans="6:12" x14ac:dyDescent="0.35">
      <c r="F39" s="2">
        <v>89.8</v>
      </c>
      <c r="H39" s="2">
        <v>0.82199999999999995</v>
      </c>
      <c r="I39" s="2">
        <v>5.9400000000000001E-2</v>
      </c>
      <c r="K39" s="2">
        <v>-0.875</v>
      </c>
      <c r="L39" s="2">
        <v>6.3640000000000002E-2</v>
      </c>
    </row>
    <row r="40" spans="6:12" x14ac:dyDescent="0.35">
      <c r="F40" s="2">
        <v>92.9</v>
      </c>
      <c r="H40" s="2">
        <v>0.82199999999999995</v>
      </c>
      <c r="I40" s="2">
        <v>5.9400000000000001E-2</v>
      </c>
      <c r="K40" s="2">
        <v>-0.875</v>
      </c>
      <c r="L40" s="2">
        <v>6.3640000000000002E-2</v>
      </c>
    </row>
    <row r="41" spans="6:12" x14ac:dyDescent="0.35">
      <c r="F41" s="2">
        <v>96</v>
      </c>
      <c r="H41" s="2">
        <v>0.82199999999999995</v>
      </c>
      <c r="I41" s="2">
        <v>5.9400000000000001E-2</v>
      </c>
      <c r="K41" s="2">
        <v>-0.875</v>
      </c>
      <c r="L41" s="2">
        <v>6.3640000000000002E-2</v>
      </c>
    </row>
    <row r="42" spans="6:12" x14ac:dyDescent="0.35">
      <c r="F42" s="2">
        <v>99.1</v>
      </c>
      <c r="H42" s="2">
        <v>0.82199999999999995</v>
      </c>
      <c r="I42" s="2">
        <v>5.9400000000000001E-2</v>
      </c>
      <c r="K42" s="2">
        <v>-0.875</v>
      </c>
      <c r="L42" s="2">
        <v>6.3640000000000002E-2</v>
      </c>
    </row>
    <row r="43" spans="6:12" x14ac:dyDescent="0.35">
      <c r="F43" s="2">
        <v>102.1</v>
      </c>
      <c r="H43" s="2">
        <v>0.79200000000000004</v>
      </c>
      <c r="I43" s="2">
        <v>0.10181999999999999</v>
      </c>
      <c r="K43" s="2">
        <v>-0.875</v>
      </c>
      <c r="L43" s="2">
        <v>6.3640000000000002E-2</v>
      </c>
    </row>
    <row r="44" spans="6:12" x14ac:dyDescent="0.35">
      <c r="F44" s="2">
        <v>105.2</v>
      </c>
      <c r="H44" s="2">
        <v>0.77400000000000002</v>
      </c>
      <c r="I44" s="2">
        <v>7.6369999999999993E-2</v>
      </c>
      <c r="K44" s="2">
        <v>-0.79</v>
      </c>
      <c r="L44" s="2">
        <v>5.6570000000000002E-2</v>
      </c>
    </row>
    <row r="45" spans="6:12" x14ac:dyDescent="0.35">
      <c r="F45" s="2">
        <v>108.2</v>
      </c>
      <c r="H45" s="2">
        <v>0.68500000000000005</v>
      </c>
      <c r="I45" s="2">
        <v>4.9500000000000002E-2</v>
      </c>
      <c r="K45" s="2">
        <v>-0.78</v>
      </c>
      <c r="L45" s="2">
        <v>4.2430000000000002E-2</v>
      </c>
    </row>
    <row r="46" spans="6:12" x14ac:dyDescent="0.35">
      <c r="F46" s="2">
        <v>111.3</v>
      </c>
      <c r="H46" s="2">
        <v>0.68500000000000005</v>
      </c>
      <c r="I46" s="2">
        <v>4.9500000000000002E-2</v>
      </c>
      <c r="K46" s="2">
        <v>-0.78</v>
      </c>
      <c r="L46" s="2">
        <v>4.2430000000000002E-2</v>
      </c>
    </row>
    <row r="47" spans="6:12" x14ac:dyDescent="0.35">
      <c r="F47" s="2">
        <v>114.4</v>
      </c>
      <c r="H47" s="2">
        <v>0.67</v>
      </c>
      <c r="I47" s="2">
        <v>2.828E-2</v>
      </c>
      <c r="K47" s="2">
        <v>-0.78</v>
      </c>
      <c r="L47" s="2">
        <v>4.2430000000000002E-2</v>
      </c>
    </row>
    <row r="48" spans="6:12" x14ac:dyDescent="0.35">
      <c r="F48" s="2">
        <v>117.4</v>
      </c>
      <c r="H48" s="2">
        <v>0.67</v>
      </c>
      <c r="I48" s="2">
        <v>2.828E-2</v>
      </c>
      <c r="K48" s="2">
        <v>-0.78</v>
      </c>
      <c r="L48" s="2">
        <v>4.2430000000000002E-2</v>
      </c>
    </row>
    <row r="49" spans="6:12" x14ac:dyDescent="0.35">
      <c r="F49" s="2">
        <v>120.5</v>
      </c>
      <c r="H49" s="2">
        <v>0.67</v>
      </c>
      <c r="I49" s="2">
        <v>2.828E-2</v>
      </c>
      <c r="K49" s="2">
        <v>-0.78</v>
      </c>
      <c r="L49" s="2">
        <v>4.2430000000000002E-2</v>
      </c>
    </row>
  </sheetData>
  <mergeCells count="2">
    <mergeCell ref="K6:L6"/>
    <mergeCell ref="H6:I6"/>
  </mergeCells>
  <pageMargins left="0.7" right="0.7" top="0.75" bottom="0.75" header="0.3" footer="0.3"/>
</worksheet>
</file>

<file path=xl/worksheets/sheet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3A472FC-DF9F-425D-994E-E97B15A0BB6B}">
  <dimension ref="F10:O20"/>
  <sheetViews>
    <sheetView topLeftCell="E1" zoomScale="106" workbookViewId="0">
      <selection activeCell="L30" sqref="L30"/>
    </sheetView>
  </sheetViews>
  <sheetFormatPr defaultColWidth="8.7265625" defaultRowHeight="14.5" x14ac:dyDescent="0.35"/>
  <cols>
    <col min="1" max="14" width="8.7265625" style="2"/>
    <col min="15" max="15" width="14.26953125" style="2" customWidth="1"/>
    <col min="16" max="16384" width="8.7265625" style="2"/>
  </cols>
  <sheetData>
    <row r="10" spans="6:15" x14ac:dyDescent="0.35">
      <c r="F10" s="2" t="s">
        <v>38</v>
      </c>
      <c r="H10" s="9" t="s">
        <v>15</v>
      </c>
      <c r="I10" s="9"/>
      <c r="K10" s="9" t="s">
        <v>309</v>
      </c>
      <c r="L10" s="9"/>
      <c r="N10" s="9" t="s">
        <v>310</v>
      </c>
      <c r="O10" s="9"/>
    </row>
    <row r="12" spans="6:15" x14ac:dyDescent="0.35">
      <c r="H12" s="2" t="s">
        <v>3</v>
      </c>
      <c r="I12" s="2" t="s">
        <v>4</v>
      </c>
      <c r="K12" s="2" t="s">
        <v>3</v>
      </c>
      <c r="L12" s="2" t="s">
        <v>4</v>
      </c>
      <c r="N12" s="2" t="s">
        <v>3</v>
      </c>
      <c r="O12" s="2" t="s">
        <v>4</v>
      </c>
    </row>
    <row r="13" spans="6:15" x14ac:dyDescent="0.35">
      <c r="F13" s="2">
        <v>0</v>
      </c>
      <c r="H13" s="2">
        <v>57</v>
      </c>
      <c r="I13" s="2">
        <v>5.2915000000000001</v>
      </c>
      <c r="K13" s="2">
        <v>238</v>
      </c>
      <c r="L13" s="2">
        <v>71.084460000000007</v>
      </c>
      <c r="N13" s="2">
        <v>282</v>
      </c>
      <c r="O13" s="2">
        <v>16.52271</v>
      </c>
    </row>
    <row r="14" spans="6:15" x14ac:dyDescent="0.35">
      <c r="F14" s="2">
        <v>3</v>
      </c>
      <c r="H14" s="2">
        <v>58.333329999999997</v>
      </c>
      <c r="I14" s="2">
        <v>0.57735000000000003</v>
      </c>
      <c r="K14" s="2">
        <v>550.33333000000005</v>
      </c>
      <c r="L14" s="2">
        <v>65.033320000000003</v>
      </c>
      <c r="N14" s="2">
        <v>390.66667000000001</v>
      </c>
      <c r="O14" s="2">
        <v>19.087520000000001</v>
      </c>
    </row>
    <row r="15" spans="6:15" x14ac:dyDescent="0.35">
      <c r="F15" s="2">
        <v>6</v>
      </c>
      <c r="H15" s="2">
        <v>66.333330000000004</v>
      </c>
      <c r="I15" s="2">
        <v>3.5118800000000001</v>
      </c>
      <c r="K15" s="2">
        <v>644.66666999999995</v>
      </c>
      <c r="L15" s="2">
        <v>54.793550000000003</v>
      </c>
      <c r="N15" s="2">
        <v>444.66667000000001</v>
      </c>
      <c r="O15" s="2">
        <v>61.695489999999999</v>
      </c>
    </row>
    <row r="16" spans="6:15" x14ac:dyDescent="0.35">
      <c r="F16" s="2">
        <v>9</v>
      </c>
      <c r="H16" s="2">
        <v>65.666669999999996</v>
      </c>
      <c r="I16" s="2">
        <v>1.1547000000000001</v>
      </c>
      <c r="K16" s="2">
        <v>752.33333000000005</v>
      </c>
      <c r="L16" s="2">
        <v>37.505549999999999</v>
      </c>
      <c r="N16" s="2">
        <v>481.33332999999999</v>
      </c>
      <c r="O16" s="2">
        <v>25.696950000000001</v>
      </c>
    </row>
    <row r="17" spans="6:15" x14ac:dyDescent="0.35">
      <c r="F17" s="2">
        <v>12</v>
      </c>
      <c r="H17" s="2">
        <v>76.333330000000004</v>
      </c>
      <c r="I17" s="2">
        <v>2.51661</v>
      </c>
      <c r="K17" s="2">
        <v>792.66666999999995</v>
      </c>
      <c r="L17" s="2">
        <v>67.869969999999995</v>
      </c>
      <c r="N17" s="2">
        <v>532.66666999999995</v>
      </c>
      <c r="O17" s="2">
        <v>58.048169999999999</v>
      </c>
    </row>
    <row r="18" spans="6:15" x14ac:dyDescent="0.35">
      <c r="F18" s="2">
        <v>24</v>
      </c>
      <c r="H18" s="2">
        <v>295.33332999999999</v>
      </c>
      <c r="I18" s="2">
        <v>52.842529999999996</v>
      </c>
      <c r="K18" s="2">
        <v>1356</v>
      </c>
      <c r="L18" s="2">
        <v>69.763890000000004</v>
      </c>
      <c r="N18" s="2">
        <v>612</v>
      </c>
      <c r="O18" s="2">
        <v>32.27393</v>
      </c>
    </row>
    <row r="19" spans="6:15" x14ac:dyDescent="0.35">
      <c r="F19" s="2">
        <v>36</v>
      </c>
      <c r="H19" s="2">
        <v>782.66666999999995</v>
      </c>
      <c r="I19" s="2">
        <v>33.560890000000001</v>
      </c>
      <c r="K19" s="2">
        <v>1414.6666700000001</v>
      </c>
      <c r="L19" s="2">
        <v>52.271729999999998</v>
      </c>
      <c r="N19" s="2">
        <v>640</v>
      </c>
      <c r="O19" s="2">
        <v>51.097949999999997</v>
      </c>
    </row>
    <row r="20" spans="6:15" x14ac:dyDescent="0.35">
      <c r="F20" s="2">
        <v>48</v>
      </c>
      <c r="H20" s="2">
        <v>804</v>
      </c>
      <c r="I20" s="2">
        <v>11.35782</v>
      </c>
      <c r="K20" s="2">
        <v>1467.3333299999999</v>
      </c>
      <c r="L20" s="2">
        <v>41.404510000000002</v>
      </c>
      <c r="N20" s="2">
        <v>626.66666999999995</v>
      </c>
      <c r="O20" s="2">
        <v>21.015139999999999</v>
      </c>
    </row>
  </sheetData>
  <mergeCells count="3">
    <mergeCell ref="H10:I10"/>
    <mergeCell ref="K10:L10"/>
    <mergeCell ref="N10:O10"/>
  </mergeCells>
  <pageMargins left="0.7" right="0.7" top="0.75" bottom="0.75" header="0.3" footer="0.3"/>
</worksheet>
</file>

<file path=xl/worksheets/sheet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D1AF14-8ACC-4BBE-941A-A80C1178B313}">
  <dimension ref="A7:AG34"/>
  <sheetViews>
    <sheetView topLeftCell="A4" zoomScale="65" workbookViewId="0">
      <selection activeCell="H32" sqref="H32"/>
    </sheetView>
  </sheetViews>
  <sheetFormatPr defaultRowHeight="14.5" x14ac:dyDescent="0.35"/>
  <cols>
    <col min="3" max="3" width="18.54296875" customWidth="1"/>
    <col min="8" max="8" width="13.81640625" customWidth="1"/>
    <col min="16" max="16" width="12.81640625" customWidth="1"/>
  </cols>
  <sheetData>
    <row r="7" spans="1:33" x14ac:dyDescent="0.35">
      <c r="F7" s="2"/>
      <c r="G7" s="2"/>
      <c r="O7" s="2"/>
      <c r="P7" s="2"/>
      <c r="X7" s="2"/>
    </row>
    <row r="11" spans="1:33" x14ac:dyDescent="0.35">
      <c r="J11" s="2" t="s">
        <v>226</v>
      </c>
      <c r="S11" s="2" t="s">
        <v>232</v>
      </c>
      <c r="T11" s="2"/>
      <c r="AB11" s="2" t="s">
        <v>242</v>
      </c>
      <c r="AC11" s="2"/>
    </row>
    <row r="12" spans="1:33" x14ac:dyDescent="0.35">
      <c r="A12" s="2"/>
      <c r="B12" s="2"/>
      <c r="C12" s="2"/>
      <c r="D12" s="2"/>
    </row>
    <row r="13" spans="1:33" x14ac:dyDescent="0.35">
      <c r="A13" s="2"/>
      <c r="B13" s="2"/>
      <c r="C13" t="s">
        <v>311</v>
      </c>
      <c r="D13" s="2"/>
    </row>
    <row r="14" spans="1:33" x14ac:dyDescent="0.35">
      <c r="A14" s="2"/>
      <c r="B14" s="2"/>
      <c r="C14" s="2"/>
      <c r="D14" s="2"/>
      <c r="F14" t="s">
        <v>54</v>
      </c>
      <c r="H14" t="s">
        <v>297</v>
      </c>
      <c r="J14" s="2" t="s">
        <v>298</v>
      </c>
      <c r="K14" s="2" t="s">
        <v>299</v>
      </c>
      <c r="L14" s="2" t="s">
        <v>300</v>
      </c>
      <c r="M14" t="s">
        <v>301</v>
      </c>
      <c r="N14" t="s">
        <v>302</v>
      </c>
      <c r="O14" t="s">
        <v>303</v>
      </c>
      <c r="S14" s="2" t="s">
        <v>298</v>
      </c>
      <c r="T14" s="2" t="s">
        <v>299</v>
      </c>
      <c r="U14" s="2" t="s">
        <v>300</v>
      </c>
      <c r="V14" t="s">
        <v>301</v>
      </c>
      <c r="W14" t="s">
        <v>302</v>
      </c>
      <c r="X14" t="s">
        <v>303</v>
      </c>
      <c r="AB14" s="2" t="s">
        <v>298</v>
      </c>
      <c r="AC14" s="2" t="s">
        <v>299</v>
      </c>
      <c r="AD14" s="2" t="s">
        <v>300</v>
      </c>
      <c r="AE14" t="s">
        <v>301</v>
      </c>
      <c r="AF14" t="s">
        <v>302</v>
      </c>
      <c r="AG14" t="s">
        <v>303</v>
      </c>
    </row>
    <row r="15" spans="1:33" x14ac:dyDescent="0.35">
      <c r="A15" s="2"/>
      <c r="B15" s="2"/>
      <c r="C15" s="2"/>
      <c r="D15" s="2"/>
      <c r="K15" s="2"/>
      <c r="L15" s="2"/>
      <c r="T15" s="2"/>
      <c r="U15" s="2"/>
      <c r="AC15" s="2"/>
      <c r="AD15" s="2"/>
    </row>
    <row r="16" spans="1:33" x14ac:dyDescent="0.35">
      <c r="A16" s="2"/>
      <c r="B16" s="2"/>
      <c r="C16" s="2"/>
      <c r="D16" s="2"/>
      <c r="F16">
        <v>1</v>
      </c>
      <c r="H16">
        <v>10</v>
      </c>
      <c r="J16" s="2">
        <v>0</v>
      </c>
      <c r="K16" s="2">
        <v>6</v>
      </c>
      <c r="L16" s="2">
        <v>4</v>
      </c>
      <c r="M16">
        <v>0</v>
      </c>
      <c r="N16" s="2">
        <v>0</v>
      </c>
      <c r="O16" s="2">
        <v>0</v>
      </c>
      <c r="P16" s="2"/>
      <c r="Q16" s="2"/>
      <c r="S16" s="2">
        <v>0</v>
      </c>
      <c r="T16" s="2">
        <v>0</v>
      </c>
      <c r="U16" s="2">
        <v>2</v>
      </c>
      <c r="V16">
        <v>1</v>
      </c>
      <c r="W16">
        <v>3</v>
      </c>
      <c r="X16">
        <v>4</v>
      </c>
      <c r="Y16" s="2"/>
      <c r="Z16" s="2"/>
      <c r="AB16" s="2">
        <v>0</v>
      </c>
      <c r="AC16" s="2">
        <v>0</v>
      </c>
      <c r="AD16" s="2">
        <v>0</v>
      </c>
      <c r="AE16">
        <v>1</v>
      </c>
      <c r="AF16">
        <v>2</v>
      </c>
      <c r="AG16">
        <v>7</v>
      </c>
    </row>
    <row r="17" spans="1:33" x14ac:dyDescent="0.35">
      <c r="A17" s="2"/>
      <c r="B17" s="2"/>
      <c r="C17" s="2"/>
      <c r="D17" s="2"/>
      <c r="F17">
        <v>2</v>
      </c>
      <c r="H17">
        <v>10</v>
      </c>
      <c r="J17" s="2">
        <v>0</v>
      </c>
      <c r="K17" s="2">
        <v>4</v>
      </c>
      <c r="L17" s="2">
        <v>4</v>
      </c>
      <c r="M17">
        <v>2</v>
      </c>
      <c r="N17" s="2">
        <v>0</v>
      </c>
      <c r="O17" s="2">
        <v>0</v>
      </c>
      <c r="P17" s="2"/>
      <c r="Q17" s="2"/>
      <c r="S17" s="2">
        <v>0</v>
      </c>
      <c r="T17" s="2">
        <v>0</v>
      </c>
      <c r="U17" s="2">
        <v>1</v>
      </c>
      <c r="V17">
        <v>1</v>
      </c>
      <c r="W17">
        <v>4</v>
      </c>
      <c r="X17">
        <v>4</v>
      </c>
      <c r="Y17" s="2"/>
      <c r="Z17" s="2"/>
      <c r="AB17" s="2">
        <v>0</v>
      </c>
      <c r="AC17" s="2">
        <v>0</v>
      </c>
      <c r="AD17" s="2">
        <v>0</v>
      </c>
      <c r="AE17">
        <v>0</v>
      </c>
      <c r="AF17">
        <v>2</v>
      </c>
      <c r="AG17">
        <v>8</v>
      </c>
    </row>
    <row r="18" spans="1:33" x14ac:dyDescent="0.35">
      <c r="F18">
        <v>3</v>
      </c>
      <c r="H18">
        <v>10</v>
      </c>
      <c r="J18" s="2">
        <v>0</v>
      </c>
      <c r="K18" s="2">
        <v>6</v>
      </c>
      <c r="L18" s="2">
        <v>3</v>
      </c>
      <c r="M18">
        <v>1</v>
      </c>
      <c r="N18" s="2">
        <v>0</v>
      </c>
      <c r="O18" s="2">
        <v>0</v>
      </c>
      <c r="P18" s="2"/>
      <c r="Q18" s="2"/>
      <c r="S18" s="2">
        <v>0</v>
      </c>
      <c r="T18" s="2">
        <v>0</v>
      </c>
      <c r="U18" s="2">
        <v>2</v>
      </c>
      <c r="V18">
        <v>2</v>
      </c>
      <c r="W18">
        <v>3</v>
      </c>
      <c r="X18">
        <v>3</v>
      </c>
      <c r="Y18" s="2"/>
      <c r="Z18" s="2"/>
      <c r="AB18" s="2">
        <v>0</v>
      </c>
      <c r="AC18" s="2">
        <v>0</v>
      </c>
      <c r="AD18" s="2">
        <v>0</v>
      </c>
      <c r="AE18">
        <v>2</v>
      </c>
      <c r="AF18">
        <v>1</v>
      </c>
      <c r="AG18">
        <v>7</v>
      </c>
    </row>
    <row r="19" spans="1:33" x14ac:dyDescent="0.35">
      <c r="F19">
        <v>4</v>
      </c>
      <c r="H19">
        <v>10</v>
      </c>
      <c r="J19" s="2">
        <v>0</v>
      </c>
      <c r="K19" s="2">
        <v>5</v>
      </c>
      <c r="L19" s="2">
        <v>3</v>
      </c>
      <c r="M19">
        <v>2</v>
      </c>
      <c r="N19" s="2">
        <v>0</v>
      </c>
      <c r="O19" s="2">
        <v>0</v>
      </c>
      <c r="P19" s="2"/>
      <c r="Q19" s="2"/>
      <c r="S19" s="2">
        <v>0</v>
      </c>
      <c r="T19" s="2">
        <v>0</v>
      </c>
      <c r="U19" s="2">
        <v>1</v>
      </c>
      <c r="V19">
        <v>1</v>
      </c>
      <c r="W19">
        <v>5</v>
      </c>
      <c r="X19">
        <v>3</v>
      </c>
      <c r="Y19" s="2"/>
      <c r="Z19" s="2"/>
      <c r="AB19" s="2">
        <v>0</v>
      </c>
      <c r="AC19" s="2">
        <v>0</v>
      </c>
      <c r="AD19" s="2">
        <v>0</v>
      </c>
      <c r="AE19">
        <v>0</v>
      </c>
      <c r="AF19">
        <v>2</v>
      </c>
      <c r="AG19">
        <v>8</v>
      </c>
    </row>
    <row r="20" spans="1:33" x14ac:dyDescent="0.35">
      <c r="F20">
        <v>5</v>
      </c>
      <c r="H20">
        <v>10</v>
      </c>
      <c r="J20" s="2">
        <v>0</v>
      </c>
      <c r="K20" s="2">
        <v>6</v>
      </c>
      <c r="L20" s="2">
        <v>3</v>
      </c>
      <c r="M20">
        <v>1</v>
      </c>
      <c r="N20" s="2">
        <v>0</v>
      </c>
      <c r="O20" s="2">
        <v>0</v>
      </c>
      <c r="P20" s="2"/>
      <c r="Q20" s="2"/>
      <c r="S20" s="2">
        <v>0</v>
      </c>
      <c r="T20" s="2">
        <v>0</v>
      </c>
      <c r="U20" s="2">
        <v>2</v>
      </c>
      <c r="V20">
        <v>2</v>
      </c>
      <c r="W20">
        <v>2</v>
      </c>
      <c r="X20">
        <v>4</v>
      </c>
      <c r="Y20" s="2"/>
      <c r="Z20" s="2"/>
      <c r="AB20" s="2">
        <v>0</v>
      </c>
      <c r="AC20" s="2">
        <v>0</v>
      </c>
      <c r="AD20" s="2">
        <v>0</v>
      </c>
      <c r="AE20">
        <v>1</v>
      </c>
      <c r="AF20">
        <v>3</v>
      </c>
      <c r="AG20">
        <v>6</v>
      </c>
    </row>
    <row r="21" spans="1:33" x14ac:dyDescent="0.35">
      <c r="F21">
        <v>6</v>
      </c>
      <c r="H21">
        <v>10</v>
      </c>
      <c r="J21" s="2">
        <v>0</v>
      </c>
      <c r="K21" s="2">
        <v>6</v>
      </c>
      <c r="L21" s="2">
        <v>4</v>
      </c>
      <c r="M21">
        <v>0</v>
      </c>
      <c r="N21" s="2">
        <v>0</v>
      </c>
      <c r="O21" s="2">
        <v>0</v>
      </c>
      <c r="P21" s="2"/>
      <c r="Q21" s="2"/>
      <c r="S21" s="2">
        <v>0</v>
      </c>
      <c r="T21" s="2">
        <v>0</v>
      </c>
      <c r="U21" s="2">
        <v>2</v>
      </c>
      <c r="V21">
        <v>1</v>
      </c>
      <c r="W21">
        <v>4</v>
      </c>
      <c r="X21">
        <v>3</v>
      </c>
      <c r="Y21" s="2"/>
      <c r="Z21" s="2"/>
      <c r="AB21" s="2">
        <v>0</v>
      </c>
      <c r="AC21" s="2">
        <v>0</v>
      </c>
      <c r="AD21" s="2">
        <v>0</v>
      </c>
      <c r="AE21">
        <v>1</v>
      </c>
      <c r="AF21">
        <v>3</v>
      </c>
      <c r="AG21">
        <v>6</v>
      </c>
    </row>
    <row r="25" spans="1:33" x14ac:dyDescent="0.35">
      <c r="C25" t="s">
        <v>312</v>
      </c>
    </row>
    <row r="26" spans="1:33" x14ac:dyDescent="0.35">
      <c r="N26" t="s">
        <v>54</v>
      </c>
      <c r="P26" t="s">
        <v>297</v>
      </c>
      <c r="S26" s="2" t="s">
        <v>298</v>
      </c>
      <c r="T26" s="2" t="s">
        <v>299</v>
      </c>
      <c r="U26" s="2" t="s">
        <v>300</v>
      </c>
      <c r="V26" t="s">
        <v>301</v>
      </c>
      <c r="W26" t="s">
        <v>302</v>
      </c>
      <c r="X26" t="s">
        <v>303</v>
      </c>
      <c r="AB26" s="2" t="s">
        <v>298</v>
      </c>
      <c r="AC26" s="2" t="s">
        <v>299</v>
      </c>
      <c r="AD26" s="2" t="s">
        <v>300</v>
      </c>
      <c r="AE26" t="s">
        <v>301</v>
      </c>
      <c r="AF26" t="s">
        <v>302</v>
      </c>
      <c r="AG26" t="s">
        <v>303</v>
      </c>
    </row>
    <row r="27" spans="1:33" x14ac:dyDescent="0.35">
      <c r="J27" s="2"/>
      <c r="K27" s="2"/>
      <c r="L27" s="2"/>
      <c r="T27" s="2"/>
      <c r="U27" s="2"/>
      <c r="AC27" s="2"/>
      <c r="AD27" s="2"/>
    </row>
    <row r="28" spans="1:33" x14ac:dyDescent="0.35">
      <c r="K28" s="2"/>
      <c r="L28" s="2"/>
      <c r="N28">
        <v>1</v>
      </c>
      <c r="P28">
        <v>10</v>
      </c>
      <c r="Q28" s="2"/>
      <c r="S28" s="2">
        <v>0</v>
      </c>
      <c r="T28" s="2">
        <v>6</v>
      </c>
      <c r="U28" s="2">
        <v>3</v>
      </c>
      <c r="V28">
        <v>1</v>
      </c>
      <c r="W28" s="2">
        <v>0</v>
      </c>
      <c r="X28" s="2">
        <v>0</v>
      </c>
      <c r="Y28" s="2"/>
      <c r="Z28" s="2"/>
      <c r="AB28" s="2">
        <v>0</v>
      </c>
      <c r="AC28" s="2">
        <v>4</v>
      </c>
      <c r="AD28" s="2">
        <v>5</v>
      </c>
      <c r="AE28">
        <v>1</v>
      </c>
      <c r="AF28" s="2">
        <v>0</v>
      </c>
      <c r="AG28" s="2">
        <v>0</v>
      </c>
    </row>
    <row r="29" spans="1:33" x14ac:dyDescent="0.35">
      <c r="J29" s="2"/>
      <c r="K29" s="2"/>
      <c r="L29" s="2"/>
      <c r="N29">
        <v>2</v>
      </c>
      <c r="P29">
        <v>10</v>
      </c>
      <c r="Q29" s="2"/>
      <c r="S29" s="2">
        <v>0</v>
      </c>
      <c r="T29" s="2">
        <v>4</v>
      </c>
      <c r="U29" s="2">
        <v>5</v>
      </c>
      <c r="V29">
        <v>1</v>
      </c>
      <c r="W29" s="2">
        <v>0</v>
      </c>
      <c r="X29" s="2">
        <v>0</v>
      </c>
      <c r="Y29" s="2"/>
      <c r="Z29" s="2"/>
      <c r="AB29" s="2">
        <v>0</v>
      </c>
      <c r="AC29" s="2">
        <v>5</v>
      </c>
      <c r="AD29" s="2">
        <v>5</v>
      </c>
      <c r="AE29">
        <v>0</v>
      </c>
      <c r="AF29" s="2">
        <v>0</v>
      </c>
      <c r="AG29" s="2">
        <v>0</v>
      </c>
    </row>
    <row r="30" spans="1:33" x14ac:dyDescent="0.35">
      <c r="J30" s="2"/>
      <c r="K30" s="2"/>
      <c r="L30" s="2"/>
      <c r="N30">
        <v>3</v>
      </c>
      <c r="P30">
        <v>10</v>
      </c>
      <c r="Q30" s="2"/>
      <c r="S30" s="2">
        <v>0</v>
      </c>
      <c r="T30" s="2">
        <v>4</v>
      </c>
      <c r="U30" s="2">
        <v>5</v>
      </c>
      <c r="V30">
        <v>1</v>
      </c>
      <c r="W30" s="2">
        <v>0</v>
      </c>
      <c r="X30" s="2">
        <v>0</v>
      </c>
      <c r="Y30" s="2"/>
      <c r="Z30" s="2"/>
      <c r="AB30" s="2">
        <v>0</v>
      </c>
      <c r="AC30" s="2">
        <v>3</v>
      </c>
      <c r="AD30" s="2">
        <v>5</v>
      </c>
      <c r="AE30">
        <v>2</v>
      </c>
      <c r="AF30" s="2">
        <v>0</v>
      </c>
      <c r="AG30" s="2">
        <v>0</v>
      </c>
    </row>
    <row r="31" spans="1:33" x14ac:dyDescent="0.35">
      <c r="J31" s="2"/>
      <c r="K31" s="2"/>
      <c r="L31" s="2"/>
      <c r="N31">
        <v>4</v>
      </c>
      <c r="P31">
        <v>10</v>
      </c>
      <c r="Q31" s="2"/>
      <c r="S31" s="2">
        <v>0</v>
      </c>
      <c r="T31" s="2">
        <v>6</v>
      </c>
      <c r="U31" s="2">
        <v>4</v>
      </c>
      <c r="V31">
        <v>0</v>
      </c>
      <c r="W31" s="2">
        <v>0</v>
      </c>
      <c r="X31" s="2">
        <v>0</v>
      </c>
      <c r="Y31" s="2"/>
      <c r="Z31" s="2"/>
      <c r="AB31" s="2">
        <v>0</v>
      </c>
      <c r="AC31" s="2">
        <v>5</v>
      </c>
      <c r="AD31" s="2">
        <v>5</v>
      </c>
      <c r="AE31">
        <v>0</v>
      </c>
      <c r="AF31" s="2">
        <v>0</v>
      </c>
      <c r="AG31" s="2">
        <v>0</v>
      </c>
    </row>
    <row r="32" spans="1:33" x14ac:dyDescent="0.35">
      <c r="J32" s="2"/>
      <c r="K32" s="2"/>
      <c r="L32" s="2"/>
      <c r="N32">
        <v>5</v>
      </c>
      <c r="P32">
        <v>10</v>
      </c>
      <c r="Q32" s="2"/>
      <c r="S32" s="2">
        <v>0</v>
      </c>
      <c r="T32" s="2">
        <v>5</v>
      </c>
      <c r="U32" s="2">
        <v>3</v>
      </c>
      <c r="V32">
        <v>2</v>
      </c>
      <c r="W32" s="2">
        <v>0</v>
      </c>
      <c r="X32" s="2">
        <v>0</v>
      </c>
      <c r="Y32" s="2"/>
      <c r="Z32" s="2"/>
      <c r="AB32" s="2">
        <v>0</v>
      </c>
      <c r="AC32" s="2">
        <v>4</v>
      </c>
      <c r="AD32" s="2">
        <v>4</v>
      </c>
      <c r="AE32">
        <v>2</v>
      </c>
      <c r="AF32" s="2">
        <v>0</v>
      </c>
      <c r="AG32" s="2">
        <v>0</v>
      </c>
    </row>
    <row r="33" spans="10:33" x14ac:dyDescent="0.35">
      <c r="J33" s="2"/>
      <c r="K33" s="2"/>
      <c r="L33" s="2"/>
      <c r="N33">
        <v>6</v>
      </c>
      <c r="P33">
        <v>10</v>
      </c>
      <c r="Q33" s="2"/>
      <c r="S33" s="2">
        <v>0</v>
      </c>
      <c r="T33" s="2">
        <v>3</v>
      </c>
      <c r="U33" s="2">
        <v>5</v>
      </c>
      <c r="V33">
        <v>2</v>
      </c>
      <c r="W33" s="2">
        <v>0</v>
      </c>
      <c r="X33" s="2">
        <v>0</v>
      </c>
      <c r="Y33" s="2"/>
      <c r="Z33" s="2"/>
      <c r="AB33" s="2">
        <v>0</v>
      </c>
      <c r="AC33" s="2">
        <v>3</v>
      </c>
      <c r="AD33" s="2">
        <v>6</v>
      </c>
      <c r="AE33">
        <v>1</v>
      </c>
      <c r="AF33" s="2">
        <v>0</v>
      </c>
      <c r="AG33" s="2">
        <v>0</v>
      </c>
    </row>
    <row r="34" spans="10:33" x14ac:dyDescent="0.35">
      <c r="J34" s="2"/>
      <c r="K34" s="2"/>
      <c r="L34" s="2"/>
    </row>
  </sheetData>
  <pageMargins left="0.7" right="0.7" top="0.75" bottom="0.75" header="0.3" footer="0.3"/>
</worksheet>
</file>

<file path=xl/worksheets/sheet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89EF2C-4B4D-4E19-BBF7-BA785E296C29}">
  <dimension ref="E10:Q16"/>
  <sheetViews>
    <sheetView topLeftCell="A2" zoomScale="63" workbookViewId="0">
      <selection activeCell="I47" sqref="I47"/>
    </sheetView>
  </sheetViews>
  <sheetFormatPr defaultColWidth="8.7265625" defaultRowHeight="14.5" x14ac:dyDescent="0.35"/>
  <cols>
    <col min="1" max="10" width="8.7265625" style="2"/>
    <col min="11" max="11" width="10.1796875" style="2" customWidth="1"/>
    <col min="12" max="13" width="8.7265625" style="2"/>
    <col min="14" max="14" width="9.453125" style="2" customWidth="1"/>
    <col min="15" max="16" width="8.7265625" style="2"/>
    <col min="17" max="17" width="9.81640625" style="2" customWidth="1"/>
    <col min="18" max="16384" width="8.7265625" style="2"/>
  </cols>
  <sheetData>
    <row r="10" spans="5:17" x14ac:dyDescent="0.35">
      <c r="E10" s="2" t="s">
        <v>257</v>
      </c>
      <c r="G10" s="9" t="s">
        <v>239</v>
      </c>
      <c r="H10" s="9"/>
      <c r="J10" s="9" t="s">
        <v>313</v>
      </c>
      <c r="K10" s="9"/>
      <c r="M10" s="9" t="s">
        <v>314</v>
      </c>
      <c r="N10" s="9"/>
      <c r="P10" s="9" t="s">
        <v>315</v>
      </c>
      <c r="Q10" s="9"/>
    </row>
    <row r="12" spans="5:17" x14ac:dyDescent="0.35">
      <c r="G12" s="2" t="s">
        <v>3</v>
      </c>
      <c r="H12" s="2" t="s">
        <v>295</v>
      </c>
      <c r="J12" s="2" t="s">
        <v>3</v>
      </c>
      <c r="K12" s="2" t="s">
        <v>295</v>
      </c>
      <c r="M12" s="2" t="s">
        <v>3</v>
      </c>
      <c r="N12" s="2" t="s">
        <v>295</v>
      </c>
      <c r="P12" s="2" t="s">
        <v>3</v>
      </c>
      <c r="Q12" s="2" t="s">
        <v>295</v>
      </c>
    </row>
    <row r="13" spans="5:17" x14ac:dyDescent="0.35">
      <c r="E13" s="2">
        <v>3</v>
      </c>
      <c r="G13" s="2">
        <v>59.5</v>
      </c>
      <c r="H13" s="2">
        <v>0.27385999999999999</v>
      </c>
    </row>
    <row r="14" spans="5:17" x14ac:dyDescent="0.35">
      <c r="E14" s="2">
        <v>5</v>
      </c>
      <c r="G14" s="2">
        <v>42.166670000000003</v>
      </c>
      <c r="H14" s="2">
        <v>1.2416400000000001</v>
      </c>
      <c r="J14" s="2">
        <v>42.166670000000003</v>
      </c>
      <c r="K14" s="2">
        <v>1.2416400000000001</v>
      </c>
      <c r="M14" s="2">
        <v>42.166670000000003</v>
      </c>
      <c r="N14" s="2">
        <v>1.2416400000000001</v>
      </c>
      <c r="P14" s="2">
        <v>42.166670000000003</v>
      </c>
      <c r="Q14" s="2">
        <v>1.2416400000000001</v>
      </c>
    </row>
    <row r="15" spans="5:17" x14ac:dyDescent="0.35">
      <c r="E15" s="2">
        <v>10</v>
      </c>
      <c r="G15" s="2">
        <v>21.33333</v>
      </c>
      <c r="H15" s="2">
        <v>0.93095000000000006</v>
      </c>
      <c r="J15" s="2">
        <v>42.333329999999997</v>
      </c>
      <c r="K15" s="2">
        <v>1.1254599999999999</v>
      </c>
      <c r="M15" s="2">
        <v>34.333329999999997</v>
      </c>
      <c r="N15" s="2">
        <v>1.36626</v>
      </c>
      <c r="P15" s="2">
        <v>26.66667</v>
      </c>
      <c r="Q15" s="2">
        <v>1.8348500000000001</v>
      </c>
    </row>
    <row r="16" spans="5:17" x14ac:dyDescent="0.35">
      <c r="E16" s="2">
        <v>15</v>
      </c>
      <c r="G16" s="2">
        <v>12.83333</v>
      </c>
      <c r="H16" s="2">
        <v>0.73597999999999997</v>
      </c>
      <c r="J16" s="2">
        <v>41.333329999999997</v>
      </c>
      <c r="K16" s="2">
        <v>1.1690499999999999</v>
      </c>
      <c r="M16" s="2">
        <v>26.5</v>
      </c>
      <c r="N16" s="2">
        <v>2.1621700000000001</v>
      </c>
      <c r="P16" s="2">
        <v>17.33333</v>
      </c>
      <c r="Q16" s="2">
        <v>1.6329899999999999</v>
      </c>
    </row>
  </sheetData>
  <mergeCells count="4">
    <mergeCell ref="P10:Q10"/>
    <mergeCell ref="M10:N10"/>
    <mergeCell ref="J10:K10"/>
    <mergeCell ref="G10:H10"/>
  </mergeCells>
  <pageMargins left="0.7" right="0.7" top="0.75" bottom="0.75" header="0.3" footer="0.3"/>
</worksheet>
</file>

<file path=xl/worksheets/sheet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82C55AD-7058-4050-88B6-95705FB72D62}">
  <dimension ref="E10:K16"/>
  <sheetViews>
    <sheetView zoomScale="90" zoomScaleNormal="90" workbookViewId="0">
      <selection activeCell="N30" sqref="N30"/>
    </sheetView>
  </sheetViews>
  <sheetFormatPr defaultColWidth="8.7265625" defaultRowHeight="14.5" x14ac:dyDescent="0.35"/>
  <cols>
    <col min="1" max="9" width="8.7265625" style="2"/>
    <col min="10" max="10" width="10.453125" style="2" customWidth="1"/>
    <col min="11" max="11" width="10.81640625" style="2" customWidth="1"/>
    <col min="12" max="16384" width="8.7265625" style="2"/>
  </cols>
  <sheetData>
    <row r="10" spans="5:11" x14ac:dyDescent="0.35">
      <c r="E10" s="2" t="s">
        <v>257</v>
      </c>
      <c r="G10" s="9" t="s">
        <v>239</v>
      </c>
      <c r="H10" s="9"/>
      <c r="J10" s="9" t="s">
        <v>316</v>
      </c>
      <c r="K10" s="9"/>
    </row>
    <row r="12" spans="5:11" x14ac:dyDescent="0.35">
      <c r="G12" s="2" t="s">
        <v>3</v>
      </c>
      <c r="H12" s="2" t="s">
        <v>295</v>
      </c>
      <c r="J12" s="2" t="s">
        <v>3</v>
      </c>
      <c r="K12" s="2" t="s">
        <v>295</v>
      </c>
    </row>
    <row r="13" spans="5:11" x14ac:dyDescent="0.35">
      <c r="E13" s="2">
        <v>3</v>
      </c>
      <c r="G13" s="2">
        <v>59.5</v>
      </c>
      <c r="H13" s="2">
        <v>0.54771999999999998</v>
      </c>
    </row>
    <row r="14" spans="5:11" x14ac:dyDescent="0.35">
      <c r="E14" s="2">
        <v>5</v>
      </c>
      <c r="G14" s="2">
        <v>44.833329999999997</v>
      </c>
      <c r="H14" s="2">
        <v>1.1690499999999999</v>
      </c>
      <c r="J14" s="2">
        <v>44.833329999999997</v>
      </c>
      <c r="K14" s="2">
        <v>1.1690499999999999</v>
      </c>
    </row>
    <row r="15" spans="5:11" x14ac:dyDescent="0.35">
      <c r="E15" s="2">
        <v>10</v>
      </c>
      <c r="G15" s="2">
        <v>20.33333</v>
      </c>
      <c r="H15" s="2">
        <v>0.8165</v>
      </c>
      <c r="J15" s="2">
        <v>34.833329999999997</v>
      </c>
      <c r="K15" s="2">
        <v>2.9268900000000002</v>
      </c>
    </row>
    <row r="16" spans="5:11" x14ac:dyDescent="0.35">
      <c r="E16" s="2">
        <v>15</v>
      </c>
      <c r="G16" s="2">
        <v>13.83333</v>
      </c>
      <c r="H16" s="2">
        <v>1.6020799999999999</v>
      </c>
      <c r="J16" s="2">
        <v>32</v>
      </c>
      <c r="K16" s="2">
        <v>1.09545</v>
      </c>
    </row>
  </sheetData>
  <mergeCells count="2">
    <mergeCell ref="J10:K10"/>
    <mergeCell ref="G10:H10"/>
  </mergeCells>
  <pageMargins left="0.7" right="0.7" top="0.75" bottom="0.75" header="0.3" footer="0.3"/>
</worksheet>
</file>

<file path=xl/worksheets/sheet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8A87204-AA75-4F04-BF5F-CEF88A0EDF69}">
  <dimension ref="B7:AR37"/>
  <sheetViews>
    <sheetView topLeftCell="A9" zoomScale="65" zoomScaleNormal="50" workbookViewId="0">
      <selection activeCell="K43" sqref="K43"/>
    </sheetView>
  </sheetViews>
  <sheetFormatPr defaultRowHeight="14.5" x14ac:dyDescent="0.35"/>
  <cols>
    <col min="18" max="18" width="11.81640625" customWidth="1"/>
  </cols>
  <sheetData>
    <row r="7" spans="2:39" x14ac:dyDescent="0.35">
      <c r="B7" s="3"/>
      <c r="C7" s="3"/>
      <c r="D7" s="3"/>
    </row>
    <row r="10" spans="2:39" x14ac:dyDescent="0.35">
      <c r="X10" s="7"/>
    </row>
    <row r="14" spans="2:39" x14ac:dyDescent="0.35">
      <c r="L14" s="9" t="s">
        <v>226</v>
      </c>
      <c r="M14" s="9"/>
      <c r="N14" s="9"/>
      <c r="O14" s="9"/>
      <c r="P14" s="9"/>
      <c r="Q14" s="9"/>
      <c r="U14" s="9" t="s">
        <v>232</v>
      </c>
      <c r="V14" s="9"/>
      <c r="W14" s="9"/>
      <c r="X14" s="9"/>
      <c r="Y14" s="9"/>
      <c r="Z14" s="9"/>
      <c r="AD14" s="9" t="s">
        <v>242</v>
      </c>
      <c r="AE14" s="9"/>
      <c r="AF14" s="9"/>
      <c r="AG14" s="9"/>
      <c r="AH14" s="9"/>
      <c r="AI14" s="9"/>
      <c r="AM14" s="2"/>
    </row>
    <row r="16" spans="2:39" x14ac:dyDescent="0.35">
      <c r="E16" t="s">
        <v>311</v>
      </c>
    </row>
    <row r="18" spans="5:44" x14ac:dyDescent="0.35">
      <c r="H18" t="s">
        <v>54</v>
      </c>
      <c r="J18" t="s">
        <v>297</v>
      </c>
      <c r="L18" s="2" t="s">
        <v>298</v>
      </c>
      <c r="M18" s="2" t="s">
        <v>299</v>
      </c>
      <c r="N18" s="2" t="s">
        <v>300</v>
      </c>
      <c r="O18" t="s">
        <v>301</v>
      </c>
      <c r="P18" t="s">
        <v>302</v>
      </c>
      <c r="Q18" t="s">
        <v>303</v>
      </c>
      <c r="U18" s="2" t="s">
        <v>298</v>
      </c>
      <c r="V18" s="2" t="s">
        <v>299</v>
      </c>
      <c r="W18" s="2" t="s">
        <v>300</v>
      </c>
      <c r="X18" t="s">
        <v>301</v>
      </c>
      <c r="Y18" t="s">
        <v>302</v>
      </c>
      <c r="Z18" t="s">
        <v>303</v>
      </c>
      <c r="AD18" s="2" t="s">
        <v>298</v>
      </c>
      <c r="AE18" s="2" t="s">
        <v>299</v>
      </c>
      <c r="AF18" s="2" t="s">
        <v>300</v>
      </c>
      <c r="AG18" t="s">
        <v>301</v>
      </c>
      <c r="AH18" t="s">
        <v>302</v>
      </c>
      <c r="AI18" t="s">
        <v>303</v>
      </c>
      <c r="AM18" s="2"/>
      <c r="AN18" s="2"/>
      <c r="AO18" s="2"/>
    </row>
    <row r="19" spans="5:44" x14ac:dyDescent="0.35">
      <c r="M19" s="2"/>
      <c r="N19" s="2"/>
      <c r="V19" s="2"/>
      <c r="W19" s="2"/>
      <c r="AE19" s="2"/>
      <c r="AF19" s="2"/>
      <c r="AN19" s="2"/>
      <c r="AO19" s="2"/>
    </row>
    <row r="20" spans="5:44" x14ac:dyDescent="0.35">
      <c r="H20">
        <v>1</v>
      </c>
      <c r="J20">
        <v>10</v>
      </c>
      <c r="L20" s="2">
        <v>0</v>
      </c>
      <c r="M20" s="2">
        <v>6</v>
      </c>
      <c r="N20" s="2">
        <v>3</v>
      </c>
      <c r="O20">
        <v>1</v>
      </c>
      <c r="P20" s="2">
        <v>0</v>
      </c>
      <c r="Q20" s="2">
        <v>0</v>
      </c>
      <c r="R20" s="2"/>
      <c r="S20" s="2"/>
      <c r="U20" s="2">
        <v>0</v>
      </c>
      <c r="V20" s="2">
        <v>1</v>
      </c>
      <c r="W20" s="2">
        <v>3</v>
      </c>
      <c r="X20">
        <v>4</v>
      </c>
      <c r="Y20" s="2">
        <v>1</v>
      </c>
      <c r="Z20" s="2">
        <v>0</v>
      </c>
      <c r="AA20" s="2"/>
      <c r="AB20" s="2"/>
      <c r="AD20" s="2">
        <v>0</v>
      </c>
      <c r="AE20" s="2">
        <v>0</v>
      </c>
      <c r="AF20" s="2">
        <v>4</v>
      </c>
      <c r="AG20">
        <v>4</v>
      </c>
      <c r="AH20" s="2">
        <v>1</v>
      </c>
      <c r="AI20" s="2">
        <v>1</v>
      </c>
      <c r="AM20" s="2"/>
      <c r="AP20" s="2"/>
      <c r="AQ20" s="2"/>
      <c r="AR20" s="2"/>
    </row>
    <row r="21" spans="5:44" x14ac:dyDescent="0.35">
      <c r="H21">
        <v>2</v>
      </c>
      <c r="J21">
        <v>10</v>
      </c>
      <c r="L21" s="2">
        <v>0</v>
      </c>
      <c r="M21" s="2">
        <v>6</v>
      </c>
      <c r="N21" s="2">
        <v>3</v>
      </c>
      <c r="O21">
        <v>1</v>
      </c>
      <c r="P21" s="2">
        <v>0</v>
      </c>
      <c r="Q21" s="2">
        <v>0</v>
      </c>
      <c r="R21" s="2"/>
      <c r="S21" s="2"/>
      <c r="U21" s="2">
        <v>0</v>
      </c>
      <c r="V21" s="2">
        <v>2</v>
      </c>
      <c r="W21" s="2">
        <v>4</v>
      </c>
      <c r="X21">
        <v>3</v>
      </c>
      <c r="Y21" s="2">
        <v>1</v>
      </c>
      <c r="Z21" s="2">
        <v>0</v>
      </c>
      <c r="AA21" s="2"/>
      <c r="AB21" s="2"/>
      <c r="AD21" s="2">
        <v>0</v>
      </c>
      <c r="AE21" s="2">
        <v>0</v>
      </c>
      <c r="AF21" s="2">
        <v>5</v>
      </c>
      <c r="AG21">
        <v>3</v>
      </c>
      <c r="AH21" s="2">
        <v>2</v>
      </c>
      <c r="AI21" s="2">
        <v>0</v>
      </c>
      <c r="AM21" s="2"/>
      <c r="AP21" s="2"/>
      <c r="AQ21" s="2"/>
      <c r="AR21" s="2"/>
    </row>
    <row r="22" spans="5:44" x14ac:dyDescent="0.35">
      <c r="H22">
        <v>3</v>
      </c>
      <c r="J22">
        <v>10</v>
      </c>
      <c r="L22" s="2">
        <v>0</v>
      </c>
      <c r="M22" s="2">
        <v>6</v>
      </c>
      <c r="N22" s="2">
        <v>4</v>
      </c>
      <c r="O22">
        <v>0</v>
      </c>
      <c r="P22" s="2">
        <v>0</v>
      </c>
      <c r="Q22" s="2">
        <v>0</v>
      </c>
      <c r="R22" s="2"/>
      <c r="S22" s="2"/>
      <c r="U22" s="2">
        <v>0</v>
      </c>
      <c r="V22" s="2">
        <v>2</v>
      </c>
      <c r="W22" s="2">
        <v>4</v>
      </c>
      <c r="X22">
        <v>3</v>
      </c>
      <c r="Y22" s="2">
        <v>1</v>
      </c>
      <c r="Z22" s="2">
        <v>0</v>
      </c>
      <c r="AA22" s="2"/>
      <c r="AB22" s="2"/>
      <c r="AD22" s="2">
        <v>0</v>
      </c>
      <c r="AE22" s="2">
        <v>0</v>
      </c>
      <c r="AF22" s="2">
        <v>4</v>
      </c>
      <c r="AG22">
        <v>4</v>
      </c>
      <c r="AH22" s="2">
        <v>1</v>
      </c>
      <c r="AI22" s="2">
        <v>1</v>
      </c>
      <c r="AM22" s="2"/>
      <c r="AP22" s="2"/>
      <c r="AQ22" s="2"/>
      <c r="AR22" s="2"/>
    </row>
    <row r="23" spans="5:44" x14ac:dyDescent="0.35">
      <c r="H23">
        <v>4</v>
      </c>
      <c r="J23">
        <v>10</v>
      </c>
      <c r="L23" s="2">
        <v>0</v>
      </c>
      <c r="M23" s="2">
        <v>5</v>
      </c>
      <c r="N23" s="2">
        <v>3</v>
      </c>
      <c r="O23">
        <v>2</v>
      </c>
      <c r="P23" s="2">
        <v>0</v>
      </c>
      <c r="Q23" s="2">
        <v>0</v>
      </c>
      <c r="R23" s="2"/>
      <c r="S23" s="2"/>
      <c r="U23" s="2">
        <v>0</v>
      </c>
      <c r="V23" s="2">
        <v>1</v>
      </c>
      <c r="W23" s="2">
        <v>4</v>
      </c>
      <c r="X23">
        <v>3</v>
      </c>
      <c r="Y23" s="2">
        <v>2</v>
      </c>
      <c r="Z23" s="2">
        <v>0</v>
      </c>
      <c r="AA23" s="2"/>
      <c r="AB23" s="2"/>
      <c r="AD23" s="2">
        <v>0</v>
      </c>
      <c r="AE23" s="2">
        <v>0</v>
      </c>
      <c r="AF23" s="2">
        <v>5</v>
      </c>
      <c r="AG23">
        <v>3</v>
      </c>
      <c r="AH23" s="2">
        <v>2</v>
      </c>
      <c r="AI23" s="2">
        <v>0</v>
      </c>
      <c r="AM23" s="2"/>
      <c r="AP23" s="2"/>
      <c r="AQ23" s="2"/>
      <c r="AR23" s="2"/>
    </row>
    <row r="24" spans="5:44" x14ac:dyDescent="0.35">
      <c r="H24">
        <v>5</v>
      </c>
      <c r="J24">
        <v>10</v>
      </c>
      <c r="L24" s="2">
        <v>0</v>
      </c>
      <c r="M24" s="2">
        <v>6</v>
      </c>
      <c r="N24" s="2">
        <v>2</v>
      </c>
      <c r="O24">
        <v>2</v>
      </c>
      <c r="P24" s="2">
        <v>0</v>
      </c>
      <c r="Q24" s="2">
        <v>0</v>
      </c>
      <c r="R24" s="2"/>
      <c r="S24" s="2"/>
      <c r="U24" s="2">
        <v>0</v>
      </c>
      <c r="V24" s="2">
        <v>1</v>
      </c>
      <c r="W24" s="2">
        <v>3</v>
      </c>
      <c r="X24">
        <v>4</v>
      </c>
      <c r="Y24" s="2">
        <v>1</v>
      </c>
      <c r="Z24" s="2">
        <v>1</v>
      </c>
      <c r="AA24" s="2"/>
      <c r="AB24" s="2"/>
      <c r="AD24" s="2">
        <v>0</v>
      </c>
      <c r="AE24" s="2">
        <v>0</v>
      </c>
      <c r="AF24" s="2">
        <v>4</v>
      </c>
      <c r="AG24">
        <v>4</v>
      </c>
      <c r="AH24" s="2">
        <v>1</v>
      </c>
      <c r="AI24" s="2">
        <v>1</v>
      </c>
      <c r="AM24" s="2"/>
      <c r="AP24" s="2"/>
      <c r="AQ24" s="2"/>
      <c r="AR24" s="2"/>
    </row>
    <row r="25" spans="5:44" x14ac:dyDescent="0.35">
      <c r="H25">
        <v>6</v>
      </c>
      <c r="J25">
        <v>10</v>
      </c>
      <c r="L25" s="2">
        <v>0</v>
      </c>
      <c r="M25" s="2">
        <v>6</v>
      </c>
      <c r="N25" s="2">
        <v>4</v>
      </c>
      <c r="O25">
        <v>0</v>
      </c>
      <c r="P25" s="2">
        <v>0</v>
      </c>
      <c r="Q25" s="2">
        <v>0</v>
      </c>
      <c r="R25" s="2"/>
      <c r="S25" s="2"/>
      <c r="U25" s="2">
        <v>0</v>
      </c>
      <c r="V25" s="2">
        <v>2</v>
      </c>
      <c r="W25" s="2">
        <v>4</v>
      </c>
      <c r="X25">
        <v>4</v>
      </c>
      <c r="Y25" s="2">
        <v>0</v>
      </c>
      <c r="Z25" s="2">
        <v>0</v>
      </c>
      <c r="AA25" s="2"/>
      <c r="AB25" s="2"/>
      <c r="AD25" s="2">
        <v>0</v>
      </c>
      <c r="AE25" s="2">
        <v>0</v>
      </c>
      <c r="AF25" s="2">
        <v>6</v>
      </c>
      <c r="AG25">
        <v>2</v>
      </c>
      <c r="AH25" s="2">
        <v>1</v>
      </c>
      <c r="AI25" s="2">
        <v>1</v>
      </c>
      <c r="AM25" s="2"/>
      <c r="AP25" s="2"/>
      <c r="AQ25" s="2"/>
      <c r="AR25" s="2"/>
    </row>
    <row r="28" spans="5:44" x14ac:dyDescent="0.35">
      <c r="E28" t="s">
        <v>317</v>
      </c>
    </row>
    <row r="30" spans="5:44" x14ac:dyDescent="0.35">
      <c r="P30" t="s">
        <v>54</v>
      </c>
      <c r="R30" t="s">
        <v>297</v>
      </c>
      <c r="U30" s="2" t="s">
        <v>298</v>
      </c>
      <c r="V30" s="2" t="s">
        <v>299</v>
      </c>
      <c r="W30" s="2" t="s">
        <v>300</v>
      </c>
      <c r="X30" t="s">
        <v>301</v>
      </c>
      <c r="Y30" t="s">
        <v>302</v>
      </c>
      <c r="Z30" t="s">
        <v>303</v>
      </c>
      <c r="AD30" s="2" t="s">
        <v>298</v>
      </c>
      <c r="AE30" s="2" t="s">
        <v>299</v>
      </c>
      <c r="AF30" s="2" t="s">
        <v>300</v>
      </c>
      <c r="AG30" t="s">
        <v>301</v>
      </c>
      <c r="AH30" t="s">
        <v>302</v>
      </c>
      <c r="AI30" t="s">
        <v>303</v>
      </c>
    </row>
    <row r="31" spans="5:44" x14ac:dyDescent="0.35">
      <c r="V31" s="2"/>
      <c r="W31" s="2"/>
      <c r="AE31" s="2"/>
      <c r="AF31" s="2"/>
    </row>
    <row r="32" spans="5:44" x14ac:dyDescent="0.35">
      <c r="P32">
        <v>1</v>
      </c>
      <c r="R32">
        <v>10</v>
      </c>
      <c r="U32" s="2">
        <v>0</v>
      </c>
      <c r="V32" s="2">
        <v>1</v>
      </c>
      <c r="W32" s="2">
        <v>3</v>
      </c>
      <c r="X32">
        <v>4</v>
      </c>
      <c r="Y32" s="2">
        <v>1</v>
      </c>
      <c r="Z32" s="2">
        <v>0</v>
      </c>
      <c r="AA32" s="2"/>
      <c r="AB32" s="2"/>
      <c r="AD32" s="2">
        <v>0</v>
      </c>
      <c r="AE32" s="2">
        <v>0</v>
      </c>
      <c r="AF32" s="2">
        <v>4</v>
      </c>
      <c r="AG32">
        <v>4</v>
      </c>
      <c r="AH32" s="2">
        <v>1</v>
      </c>
      <c r="AI32" s="2">
        <v>1</v>
      </c>
    </row>
    <row r="33" spans="16:35" x14ac:dyDescent="0.35">
      <c r="P33">
        <v>2</v>
      </c>
      <c r="R33">
        <v>10</v>
      </c>
      <c r="U33" s="2">
        <v>0</v>
      </c>
      <c r="V33" s="2">
        <v>2</v>
      </c>
      <c r="W33" s="2">
        <v>4</v>
      </c>
      <c r="X33">
        <v>3</v>
      </c>
      <c r="Y33" s="2">
        <v>1</v>
      </c>
      <c r="Z33" s="2">
        <v>0</v>
      </c>
      <c r="AA33" s="2"/>
      <c r="AB33" s="2"/>
      <c r="AD33" s="2">
        <v>0</v>
      </c>
      <c r="AE33" s="2">
        <v>0</v>
      </c>
      <c r="AF33" s="2">
        <v>5</v>
      </c>
      <c r="AG33">
        <v>3</v>
      </c>
      <c r="AH33" s="2">
        <v>2</v>
      </c>
      <c r="AI33" s="2">
        <v>0</v>
      </c>
    </row>
    <row r="34" spans="16:35" x14ac:dyDescent="0.35">
      <c r="P34">
        <v>3</v>
      </c>
      <c r="R34">
        <v>10</v>
      </c>
      <c r="U34" s="2">
        <v>0</v>
      </c>
      <c r="V34" s="2">
        <v>2</v>
      </c>
      <c r="W34" s="2">
        <v>4</v>
      </c>
      <c r="X34">
        <v>3</v>
      </c>
      <c r="Y34" s="2">
        <v>1</v>
      </c>
      <c r="Z34" s="2">
        <v>0</v>
      </c>
      <c r="AA34" s="2"/>
      <c r="AB34" s="2"/>
      <c r="AD34" s="2">
        <v>0</v>
      </c>
      <c r="AE34" s="2">
        <v>0</v>
      </c>
      <c r="AF34" s="2">
        <v>4</v>
      </c>
      <c r="AG34">
        <v>4</v>
      </c>
      <c r="AH34" s="2">
        <v>1</v>
      </c>
      <c r="AI34" s="2">
        <v>1</v>
      </c>
    </row>
    <row r="35" spans="16:35" x14ac:dyDescent="0.35">
      <c r="P35">
        <v>4</v>
      </c>
      <c r="R35">
        <v>10</v>
      </c>
      <c r="U35" s="2">
        <v>0</v>
      </c>
      <c r="V35" s="2">
        <v>1</v>
      </c>
      <c r="W35" s="2">
        <v>4</v>
      </c>
      <c r="X35">
        <v>3</v>
      </c>
      <c r="Y35" s="2">
        <v>2</v>
      </c>
      <c r="Z35" s="2">
        <v>0</v>
      </c>
      <c r="AA35" s="2"/>
      <c r="AB35" s="2"/>
      <c r="AD35" s="2">
        <v>0</v>
      </c>
      <c r="AE35" s="2">
        <v>0</v>
      </c>
      <c r="AF35" s="2">
        <v>5</v>
      </c>
      <c r="AG35">
        <v>3</v>
      </c>
      <c r="AH35" s="2">
        <v>2</v>
      </c>
      <c r="AI35" s="2">
        <v>0</v>
      </c>
    </row>
    <row r="36" spans="16:35" x14ac:dyDescent="0.35">
      <c r="P36">
        <v>5</v>
      </c>
      <c r="R36">
        <v>10</v>
      </c>
      <c r="U36" s="2">
        <v>0</v>
      </c>
      <c r="V36" s="2">
        <v>1</v>
      </c>
      <c r="W36" s="2">
        <v>3</v>
      </c>
      <c r="X36">
        <v>4</v>
      </c>
      <c r="Y36" s="2">
        <v>1</v>
      </c>
      <c r="Z36" s="2">
        <v>1</v>
      </c>
      <c r="AA36" s="2"/>
      <c r="AB36" s="2"/>
      <c r="AD36" s="2">
        <v>0</v>
      </c>
      <c r="AE36" s="2">
        <v>0</v>
      </c>
      <c r="AF36" s="2">
        <v>4</v>
      </c>
      <c r="AG36">
        <v>4</v>
      </c>
      <c r="AH36" s="2">
        <v>1</v>
      </c>
      <c r="AI36" s="2">
        <v>1</v>
      </c>
    </row>
    <row r="37" spans="16:35" x14ac:dyDescent="0.35">
      <c r="P37">
        <v>6</v>
      </c>
      <c r="R37">
        <v>10</v>
      </c>
      <c r="U37" s="2">
        <v>0</v>
      </c>
      <c r="V37" s="2">
        <v>2</v>
      </c>
      <c r="W37" s="2">
        <v>4</v>
      </c>
      <c r="X37">
        <v>4</v>
      </c>
      <c r="Y37" s="2">
        <v>0</v>
      </c>
      <c r="Z37" s="2">
        <v>0</v>
      </c>
      <c r="AA37" s="2"/>
      <c r="AB37" s="2"/>
      <c r="AD37" s="2">
        <v>0</v>
      </c>
      <c r="AE37" s="2">
        <v>0</v>
      </c>
      <c r="AF37" s="2">
        <v>6</v>
      </c>
      <c r="AG37">
        <v>2</v>
      </c>
      <c r="AH37" s="2">
        <v>1</v>
      </c>
      <c r="AI37" s="2">
        <v>1</v>
      </c>
    </row>
  </sheetData>
  <mergeCells count="3">
    <mergeCell ref="AD14:AI14"/>
    <mergeCell ref="U14:Z14"/>
    <mergeCell ref="L14:Q14"/>
  </mergeCells>
  <pageMargins left="0.7" right="0.7" top="0.75" bottom="0.75" header="0.3" footer="0.3"/>
</worksheet>
</file>

<file path=xl/worksheets/sheet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303382-9B77-48B6-BDBA-C10BB0662D98}">
  <dimension ref="B4:R22"/>
  <sheetViews>
    <sheetView zoomScale="71" workbookViewId="0">
      <selection activeCell="V26" sqref="V26"/>
    </sheetView>
  </sheetViews>
  <sheetFormatPr defaultRowHeight="14.5" x14ac:dyDescent="0.35"/>
  <cols>
    <col min="6" max="6" width="7.1796875" customWidth="1"/>
    <col min="12" max="12" width="12" customWidth="1"/>
    <col min="14" max="14" width="12.1796875" customWidth="1"/>
  </cols>
  <sheetData>
    <row r="4" spans="2:18" x14ac:dyDescent="0.35">
      <c r="B4" s="2"/>
      <c r="C4" s="2"/>
      <c r="D4" s="2"/>
      <c r="E4" s="2"/>
      <c r="F4" s="2"/>
      <c r="G4" s="2"/>
      <c r="H4" s="2"/>
      <c r="I4" s="2"/>
      <c r="J4" s="2"/>
      <c r="K4" s="2"/>
      <c r="L4" s="2"/>
      <c r="M4" s="2"/>
      <c r="N4" s="2"/>
      <c r="O4" s="2"/>
      <c r="P4" s="2"/>
      <c r="Q4" s="2"/>
      <c r="R4" s="2"/>
    </row>
    <row r="5" spans="2:18" x14ac:dyDescent="0.35">
      <c r="B5" s="2"/>
      <c r="C5" s="2"/>
      <c r="D5" s="2"/>
      <c r="E5" s="2"/>
      <c r="F5" s="2"/>
      <c r="G5" s="2"/>
      <c r="H5" s="2"/>
      <c r="I5" s="2"/>
      <c r="J5" s="2"/>
      <c r="K5" s="2"/>
      <c r="L5" s="2"/>
      <c r="M5" s="2"/>
      <c r="N5" s="2"/>
      <c r="O5" s="2"/>
      <c r="P5" s="2"/>
      <c r="Q5" s="2"/>
      <c r="R5" s="2"/>
    </row>
    <row r="6" spans="2:18" x14ac:dyDescent="0.35">
      <c r="B6" s="2"/>
      <c r="C6" s="2"/>
      <c r="D6" s="2"/>
      <c r="E6" s="2"/>
      <c r="F6" s="2"/>
      <c r="G6" s="2"/>
      <c r="H6" s="2"/>
      <c r="I6" s="2"/>
      <c r="J6" s="2"/>
      <c r="K6" s="2"/>
      <c r="L6" s="2"/>
      <c r="M6" s="2"/>
      <c r="N6" s="2"/>
      <c r="O6" s="2"/>
      <c r="P6" s="2"/>
      <c r="Q6" s="2"/>
      <c r="R6" s="2"/>
    </row>
    <row r="7" spans="2:18" x14ac:dyDescent="0.35">
      <c r="B7" s="2"/>
      <c r="C7" s="2"/>
      <c r="D7" s="2"/>
      <c r="E7" s="2"/>
      <c r="F7" s="9" t="s">
        <v>258</v>
      </c>
      <c r="G7" s="9"/>
      <c r="H7" s="9"/>
      <c r="I7" s="9"/>
      <c r="J7" s="2"/>
      <c r="K7" s="9" t="s">
        <v>259</v>
      </c>
      <c r="L7" s="9"/>
      <c r="M7" s="9"/>
      <c r="N7" s="9"/>
      <c r="O7" s="9"/>
      <c r="P7" s="9"/>
      <c r="Q7" s="2"/>
      <c r="R7" s="2"/>
    </row>
    <row r="8" spans="2:18" x14ac:dyDescent="0.35">
      <c r="B8" s="2"/>
      <c r="C8" s="2"/>
      <c r="D8" s="2"/>
      <c r="E8" s="2"/>
      <c r="F8" s="2"/>
      <c r="G8" s="2"/>
      <c r="H8" s="2"/>
      <c r="I8" s="2"/>
      <c r="J8" s="2"/>
      <c r="K8" s="2"/>
      <c r="L8" s="2"/>
      <c r="M8" s="2"/>
      <c r="N8" s="2"/>
      <c r="O8" s="2"/>
      <c r="P8" s="2"/>
      <c r="Q8" s="2"/>
      <c r="R8" s="2"/>
    </row>
    <row r="9" spans="2:18" x14ac:dyDescent="0.35">
      <c r="B9" s="2"/>
      <c r="C9" s="2"/>
      <c r="D9" s="2" t="s">
        <v>199</v>
      </c>
      <c r="E9" s="2"/>
      <c r="F9" s="2" t="s">
        <v>241</v>
      </c>
      <c r="G9" s="2" t="s">
        <v>226</v>
      </c>
      <c r="H9" s="2" t="s">
        <v>232</v>
      </c>
      <c r="I9" s="2" t="s">
        <v>242</v>
      </c>
      <c r="J9" s="2"/>
      <c r="K9" s="2" t="s">
        <v>211</v>
      </c>
      <c r="L9" s="2" t="s">
        <v>260</v>
      </c>
      <c r="M9" s="2" t="s">
        <v>215</v>
      </c>
      <c r="N9" s="2" t="s">
        <v>216</v>
      </c>
      <c r="O9" s="2" t="s">
        <v>217</v>
      </c>
      <c r="P9" s="2" t="s">
        <v>47</v>
      </c>
      <c r="Q9" s="2"/>
      <c r="R9" s="2"/>
    </row>
    <row r="10" spans="2:18" x14ac:dyDescent="0.35">
      <c r="B10" s="2"/>
      <c r="C10" s="2"/>
      <c r="D10" s="2"/>
      <c r="E10" s="2"/>
      <c r="F10" s="2"/>
      <c r="G10" s="2"/>
      <c r="H10" s="2"/>
      <c r="I10" s="2"/>
      <c r="J10" s="2"/>
      <c r="K10" s="2"/>
      <c r="L10" s="2"/>
      <c r="M10" s="2"/>
      <c r="N10" s="2"/>
      <c r="O10" s="2"/>
      <c r="P10" s="2"/>
      <c r="Q10" s="2"/>
      <c r="R10" s="2"/>
    </row>
    <row r="11" spans="2:18" x14ac:dyDescent="0.35">
      <c r="B11" s="2"/>
      <c r="C11" s="2"/>
      <c r="D11" s="2">
        <v>1</v>
      </c>
      <c r="E11" s="2"/>
      <c r="F11" s="2">
        <v>60</v>
      </c>
      <c r="G11" s="2">
        <v>45</v>
      </c>
      <c r="H11" s="2">
        <v>20</v>
      </c>
      <c r="I11" s="2">
        <v>13</v>
      </c>
      <c r="J11" s="2"/>
      <c r="K11" s="2">
        <v>40</v>
      </c>
      <c r="L11" s="2">
        <v>11</v>
      </c>
      <c r="M11" s="2">
        <v>17</v>
      </c>
      <c r="N11" s="2">
        <v>15</v>
      </c>
      <c r="O11" s="2">
        <v>26</v>
      </c>
      <c r="P11" s="2">
        <v>31</v>
      </c>
      <c r="Q11" s="2"/>
      <c r="R11" s="2"/>
    </row>
    <row r="12" spans="2:18" x14ac:dyDescent="0.35">
      <c r="B12" s="2"/>
      <c r="C12" s="2"/>
      <c r="D12" s="2">
        <v>2</v>
      </c>
      <c r="E12" s="2"/>
      <c r="F12" s="2">
        <v>57</v>
      </c>
      <c r="G12" s="2">
        <v>40</v>
      </c>
      <c r="H12" s="2">
        <v>21</v>
      </c>
      <c r="I12" s="2">
        <v>12</v>
      </c>
      <c r="J12" s="2"/>
      <c r="K12" s="2">
        <v>42</v>
      </c>
      <c r="L12" s="2">
        <v>17</v>
      </c>
      <c r="M12" s="2">
        <v>11</v>
      </c>
      <c r="N12" s="2">
        <v>11</v>
      </c>
      <c r="O12" s="2">
        <v>18</v>
      </c>
      <c r="P12" s="2">
        <v>33</v>
      </c>
      <c r="Q12" s="2"/>
      <c r="R12" s="2"/>
    </row>
    <row r="13" spans="2:18" x14ac:dyDescent="0.35">
      <c r="B13" s="2"/>
      <c r="C13" s="2"/>
      <c r="D13" s="2">
        <v>3</v>
      </c>
      <c r="E13" s="2"/>
      <c r="F13" s="2">
        <v>59</v>
      </c>
      <c r="G13" s="2">
        <v>41</v>
      </c>
      <c r="H13" s="2">
        <v>24</v>
      </c>
      <c r="I13" s="2">
        <v>15</v>
      </c>
      <c r="J13" s="2"/>
      <c r="K13" s="2">
        <v>38</v>
      </c>
      <c r="L13" s="2">
        <v>13</v>
      </c>
      <c r="M13" s="2">
        <v>15</v>
      </c>
      <c r="N13" s="2">
        <v>16</v>
      </c>
      <c r="O13" s="2">
        <v>17</v>
      </c>
      <c r="P13" s="2">
        <v>31</v>
      </c>
      <c r="Q13" s="2"/>
      <c r="R13" s="2"/>
    </row>
    <row r="14" spans="2:18" x14ac:dyDescent="0.35">
      <c r="B14" s="2"/>
      <c r="C14" s="2"/>
      <c r="D14" s="2">
        <v>4</v>
      </c>
      <c r="E14" s="2"/>
      <c r="F14" s="2">
        <v>58</v>
      </c>
      <c r="G14" s="2">
        <v>44</v>
      </c>
      <c r="H14" s="2">
        <v>19</v>
      </c>
      <c r="I14" s="2">
        <v>11</v>
      </c>
      <c r="J14" s="2"/>
      <c r="K14" s="2">
        <v>45</v>
      </c>
      <c r="L14" s="2">
        <v>10</v>
      </c>
      <c r="M14" s="2">
        <v>12</v>
      </c>
      <c r="N14" s="2">
        <v>13</v>
      </c>
      <c r="O14" s="2">
        <v>21</v>
      </c>
      <c r="P14" s="2">
        <v>33</v>
      </c>
      <c r="Q14" s="2"/>
      <c r="R14" s="2"/>
    </row>
    <row r="15" spans="2:18" x14ac:dyDescent="0.35">
      <c r="B15" s="2"/>
      <c r="C15" s="2"/>
      <c r="D15" s="2">
        <v>5</v>
      </c>
      <c r="E15" s="2"/>
      <c r="F15" s="2">
        <v>58</v>
      </c>
      <c r="G15" s="2">
        <v>39</v>
      </c>
      <c r="H15" s="2">
        <v>21</v>
      </c>
      <c r="I15" s="2">
        <v>14</v>
      </c>
      <c r="J15" s="2"/>
      <c r="K15" s="2">
        <v>41</v>
      </c>
      <c r="L15" s="2">
        <v>11</v>
      </c>
      <c r="M15" s="2">
        <v>12</v>
      </c>
      <c r="N15" s="2">
        <v>9</v>
      </c>
      <c r="O15" s="2">
        <v>24</v>
      </c>
      <c r="P15" s="2">
        <v>31</v>
      </c>
      <c r="Q15" s="2"/>
      <c r="R15" s="2"/>
    </row>
    <row r="16" spans="2:18" x14ac:dyDescent="0.35">
      <c r="B16" s="2"/>
      <c r="C16" s="2"/>
      <c r="D16" s="2">
        <v>6</v>
      </c>
      <c r="E16" s="2"/>
      <c r="F16" s="2">
        <v>60</v>
      </c>
      <c r="G16" s="2">
        <v>44</v>
      </c>
      <c r="H16" s="2">
        <v>23</v>
      </c>
      <c r="I16" s="2">
        <v>12</v>
      </c>
      <c r="J16" s="2"/>
      <c r="K16" s="2">
        <v>42</v>
      </c>
      <c r="L16" s="2">
        <v>17</v>
      </c>
      <c r="M16" s="2">
        <v>19</v>
      </c>
      <c r="N16" s="2">
        <v>17</v>
      </c>
      <c r="O16" s="2">
        <v>17</v>
      </c>
      <c r="P16" s="2">
        <v>33</v>
      </c>
      <c r="Q16" s="2"/>
      <c r="R16" s="2"/>
    </row>
    <row r="17" spans="2:18" x14ac:dyDescent="0.35">
      <c r="B17" s="2"/>
      <c r="C17" s="2"/>
      <c r="D17" s="2"/>
      <c r="E17" s="2"/>
      <c r="F17" s="2"/>
      <c r="G17" s="2"/>
      <c r="H17" s="2"/>
      <c r="I17" s="2"/>
      <c r="J17" s="2"/>
      <c r="K17" s="2"/>
      <c r="L17" s="2"/>
      <c r="M17" s="2"/>
      <c r="N17" s="2"/>
      <c r="O17" s="2"/>
      <c r="P17" s="2"/>
      <c r="Q17" s="2"/>
      <c r="R17" s="2"/>
    </row>
    <row r="18" spans="2:18" x14ac:dyDescent="0.35">
      <c r="B18" s="2"/>
      <c r="C18" s="2"/>
      <c r="D18" s="2"/>
      <c r="E18" s="2"/>
      <c r="F18" s="2"/>
      <c r="G18" s="2"/>
      <c r="H18" s="2"/>
      <c r="I18" s="2"/>
      <c r="J18" s="2"/>
      <c r="K18" s="2"/>
      <c r="L18" s="2"/>
      <c r="M18" s="2"/>
      <c r="N18" s="2"/>
      <c r="O18" s="2"/>
      <c r="P18" s="2"/>
      <c r="Q18" s="2"/>
      <c r="R18" s="2"/>
    </row>
    <row r="19" spans="2:18" x14ac:dyDescent="0.35">
      <c r="B19" s="2"/>
      <c r="C19" s="2"/>
      <c r="D19" s="2"/>
      <c r="E19" s="2"/>
      <c r="F19" s="2"/>
      <c r="G19" s="2"/>
      <c r="H19" s="2"/>
      <c r="I19" s="2"/>
      <c r="J19" s="2"/>
      <c r="K19" s="2"/>
      <c r="L19" s="2"/>
      <c r="M19" s="2"/>
      <c r="N19" s="2"/>
      <c r="O19" s="2"/>
      <c r="P19" s="2"/>
      <c r="Q19" s="2"/>
      <c r="R19" s="2"/>
    </row>
    <row r="20" spans="2:18" x14ac:dyDescent="0.35">
      <c r="B20" s="2"/>
      <c r="C20" s="2"/>
      <c r="D20" s="2"/>
      <c r="E20" s="2"/>
      <c r="F20" s="2"/>
      <c r="G20" s="2"/>
      <c r="H20" s="2"/>
      <c r="I20" s="2"/>
      <c r="J20" s="2"/>
      <c r="K20" s="2"/>
      <c r="L20" s="2"/>
      <c r="M20" s="2"/>
      <c r="N20" s="2"/>
      <c r="O20" s="2"/>
      <c r="P20" s="2"/>
      <c r="Q20" s="2"/>
      <c r="R20" s="2"/>
    </row>
    <row r="21" spans="2:18" x14ac:dyDescent="0.35">
      <c r="B21" s="2"/>
      <c r="C21" s="2"/>
      <c r="D21" s="2"/>
      <c r="E21" s="2"/>
      <c r="F21" s="2"/>
      <c r="G21" s="2"/>
      <c r="H21" s="2"/>
      <c r="I21" s="2"/>
      <c r="J21" s="2"/>
      <c r="K21" s="2"/>
      <c r="L21" s="2"/>
      <c r="M21" s="2"/>
      <c r="N21" s="2"/>
      <c r="O21" s="2"/>
      <c r="P21" s="2"/>
      <c r="Q21" s="2"/>
      <c r="R21" s="2"/>
    </row>
    <row r="22" spans="2:18" x14ac:dyDescent="0.35">
      <c r="B22" s="2"/>
      <c r="C22" s="2"/>
      <c r="D22" s="2"/>
      <c r="E22" s="2"/>
      <c r="F22" s="2"/>
      <c r="G22" s="2"/>
      <c r="H22" s="2"/>
      <c r="I22" s="2"/>
      <c r="J22" s="2"/>
      <c r="K22" s="2"/>
      <c r="L22" s="2"/>
      <c r="M22" s="2"/>
      <c r="N22" s="2"/>
      <c r="O22" s="2"/>
      <c r="P22" s="2"/>
      <c r="Q22" s="2"/>
      <c r="R22" s="2"/>
    </row>
  </sheetData>
  <mergeCells count="2">
    <mergeCell ref="K7:P7"/>
    <mergeCell ref="F7:I7"/>
  </mergeCells>
  <pageMargins left="0.7" right="0.7" top="0.75" bottom="0.75" header="0.3" footer="0.3"/>
</worksheet>
</file>

<file path=xl/worksheets/sheet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EE67897-71FB-4759-89B2-A5F766AC9447}">
  <dimension ref="A1:N17"/>
  <sheetViews>
    <sheetView topLeftCell="B1" zoomScale="84" workbookViewId="0">
      <selection activeCell="N38" sqref="N38"/>
    </sheetView>
  </sheetViews>
  <sheetFormatPr defaultRowHeight="14.5" x14ac:dyDescent="0.35"/>
  <sheetData>
    <row r="1" spans="1:14" x14ac:dyDescent="0.35">
      <c r="A1" t="s">
        <v>318</v>
      </c>
    </row>
    <row r="6" spans="1:14" x14ac:dyDescent="0.35">
      <c r="C6" s="2"/>
      <c r="D6" s="2"/>
      <c r="E6" s="2"/>
      <c r="F6" s="2"/>
      <c r="G6" s="2"/>
      <c r="H6" s="2"/>
      <c r="I6" s="2"/>
      <c r="J6" s="2"/>
      <c r="K6" s="2"/>
      <c r="L6" s="2"/>
      <c r="M6" s="2"/>
      <c r="N6" s="2"/>
    </row>
    <row r="7" spans="1:14" x14ac:dyDescent="0.35">
      <c r="C7" s="2"/>
      <c r="D7" s="2"/>
      <c r="E7" s="2"/>
      <c r="F7" s="2"/>
      <c r="G7" s="2"/>
      <c r="H7" s="2"/>
      <c r="I7" s="2"/>
      <c r="J7" s="2"/>
      <c r="K7" s="2"/>
      <c r="L7" s="2"/>
      <c r="M7" s="2"/>
      <c r="N7" s="2"/>
    </row>
    <row r="8" spans="1:14" x14ac:dyDescent="0.35">
      <c r="C8" s="2"/>
      <c r="D8" s="2"/>
      <c r="E8" s="2"/>
      <c r="F8" s="9" t="s">
        <v>246</v>
      </c>
      <c r="G8" s="9"/>
      <c r="H8" s="2"/>
      <c r="I8" s="9" t="s">
        <v>239</v>
      </c>
      <c r="J8" s="9"/>
      <c r="K8" s="2"/>
      <c r="L8" s="9" t="s">
        <v>304</v>
      </c>
      <c r="M8" s="9"/>
      <c r="N8" s="2"/>
    </row>
    <row r="9" spans="1:14" x14ac:dyDescent="0.35">
      <c r="C9" s="2"/>
      <c r="D9" s="2"/>
      <c r="E9" s="2"/>
      <c r="F9" s="2"/>
      <c r="G9" s="2"/>
      <c r="H9" s="2"/>
      <c r="I9" s="2"/>
      <c r="J9" s="2"/>
      <c r="K9" s="2"/>
      <c r="L9" s="2"/>
      <c r="M9" s="2"/>
      <c r="N9" s="2"/>
    </row>
    <row r="10" spans="1:14" x14ac:dyDescent="0.35">
      <c r="C10" s="2"/>
      <c r="D10" s="2"/>
      <c r="E10" s="2"/>
      <c r="F10" s="2" t="s">
        <v>261</v>
      </c>
      <c r="G10" s="2" t="s">
        <v>4</v>
      </c>
      <c r="H10" s="2"/>
      <c r="I10" s="2" t="s">
        <v>261</v>
      </c>
      <c r="J10" s="2" t="s">
        <v>4</v>
      </c>
      <c r="K10" s="2"/>
      <c r="L10" s="2" t="s">
        <v>261</v>
      </c>
      <c r="M10" s="2" t="s">
        <v>4</v>
      </c>
      <c r="N10" s="2"/>
    </row>
    <row r="11" spans="1:14" x14ac:dyDescent="0.35">
      <c r="C11" s="2"/>
      <c r="D11" s="2"/>
      <c r="E11" s="2"/>
      <c r="F11" s="2"/>
      <c r="G11" s="2"/>
      <c r="H11" s="2"/>
      <c r="I11" s="2"/>
      <c r="J11" s="2"/>
      <c r="K11" s="2"/>
      <c r="L11" s="2"/>
      <c r="M11" s="2"/>
      <c r="N11" s="2"/>
    </row>
    <row r="12" spans="1:14" x14ac:dyDescent="0.35">
      <c r="C12" s="2" t="s">
        <v>226</v>
      </c>
      <c r="D12" s="2"/>
      <c r="E12" s="2"/>
      <c r="F12" s="2">
        <v>120.85561</v>
      </c>
      <c r="G12" s="2">
        <v>12.26784</v>
      </c>
      <c r="H12" s="2"/>
      <c r="I12" s="2">
        <v>1262.2994699999999</v>
      </c>
      <c r="J12" s="2">
        <v>15.370430000000001</v>
      </c>
      <c r="K12" s="2"/>
      <c r="L12" s="2">
        <v>1262.2994699999999</v>
      </c>
      <c r="M12" s="2">
        <v>15.370430000000001</v>
      </c>
      <c r="N12" s="2"/>
    </row>
    <row r="13" spans="1:14" x14ac:dyDescent="0.35">
      <c r="C13" s="2" t="s">
        <v>229</v>
      </c>
      <c r="D13" s="2"/>
      <c r="E13" s="2"/>
      <c r="F13" s="2">
        <v>121.36628</v>
      </c>
      <c r="G13" s="2">
        <v>29.02047</v>
      </c>
      <c r="H13" s="2"/>
      <c r="I13" s="2">
        <v>1890.11628</v>
      </c>
      <c r="J13" s="2">
        <v>14.159800000000001</v>
      </c>
      <c r="K13" s="2"/>
      <c r="L13" s="2">
        <v>733.72092999999995</v>
      </c>
      <c r="M13" s="2">
        <v>6.1237199999999996</v>
      </c>
      <c r="N13" s="2"/>
    </row>
    <row r="14" spans="1:14" x14ac:dyDescent="0.35">
      <c r="C14" s="2"/>
      <c r="D14" s="2"/>
      <c r="E14" s="2"/>
      <c r="F14" s="2"/>
      <c r="G14" s="2"/>
      <c r="H14" s="2"/>
      <c r="I14" s="2"/>
      <c r="J14" s="2"/>
      <c r="K14" s="2"/>
      <c r="L14" s="2"/>
      <c r="M14" s="2"/>
      <c r="N14" s="2"/>
    </row>
    <row r="15" spans="1:14" x14ac:dyDescent="0.35">
      <c r="C15" s="2"/>
      <c r="D15" s="2"/>
      <c r="E15" s="2"/>
      <c r="F15" s="2"/>
      <c r="G15" s="2"/>
      <c r="H15" s="2"/>
      <c r="I15" s="2"/>
      <c r="J15" s="2"/>
      <c r="K15" s="2"/>
      <c r="L15" s="2"/>
      <c r="M15" s="2"/>
      <c r="N15" s="2"/>
    </row>
    <row r="16" spans="1:14" x14ac:dyDescent="0.35">
      <c r="C16" s="2"/>
      <c r="D16" s="2"/>
      <c r="E16" s="2"/>
      <c r="F16" s="2"/>
      <c r="G16" s="2"/>
      <c r="H16" s="2"/>
      <c r="I16" s="2"/>
      <c r="J16" s="2"/>
      <c r="K16" s="2"/>
      <c r="L16" s="2"/>
      <c r="M16" s="2"/>
      <c r="N16" s="2"/>
    </row>
    <row r="17" spans="3:14" x14ac:dyDescent="0.35">
      <c r="C17" s="2"/>
      <c r="D17" s="2"/>
      <c r="E17" s="2"/>
      <c r="F17" s="2"/>
      <c r="G17" s="2"/>
      <c r="H17" s="2"/>
      <c r="I17" s="2"/>
      <c r="J17" s="2"/>
      <c r="K17" s="2"/>
      <c r="L17" s="2"/>
      <c r="M17" s="2"/>
      <c r="N17" s="2"/>
    </row>
  </sheetData>
  <mergeCells count="3">
    <mergeCell ref="L8:M8"/>
    <mergeCell ref="I8:J8"/>
    <mergeCell ref="F8:G8"/>
  </mergeCells>
  <pageMargins left="0.7" right="0.7" top="0.75" bottom="0.75" header="0.3" footer="0.3"/>
</worksheet>
</file>

<file path=xl/worksheets/sheet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45A013-A66C-44F9-9465-7372D63A100C}">
  <dimension ref="H30:AD71"/>
  <sheetViews>
    <sheetView zoomScale="44" zoomScaleNormal="44" workbookViewId="0">
      <selection activeCell="AI39" sqref="AI39"/>
    </sheetView>
  </sheetViews>
  <sheetFormatPr defaultRowHeight="14.5" x14ac:dyDescent="0.35"/>
  <sheetData>
    <row r="30" spans="8:30" ht="30.5" x14ac:dyDescent="0.65">
      <c r="H30" s="8" t="s">
        <v>319</v>
      </c>
      <c r="R30" s="8" t="s">
        <v>319</v>
      </c>
      <c r="AD30" s="8" t="s">
        <v>320</v>
      </c>
    </row>
    <row r="71" spans="8:18" ht="30.5" x14ac:dyDescent="0.65">
      <c r="H71" s="8" t="s">
        <v>321</v>
      </c>
      <c r="R71" s="8" t="s">
        <v>322</v>
      </c>
    </row>
  </sheetData>
  <pageMargins left="0.7" right="0.7" top="0.75" bottom="0.75" header="0.3" footer="0.3"/>
  <drawing r:id="rId1"/>
</worksheet>
</file>

<file path=xl/worksheets/sheet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9E81872-B5BE-4309-923F-446A9080C5D4}">
  <dimension ref="I31:BD139"/>
  <sheetViews>
    <sheetView topLeftCell="A44" zoomScale="45" zoomScaleNormal="45" workbookViewId="0">
      <selection activeCell="AP33" sqref="AP33"/>
    </sheetView>
  </sheetViews>
  <sheetFormatPr defaultRowHeight="14.5" x14ac:dyDescent="0.35"/>
  <sheetData>
    <row r="31" spans="10:56" ht="30.5" x14ac:dyDescent="0.65">
      <c r="J31" s="8" t="s">
        <v>323</v>
      </c>
      <c r="T31" s="8" t="s">
        <v>323</v>
      </c>
      <c r="AD31" s="8" t="s">
        <v>323</v>
      </c>
      <c r="AQ31" s="8"/>
      <c r="BD31" s="8"/>
    </row>
    <row r="61" spans="9:41" ht="30.5" x14ac:dyDescent="0.65">
      <c r="AF61" s="8"/>
    </row>
    <row r="63" spans="9:41" ht="30.5" x14ac:dyDescent="0.65">
      <c r="AO63" s="8"/>
    </row>
    <row r="64" spans="9:41" ht="30.5" x14ac:dyDescent="0.65">
      <c r="I64" s="8" t="s">
        <v>324</v>
      </c>
      <c r="T64" s="8" t="s">
        <v>325</v>
      </c>
      <c r="AC64" s="8" t="s">
        <v>326</v>
      </c>
    </row>
    <row r="85" spans="10:22" ht="30.5" x14ac:dyDescent="0.65">
      <c r="J85" s="8"/>
      <c r="V85" s="8"/>
    </row>
    <row r="101" spans="9:20" ht="30.5" x14ac:dyDescent="0.65">
      <c r="I101" s="8" t="s">
        <v>327</v>
      </c>
      <c r="T101" s="8" t="s">
        <v>328</v>
      </c>
    </row>
    <row r="139" spans="9:20" ht="30.5" x14ac:dyDescent="0.65">
      <c r="I139" s="8" t="s">
        <v>329</v>
      </c>
      <c r="T139" s="8" t="s">
        <v>330</v>
      </c>
    </row>
  </sheetData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75</vt:i4>
      </vt:variant>
    </vt:vector>
  </HeadingPairs>
  <TitlesOfParts>
    <vt:vector size="75" baseType="lpstr">
      <vt:lpstr>2A</vt:lpstr>
      <vt:lpstr>2E</vt:lpstr>
      <vt:lpstr>2H</vt:lpstr>
      <vt:lpstr>2K</vt:lpstr>
      <vt:lpstr>2N</vt:lpstr>
      <vt:lpstr>2R</vt:lpstr>
      <vt:lpstr>2U</vt:lpstr>
      <vt:lpstr>3C</vt:lpstr>
      <vt:lpstr>3D</vt:lpstr>
      <vt:lpstr>3E</vt:lpstr>
      <vt:lpstr>3F</vt:lpstr>
      <vt:lpstr>3J</vt:lpstr>
      <vt:lpstr>5A</vt:lpstr>
      <vt:lpstr>5C</vt:lpstr>
      <vt:lpstr>5E</vt:lpstr>
      <vt:lpstr>5F</vt:lpstr>
      <vt:lpstr>5H</vt:lpstr>
      <vt:lpstr>6D</vt:lpstr>
      <vt:lpstr>6E</vt:lpstr>
      <vt:lpstr>6F</vt:lpstr>
      <vt:lpstr>7J</vt:lpstr>
      <vt:lpstr>5K</vt:lpstr>
      <vt:lpstr>7L</vt:lpstr>
      <vt:lpstr>7M</vt:lpstr>
      <vt:lpstr>7N</vt:lpstr>
      <vt:lpstr>7Q</vt:lpstr>
      <vt:lpstr>8B</vt:lpstr>
      <vt:lpstr>8C</vt:lpstr>
      <vt:lpstr>8G</vt:lpstr>
      <vt:lpstr>8H</vt:lpstr>
      <vt:lpstr>8I</vt:lpstr>
      <vt:lpstr>8K</vt:lpstr>
      <vt:lpstr>8L</vt:lpstr>
      <vt:lpstr>8M</vt:lpstr>
      <vt:lpstr>S4B</vt:lpstr>
      <vt:lpstr>S5A</vt:lpstr>
      <vt:lpstr>S5B</vt:lpstr>
      <vt:lpstr>S6</vt:lpstr>
      <vt:lpstr>S7A</vt:lpstr>
      <vt:lpstr>S7B</vt:lpstr>
      <vt:lpstr>S8A</vt:lpstr>
      <vt:lpstr>S8B</vt:lpstr>
      <vt:lpstr>S9B</vt:lpstr>
      <vt:lpstr>S9D</vt:lpstr>
      <vt:lpstr>S10</vt:lpstr>
      <vt:lpstr>S16A</vt:lpstr>
      <vt:lpstr>S17</vt:lpstr>
      <vt:lpstr>S18A</vt:lpstr>
      <vt:lpstr>S18C</vt:lpstr>
      <vt:lpstr>S19</vt:lpstr>
      <vt:lpstr>S21</vt:lpstr>
      <vt:lpstr>S22A</vt:lpstr>
      <vt:lpstr>S22B</vt:lpstr>
      <vt:lpstr>S23</vt:lpstr>
      <vt:lpstr>S24</vt:lpstr>
      <vt:lpstr>S25</vt:lpstr>
      <vt:lpstr>S26A</vt:lpstr>
      <vt:lpstr>S26B</vt:lpstr>
      <vt:lpstr>S27</vt:lpstr>
      <vt:lpstr>S28D</vt:lpstr>
      <vt:lpstr>S28E</vt:lpstr>
      <vt:lpstr>S28F</vt:lpstr>
      <vt:lpstr>S29</vt:lpstr>
      <vt:lpstr>S30</vt:lpstr>
      <vt:lpstr>S31</vt:lpstr>
      <vt:lpstr>S32</vt:lpstr>
      <vt:lpstr>S33</vt:lpstr>
      <vt:lpstr>S34</vt:lpstr>
      <vt:lpstr>S35</vt:lpstr>
      <vt:lpstr>S36F</vt:lpstr>
      <vt:lpstr>S36G</vt:lpstr>
      <vt:lpstr>S37</vt:lpstr>
      <vt:lpstr>S38</vt:lpstr>
      <vt:lpstr>GELS-Figures</vt:lpstr>
      <vt:lpstr>GELS-Supp Figures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Sunil Kumar</dc:creator>
  <cp:keywords/>
  <dc:description/>
  <cp:lastModifiedBy>Nick Stillman</cp:lastModifiedBy>
  <cp:revision/>
  <dcterms:created xsi:type="dcterms:W3CDTF">2024-01-21T22:36:09Z</dcterms:created>
  <dcterms:modified xsi:type="dcterms:W3CDTF">2024-04-05T16:53:01Z</dcterms:modified>
  <cp:category/>
  <cp:contentStatus/>
</cp:coreProperties>
</file>