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iwangcui\Desktop\Final submited to NC\"/>
    </mc:Choice>
  </mc:AlternateContent>
  <xr:revisionPtr revIDLastSave="0" documentId="13_ncr:1_{87EA547D-35B9-4820-9767-860FB6B51C52}" xr6:coauthVersionLast="47" xr6:coauthVersionMax="47" xr10:uidLastSave="{00000000-0000-0000-0000-000000000000}"/>
  <bookViews>
    <workbookView xWindow="1215" yWindow="210" windowWidth="21690" windowHeight="15150" activeTab="12" xr2:uid="{00000000-000D-0000-FFFF-FFFF00000000}"/>
  </bookViews>
  <sheets>
    <sheet name="Fig.2a" sheetId="9" r:id="rId1"/>
    <sheet name="Fig.2b" sheetId="1" r:id="rId2"/>
    <sheet name="Fig.2c" sheetId="8" r:id="rId3"/>
    <sheet name="Fig.2d" sheetId="7" r:id="rId4"/>
    <sheet name="Fig.3a" sheetId="6" r:id="rId5"/>
    <sheet name="Fig.3c" sheetId="14" r:id="rId6"/>
    <sheet name="Fig.3f" sheetId="3" r:id="rId7"/>
    <sheet name="Fig.4d" sheetId="12" r:id="rId8"/>
    <sheet name="Fig.4e" sheetId="5" r:id="rId9"/>
    <sheet name="Fig.6c" sheetId="13" r:id="rId10"/>
    <sheet name="Fig. S1c" sheetId="16" r:id="rId11"/>
    <sheet name="Fig.S3d" sheetId="15" r:id="rId12"/>
    <sheet name="Fig.S4b-c" sheetId="11" r:id="rId13"/>
    <sheet name="Fig.S8" sheetId="4" r:id="rId14"/>
  </sheets>
  <definedNames>
    <definedName name="OLE_LINK1" localSheetId="13">Fig.S8!$A$14</definedName>
    <definedName name="OLE_LINK10" localSheetId="5">Fig.3c!$B$3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5" l="1"/>
  <c r="E8" i="5" s="1"/>
  <c r="D7" i="5"/>
  <c r="E30" i="5"/>
  <c r="D30" i="5"/>
  <c r="E26" i="5"/>
  <c r="D26" i="5"/>
  <c r="E22" i="5"/>
  <c r="D22" i="5"/>
  <c r="E15" i="5"/>
  <c r="D15" i="5"/>
  <c r="E11" i="5"/>
  <c r="D11" i="5"/>
  <c r="E27" i="5" l="1"/>
  <c r="E23" i="5"/>
  <c r="E31" i="5"/>
  <c r="E12" i="5"/>
  <c r="E16" i="5"/>
  <c r="F8" i="14"/>
  <c r="F7" i="14"/>
  <c r="F6" i="14"/>
</calcChain>
</file>

<file path=xl/sharedStrings.xml><?xml version="1.0" encoding="utf-8"?>
<sst xmlns="http://schemas.openxmlformats.org/spreadsheetml/2006/main" count="217" uniqueCount="136">
  <si>
    <t>stage II</t>
  </si>
  <si>
    <t>stage III</t>
  </si>
  <si>
    <t>stage IV</t>
  </si>
  <si>
    <t>3D7</t>
  </si>
  <si>
    <t>Δpfdozi</t>
  </si>
  <si>
    <r>
      <t>Δ</t>
    </r>
    <r>
      <rPr>
        <b/>
        <i/>
        <sz val="10"/>
        <rFont val="Arial"/>
        <family val="2"/>
      </rPr>
      <t xml:space="preserve">pfdozi </t>
    </r>
    <r>
      <rPr>
        <b/>
        <sz val="10"/>
        <rFont val="Arial"/>
        <family val="2"/>
      </rPr>
      <t>K2</t>
    </r>
  </si>
  <si>
    <r>
      <t>Δ</t>
    </r>
    <r>
      <rPr>
        <b/>
        <i/>
        <sz val="10"/>
        <rFont val="Arial"/>
        <family val="2"/>
      </rPr>
      <t xml:space="preserve">pfdozi </t>
    </r>
    <r>
      <rPr>
        <b/>
        <sz val="10"/>
        <rFont val="Arial"/>
        <family val="2"/>
      </rPr>
      <t>K6</t>
    </r>
  </si>
  <si>
    <t>Comp</t>
    <phoneticPr fontId="1" type="noConversion"/>
  </si>
  <si>
    <t>Pfs25</t>
  </si>
  <si>
    <t>Pfs28</t>
  </si>
  <si>
    <t>PF3D7_1141900</t>
  </si>
  <si>
    <t>cdpk1</t>
  </si>
  <si>
    <t>sub2</t>
  </si>
  <si>
    <t>mdr1</t>
  </si>
  <si>
    <t>msp2</t>
  </si>
  <si>
    <t>eba-175</t>
  </si>
  <si>
    <t>PF3D7_1476200</t>
  </si>
  <si>
    <t>Δpfdozi K2</t>
  </si>
  <si>
    <t>Δpfdozi K6</t>
    <phoneticPr fontId="1" type="noConversion"/>
  </si>
  <si>
    <t>3D7</t>
    <phoneticPr fontId="1" type="noConversion"/>
  </si>
  <si>
    <t>3D7-Rep1</t>
  </si>
  <si>
    <r>
      <t>3D7-Rep2</t>
    </r>
    <r>
      <rPr>
        <sz val="11"/>
        <color theme="1"/>
        <rFont val="Calibri"/>
        <family val="2"/>
        <scheme val="minor"/>
      </rPr>
      <t/>
    </r>
  </si>
  <si>
    <r>
      <t>3D7-Rep3</t>
    </r>
    <r>
      <rPr>
        <sz val="11"/>
        <color theme="1"/>
        <rFont val="Calibri"/>
        <family val="2"/>
        <scheme val="minor"/>
      </rPr>
      <t/>
    </r>
  </si>
  <si>
    <r>
      <rPr>
        <i/>
        <sz val="12"/>
        <color theme="1"/>
        <rFont val="Arial"/>
        <family val="2"/>
      </rPr>
      <t>Δpfdozi</t>
    </r>
    <r>
      <rPr>
        <sz val="12"/>
        <color theme="1"/>
        <rFont val="Arial"/>
        <family val="2"/>
      </rPr>
      <t>-K2-Rep1</t>
    </r>
  </si>
  <si>
    <r>
      <rPr>
        <i/>
        <sz val="12"/>
        <color theme="1"/>
        <rFont val="Arial"/>
        <family val="2"/>
      </rPr>
      <t>Δpfdozi</t>
    </r>
    <r>
      <rPr>
        <sz val="12"/>
        <color theme="1"/>
        <rFont val="Arial"/>
        <family val="2"/>
      </rPr>
      <t>-K2-Rep2</t>
    </r>
    <r>
      <rPr>
        <sz val="11"/>
        <color theme="1"/>
        <rFont val="Calibri"/>
        <family val="2"/>
        <scheme val="minor"/>
      </rPr>
      <t/>
    </r>
  </si>
  <si>
    <r>
      <rPr>
        <i/>
        <sz val="12"/>
        <color theme="1"/>
        <rFont val="Arial"/>
        <family val="2"/>
      </rPr>
      <t>Δpfdozi</t>
    </r>
    <r>
      <rPr>
        <sz val="12"/>
        <color theme="1"/>
        <rFont val="Arial"/>
        <family val="2"/>
      </rPr>
      <t>-K2-Rep3</t>
    </r>
    <r>
      <rPr>
        <sz val="11"/>
        <color theme="1"/>
        <rFont val="Calibri"/>
        <family val="2"/>
        <scheme val="minor"/>
      </rPr>
      <t/>
    </r>
  </si>
  <si>
    <r>
      <rPr>
        <i/>
        <sz val="12"/>
        <color theme="1"/>
        <rFont val="Arial"/>
        <family val="2"/>
      </rPr>
      <t>Δpfdozi</t>
    </r>
    <r>
      <rPr>
        <sz val="12"/>
        <color theme="1"/>
        <rFont val="Arial"/>
        <family val="2"/>
      </rPr>
      <t>-K6-Rep1</t>
    </r>
  </si>
  <si>
    <r>
      <rPr>
        <i/>
        <sz val="12"/>
        <color theme="1"/>
        <rFont val="Arial"/>
        <family val="2"/>
      </rPr>
      <t>Δpfdozi</t>
    </r>
    <r>
      <rPr>
        <sz val="12"/>
        <color theme="1"/>
        <rFont val="Arial"/>
        <family val="2"/>
      </rPr>
      <t>-K6-Rep2</t>
    </r>
    <r>
      <rPr>
        <sz val="11"/>
        <color theme="1"/>
        <rFont val="Calibri"/>
        <family val="2"/>
        <scheme val="minor"/>
      </rPr>
      <t/>
    </r>
  </si>
  <si>
    <r>
      <rPr>
        <i/>
        <sz val="12"/>
        <color theme="1"/>
        <rFont val="Arial"/>
        <family val="2"/>
      </rPr>
      <t>Δpfdozi</t>
    </r>
    <r>
      <rPr>
        <sz val="12"/>
        <color theme="1"/>
        <rFont val="Arial"/>
        <family val="2"/>
      </rPr>
      <t>-K6-Rep3</t>
    </r>
    <r>
      <rPr>
        <sz val="11"/>
        <color theme="1"/>
        <rFont val="Calibri"/>
        <family val="2"/>
        <scheme val="minor"/>
      </rPr>
      <t/>
    </r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</si>
  <si>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</si>
  <si>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</si>
  <si>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</si>
  <si>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</si>
  <si>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</si>
  <si>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</si>
  <si>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</si>
  <si>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</si>
  <si>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Day 11</t>
  </si>
  <si>
    <t>Day 12</t>
  </si>
  <si>
    <t>Rep1</t>
    <phoneticPr fontId="1" type="noConversion"/>
  </si>
  <si>
    <t>Rep2</t>
  </si>
  <si>
    <t>Rep3</t>
  </si>
  <si>
    <r>
      <rPr>
        <i/>
        <sz val="12"/>
        <color theme="1"/>
        <rFont val="Arial"/>
        <family val="2"/>
      </rPr>
      <t>Δpfdozi</t>
    </r>
    <r>
      <rPr>
        <sz val="12"/>
        <color theme="1"/>
        <rFont val="Arial"/>
        <family val="2"/>
      </rPr>
      <t>-K2</t>
    </r>
  </si>
  <si>
    <r>
      <rPr>
        <i/>
        <sz val="12"/>
        <color theme="1"/>
        <rFont val="Arial"/>
        <family val="2"/>
      </rPr>
      <t>Δpfdozi</t>
    </r>
    <r>
      <rPr>
        <sz val="12"/>
        <color theme="1"/>
        <rFont val="Arial"/>
        <family val="2"/>
      </rPr>
      <t>-K6</t>
    </r>
  </si>
  <si>
    <t>Ring</t>
  </si>
  <si>
    <t>Trophzoite</t>
  </si>
  <si>
    <t>Schizont</t>
  </si>
  <si>
    <t>Trophozoite</t>
  </si>
  <si>
    <t>18h</t>
  </si>
  <si>
    <t>21h</t>
  </si>
  <si>
    <t>24h</t>
  </si>
  <si>
    <t>27h</t>
  </si>
  <si>
    <t>30h</t>
  </si>
  <si>
    <t>33h</t>
  </si>
  <si>
    <t>36h</t>
  </si>
  <si>
    <t>39h</t>
  </si>
  <si>
    <t>42h</t>
  </si>
  <si>
    <t>45h</t>
  </si>
  <si>
    <t>48h</t>
  </si>
  <si>
    <t>50h</t>
  </si>
  <si>
    <t>52h</t>
  </si>
  <si>
    <r>
      <t xml:space="preserve"> Percentage of ring/ trophozite/ schizont stage parasite of </t>
    </r>
    <r>
      <rPr>
        <b/>
        <i/>
        <sz val="12"/>
        <color theme="1"/>
        <rFont val="Arial"/>
        <family val="2"/>
      </rPr>
      <t>Δpfdozi</t>
    </r>
    <r>
      <rPr>
        <b/>
        <sz val="12"/>
        <color theme="1"/>
        <rFont val="Arial"/>
        <family val="2"/>
      </rPr>
      <t xml:space="preserve"> parasite lines in time-course study</t>
    </r>
    <phoneticPr fontId="1" type="noConversion"/>
  </si>
  <si>
    <t>Day 1</t>
  </si>
  <si>
    <r>
      <t>Parasitemia of</t>
    </r>
    <r>
      <rPr>
        <b/>
        <i/>
        <sz val="12"/>
        <color theme="1"/>
        <rFont val="Arial"/>
        <family val="2"/>
      </rPr>
      <t xml:space="preserve"> Δpfdozi</t>
    </r>
    <r>
      <rPr>
        <b/>
        <sz val="12"/>
        <color theme="1"/>
        <rFont val="Arial"/>
        <family val="2"/>
      </rPr>
      <t xml:space="preserve"> parasite lines in growth curve study</t>
    </r>
    <phoneticPr fontId="1" type="noConversion"/>
  </si>
  <si>
    <t>Comp-Rep1</t>
    <phoneticPr fontId="1" type="noConversion"/>
  </si>
  <si>
    <t>Comp-Rep2</t>
  </si>
  <si>
    <t>Comp-Rep2</t>
    <phoneticPr fontId="1" type="noConversion"/>
  </si>
  <si>
    <t>Comp-Rep3</t>
  </si>
  <si>
    <t>Comp-Rep3</t>
    <phoneticPr fontId="1" type="noConversion"/>
  </si>
  <si>
    <t>Comp: Complementation in K6</t>
    <phoneticPr fontId="1" type="noConversion"/>
  </si>
  <si>
    <t>Over-Rep1</t>
    <phoneticPr fontId="1" type="noConversion"/>
  </si>
  <si>
    <t>Over-Rep2</t>
    <phoneticPr fontId="1" type="noConversion"/>
  </si>
  <si>
    <t>Over-Rep3</t>
    <phoneticPr fontId="1" type="noConversion"/>
  </si>
  <si>
    <t>Over: Overexpression in 3D7</t>
    <phoneticPr fontId="1" type="noConversion"/>
  </si>
  <si>
    <r>
      <t xml:space="preserve"> Invasion rate of </t>
    </r>
    <r>
      <rPr>
        <b/>
        <i/>
        <sz val="12"/>
        <color theme="1"/>
        <rFont val="Arial"/>
        <family val="2"/>
      </rPr>
      <t>Δpfdozi</t>
    </r>
    <r>
      <rPr>
        <b/>
        <sz val="12"/>
        <color theme="1"/>
        <rFont val="Arial"/>
        <family val="2"/>
      </rPr>
      <t xml:space="preserve"> parasite lines with mature schizonts</t>
    </r>
    <phoneticPr fontId="1" type="noConversion"/>
  </si>
  <si>
    <r>
      <t xml:space="preserve"> Invasion rate of </t>
    </r>
    <r>
      <rPr>
        <b/>
        <i/>
        <sz val="12"/>
        <color theme="1"/>
        <rFont val="Arial"/>
        <family val="2"/>
      </rPr>
      <t>Δpfdozi</t>
    </r>
    <r>
      <rPr>
        <b/>
        <sz val="12"/>
        <color theme="1"/>
        <rFont val="Arial"/>
        <family val="2"/>
      </rPr>
      <t xml:space="preserve"> parasite lines with </t>
    </r>
    <r>
      <rPr>
        <b/>
        <sz val="12"/>
        <color theme="1"/>
        <rFont val="Microsoft YaHei UI"/>
        <family val="2"/>
        <charset val="134"/>
      </rPr>
      <t>isolated merozoites</t>
    </r>
    <phoneticPr fontId="1" type="noConversion"/>
  </si>
  <si>
    <r>
      <t xml:space="preserve">Daily gametocyteamia of  </t>
    </r>
    <r>
      <rPr>
        <b/>
        <i/>
        <sz val="12"/>
        <color theme="1"/>
        <rFont val="Arial"/>
        <family val="2"/>
      </rPr>
      <t>Δpfdozi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theme="1"/>
        <rFont val="Microsoft YaHei UI"/>
        <family val="2"/>
        <charset val="134"/>
      </rPr>
      <t xml:space="preserve">and complementation </t>
    </r>
    <r>
      <rPr>
        <b/>
        <sz val="12"/>
        <color theme="1"/>
        <rFont val="Arial"/>
        <family val="2"/>
      </rPr>
      <t>parasite lines after induction</t>
    </r>
    <phoneticPr fontId="1" type="noConversion"/>
  </si>
  <si>
    <t>Comp: Complementation</t>
    <phoneticPr fontId="1" type="noConversion"/>
  </si>
  <si>
    <t>Rep: Replicate</t>
    <phoneticPr fontId="1" type="noConversion"/>
  </si>
  <si>
    <t>No. of merozoite in mature schizonts</t>
    <phoneticPr fontId="1" type="noConversion"/>
  </si>
  <si>
    <t>No. of Live</t>
    <phoneticPr fontId="1" type="noConversion"/>
  </si>
  <si>
    <t>No. of Dead</t>
    <phoneticPr fontId="1" type="noConversion"/>
  </si>
  <si>
    <t>Total number</t>
    <phoneticPr fontId="1" type="noConversion"/>
  </si>
  <si>
    <t>Day 6</t>
    <phoneticPr fontId="1" type="noConversion"/>
  </si>
  <si>
    <t>Day 7</t>
    <phoneticPr fontId="1" type="noConversion"/>
  </si>
  <si>
    <t>Day 8</t>
    <phoneticPr fontId="1" type="noConversion"/>
  </si>
  <si>
    <t>Live%</t>
    <phoneticPr fontId="1" type="noConversion"/>
  </si>
  <si>
    <t>Dead%</t>
    <phoneticPr fontId="1" type="noConversion"/>
  </si>
  <si>
    <t>AMA1</t>
  </si>
  <si>
    <t>Aldolase</t>
  </si>
  <si>
    <t>Rep2</t>
    <phoneticPr fontId="1" type="noConversion"/>
  </si>
  <si>
    <t>Rep3</t>
    <phoneticPr fontId="1" type="noConversion"/>
  </si>
  <si>
    <t>normalized against Aldolase</t>
    <phoneticPr fontId="1" type="noConversion"/>
  </si>
  <si>
    <t>gray density</t>
    <phoneticPr fontId="1" type="noConversion"/>
  </si>
  <si>
    <t>MSP5</t>
  </si>
  <si>
    <t>MSP5</t>
    <phoneticPr fontId="1" type="noConversion"/>
  </si>
  <si>
    <t>Pfg14-748</t>
    <phoneticPr fontId="16" type="noConversion"/>
  </si>
  <si>
    <t>mean</t>
    <phoneticPr fontId="16" type="noConversion"/>
  </si>
  <si>
    <t>SD</t>
    <phoneticPr fontId="16" type="noConversion"/>
  </si>
  <si>
    <t>SUB2</t>
  </si>
  <si>
    <t>GLURP</t>
  </si>
  <si>
    <t>ap2g</t>
    <phoneticPr fontId="16" type="noConversion"/>
  </si>
  <si>
    <t>Pfg14-744</t>
    <phoneticPr fontId="16" type="noConversion"/>
  </si>
  <si>
    <t>PF3D7_1301200</t>
    <phoneticPr fontId="16" type="noConversion"/>
  </si>
  <si>
    <t>PF3D7_0102300</t>
    <phoneticPr fontId="16" type="noConversion"/>
  </si>
  <si>
    <t>msp2</t>
    <phoneticPr fontId="16" type="noConversion"/>
  </si>
  <si>
    <t>cdpk1</t>
    <phoneticPr fontId="16" type="noConversion"/>
  </si>
  <si>
    <t>PF3D7_1141900</t>
    <phoneticPr fontId="16" type="noConversion"/>
  </si>
  <si>
    <t>gdv1</t>
    <phoneticPr fontId="16" type="noConversion"/>
  </si>
  <si>
    <t>imc1h</t>
    <phoneticPr fontId="16" type="noConversion"/>
  </si>
  <si>
    <t>Asexual</t>
    <phoneticPr fontId="1" type="noConversion"/>
  </si>
  <si>
    <t>PF3D7_0816800</t>
    <phoneticPr fontId="1" type="noConversion"/>
  </si>
  <si>
    <t>Sexual</t>
    <phoneticPr fontId="1" type="noConversion"/>
  </si>
  <si>
    <t>Δpfdozi</t>
    <phoneticPr fontId="1" type="noConversion"/>
  </si>
  <si>
    <r>
      <rPr>
        <i/>
        <sz val="12"/>
        <color theme="1"/>
        <rFont val="Arial"/>
        <family val="2"/>
      </rPr>
      <t>Δpfdozi</t>
    </r>
    <r>
      <rPr>
        <sz val="12"/>
        <color theme="1"/>
        <rFont val="Arial"/>
        <family val="2"/>
      </rPr>
      <t>/3D7 ratio</t>
    </r>
    <phoneticPr fontId="1" type="noConversion"/>
  </si>
  <si>
    <t>DMC1</t>
  </si>
  <si>
    <t>Rep1</t>
    <phoneticPr fontId="1" type="noConversion"/>
  </si>
  <si>
    <t>Real-time qRT-PCR confirmation of PfDOZI association with the selected transcripts</t>
    <phoneticPr fontId="1" type="noConversion"/>
  </si>
  <si>
    <r>
      <t>Western blot analysis showing expression levels of PfAMA1 and PfMSP5 proteins in the 3D7 and</t>
    </r>
    <r>
      <rPr>
        <b/>
        <i/>
        <sz val="12"/>
        <color theme="1"/>
        <rFont val="Arial"/>
        <family val="2"/>
      </rPr>
      <t xml:space="preserve"> Δpfdozi</t>
    </r>
    <r>
      <rPr>
        <b/>
        <sz val="12"/>
        <color theme="1"/>
        <rFont val="Arial"/>
        <family val="2"/>
      </rPr>
      <t xml:space="preserve"> schizonts </t>
    </r>
    <phoneticPr fontId="1" type="noConversion"/>
  </si>
  <si>
    <r>
      <t xml:space="preserve">Percentage of live and dead gametocytes in the </t>
    </r>
    <r>
      <rPr>
        <b/>
        <i/>
        <sz val="12"/>
        <color theme="1"/>
        <rFont val="Arial"/>
        <family val="2"/>
      </rPr>
      <t>Δpfdozi</t>
    </r>
    <r>
      <rPr>
        <b/>
        <sz val="12"/>
        <color theme="1"/>
        <rFont val="Arial"/>
        <family val="2"/>
      </rPr>
      <t xml:space="preserve"> line</t>
    </r>
    <phoneticPr fontId="1" type="noConversion"/>
  </si>
  <si>
    <t>mean</t>
  </si>
  <si>
    <t>SD</t>
  </si>
  <si>
    <t>N</t>
  </si>
  <si>
    <r>
      <t xml:space="preserve">β-tubulin immunofluorescence intensity in 3D7 and </t>
    </r>
    <r>
      <rPr>
        <b/>
        <i/>
        <sz val="12"/>
        <color theme="1"/>
        <rFont val="Arial"/>
        <family val="2"/>
      </rPr>
      <t xml:space="preserve">Δpfdozi </t>
    </r>
    <r>
      <rPr>
        <b/>
        <sz val="12"/>
        <color theme="1"/>
        <rFont val="Arial"/>
        <family val="2"/>
      </rPr>
      <t>gametocytes at different stages.</t>
    </r>
    <phoneticPr fontId="1" type="noConversion"/>
  </si>
  <si>
    <r>
      <t>Δ</t>
    </r>
    <r>
      <rPr>
        <b/>
        <i/>
        <sz val="11"/>
        <color theme="1"/>
        <rFont val="Calibri"/>
        <family val="3"/>
        <charset val="134"/>
        <scheme val="minor"/>
      </rPr>
      <t>pfdozi</t>
    </r>
  </si>
  <si>
    <t>AMA1</t>
    <phoneticPr fontId="1" type="noConversion"/>
  </si>
  <si>
    <t>MSP5</t>
    <phoneticPr fontId="1" type="noConversion"/>
  </si>
  <si>
    <r>
      <t xml:space="preserve"> Immunofluorescence intensity of PfAMA1 and PfMSP5  in the 3D7 and </t>
    </r>
    <r>
      <rPr>
        <b/>
        <i/>
        <sz val="12"/>
        <color theme="1"/>
        <rFont val="Arial"/>
        <family val="2"/>
      </rPr>
      <t>Δpfdozi</t>
    </r>
    <r>
      <rPr>
        <b/>
        <sz val="12"/>
        <color theme="1"/>
        <rFont val="Arial"/>
        <family val="2"/>
      </rPr>
      <t xml:space="preserve"> schizonts</t>
    </r>
    <phoneticPr fontId="1" type="noConversion"/>
  </si>
  <si>
    <t>Verification of RNA-seq data by qRT-PCR</t>
    <phoneticPr fontId="1" type="noConversion"/>
  </si>
  <si>
    <t>Anti-aldolase</t>
  </si>
  <si>
    <t>Anti-GFP</t>
  </si>
  <si>
    <t>1 - PfDOZI-GFP</t>
  </si>
  <si>
    <r>
      <t>2 - PfDOZI-</t>
    </r>
    <r>
      <rPr>
        <sz val="11"/>
        <color theme="1"/>
        <rFont val="Calibri"/>
        <family val="2"/>
      </rPr>
      <t>ΔCTD-GFP</t>
    </r>
  </si>
  <si>
    <t>Fig. S3d</t>
  </si>
  <si>
    <t>Western blots</t>
  </si>
  <si>
    <t>Fig. S1c. Western blot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</si>
</sst>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30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3"/>
      <charset val="134"/>
      <scheme val="min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b/>
      <sz val="12"/>
      <color theme="1"/>
      <name val="Microsoft YaHei UI"/>
      <family val="2"/>
      <charset val="134"/>
    </font>
    <font>
      <i/>
      <sz val="12"/>
      <name val="Arial"/>
      <family val="2"/>
    </font>
    <font>
      <sz val="9"/>
      <name val="Calibri"/>
      <family val="2"/>
      <charset val="134"/>
      <scheme val="minor"/>
    </font>
    <font>
      <sz val="11"/>
      <color theme="1"/>
      <name val="Calibri"/>
      <family val="3"/>
      <charset val="134"/>
      <scheme val="minor"/>
    </font>
    <font>
      <vertAlign val="superscript"/>
      <sz val="12"/>
      <color theme="1"/>
      <name val="Times New Roman"/>
      <family val="1"/>
    </font>
    <font>
      <sz val="11"/>
      <name val="Calibri"/>
      <family val="3"/>
      <charset val="134"/>
      <scheme val="minor"/>
    </font>
    <font>
      <b/>
      <sz val="11"/>
      <name val="Arial"/>
      <family val="2"/>
    </font>
    <font>
      <b/>
      <i/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sz val="10"/>
      <name val="Arial"/>
    </font>
    <font>
      <i/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0" fillId="0" borderId="0" xfId="0"/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2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0" fillId="0" borderId="0" xfId="0" applyFont="1"/>
    <xf numFmtId="0" fontId="1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2" fillId="0" borderId="0" xfId="0" applyFont="1"/>
    <xf numFmtId="0" fontId="17" fillId="0" borderId="0" xfId="0" applyFont="1"/>
    <xf numFmtId="0" fontId="10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0" fontId="25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8" fillId="0" borderId="0" xfId="0" applyFont="1"/>
    <xf numFmtId="0" fontId="28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164" fontId="10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tif"/><Relationship Id="rId1" Type="http://schemas.openxmlformats.org/officeDocument/2006/relationships/image" Target="../media/image5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238125</xdr:colOff>
      <xdr:row>2</xdr:row>
      <xdr:rowOff>114300</xdr:rowOff>
    </xdr:from>
    <xdr:to>
      <xdr:col>9</xdr:col>
      <xdr:colOff>609382</xdr:colOff>
      <xdr:row>18</xdr:row>
      <xdr:rowOff>94874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670787E-6EFD-4DCF-9A61-586A40EFF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29375" y="495300"/>
          <a:ext cx="1742857" cy="3009524"/>
        </a:xfrm>
        <a:prstGeom prst="rect">
          <a:avLst/>
        </a:prstGeom>
      </xdr:spPr>
    </xdr:pic>
    <xdr:clientData/>
  </xdr:twoCellAnchor>
  <xdr:twoCellAnchor editAs="oneCell">
    <xdr:from>
      <xdr:col>7</xdr:col>
      <xdr:colOff>171450</xdr:colOff>
      <xdr:row>18</xdr:row>
      <xdr:rowOff>123825</xdr:rowOff>
    </xdr:from>
    <xdr:to>
      <xdr:col>9</xdr:col>
      <xdr:colOff>637945</xdr:colOff>
      <xdr:row>33</xdr:row>
      <xdr:rowOff>123470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7005FF6D-ABC7-43AB-AB84-B40F56AF2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62700" y="3533775"/>
          <a:ext cx="1838095" cy="283809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190500</xdr:colOff>
      <xdr:row>34</xdr:row>
      <xdr:rowOff>0</xdr:rowOff>
    </xdr:from>
    <xdr:to>
      <xdr:col>9</xdr:col>
      <xdr:colOff>571281</xdr:colOff>
      <xdr:row>51</xdr:row>
      <xdr:rowOff>132949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56AD5FF7-BFA4-4B05-B80E-A277C4DC3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81750" y="6429375"/>
          <a:ext cx="1752381" cy="3209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590552</xdr:colOff>
      <xdr:row>2</xdr:row>
      <xdr:rowOff>76200</xdr:rowOff>
    </xdr:from>
    <xdr:to>
      <xdr:col>15</xdr:col>
      <xdr:colOff>190656</xdr:colOff>
      <xdr:row>28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47D7B9-911C-DA91-012C-A06E39815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2" y="457200"/>
          <a:ext cx="8744104" cy="492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</xdr:colOff>
      <xdr:row>5</xdr:row>
      <xdr:rowOff>0</xdr:rowOff>
    </xdr:from>
    <xdr:to>
      <xdr:col>6</xdr:col>
      <xdr:colOff>41529</xdr:colOff>
      <xdr:row>21</xdr:row>
      <xdr:rowOff>188976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FFD76C-D5C3-41E9-8162-4EE5D5B5E9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05" t="16760" r="68729" b="10571"/>
        <a:stretch/>
      </xdr:blipFill>
      <xdr:spPr>
        <a:xfrm>
          <a:off x="1933575" y="952500"/>
          <a:ext cx="1289304" cy="3236976"/>
        </a:xfrm>
        <a:prstGeom prst="rect">
          <a:avLst/>
        </a:prstGeom>
      </xdr:spPr>
    </xdr:pic>
    <xdr:clientData/>
  </xdr:twoCellAnchor>
  <xdr:twoCellAnchor editAs="oneCell">
    <xdr:from>
      <xdr:col>7</xdr:col>
      <xdr:colOff>180975</xdr:colOff>
      <xdr:row>5</xdr:row>
      <xdr:rowOff>0</xdr:rowOff>
    </xdr:from>
    <xdr:to>
      <xdr:col>10</xdr:col>
      <xdr:colOff>22479</xdr:colOff>
      <xdr:row>22</xdr:row>
      <xdr:rowOff>171106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D5E087-FCBB-45AA-AFAF-600445F940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20" t="2480" r="68828" b="21268"/>
        <a:stretch/>
      </xdr:blipFill>
      <xdr:spPr>
        <a:xfrm>
          <a:off x="3971925" y="952500"/>
          <a:ext cx="1289304" cy="34096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C751F-2DAC-47A6-957D-7FF760CC3256}">
  <dimension ref="B3:Q41"/>
  <sheetViews>
    <sheetView workbookViewId="0"/>
  </sheetViews>
  <sheetFormatPr defaultRowHeight="15"/>
  <cols>
    <col min="12" max="12" width="12" customWidth="1"/>
    <col min="13" max="13" width="13.42578125" customWidth="1"/>
    <col min="14" max="14" width="11.28515625" customWidth="1"/>
    <col min="15" max="15" width="10.42578125" customWidth="1"/>
    <col min="16" max="16" width="11" customWidth="1"/>
    <col min="17" max="17" width="10.28515625" customWidth="1"/>
  </cols>
  <sheetData>
    <row r="3" spans="2:17" ht="15.75">
      <c r="B3" s="6" t="s">
        <v>63</v>
      </c>
      <c r="C3" s="8"/>
      <c r="D3" s="8"/>
      <c r="E3" s="8"/>
      <c r="F3" s="8"/>
      <c r="G3" s="8"/>
      <c r="H3" s="8"/>
      <c r="I3" s="8"/>
      <c r="J3" s="8"/>
      <c r="K3" s="8"/>
    </row>
    <row r="4" spans="2:17">
      <c r="B4" s="12"/>
      <c r="C4" s="15" t="s">
        <v>20</v>
      </c>
      <c r="D4" s="15" t="s">
        <v>21</v>
      </c>
      <c r="E4" s="15" t="s">
        <v>22</v>
      </c>
      <c r="F4" s="16" t="s">
        <v>23</v>
      </c>
      <c r="G4" s="16" t="s">
        <v>24</v>
      </c>
      <c r="H4" s="16" t="s">
        <v>25</v>
      </c>
      <c r="I4" s="16" t="s">
        <v>26</v>
      </c>
      <c r="J4" s="16" t="s">
        <v>27</v>
      </c>
      <c r="K4" s="16" t="s">
        <v>28</v>
      </c>
      <c r="L4" s="16" t="s">
        <v>64</v>
      </c>
      <c r="M4" s="16" t="s">
        <v>66</v>
      </c>
      <c r="N4" s="16" t="s">
        <v>68</v>
      </c>
      <c r="O4" s="16" t="s">
        <v>70</v>
      </c>
      <c r="P4" s="16" t="s">
        <v>71</v>
      </c>
      <c r="Q4" s="16" t="s">
        <v>72</v>
      </c>
    </row>
    <row r="5" spans="2:17">
      <c r="B5" s="16" t="s">
        <v>62</v>
      </c>
      <c r="C5" s="16">
        <v>0.1</v>
      </c>
      <c r="D5" s="16">
        <v>0.1</v>
      </c>
      <c r="E5" s="16">
        <v>0.1</v>
      </c>
      <c r="F5" s="16">
        <v>0.1</v>
      </c>
      <c r="G5" s="16">
        <v>0.1</v>
      </c>
      <c r="H5" s="16">
        <v>0.1</v>
      </c>
      <c r="I5" s="16">
        <v>0.1</v>
      </c>
      <c r="J5" s="16">
        <v>0.1</v>
      </c>
      <c r="K5" s="16">
        <v>0.1</v>
      </c>
      <c r="L5" s="40">
        <v>0.1</v>
      </c>
      <c r="M5" s="40">
        <v>0.1</v>
      </c>
      <c r="N5" s="40">
        <v>0.1</v>
      </c>
      <c r="O5" s="40">
        <v>0.1</v>
      </c>
      <c r="P5" s="40">
        <v>0.1</v>
      </c>
      <c r="Q5" s="40">
        <v>0.1</v>
      </c>
    </row>
    <row r="6" spans="2:17">
      <c r="B6" s="16" t="s">
        <v>29</v>
      </c>
      <c r="C6" s="16">
        <v>0.53</v>
      </c>
      <c r="D6" s="16">
        <v>0.49</v>
      </c>
      <c r="E6" s="16">
        <v>0.46</v>
      </c>
      <c r="F6" s="16">
        <v>0.7</v>
      </c>
      <c r="G6" s="16">
        <v>0.68</v>
      </c>
      <c r="H6" s="16">
        <v>0.79</v>
      </c>
      <c r="I6" s="16">
        <v>0.74</v>
      </c>
      <c r="J6" s="16">
        <v>0.88</v>
      </c>
      <c r="K6" s="16">
        <v>0.73</v>
      </c>
      <c r="L6" s="51">
        <v>0.56136617</v>
      </c>
      <c r="M6" s="51">
        <v>0.42015734999999999</v>
      </c>
      <c r="N6" s="51">
        <v>0.45547648000000002</v>
      </c>
      <c r="O6" s="51">
        <v>0.26716031000000001</v>
      </c>
      <c r="P6" s="51">
        <v>0.10739159</v>
      </c>
      <c r="Q6" s="51">
        <v>7.5448100000000004E-2</v>
      </c>
    </row>
    <row r="7" spans="2:17">
      <c r="B7" s="16" t="s">
        <v>31</v>
      </c>
      <c r="C7" s="16">
        <v>2.2000000000000002</v>
      </c>
      <c r="D7" s="16">
        <v>1.9</v>
      </c>
      <c r="E7" s="16">
        <v>2.6</v>
      </c>
      <c r="F7" s="16">
        <v>5.99</v>
      </c>
      <c r="G7" s="16">
        <v>4.3600000000000003</v>
      </c>
      <c r="H7" s="16">
        <v>4.4000000000000004</v>
      </c>
      <c r="I7" s="16">
        <v>5.0999999999999996</v>
      </c>
      <c r="J7" s="16">
        <v>5.9</v>
      </c>
      <c r="K7" s="16">
        <v>4.9000000000000004</v>
      </c>
      <c r="L7" s="51">
        <v>2.63224926</v>
      </c>
      <c r="M7" s="51">
        <v>1.6967793499999999</v>
      </c>
      <c r="N7" s="51">
        <v>1.7009713</v>
      </c>
      <c r="O7" s="51">
        <v>0.31921316</v>
      </c>
      <c r="P7" s="51">
        <v>0.12491695999999999</v>
      </c>
      <c r="Q7" s="51">
        <v>9.5869880000000005E-2</v>
      </c>
    </row>
    <row r="8" spans="2:17">
      <c r="B8" s="16" t="s">
        <v>33</v>
      </c>
      <c r="C8" s="16">
        <v>11.4</v>
      </c>
      <c r="D8" s="16">
        <v>9.6</v>
      </c>
      <c r="E8" s="16">
        <v>10.3</v>
      </c>
      <c r="F8" s="16">
        <v>16.399999999999999</v>
      </c>
      <c r="G8" s="16">
        <v>14.4</v>
      </c>
      <c r="H8" s="16">
        <v>17.399999999999999</v>
      </c>
      <c r="I8" s="16">
        <v>18.399999999999999</v>
      </c>
      <c r="J8" s="16">
        <v>19.899999999999999</v>
      </c>
      <c r="K8" s="16">
        <v>16.7</v>
      </c>
      <c r="L8" s="51">
        <v>11.303770800000001</v>
      </c>
      <c r="M8" s="51">
        <v>9.52698702</v>
      </c>
      <c r="N8" s="51">
        <v>9.0492421800000002</v>
      </c>
      <c r="O8" s="51">
        <v>0.42623897999999999</v>
      </c>
      <c r="P8" s="51">
        <v>0.29486167000000002</v>
      </c>
      <c r="Q8" s="51">
        <v>0.17889935000000001</v>
      </c>
    </row>
    <row r="9" spans="2:17">
      <c r="B9" s="10"/>
      <c r="C9" s="9"/>
      <c r="D9" s="9"/>
      <c r="E9" s="9"/>
      <c r="F9" s="9"/>
      <c r="G9" s="9"/>
      <c r="H9" s="9"/>
      <c r="I9" s="9"/>
      <c r="J9" s="9"/>
      <c r="K9" s="9"/>
    </row>
    <row r="10" spans="2:17">
      <c r="B10" s="10"/>
      <c r="C10" s="9"/>
      <c r="D10" s="9"/>
      <c r="E10" s="9"/>
      <c r="F10" s="9"/>
      <c r="G10" s="9"/>
      <c r="H10" s="9"/>
      <c r="I10" s="9"/>
      <c r="J10" s="9"/>
      <c r="K10" s="9"/>
    </row>
    <row r="11" spans="2:17">
      <c r="B11" s="10"/>
      <c r="C11" s="9"/>
      <c r="D11" s="9"/>
      <c r="E11" s="9"/>
      <c r="F11" s="9"/>
      <c r="G11" s="9"/>
      <c r="H11" s="9"/>
      <c r="I11" s="9"/>
      <c r="J11" s="9"/>
      <c r="K11" s="9"/>
    </row>
    <row r="12" spans="2:17">
      <c r="B12" s="21" t="s">
        <v>69</v>
      </c>
    </row>
    <row r="13" spans="2:17">
      <c r="B13" s="21" t="s">
        <v>73</v>
      </c>
    </row>
    <row r="14" spans="2:17">
      <c r="B14" s="21" t="s">
        <v>78</v>
      </c>
    </row>
    <row r="15" spans="2:17">
      <c r="B15" s="22"/>
    </row>
    <row r="18" spans="3:17">
      <c r="I18" s="52"/>
      <c r="J18" s="52"/>
      <c r="K18" s="53"/>
      <c r="L18" s="53"/>
      <c r="M18" s="53"/>
      <c r="N18" s="41"/>
      <c r="O18" s="53"/>
      <c r="P18" s="53"/>
      <c r="Q18" s="53"/>
    </row>
    <row r="19" spans="3:17">
      <c r="I19" s="42"/>
      <c r="J19" s="42"/>
      <c r="K19" s="42"/>
      <c r="L19" s="42"/>
      <c r="M19" s="42"/>
      <c r="N19" s="42"/>
      <c r="O19" s="42"/>
      <c r="P19" s="42"/>
      <c r="Q19" s="42"/>
    </row>
    <row r="20" spans="3:17">
      <c r="I20" s="43"/>
      <c r="J20" s="44"/>
      <c r="K20" s="43"/>
      <c r="L20" s="43"/>
      <c r="M20" s="43"/>
      <c r="N20" s="43"/>
      <c r="O20" s="43"/>
      <c r="P20" s="43"/>
      <c r="Q20" s="43"/>
    </row>
    <row r="21" spans="3:17">
      <c r="I21" s="43"/>
      <c r="J21" s="22"/>
      <c r="K21" s="43"/>
      <c r="L21" s="43"/>
      <c r="M21" s="43"/>
      <c r="N21" s="43"/>
      <c r="O21" s="43"/>
      <c r="P21" s="43"/>
      <c r="Q21" s="43"/>
    </row>
    <row r="22" spans="3:17">
      <c r="I22" s="43"/>
      <c r="J22" s="22"/>
      <c r="K22" s="43"/>
      <c r="L22" s="43"/>
      <c r="M22" s="43"/>
      <c r="N22" s="43"/>
      <c r="O22" s="43"/>
      <c r="P22" s="43"/>
      <c r="Q22" s="43"/>
    </row>
    <row r="23" spans="3:17">
      <c r="I23" s="43"/>
      <c r="J23" s="22"/>
      <c r="K23" s="43"/>
      <c r="L23" s="43"/>
      <c r="M23" s="43"/>
      <c r="N23" s="43"/>
      <c r="O23" s="43"/>
      <c r="P23" s="43"/>
      <c r="Q23" s="43"/>
    </row>
    <row r="24" spans="3:17">
      <c r="I24" s="43"/>
      <c r="J24" s="43"/>
      <c r="K24" s="43"/>
      <c r="L24" s="43"/>
      <c r="M24" s="43"/>
      <c r="N24" s="43"/>
      <c r="O24" s="43"/>
      <c r="P24" s="43"/>
      <c r="Q24" s="43"/>
    </row>
    <row r="25" spans="3:17">
      <c r="M25" s="40"/>
      <c r="N25" s="40"/>
      <c r="O25" s="40"/>
    </row>
    <row r="26" spans="3:17">
      <c r="M26" s="40"/>
      <c r="N26" s="40"/>
      <c r="O26" s="40"/>
    </row>
    <row r="27" spans="3:17">
      <c r="M27" s="40"/>
      <c r="N27" s="40"/>
      <c r="O27" s="40"/>
      <c r="P27" s="8"/>
      <c r="Q27" s="8"/>
    </row>
    <row r="28" spans="3:17">
      <c r="C28" s="8"/>
      <c r="D28" s="8"/>
      <c r="E28" s="8"/>
      <c r="F28" s="8"/>
      <c r="G28" s="8"/>
      <c r="H28" s="8"/>
      <c r="I28" s="50"/>
      <c r="J28" s="50"/>
      <c r="K28" s="45"/>
      <c r="L28" s="45"/>
      <c r="M28" s="40"/>
      <c r="N28" s="40"/>
      <c r="O28" s="40"/>
      <c r="P28" s="8"/>
      <c r="Q28" s="8"/>
    </row>
    <row r="29" spans="3:17">
      <c r="C29" s="8"/>
      <c r="D29" s="8"/>
      <c r="E29" s="8"/>
      <c r="F29" s="8"/>
      <c r="G29" s="8"/>
      <c r="H29" s="8"/>
      <c r="I29" s="8"/>
      <c r="J29" s="46"/>
      <c r="K29" s="8"/>
      <c r="L29" s="8"/>
      <c r="M29" s="8"/>
      <c r="N29" s="47"/>
      <c r="O29" s="8"/>
      <c r="P29" s="8"/>
      <c r="Q29" s="8"/>
    </row>
    <row r="30" spans="3:17">
      <c r="C30" s="8"/>
      <c r="D30" s="8"/>
      <c r="E30" s="8"/>
      <c r="F30" s="8"/>
      <c r="G30" s="8"/>
      <c r="H30" s="8"/>
      <c r="I30" s="48"/>
      <c r="J30" s="49"/>
      <c r="K30" s="8"/>
      <c r="L30" s="8"/>
      <c r="M30" s="8"/>
      <c r="N30" s="49"/>
      <c r="O30" s="8"/>
      <c r="P30" s="8"/>
      <c r="Q30" s="8"/>
    </row>
    <row r="31" spans="3:17">
      <c r="C31" s="8"/>
      <c r="D31" s="8"/>
      <c r="E31" s="8"/>
      <c r="F31" s="8"/>
      <c r="G31" s="8"/>
      <c r="H31" s="8"/>
      <c r="I31" s="48"/>
      <c r="J31" s="49"/>
      <c r="K31" s="8"/>
      <c r="L31" s="8"/>
      <c r="M31" s="8"/>
      <c r="N31" s="49"/>
      <c r="O31" s="8"/>
      <c r="P31" s="8"/>
      <c r="Q31" s="8"/>
    </row>
    <row r="32" spans="3:17">
      <c r="C32" s="8"/>
      <c r="D32" s="8"/>
      <c r="E32" s="8"/>
      <c r="F32" s="8"/>
      <c r="G32" s="8"/>
      <c r="H32" s="8"/>
      <c r="I32" s="48"/>
      <c r="J32" s="49"/>
      <c r="K32" s="8"/>
      <c r="L32" s="8"/>
      <c r="M32" s="8"/>
      <c r="N32" s="49"/>
      <c r="O32" s="8"/>
      <c r="P32" s="8"/>
      <c r="Q32" s="8"/>
    </row>
    <row r="33" spans="3:6">
      <c r="C33" s="16"/>
      <c r="D33" s="16"/>
      <c r="E33" s="16"/>
      <c r="F33" s="8"/>
    </row>
    <row r="34" spans="3:6">
      <c r="C34" s="16"/>
      <c r="D34" s="16"/>
      <c r="E34" s="16"/>
      <c r="F34" s="8"/>
    </row>
    <row r="35" spans="3:6">
      <c r="C35" s="16"/>
      <c r="D35" s="16"/>
      <c r="E35" s="16"/>
      <c r="F35" s="8"/>
    </row>
    <row r="36" spans="3:6">
      <c r="C36" s="16"/>
      <c r="D36" s="16"/>
      <c r="E36" s="16"/>
      <c r="F36" s="8"/>
    </row>
    <row r="37" spans="3:6">
      <c r="C37" s="16"/>
      <c r="D37" s="16"/>
      <c r="E37" s="16"/>
      <c r="F37" s="8"/>
    </row>
    <row r="38" spans="3:6">
      <c r="C38" s="16"/>
      <c r="D38" s="16"/>
      <c r="E38" s="16"/>
      <c r="F38" s="8"/>
    </row>
    <row r="39" spans="3:6">
      <c r="C39" s="16"/>
      <c r="D39" s="16"/>
      <c r="E39" s="16"/>
      <c r="F39" s="8"/>
    </row>
    <row r="40" spans="3:6">
      <c r="C40" s="16"/>
      <c r="D40" s="16"/>
      <c r="E40" s="16"/>
      <c r="F40" s="8"/>
    </row>
    <row r="41" spans="3:6">
      <c r="C41" s="16"/>
      <c r="D41" s="16"/>
      <c r="E41" s="16"/>
      <c r="F41" s="8"/>
    </row>
  </sheetData>
  <mergeCells count="3">
    <mergeCell ref="I18:J18"/>
    <mergeCell ref="K18:M18"/>
    <mergeCell ref="O18:Q18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72FC9-2885-45EC-9C6C-49763297B6D9}">
  <dimension ref="B3:I11"/>
  <sheetViews>
    <sheetView workbookViewId="0">
      <selection activeCell="J33" sqref="J33"/>
    </sheetView>
  </sheetViews>
  <sheetFormatPr defaultRowHeight="15"/>
  <sheetData>
    <row r="3" spans="2:9" ht="15.75">
      <c r="B3" s="6" t="s">
        <v>117</v>
      </c>
    </row>
    <row r="5" spans="2:9">
      <c r="C5" s="14" t="s">
        <v>99</v>
      </c>
      <c r="D5" s="14" t="s">
        <v>88</v>
      </c>
      <c r="E5" s="14" t="s">
        <v>94</v>
      </c>
      <c r="F5" s="14" t="s">
        <v>100</v>
      </c>
      <c r="G5" s="14" t="s">
        <v>8</v>
      </c>
      <c r="H5" s="14" t="s">
        <v>9</v>
      </c>
      <c r="I5" s="14" t="s">
        <v>115</v>
      </c>
    </row>
    <row r="6" spans="2:9">
      <c r="B6" s="14" t="s">
        <v>116</v>
      </c>
      <c r="C6">
        <v>2.4941019999999998</v>
      </c>
      <c r="D6">
        <v>1.1075189999999999</v>
      </c>
      <c r="E6">
        <v>3.0777220000000001</v>
      </c>
      <c r="F6">
        <v>1.370512</v>
      </c>
      <c r="G6">
        <v>10.529769999999999</v>
      </c>
      <c r="H6">
        <v>12.91212</v>
      </c>
      <c r="I6">
        <v>2.314441</v>
      </c>
    </row>
    <row r="7" spans="2:9">
      <c r="B7" s="14" t="s">
        <v>40</v>
      </c>
      <c r="C7">
        <v>1.8347100000000001</v>
      </c>
      <c r="D7">
        <v>2.3449879999999999</v>
      </c>
      <c r="E7">
        <v>1.379726</v>
      </c>
      <c r="F7">
        <v>2.7194560000000001</v>
      </c>
      <c r="G7">
        <v>35.030749999999998</v>
      </c>
      <c r="H7">
        <v>18.988530000000001</v>
      </c>
      <c r="I7">
        <v>3.6868759999999998</v>
      </c>
    </row>
    <row r="8" spans="2:9">
      <c r="B8" s="14" t="s">
        <v>41</v>
      </c>
      <c r="C8">
        <v>2.1780119999999998</v>
      </c>
      <c r="D8">
        <v>1.61615</v>
      </c>
      <c r="E8">
        <v>1.101321</v>
      </c>
      <c r="F8">
        <v>1.368287</v>
      </c>
      <c r="G8">
        <v>18.367010000000001</v>
      </c>
      <c r="H8">
        <v>6.4206779999999997</v>
      </c>
      <c r="I8">
        <v>4.3506530000000003</v>
      </c>
    </row>
    <row r="9" spans="2:9">
      <c r="C9" s="9"/>
      <c r="D9" s="9"/>
      <c r="E9" s="9"/>
      <c r="F9" s="9"/>
      <c r="G9" s="9"/>
      <c r="H9" s="9"/>
      <c r="I9" s="9"/>
    </row>
    <row r="10" spans="2:9">
      <c r="C10" s="9"/>
      <c r="D10" s="9"/>
      <c r="E10" s="9"/>
      <c r="F10" s="9"/>
      <c r="G10" s="9"/>
      <c r="H10" s="9"/>
      <c r="I10" s="9"/>
    </row>
    <row r="11" spans="2:9">
      <c r="C11" s="9"/>
      <c r="D11" s="9"/>
      <c r="E11" s="9"/>
      <c r="F11" s="9"/>
      <c r="G11" s="9"/>
      <c r="H11" s="9"/>
      <c r="I11" s="9"/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57826-CDC0-4E19-943D-9FD9AD21C120}">
  <dimension ref="A2"/>
  <sheetViews>
    <sheetView workbookViewId="0">
      <selection activeCell="S24" sqref="S24"/>
    </sheetView>
  </sheetViews>
  <sheetFormatPr defaultRowHeight="15"/>
  <sheetData>
    <row r="2" spans="1:1">
      <c r="A2" t="s">
        <v>135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3C0BE-C169-4502-9CB1-98D558955AA4}">
  <dimension ref="A2:L25"/>
  <sheetViews>
    <sheetView workbookViewId="0">
      <selection activeCell="Q12" sqref="Q12"/>
    </sheetView>
  </sheetViews>
  <sheetFormatPr defaultRowHeight="15"/>
  <cols>
    <col min="5" max="6" width="5.5703125" customWidth="1"/>
    <col min="9" max="9" width="6.85546875" customWidth="1"/>
    <col min="10" max="10" width="5.7109375" customWidth="1"/>
  </cols>
  <sheetData>
    <row r="2" spans="1:12">
      <c r="A2" t="s">
        <v>133</v>
      </c>
      <c r="B2" t="s">
        <v>134</v>
      </c>
    </row>
    <row r="5" spans="1:12">
      <c r="E5">
        <v>1</v>
      </c>
      <c r="F5">
        <v>2</v>
      </c>
      <c r="I5">
        <v>1</v>
      </c>
      <c r="J5">
        <v>2</v>
      </c>
    </row>
    <row r="6" spans="1:12">
      <c r="L6" t="s">
        <v>131</v>
      </c>
    </row>
    <row r="7" spans="1:12">
      <c r="L7" t="s">
        <v>132</v>
      </c>
    </row>
    <row r="25" spans="4:8">
      <c r="D25" t="s">
        <v>130</v>
      </c>
      <c r="H25" t="s">
        <v>129</v>
      </c>
    </row>
  </sheetData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8575C-8992-4C4C-89B9-C08E47B28B3E}">
  <dimension ref="A1:S17"/>
  <sheetViews>
    <sheetView tabSelected="1" workbookViewId="0">
      <selection activeCell="P25" sqref="P25"/>
    </sheetView>
  </sheetViews>
  <sheetFormatPr defaultRowHeight="15"/>
  <sheetData>
    <row r="1" spans="1:19">
      <c r="I1" s="9"/>
      <c r="J1" s="9"/>
      <c r="L1" s="9"/>
      <c r="M1" s="9"/>
      <c r="O1" s="9"/>
      <c r="P1" s="9"/>
      <c r="R1" s="9"/>
      <c r="S1" s="9"/>
    </row>
    <row r="2" spans="1:19" ht="15.75">
      <c r="B2" s="6" t="s">
        <v>61</v>
      </c>
      <c r="C2" s="8"/>
      <c r="D2" s="8"/>
      <c r="E2" s="8"/>
      <c r="F2" s="8"/>
      <c r="G2" s="8"/>
      <c r="H2" s="8"/>
      <c r="I2" s="8"/>
      <c r="J2" s="8"/>
      <c r="K2" s="8"/>
      <c r="L2" s="9"/>
      <c r="M2" s="9"/>
      <c r="O2" s="9"/>
      <c r="P2" s="9"/>
      <c r="R2" s="9"/>
      <c r="S2" s="9"/>
    </row>
    <row r="3" spans="1:19">
      <c r="B3" s="16"/>
      <c r="C3" s="58" t="s">
        <v>3</v>
      </c>
      <c r="D3" s="58"/>
      <c r="E3" s="58"/>
      <c r="F3" s="59" t="s">
        <v>42</v>
      </c>
      <c r="G3" s="59"/>
      <c r="H3" s="59"/>
      <c r="I3" s="59" t="s">
        <v>43</v>
      </c>
      <c r="J3" s="59"/>
      <c r="K3" s="59"/>
      <c r="L3" s="9"/>
      <c r="M3" s="9"/>
      <c r="O3" s="9"/>
      <c r="P3" s="9"/>
      <c r="R3" s="9"/>
      <c r="S3" s="9"/>
    </row>
    <row r="4" spans="1:19">
      <c r="A4" s="10"/>
      <c r="B4" s="16"/>
      <c r="C4" s="16" t="s">
        <v>44</v>
      </c>
      <c r="D4" s="16" t="s">
        <v>45</v>
      </c>
      <c r="E4" s="16" t="s">
        <v>46</v>
      </c>
      <c r="F4" s="16" t="s">
        <v>44</v>
      </c>
      <c r="G4" s="16" t="s">
        <v>47</v>
      </c>
      <c r="H4" s="16" t="s">
        <v>46</v>
      </c>
      <c r="I4" s="16" t="s">
        <v>44</v>
      </c>
      <c r="J4" s="16" t="s">
        <v>45</v>
      </c>
      <c r="K4" s="16" t="s">
        <v>46</v>
      </c>
      <c r="L4" s="9"/>
      <c r="M4" s="9"/>
      <c r="O4" s="9"/>
      <c r="P4" s="9"/>
      <c r="R4" s="9"/>
      <c r="S4" s="9"/>
    </row>
    <row r="5" spans="1:19">
      <c r="A5" s="10"/>
      <c r="B5" s="16" t="s">
        <v>48</v>
      </c>
      <c r="C5" s="20">
        <v>97</v>
      </c>
      <c r="D5" s="20">
        <v>3</v>
      </c>
      <c r="E5" s="20">
        <v>0</v>
      </c>
      <c r="F5" s="20">
        <v>91.891891891891902</v>
      </c>
      <c r="G5" s="20">
        <v>8.1081081081081088</v>
      </c>
      <c r="H5" s="20">
        <v>0</v>
      </c>
      <c r="I5" s="20">
        <v>95</v>
      </c>
      <c r="J5" s="20">
        <v>5</v>
      </c>
      <c r="K5" s="20">
        <v>0</v>
      </c>
      <c r="L5" s="9"/>
      <c r="M5" s="9"/>
      <c r="O5" s="9"/>
      <c r="P5" s="9"/>
      <c r="R5" s="9"/>
      <c r="S5" s="9"/>
    </row>
    <row r="6" spans="1:19">
      <c r="A6" s="10"/>
      <c r="B6" s="16" t="s">
        <v>49</v>
      </c>
      <c r="C6" s="20">
        <v>55.932203389830505</v>
      </c>
      <c r="D6" s="20">
        <v>44.067796610169488</v>
      </c>
      <c r="E6" s="20">
        <v>0</v>
      </c>
      <c r="F6" s="20">
        <v>66.055045871559599</v>
      </c>
      <c r="G6" s="20">
        <v>33.944954128440372</v>
      </c>
      <c r="H6" s="20">
        <v>0</v>
      </c>
      <c r="I6" s="20">
        <v>42.307692307692307</v>
      </c>
      <c r="J6" s="20">
        <v>57.692307692307686</v>
      </c>
      <c r="K6" s="20">
        <v>0</v>
      </c>
      <c r="L6" s="9"/>
      <c r="M6" s="9"/>
      <c r="O6" s="9"/>
      <c r="P6" s="9"/>
      <c r="R6" s="9"/>
      <c r="S6" s="9"/>
    </row>
    <row r="7" spans="1:19">
      <c r="A7" s="10"/>
      <c r="B7" s="16" t="s">
        <v>50</v>
      </c>
      <c r="C7" s="20">
        <v>18.103448275862068</v>
      </c>
      <c r="D7" s="20">
        <v>81.896551724137936</v>
      </c>
      <c r="E7" s="20">
        <v>0</v>
      </c>
      <c r="F7" s="20">
        <v>8.1300813008130071</v>
      </c>
      <c r="G7" s="20">
        <v>91.869918699186996</v>
      </c>
      <c r="H7" s="20">
        <v>0</v>
      </c>
      <c r="I7" s="20">
        <v>15.503875968992247</v>
      </c>
      <c r="J7" s="20">
        <v>84.496124031007753</v>
      </c>
      <c r="K7" s="20">
        <v>0</v>
      </c>
      <c r="L7" s="9"/>
      <c r="M7" s="9"/>
      <c r="O7" s="9"/>
      <c r="P7" s="9"/>
      <c r="R7" s="9"/>
      <c r="S7" s="9"/>
    </row>
    <row r="8" spans="1:19">
      <c r="A8" s="10"/>
      <c r="B8" s="16" t="s">
        <v>51</v>
      </c>
      <c r="C8" s="20">
        <v>5.9322033898305087</v>
      </c>
      <c r="D8" s="20">
        <v>94.067796610169495</v>
      </c>
      <c r="E8" s="20">
        <v>0</v>
      </c>
      <c r="F8" s="20">
        <v>2.7586206896551726</v>
      </c>
      <c r="G8" s="20">
        <v>97.241379310344826</v>
      </c>
      <c r="H8" s="20">
        <v>0</v>
      </c>
      <c r="I8" s="20">
        <v>3.2</v>
      </c>
      <c r="J8" s="20">
        <v>96.8</v>
      </c>
      <c r="K8" s="20">
        <v>0</v>
      </c>
      <c r="L8" s="9"/>
      <c r="M8" s="9"/>
      <c r="O8" s="9"/>
      <c r="P8" s="9"/>
      <c r="R8" s="9"/>
      <c r="S8" s="9"/>
    </row>
    <row r="9" spans="1:19">
      <c r="A9" s="10"/>
      <c r="B9" s="16" t="s">
        <v>52</v>
      </c>
      <c r="C9" s="20">
        <v>2.5210084033613445</v>
      </c>
      <c r="D9" s="20">
        <v>97.47899159663865</v>
      </c>
      <c r="E9" s="20">
        <v>0</v>
      </c>
      <c r="F9" s="20">
        <v>0.71942446043165476</v>
      </c>
      <c r="G9" s="20">
        <v>99.280575539568346</v>
      </c>
      <c r="H9" s="20">
        <v>0</v>
      </c>
      <c r="I9" s="20">
        <v>3.225806451612903</v>
      </c>
      <c r="J9" s="20">
        <v>96.774193548387103</v>
      </c>
      <c r="K9" s="20">
        <v>0</v>
      </c>
      <c r="L9" s="9"/>
      <c r="M9" s="9"/>
      <c r="O9" s="9"/>
      <c r="P9" s="9"/>
      <c r="R9" s="9"/>
      <c r="S9" s="9"/>
    </row>
    <row r="10" spans="1:19">
      <c r="A10" s="10"/>
      <c r="B10" s="16" t="s">
        <v>53</v>
      </c>
      <c r="C10" s="20">
        <v>0</v>
      </c>
      <c r="D10" s="20">
        <v>100</v>
      </c>
      <c r="E10" s="20">
        <v>0</v>
      </c>
      <c r="F10" s="20">
        <v>0</v>
      </c>
      <c r="G10" s="20">
        <v>90.683229813664596</v>
      </c>
      <c r="H10" s="20">
        <v>9.316770186335404</v>
      </c>
      <c r="I10" s="20">
        <v>0</v>
      </c>
      <c r="J10" s="20">
        <v>100</v>
      </c>
      <c r="K10" s="20">
        <v>0</v>
      </c>
      <c r="L10" s="9"/>
      <c r="M10" s="9"/>
      <c r="O10" s="9"/>
      <c r="P10" s="9"/>
      <c r="R10" s="9"/>
      <c r="S10" s="9"/>
    </row>
    <row r="11" spans="1:19">
      <c r="A11" s="10"/>
      <c r="B11" s="16" t="s">
        <v>54</v>
      </c>
      <c r="C11" s="20">
        <v>0</v>
      </c>
      <c r="D11" s="20">
        <v>80.67</v>
      </c>
      <c r="E11" s="20">
        <v>19.329999999999998</v>
      </c>
      <c r="F11" s="20">
        <v>0</v>
      </c>
      <c r="G11" s="20">
        <v>75.384615384615387</v>
      </c>
      <c r="H11" s="20">
        <v>24.615384615384617</v>
      </c>
      <c r="I11" s="20">
        <v>0</v>
      </c>
      <c r="J11" s="20">
        <v>90.34</v>
      </c>
      <c r="K11" s="20">
        <v>9.6599999999999966</v>
      </c>
      <c r="L11" s="9"/>
      <c r="M11" s="9"/>
      <c r="O11" s="9"/>
      <c r="P11" s="9"/>
      <c r="R11" s="9"/>
      <c r="S11" s="9"/>
    </row>
    <row r="12" spans="1:19">
      <c r="A12" s="10"/>
      <c r="B12" s="16" t="s">
        <v>55</v>
      </c>
      <c r="C12" s="20">
        <v>0</v>
      </c>
      <c r="D12" s="20">
        <v>57.4770642201835</v>
      </c>
      <c r="E12" s="20">
        <v>42.5229357798165</v>
      </c>
      <c r="F12" s="20">
        <v>0</v>
      </c>
      <c r="G12" s="20">
        <v>43.79562043795621</v>
      </c>
      <c r="H12" s="20">
        <v>56.20437956204379</v>
      </c>
      <c r="I12" s="20">
        <v>0</v>
      </c>
      <c r="J12" s="20">
        <v>48.702290076335899</v>
      </c>
      <c r="K12" s="20">
        <v>51.297709923664101</v>
      </c>
      <c r="L12" s="9"/>
      <c r="M12" s="9"/>
      <c r="O12" s="9"/>
      <c r="P12" s="9"/>
      <c r="R12" s="9"/>
      <c r="S12" s="9"/>
    </row>
    <row r="13" spans="1:19">
      <c r="A13" s="10"/>
      <c r="B13" s="16" t="s">
        <v>56</v>
      </c>
      <c r="C13" s="20">
        <v>0</v>
      </c>
      <c r="D13" s="20">
        <v>36.491228070175403</v>
      </c>
      <c r="E13" s="20">
        <v>63.508771929824597</v>
      </c>
      <c r="F13" s="20">
        <v>3.2</v>
      </c>
      <c r="G13" s="20">
        <v>29.6</v>
      </c>
      <c r="H13" s="20">
        <v>67.2</v>
      </c>
      <c r="I13" s="20">
        <v>0</v>
      </c>
      <c r="J13" s="20">
        <v>40.8965517241379</v>
      </c>
      <c r="K13" s="20">
        <v>59.1034482758621</v>
      </c>
      <c r="L13" s="9"/>
      <c r="M13" s="9"/>
      <c r="O13" s="9"/>
      <c r="P13" s="9"/>
      <c r="R13" s="9"/>
      <c r="S13" s="9"/>
    </row>
    <row r="14" spans="1:19">
      <c r="A14" s="10"/>
      <c r="B14" s="16" t="s">
        <v>57</v>
      </c>
      <c r="C14" s="20">
        <v>20.235294117647101</v>
      </c>
      <c r="D14" s="20">
        <v>7.11</v>
      </c>
      <c r="E14" s="20">
        <v>72.6547058823529</v>
      </c>
      <c r="F14" s="20">
        <v>30.545454545454501</v>
      </c>
      <c r="G14" s="20">
        <v>1.51515151515152</v>
      </c>
      <c r="H14" s="20">
        <v>67.93939393939398</v>
      </c>
      <c r="I14" s="20">
        <v>25.181818181818201</v>
      </c>
      <c r="J14" s="20">
        <v>5.2626262626263003</v>
      </c>
      <c r="K14" s="20">
        <v>69.5555555555555</v>
      </c>
    </row>
    <row r="15" spans="1:19">
      <c r="A15" s="10"/>
      <c r="B15" s="16" t="s">
        <v>58</v>
      </c>
      <c r="C15" s="20">
        <v>54.4158415841584</v>
      </c>
      <c r="D15" s="20">
        <v>2.8811881188119002</v>
      </c>
      <c r="E15" s="20">
        <v>42.702970297029701</v>
      </c>
      <c r="F15" s="20">
        <v>63.432835820895527</v>
      </c>
      <c r="G15" s="20">
        <v>0</v>
      </c>
      <c r="H15" s="20">
        <v>36.567164179104481</v>
      </c>
      <c r="I15" s="20">
        <v>60.370370370370402</v>
      </c>
      <c r="J15" s="20">
        <v>3.4074074074074101</v>
      </c>
      <c r="K15" s="20">
        <v>36.222222222222186</v>
      </c>
    </row>
    <row r="16" spans="1:19">
      <c r="A16" s="10"/>
      <c r="B16" s="16" t="s">
        <v>59</v>
      </c>
      <c r="C16" s="20">
        <v>72.307692307692307</v>
      </c>
      <c r="D16" s="20">
        <v>0</v>
      </c>
      <c r="E16" s="20">
        <v>27.692307692307701</v>
      </c>
      <c r="F16" s="20">
        <v>80.645161290322577</v>
      </c>
      <c r="G16" s="20">
        <v>0</v>
      </c>
      <c r="H16" s="20">
        <v>19.35483870967742</v>
      </c>
      <c r="I16" s="20">
        <v>87.24832214765101</v>
      </c>
      <c r="J16" s="20">
        <v>0</v>
      </c>
      <c r="K16" s="20">
        <v>12.751677852348994</v>
      </c>
    </row>
    <row r="17" spans="2:11">
      <c r="B17" s="16" t="s">
        <v>60</v>
      </c>
      <c r="C17" s="20">
        <v>93.529411764705898</v>
      </c>
      <c r="D17" s="20">
        <v>0</v>
      </c>
      <c r="E17" s="20">
        <v>6.4705882352941018</v>
      </c>
      <c r="F17" s="20">
        <v>95.34</v>
      </c>
      <c r="G17" s="20">
        <v>0</v>
      </c>
      <c r="H17" s="20">
        <v>4.66</v>
      </c>
      <c r="I17" s="20">
        <v>97.560975609756099</v>
      </c>
      <c r="J17" s="20">
        <v>0</v>
      </c>
      <c r="K17" s="20">
        <v>2.4390243902439024</v>
      </c>
    </row>
  </sheetData>
  <mergeCells count="3">
    <mergeCell ref="C3:E3"/>
    <mergeCell ref="F3:H3"/>
    <mergeCell ref="I3:K3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8BCDA-D234-4DB3-ADF8-EF753C05681A}">
  <dimension ref="A1:L21"/>
  <sheetViews>
    <sheetView topLeftCell="A4" workbookViewId="0">
      <selection activeCell="U13" sqref="U13"/>
    </sheetView>
  </sheetViews>
  <sheetFormatPr defaultRowHeight="15"/>
  <sheetData>
    <row r="1" spans="1:12">
      <c r="G1" s="1"/>
      <c r="H1" s="1"/>
      <c r="J1" s="1"/>
      <c r="K1" s="1"/>
    </row>
    <row r="2" spans="1:12">
      <c r="B2" s="1"/>
      <c r="C2" s="1"/>
      <c r="D2" s="1"/>
      <c r="E2" s="1"/>
      <c r="F2" s="1"/>
      <c r="G2" s="11"/>
      <c r="H2" s="11"/>
      <c r="I2" s="1"/>
      <c r="J2" s="11"/>
      <c r="K2" s="11"/>
    </row>
    <row r="3" spans="1:12">
      <c r="A3" s="8"/>
      <c r="B3" s="35" t="s">
        <v>128</v>
      </c>
      <c r="C3" s="9"/>
      <c r="D3" s="34"/>
      <c r="E3" s="9"/>
      <c r="F3" s="9"/>
      <c r="G3" s="9"/>
      <c r="H3" s="9"/>
      <c r="I3" s="9"/>
      <c r="J3" s="9"/>
      <c r="K3" s="9"/>
    </row>
    <row r="4" spans="1:12">
      <c r="A4" s="8"/>
      <c r="B4" s="9"/>
      <c r="C4" s="9"/>
      <c r="D4" s="9"/>
      <c r="E4" s="9"/>
      <c r="F4" s="9"/>
      <c r="G4" s="9"/>
      <c r="H4" s="9"/>
      <c r="I4" s="9"/>
      <c r="J4" s="9"/>
      <c r="K4" s="9"/>
    </row>
    <row r="5" spans="1:12">
      <c r="A5" s="14" t="s">
        <v>110</v>
      </c>
      <c r="B5" s="18"/>
      <c r="C5" s="30" t="s">
        <v>101</v>
      </c>
      <c r="D5" s="30" t="s">
        <v>102</v>
      </c>
      <c r="E5" s="30" t="s">
        <v>96</v>
      </c>
      <c r="F5" s="30" t="s">
        <v>103</v>
      </c>
      <c r="G5" s="30" t="s">
        <v>104</v>
      </c>
      <c r="H5" s="30" t="s">
        <v>105</v>
      </c>
      <c r="I5" s="30" t="s">
        <v>106</v>
      </c>
      <c r="J5" s="30" t="s">
        <v>107</v>
      </c>
      <c r="K5" s="30" t="s">
        <v>108</v>
      </c>
      <c r="L5" s="30" t="s">
        <v>109</v>
      </c>
    </row>
    <row r="6" spans="1:12">
      <c r="B6" s="32" t="s">
        <v>39</v>
      </c>
      <c r="C6" s="18">
        <v>-1.7661119398257226</v>
      </c>
      <c r="D6" s="18">
        <v>-4.8365012677171197</v>
      </c>
      <c r="E6" s="18">
        <v>-1.7563309190331373</v>
      </c>
      <c r="F6" s="18">
        <v>-5.4594926147460932</v>
      </c>
      <c r="G6" s="18">
        <v>0.19156265070075562</v>
      </c>
      <c r="H6" s="18">
        <v>-0.75876996448455469</v>
      </c>
      <c r="I6" s="18">
        <v>-1.1297339296040172</v>
      </c>
      <c r="J6" s="18">
        <v>-1.6757654377294688</v>
      </c>
      <c r="K6" s="18">
        <v>1.9026499481201178</v>
      </c>
      <c r="L6" s="18">
        <v>3.0671969146728526</v>
      </c>
    </row>
    <row r="7" spans="1:12">
      <c r="B7" s="32" t="s">
        <v>90</v>
      </c>
      <c r="C7" s="18">
        <v>-1.6943212567577126</v>
      </c>
      <c r="D7" s="18">
        <v>-4.8783214434117479</v>
      </c>
      <c r="E7" s="18">
        <v>-1.3770696490798233</v>
      </c>
      <c r="F7" s="18">
        <v>-2.7459768595663552</v>
      </c>
      <c r="G7" s="18">
        <v>0.40747761535644489</v>
      </c>
      <c r="H7" s="18">
        <v>-0.11872693857075141</v>
      </c>
      <c r="I7" s="18">
        <v>1.5782997240927459E-2</v>
      </c>
      <c r="J7" s="18">
        <v>0.51399597936701258</v>
      </c>
      <c r="K7" s="18">
        <v>0.53178372192383006</v>
      </c>
      <c r="L7" s="18">
        <v>2.6610914822974654</v>
      </c>
    </row>
    <row r="8" spans="1:12">
      <c r="A8" s="18"/>
      <c r="B8" s="32" t="s">
        <v>91</v>
      </c>
      <c r="C8" s="18">
        <v>-1.6403597717285159</v>
      </c>
      <c r="D8" s="18">
        <v>-3.7759597257820698</v>
      </c>
      <c r="E8" s="18">
        <v>-1.5013560180664067</v>
      </c>
      <c r="F8" s="18">
        <v>-5.4095752258300784</v>
      </c>
      <c r="G8" s="18">
        <v>-0.14598994445792701</v>
      </c>
      <c r="H8" s="18">
        <v>-0.65906787109375031</v>
      </c>
      <c r="I8" s="18">
        <v>-0.36858462275587989</v>
      </c>
      <c r="J8" s="18">
        <v>2.8613708496095479E-2</v>
      </c>
      <c r="K8" s="18">
        <v>1.8428204040527341</v>
      </c>
      <c r="L8" s="18">
        <v>2.5758314622524527</v>
      </c>
    </row>
    <row r="9" spans="1:12">
      <c r="A9" s="18"/>
      <c r="B9" s="32" t="s">
        <v>97</v>
      </c>
      <c r="C9" s="31">
        <v>-1.7002643227706502</v>
      </c>
      <c r="D9" s="31">
        <v>-4.4969274789703126</v>
      </c>
      <c r="E9" s="31">
        <v>-1.5449188620597891</v>
      </c>
      <c r="F9" s="31">
        <v>-4.5383482333808418</v>
      </c>
      <c r="G9" s="31">
        <v>0.15101677386642451</v>
      </c>
      <c r="H9" s="31">
        <v>-0.51218825804968549</v>
      </c>
      <c r="I9" s="31">
        <v>-0.49417851837298993</v>
      </c>
      <c r="J9" s="31">
        <v>-0.37771858328878688</v>
      </c>
      <c r="K9" s="31">
        <v>1.4257513580322272</v>
      </c>
      <c r="L9" s="31">
        <v>2.7680399530742572</v>
      </c>
    </row>
    <row r="10" spans="1:12">
      <c r="A10" s="18"/>
      <c r="B10" s="32" t="s">
        <v>98</v>
      </c>
      <c r="C10" s="31">
        <v>6.3086384985293245E-2</v>
      </c>
      <c r="D10" s="31">
        <v>0.6247264262273301</v>
      </c>
      <c r="E10" s="31">
        <v>0.19334701640895149</v>
      </c>
      <c r="F10" s="31">
        <v>1.5524397871354854</v>
      </c>
      <c r="G10" s="31">
        <v>0.27895261432350366</v>
      </c>
      <c r="H10" s="31">
        <v>0.34437477303252784</v>
      </c>
      <c r="I10" s="31">
        <v>0.58299453460927286</v>
      </c>
      <c r="J10" s="31">
        <v>1.1500405273126091</v>
      </c>
      <c r="K10" s="31">
        <v>0.77477641574376455</v>
      </c>
      <c r="L10" s="31">
        <v>0.26256138998184164</v>
      </c>
    </row>
    <row r="11" spans="1:12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8"/>
    </row>
    <row r="12" spans="1:12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12">
      <c r="A13" s="14" t="s">
        <v>112</v>
      </c>
      <c r="C13" s="13" t="s">
        <v>8</v>
      </c>
      <c r="D13" s="13" t="s">
        <v>9</v>
      </c>
      <c r="E13" s="13" t="s">
        <v>111</v>
      </c>
      <c r="F13" s="13" t="s">
        <v>10</v>
      </c>
      <c r="G13" s="13" t="s">
        <v>11</v>
      </c>
      <c r="H13" s="13" t="s">
        <v>12</v>
      </c>
      <c r="I13" s="13" t="s">
        <v>13</v>
      </c>
      <c r="J13" s="13" t="s">
        <v>14</v>
      </c>
      <c r="K13" s="13" t="s">
        <v>15</v>
      </c>
      <c r="L13" s="13" t="s">
        <v>16</v>
      </c>
    </row>
    <row r="14" spans="1:12" ht="18.75">
      <c r="A14" s="33"/>
      <c r="B14" s="32" t="s">
        <v>39</v>
      </c>
      <c r="C14">
        <v>-8.0048125610351555</v>
      </c>
      <c r="D14">
        <v>-6.0727542266845695</v>
      </c>
      <c r="E14">
        <v>-6.2188078002929679</v>
      </c>
      <c r="F14">
        <v>-9.3879234619140632</v>
      </c>
      <c r="G14">
        <v>0.76667396545409972</v>
      </c>
      <c r="H14">
        <v>0.12055007934570136</v>
      </c>
      <c r="I14">
        <v>-0.15336235046386903</v>
      </c>
      <c r="J14">
        <v>3.2786595001220711</v>
      </c>
      <c r="K14">
        <v>2.5049299163818368</v>
      </c>
      <c r="L14">
        <v>1.9216964416503901</v>
      </c>
    </row>
    <row r="15" spans="1:12">
      <c r="B15" s="32" t="s">
        <v>90</v>
      </c>
      <c r="C15">
        <v>-7.8048279724121095</v>
      </c>
      <c r="D15">
        <v>-6.7629540405273438</v>
      </c>
      <c r="E15">
        <v>-6.3126365966796882</v>
      </c>
      <c r="F15">
        <v>-3.7404547424316412</v>
      </c>
      <c r="G15">
        <v>0.40593641662597679</v>
      </c>
      <c r="H15">
        <v>-0.43884927368164034</v>
      </c>
      <c r="I15">
        <v>0.48365133666992222</v>
      </c>
      <c r="J15">
        <v>3.5323588409423827</v>
      </c>
      <c r="K15">
        <v>2.9587257080078118</v>
      </c>
      <c r="L15">
        <v>2.9676808624267577</v>
      </c>
    </row>
    <row r="16" spans="1:12">
      <c r="B16" s="32" t="s">
        <v>91</v>
      </c>
      <c r="C16">
        <v>-5.4025045471191397</v>
      </c>
      <c r="D16">
        <v>-1.8045627899169929</v>
      </c>
      <c r="E16">
        <v>-5.6102801055908209</v>
      </c>
      <c r="F16">
        <v>-7.3904998626709002</v>
      </c>
      <c r="G16">
        <v>-0.30147695922851625</v>
      </c>
      <c r="H16">
        <v>-0.81736282348632738</v>
      </c>
      <c r="I16">
        <v>-0.70431999206542872</v>
      </c>
      <c r="J16">
        <v>3.9359458214825236</v>
      </c>
      <c r="K16">
        <v>3.2221154479980463</v>
      </c>
      <c r="L16">
        <v>2.7616722259521467</v>
      </c>
    </row>
    <row r="17" spans="2:12">
      <c r="B17" s="32" t="s">
        <v>97</v>
      </c>
      <c r="C17">
        <v>-7.0707150268554679</v>
      </c>
      <c r="D17">
        <v>-4.8800903523763024</v>
      </c>
      <c r="E17">
        <v>-6.0472415008544926</v>
      </c>
      <c r="F17">
        <v>-6.8396260223388685</v>
      </c>
      <c r="G17">
        <v>0.29037780761718679</v>
      </c>
      <c r="H17">
        <v>-0.37855400594075544</v>
      </c>
      <c r="I17">
        <v>-0.12467700195312519</v>
      </c>
      <c r="J17">
        <v>3.582321387515659</v>
      </c>
      <c r="K17">
        <v>2.8952570241292315</v>
      </c>
      <c r="L17">
        <v>2.5503498433430982</v>
      </c>
    </row>
    <row r="18" spans="2:12">
      <c r="B18" s="32" t="s">
        <v>98</v>
      </c>
      <c r="C18">
        <v>1.4481688825714585</v>
      </c>
      <c r="D18">
        <v>2.6857487384977632</v>
      </c>
      <c r="E18">
        <v>0.38131667478740822</v>
      </c>
      <c r="F18">
        <v>2.863751425203438</v>
      </c>
      <c r="G18">
        <v>0.54337090790924447</v>
      </c>
      <c r="H18">
        <v>0.47185463101325964</v>
      </c>
      <c r="I18">
        <v>0.59450492545368872</v>
      </c>
      <c r="J18">
        <v>0.33147928910710867</v>
      </c>
      <c r="K18">
        <v>0.36278089401850716</v>
      </c>
      <c r="L18">
        <v>0.55408818266625204</v>
      </c>
    </row>
    <row r="21" spans="2:12">
      <c r="F21" s="18"/>
      <c r="G21" s="18"/>
      <c r="H21" s="1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6"/>
  <sheetViews>
    <sheetView workbookViewId="0">
      <selection activeCell="K12" sqref="K12"/>
    </sheetView>
  </sheetViews>
  <sheetFormatPr defaultRowHeight="15"/>
  <cols>
    <col min="2" max="2" width="9" style="2"/>
    <col min="3" max="4" width="10.42578125" style="2" customWidth="1"/>
  </cols>
  <sheetData>
    <row r="1" spans="1:5">
      <c r="A1" s="14" t="s">
        <v>79</v>
      </c>
    </row>
    <row r="2" spans="1:5">
      <c r="B2" s="3" t="s">
        <v>3</v>
      </c>
      <c r="C2" s="3" t="s">
        <v>5</v>
      </c>
      <c r="D2" s="3" t="s">
        <v>6</v>
      </c>
      <c r="E2" s="4" t="s">
        <v>7</v>
      </c>
    </row>
    <row r="3" spans="1:5">
      <c r="B3" s="1">
        <v>9</v>
      </c>
      <c r="C3" s="1">
        <v>9</v>
      </c>
      <c r="D3" s="1">
        <v>9</v>
      </c>
      <c r="E3" s="11">
        <v>9</v>
      </c>
    </row>
    <row r="4" spans="1:5">
      <c r="B4" s="1">
        <v>9</v>
      </c>
      <c r="C4" s="1">
        <v>9</v>
      </c>
      <c r="D4" s="1">
        <v>10</v>
      </c>
      <c r="E4" s="11">
        <v>9</v>
      </c>
    </row>
    <row r="5" spans="1:5">
      <c r="B5" s="1">
        <v>9</v>
      </c>
      <c r="C5" s="1">
        <v>10</v>
      </c>
      <c r="D5" s="1">
        <v>10</v>
      </c>
      <c r="E5" s="11">
        <v>9</v>
      </c>
    </row>
    <row r="6" spans="1:5">
      <c r="B6" s="1">
        <v>9</v>
      </c>
      <c r="C6" s="1">
        <v>10</v>
      </c>
      <c r="D6" s="1">
        <v>10</v>
      </c>
      <c r="E6" s="11">
        <v>9</v>
      </c>
    </row>
    <row r="7" spans="1:5">
      <c r="B7" s="1">
        <v>9</v>
      </c>
      <c r="C7" s="1">
        <v>10</v>
      </c>
      <c r="D7" s="1">
        <v>10</v>
      </c>
      <c r="E7" s="11">
        <v>10</v>
      </c>
    </row>
    <row r="8" spans="1:5">
      <c r="B8" s="1">
        <v>10</v>
      </c>
      <c r="C8" s="1">
        <v>11</v>
      </c>
      <c r="D8" s="1">
        <v>10</v>
      </c>
      <c r="E8" s="11">
        <v>10</v>
      </c>
    </row>
    <row r="9" spans="1:5">
      <c r="B9" s="1">
        <v>10</v>
      </c>
      <c r="C9" s="1">
        <v>11</v>
      </c>
      <c r="D9" s="1">
        <v>10</v>
      </c>
      <c r="E9" s="11">
        <v>10</v>
      </c>
    </row>
    <row r="10" spans="1:5">
      <c r="B10" s="1">
        <v>10</v>
      </c>
      <c r="C10" s="1">
        <v>11</v>
      </c>
      <c r="D10" s="1">
        <v>10</v>
      </c>
      <c r="E10" s="11">
        <v>10</v>
      </c>
    </row>
    <row r="11" spans="1:5">
      <c r="B11" s="1">
        <v>10</v>
      </c>
      <c r="C11" s="1">
        <v>11</v>
      </c>
      <c r="D11" s="1">
        <v>10</v>
      </c>
      <c r="E11" s="11">
        <v>10</v>
      </c>
    </row>
    <row r="12" spans="1:5">
      <c r="B12" s="1">
        <v>10</v>
      </c>
      <c r="C12" s="1">
        <v>11</v>
      </c>
      <c r="D12" s="1">
        <v>10</v>
      </c>
      <c r="E12" s="11">
        <v>10</v>
      </c>
    </row>
    <row r="13" spans="1:5">
      <c r="B13" s="1">
        <v>10</v>
      </c>
      <c r="C13" s="1">
        <v>11</v>
      </c>
      <c r="D13" s="1">
        <v>10</v>
      </c>
      <c r="E13" s="11">
        <v>10</v>
      </c>
    </row>
    <row r="14" spans="1:5">
      <c r="B14" s="1">
        <v>10</v>
      </c>
      <c r="C14" s="1">
        <v>11</v>
      </c>
      <c r="D14" s="1">
        <v>10</v>
      </c>
      <c r="E14" s="11">
        <v>10</v>
      </c>
    </row>
    <row r="15" spans="1:5">
      <c r="B15" s="1">
        <v>10</v>
      </c>
      <c r="C15" s="1">
        <v>11</v>
      </c>
      <c r="D15" s="1">
        <v>10</v>
      </c>
      <c r="E15" s="11">
        <v>10</v>
      </c>
    </row>
    <row r="16" spans="1:5">
      <c r="B16" s="1">
        <v>10</v>
      </c>
      <c r="C16" s="1">
        <v>11</v>
      </c>
      <c r="D16" s="1">
        <v>10</v>
      </c>
      <c r="E16" s="11">
        <v>10</v>
      </c>
    </row>
    <row r="17" spans="2:5">
      <c r="B17" s="1">
        <v>10</v>
      </c>
      <c r="C17" s="1">
        <v>12</v>
      </c>
      <c r="D17" s="1">
        <v>11</v>
      </c>
      <c r="E17" s="11">
        <v>10</v>
      </c>
    </row>
    <row r="18" spans="2:5">
      <c r="B18" s="1">
        <v>10</v>
      </c>
      <c r="C18" s="1">
        <v>12</v>
      </c>
      <c r="D18" s="1">
        <v>11</v>
      </c>
      <c r="E18" s="11">
        <v>10</v>
      </c>
    </row>
    <row r="19" spans="2:5">
      <c r="B19" s="1">
        <v>10</v>
      </c>
      <c r="C19" s="1">
        <v>12</v>
      </c>
      <c r="D19" s="1">
        <v>11</v>
      </c>
      <c r="E19" s="11">
        <v>10</v>
      </c>
    </row>
    <row r="20" spans="2:5">
      <c r="B20" s="1">
        <v>10</v>
      </c>
      <c r="C20" s="1">
        <v>12</v>
      </c>
      <c r="D20" s="1">
        <v>11</v>
      </c>
      <c r="E20" s="11">
        <v>10</v>
      </c>
    </row>
    <row r="21" spans="2:5">
      <c r="B21" s="1">
        <v>10</v>
      </c>
      <c r="C21" s="1">
        <v>12</v>
      </c>
      <c r="D21" s="1">
        <v>11</v>
      </c>
      <c r="E21" s="11">
        <v>10</v>
      </c>
    </row>
    <row r="22" spans="2:5">
      <c r="B22" s="1">
        <v>10</v>
      </c>
      <c r="C22" s="1">
        <v>12</v>
      </c>
      <c r="D22" s="1">
        <v>11</v>
      </c>
      <c r="E22" s="11">
        <v>10</v>
      </c>
    </row>
    <row r="23" spans="2:5">
      <c r="B23" s="1">
        <v>10</v>
      </c>
      <c r="C23" s="1">
        <v>12</v>
      </c>
      <c r="D23" s="1">
        <v>11</v>
      </c>
      <c r="E23" s="11">
        <v>10</v>
      </c>
    </row>
    <row r="24" spans="2:5">
      <c r="B24" s="1">
        <v>10</v>
      </c>
      <c r="C24" s="1">
        <v>12</v>
      </c>
      <c r="D24" s="1">
        <v>11</v>
      </c>
      <c r="E24" s="11">
        <v>10</v>
      </c>
    </row>
    <row r="25" spans="2:5">
      <c r="B25" s="1">
        <v>11</v>
      </c>
      <c r="C25" s="1">
        <v>12</v>
      </c>
      <c r="D25" s="1">
        <v>11</v>
      </c>
      <c r="E25" s="11">
        <v>10</v>
      </c>
    </row>
    <row r="26" spans="2:5">
      <c r="B26" s="1">
        <v>11</v>
      </c>
      <c r="C26" s="1">
        <v>12</v>
      </c>
      <c r="D26" s="1">
        <v>11</v>
      </c>
      <c r="E26" s="11">
        <v>10</v>
      </c>
    </row>
    <row r="27" spans="2:5">
      <c r="B27" s="1">
        <v>11</v>
      </c>
      <c r="C27" s="1">
        <v>12</v>
      </c>
      <c r="D27" s="1">
        <v>11</v>
      </c>
      <c r="E27" s="11">
        <v>10</v>
      </c>
    </row>
    <row r="28" spans="2:5">
      <c r="B28" s="1">
        <v>11</v>
      </c>
      <c r="C28" s="1">
        <v>12</v>
      </c>
      <c r="D28" s="1">
        <v>11</v>
      </c>
      <c r="E28" s="11">
        <v>10</v>
      </c>
    </row>
    <row r="29" spans="2:5">
      <c r="B29" s="1">
        <v>11</v>
      </c>
      <c r="C29" s="1">
        <v>12</v>
      </c>
      <c r="D29" s="1">
        <v>11</v>
      </c>
      <c r="E29" s="11">
        <v>11</v>
      </c>
    </row>
    <row r="30" spans="2:5">
      <c r="B30" s="1">
        <v>11</v>
      </c>
      <c r="C30" s="1">
        <v>12</v>
      </c>
      <c r="D30" s="1">
        <v>11</v>
      </c>
      <c r="E30" s="11">
        <v>11</v>
      </c>
    </row>
    <row r="31" spans="2:5">
      <c r="B31" s="1">
        <v>11</v>
      </c>
      <c r="C31" s="1">
        <v>12</v>
      </c>
      <c r="D31" s="1">
        <v>11</v>
      </c>
      <c r="E31" s="11">
        <v>11</v>
      </c>
    </row>
    <row r="32" spans="2:5">
      <c r="B32" s="1">
        <v>11</v>
      </c>
      <c r="C32" s="1">
        <v>12</v>
      </c>
      <c r="D32" s="1">
        <v>11</v>
      </c>
      <c r="E32" s="11">
        <v>11</v>
      </c>
    </row>
    <row r="33" spans="2:5">
      <c r="B33" s="1">
        <v>11</v>
      </c>
      <c r="C33" s="1">
        <v>12</v>
      </c>
      <c r="D33" s="1">
        <v>11</v>
      </c>
      <c r="E33" s="11">
        <v>11</v>
      </c>
    </row>
    <row r="34" spans="2:5">
      <c r="B34" s="1">
        <v>11</v>
      </c>
      <c r="C34" s="1">
        <v>12</v>
      </c>
      <c r="D34" s="1">
        <v>11</v>
      </c>
      <c r="E34" s="11">
        <v>11</v>
      </c>
    </row>
    <row r="35" spans="2:5">
      <c r="B35" s="1">
        <v>11</v>
      </c>
      <c r="C35" s="1">
        <v>12</v>
      </c>
      <c r="D35" s="1">
        <v>11</v>
      </c>
      <c r="E35" s="11">
        <v>11</v>
      </c>
    </row>
    <row r="36" spans="2:5">
      <c r="B36" s="1">
        <v>11</v>
      </c>
      <c r="C36" s="1">
        <v>12</v>
      </c>
      <c r="D36" s="1">
        <v>12</v>
      </c>
      <c r="E36" s="11">
        <v>11</v>
      </c>
    </row>
    <row r="37" spans="2:5">
      <c r="B37" s="1">
        <v>11</v>
      </c>
      <c r="C37" s="1">
        <v>12</v>
      </c>
      <c r="D37" s="1">
        <v>12</v>
      </c>
      <c r="E37" s="11">
        <v>11</v>
      </c>
    </row>
    <row r="38" spans="2:5">
      <c r="B38" s="1">
        <v>11</v>
      </c>
      <c r="C38" s="1">
        <v>12</v>
      </c>
      <c r="D38" s="1">
        <v>12</v>
      </c>
      <c r="E38" s="11">
        <v>11</v>
      </c>
    </row>
    <row r="39" spans="2:5">
      <c r="B39" s="1">
        <v>11</v>
      </c>
      <c r="C39" s="1">
        <v>12</v>
      </c>
      <c r="D39" s="1">
        <v>12</v>
      </c>
      <c r="E39" s="11">
        <v>11</v>
      </c>
    </row>
    <row r="40" spans="2:5">
      <c r="B40" s="1">
        <v>11</v>
      </c>
      <c r="C40" s="1">
        <v>12</v>
      </c>
      <c r="D40" s="1">
        <v>12</v>
      </c>
      <c r="E40" s="11">
        <v>11</v>
      </c>
    </row>
    <row r="41" spans="2:5">
      <c r="B41" s="1">
        <v>11</v>
      </c>
      <c r="C41" s="1">
        <v>12</v>
      </c>
      <c r="D41" s="1">
        <v>12</v>
      </c>
      <c r="E41" s="11">
        <v>11</v>
      </c>
    </row>
    <row r="42" spans="2:5">
      <c r="B42" s="1">
        <v>11</v>
      </c>
      <c r="C42" s="1">
        <v>12</v>
      </c>
      <c r="D42" s="1">
        <v>12</v>
      </c>
      <c r="E42" s="11">
        <v>11</v>
      </c>
    </row>
    <row r="43" spans="2:5">
      <c r="B43" s="1">
        <v>11</v>
      </c>
      <c r="C43" s="1">
        <v>12</v>
      </c>
      <c r="D43" s="1">
        <v>12</v>
      </c>
      <c r="E43" s="11">
        <v>11</v>
      </c>
    </row>
    <row r="44" spans="2:5">
      <c r="B44" s="1">
        <v>11</v>
      </c>
      <c r="C44" s="1">
        <v>13</v>
      </c>
      <c r="D44" s="1">
        <v>12</v>
      </c>
      <c r="E44" s="11">
        <v>11</v>
      </c>
    </row>
    <row r="45" spans="2:5">
      <c r="B45" s="1">
        <v>11</v>
      </c>
      <c r="C45" s="1">
        <v>13</v>
      </c>
      <c r="D45" s="1">
        <v>12</v>
      </c>
      <c r="E45" s="11">
        <v>11</v>
      </c>
    </row>
    <row r="46" spans="2:5">
      <c r="B46" s="1">
        <v>11</v>
      </c>
      <c r="C46" s="1">
        <v>13</v>
      </c>
      <c r="D46" s="1">
        <v>12</v>
      </c>
      <c r="E46" s="11">
        <v>11</v>
      </c>
    </row>
    <row r="47" spans="2:5">
      <c r="B47" s="1">
        <v>11</v>
      </c>
      <c r="C47" s="1">
        <v>13</v>
      </c>
      <c r="D47" s="1">
        <v>12</v>
      </c>
      <c r="E47" s="11">
        <v>11</v>
      </c>
    </row>
    <row r="48" spans="2:5">
      <c r="B48" s="1">
        <v>11</v>
      </c>
      <c r="C48" s="1">
        <v>13</v>
      </c>
      <c r="D48" s="1">
        <v>12</v>
      </c>
      <c r="E48" s="11">
        <v>11</v>
      </c>
    </row>
    <row r="49" spans="2:5">
      <c r="B49" s="1">
        <v>11</v>
      </c>
      <c r="C49" s="1">
        <v>13</v>
      </c>
      <c r="D49" s="1">
        <v>12</v>
      </c>
      <c r="E49" s="11">
        <v>11</v>
      </c>
    </row>
    <row r="50" spans="2:5">
      <c r="B50" s="1">
        <v>11</v>
      </c>
      <c r="C50" s="1">
        <v>13</v>
      </c>
      <c r="D50" s="1">
        <v>12</v>
      </c>
      <c r="E50" s="11">
        <v>11</v>
      </c>
    </row>
    <row r="51" spans="2:5">
      <c r="B51" s="1">
        <v>11</v>
      </c>
      <c r="C51" s="1">
        <v>13</v>
      </c>
      <c r="D51" s="1">
        <v>12</v>
      </c>
      <c r="E51" s="11">
        <v>11</v>
      </c>
    </row>
    <row r="52" spans="2:5">
      <c r="B52" s="1">
        <v>11</v>
      </c>
      <c r="C52" s="1">
        <v>13</v>
      </c>
      <c r="D52" s="1">
        <v>12</v>
      </c>
      <c r="E52" s="11">
        <v>11</v>
      </c>
    </row>
    <row r="53" spans="2:5">
      <c r="B53" s="1">
        <v>11</v>
      </c>
      <c r="C53" s="1">
        <v>13</v>
      </c>
      <c r="D53" s="1">
        <v>12</v>
      </c>
      <c r="E53" s="11">
        <v>11</v>
      </c>
    </row>
    <row r="54" spans="2:5">
      <c r="B54" s="1">
        <v>11</v>
      </c>
      <c r="C54" s="1">
        <v>13</v>
      </c>
      <c r="D54" s="1">
        <v>12</v>
      </c>
      <c r="E54" s="11">
        <v>11</v>
      </c>
    </row>
    <row r="55" spans="2:5">
      <c r="B55" s="1">
        <v>11</v>
      </c>
      <c r="C55" s="1">
        <v>13</v>
      </c>
      <c r="D55" s="1">
        <v>12</v>
      </c>
      <c r="E55" s="11">
        <v>11</v>
      </c>
    </row>
    <row r="56" spans="2:5">
      <c r="B56" s="1">
        <v>11</v>
      </c>
      <c r="C56" s="1">
        <v>13</v>
      </c>
      <c r="D56" s="1">
        <v>12</v>
      </c>
      <c r="E56" s="11">
        <v>11</v>
      </c>
    </row>
    <row r="57" spans="2:5">
      <c r="B57" s="1">
        <v>11</v>
      </c>
      <c r="C57" s="1">
        <v>13</v>
      </c>
      <c r="D57" s="1">
        <v>12</v>
      </c>
      <c r="E57" s="11">
        <v>11</v>
      </c>
    </row>
    <row r="58" spans="2:5">
      <c r="B58" s="1">
        <v>11</v>
      </c>
      <c r="C58" s="1">
        <v>13</v>
      </c>
      <c r="D58" s="1">
        <v>12</v>
      </c>
      <c r="E58" s="11">
        <v>11</v>
      </c>
    </row>
    <row r="59" spans="2:5">
      <c r="B59" s="1">
        <v>11</v>
      </c>
      <c r="C59" s="1">
        <v>13</v>
      </c>
      <c r="D59" s="1">
        <v>12</v>
      </c>
      <c r="E59" s="11">
        <v>11</v>
      </c>
    </row>
    <row r="60" spans="2:5">
      <c r="B60" s="1">
        <v>12</v>
      </c>
      <c r="C60" s="1">
        <v>13</v>
      </c>
      <c r="D60" s="1">
        <v>12</v>
      </c>
      <c r="E60" s="11">
        <v>11</v>
      </c>
    </row>
    <row r="61" spans="2:5">
      <c r="B61" s="1">
        <v>12</v>
      </c>
      <c r="C61" s="1">
        <v>13</v>
      </c>
      <c r="D61" s="1">
        <v>12</v>
      </c>
      <c r="E61" s="11">
        <v>11</v>
      </c>
    </row>
    <row r="62" spans="2:5">
      <c r="B62" s="1">
        <v>12</v>
      </c>
      <c r="C62" s="1">
        <v>13</v>
      </c>
      <c r="D62" s="1">
        <v>12</v>
      </c>
      <c r="E62" s="11">
        <v>11</v>
      </c>
    </row>
    <row r="63" spans="2:5">
      <c r="B63" s="1">
        <v>12</v>
      </c>
      <c r="C63" s="1">
        <v>13</v>
      </c>
      <c r="D63" s="1">
        <v>12</v>
      </c>
      <c r="E63" s="11">
        <v>11</v>
      </c>
    </row>
    <row r="64" spans="2:5">
      <c r="B64" s="1">
        <v>12</v>
      </c>
      <c r="C64" s="1">
        <v>13</v>
      </c>
      <c r="D64" s="1">
        <v>12</v>
      </c>
      <c r="E64" s="11">
        <v>11</v>
      </c>
    </row>
    <row r="65" spans="2:5">
      <c r="B65" s="1">
        <v>12</v>
      </c>
      <c r="C65" s="1">
        <v>13</v>
      </c>
      <c r="D65" s="1">
        <v>12</v>
      </c>
      <c r="E65" s="11">
        <v>12</v>
      </c>
    </row>
    <row r="66" spans="2:5">
      <c r="B66" s="1">
        <v>12</v>
      </c>
      <c r="C66" s="1">
        <v>13</v>
      </c>
      <c r="D66" s="1">
        <v>13</v>
      </c>
      <c r="E66" s="11">
        <v>12</v>
      </c>
    </row>
    <row r="67" spans="2:5">
      <c r="B67" s="1">
        <v>12</v>
      </c>
      <c r="C67" s="1">
        <v>13</v>
      </c>
      <c r="D67" s="1">
        <v>13</v>
      </c>
      <c r="E67" s="11">
        <v>12</v>
      </c>
    </row>
    <row r="68" spans="2:5">
      <c r="B68" s="1">
        <v>12</v>
      </c>
      <c r="C68" s="1">
        <v>13</v>
      </c>
      <c r="D68" s="1">
        <v>13</v>
      </c>
      <c r="E68" s="11">
        <v>12</v>
      </c>
    </row>
    <row r="69" spans="2:5">
      <c r="B69" s="1">
        <v>12</v>
      </c>
      <c r="C69" s="1">
        <v>13</v>
      </c>
      <c r="D69" s="1">
        <v>13</v>
      </c>
      <c r="E69" s="11">
        <v>12</v>
      </c>
    </row>
    <row r="70" spans="2:5">
      <c r="B70" s="1">
        <v>12</v>
      </c>
      <c r="C70" s="1">
        <v>13</v>
      </c>
      <c r="D70" s="1">
        <v>13</v>
      </c>
      <c r="E70" s="11">
        <v>12</v>
      </c>
    </row>
    <row r="71" spans="2:5">
      <c r="B71" s="1">
        <v>12</v>
      </c>
      <c r="C71" s="1">
        <v>13</v>
      </c>
      <c r="D71" s="1">
        <v>13</v>
      </c>
      <c r="E71" s="11">
        <v>12</v>
      </c>
    </row>
    <row r="72" spans="2:5">
      <c r="B72" s="1">
        <v>12</v>
      </c>
      <c r="C72" s="1">
        <v>13</v>
      </c>
      <c r="D72" s="1">
        <v>13</v>
      </c>
      <c r="E72" s="11">
        <v>12</v>
      </c>
    </row>
    <row r="73" spans="2:5">
      <c r="B73" s="1">
        <v>12</v>
      </c>
      <c r="C73" s="1">
        <v>13</v>
      </c>
      <c r="D73" s="1">
        <v>13</v>
      </c>
      <c r="E73" s="11">
        <v>12</v>
      </c>
    </row>
    <row r="74" spans="2:5">
      <c r="B74" s="1">
        <v>12</v>
      </c>
      <c r="C74" s="1">
        <v>13</v>
      </c>
      <c r="D74" s="1">
        <v>13</v>
      </c>
      <c r="E74" s="11">
        <v>12</v>
      </c>
    </row>
    <row r="75" spans="2:5">
      <c r="B75" s="1">
        <v>12</v>
      </c>
      <c r="C75" s="1">
        <v>13</v>
      </c>
      <c r="D75" s="1">
        <v>13</v>
      </c>
      <c r="E75" s="11">
        <v>12</v>
      </c>
    </row>
    <row r="76" spans="2:5">
      <c r="B76" s="1">
        <v>12</v>
      </c>
      <c r="C76" s="1">
        <v>13</v>
      </c>
      <c r="D76" s="1">
        <v>13</v>
      </c>
      <c r="E76" s="11">
        <v>12</v>
      </c>
    </row>
    <row r="77" spans="2:5">
      <c r="B77" s="1">
        <v>12</v>
      </c>
      <c r="C77" s="1">
        <v>13</v>
      </c>
      <c r="D77" s="1">
        <v>13</v>
      </c>
      <c r="E77" s="11">
        <v>12</v>
      </c>
    </row>
    <row r="78" spans="2:5">
      <c r="B78" s="1">
        <v>12</v>
      </c>
      <c r="C78" s="1">
        <v>13</v>
      </c>
      <c r="D78" s="1">
        <v>13</v>
      </c>
      <c r="E78" s="11">
        <v>12</v>
      </c>
    </row>
    <row r="79" spans="2:5">
      <c r="B79" s="1">
        <v>12</v>
      </c>
      <c r="C79" s="1">
        <v>13</v>
      </c>
      <c r="D79" s="1">
        <v>13</v>
      </c>
      <c r="E79" s="11">
        <v>12</v>
      </c>
    </row>
    <row r="80" spans="2:5">
      <c r="B80" s="1">
        <v>12</v>
      </c>
      <c r="C80" s="1">
        <v>13</v>
      </c>
      <c r="D80" s="1">
        <v>13</v>
      </c>
      <c r="E80" s="11">
        <v>12</v>
      </c>
    </row>
    <row r="81" spans="2:5">
      <c r="B81" s="1">
        <v>12</v>
      </c>
      <c r="C81" s="1">
        <v>14</v>
      </c>
      <c r="D81" s="1">
        <v>13</v>
      </c>
      <c r="E81" s="11">
        <v>12</v>
      </c>
    </row>
    <row r="82" spans="2:5">
      <c r="B82" s="1">
        <v>12</v>
      </c>
      <c r="C82" s="1">
        <v>14</v>
      </c>
      <c r="D82" s="1">
        <v>13</v>
      </c>
      <c r="E82" s="11">
        <v>12</v>
      </c>
    </row>
    <row r="83" spans="2:5">
      <c r="B83" s="1">
        <v>12</v>
      </c>
      <c r="C83" s="1">
        <v>14</v>
      </c>
      <c r="D83" s="1">
        <v>13</v>
      </c>
      <c r="E83" s="11">
        <v>12</v>
      </c>
    </row>
    <row r="84" spans="2:5">
      <c r="B84" s="1">
        <v>12</v>
      </c>
      <c r="C84" s="1">
        <v>14</v>
      </c>
      <c r="D84" s="1">
        <v>13</v>
      </c>
      <c r="E84" s="11">
        <v>12</v>
      </c>
    </row>
    <row r="85" spans="2:5">
      <c r="B85" s="1">
        <v>12</v>
      </c>
      <c r="C85" s="1">
        <v>14</v>
      </c>
      <c r="D85" s="1">
        <v>13</v>
      </c>
      <c r="E85" s="11">
        <v>12</v>
      </c>
    </row>
    <row r="86" spans="2:5">
      <c r="B86" s="1">
        <v>12</v>
      </c>
      <c r="C86" s="1">
        <v>14</v>
      </c>
      <c r="D86" s="1">
        <v>13</v>
      </c>
      <c r="E86" s="11">
        <v>12</v>
      </c>
    </row>
    <row r="87" spans="2:5">
      <c r="B87" s="1">
        <v>12</v>
      </c>
      <c r="C87" s="1">
        <v>14</v>
      </c>
      <c r="D87" s="1">
        <v>13</v>
      </c>
      <c r="E87" s="11">
        <v>12</v>
      </c>
    </row>
    <row r="88" spans="2:5">
      <c r="B88" s="1">
        <v>12</v>
      </c>
      <c r="C88" s="1">
        <v>14</v>
      </c>
      <c r="D88" s="1">
        <v>13</v>
      </c>
      <c r="E88" s="11">
        <v>12</v>
      </c>
    </row>
    <row r="89" spans="2:5">
      <c r="B89" s="1">
        <v>12</v>
      </c>
      <c r="C89" s="1">
        <v>14</v>
      </c>
      <c r="D89" s="1">
        <v>13</v>
      </c>
      <c r="E89" s="11">
        <v>12</v>
      </c>
    </row>
    <row r="90" spans="2:5">
      <c r="B90" s="1">
        <v>12</v>
      </c>
      <c r="C90" s="1">
        <v>14</v>
      </c>
      <c r="D90" s="1">
        <v>13</v>
      </c>
      <c r="E90" s="11">
        <v>12</v>
      </c>
    </row>
    <row r="91" spans="2:5">
      <c r="B91" s="1">
        <v>12</v>
      </c>
      <c r="C91" s="1">
        <v>14</v>
      </c>
      <c r="D91" s="1">
        <v>13</v>
      </c>
      <c r="E91" s="11">
        <v>12</v>
      </c>
    </row>
    <row r="92" spans="2:5">
      <c r="B92" s="1">
        <v>12</v>
      </c>
      <c r="C92" s="1">
        <v>14</v>
      </c>
      <c r="D92" s="1">
        <v>13</v>
      </c>
      <c r="E92" s="11">
        <v>12</v>
      </c>
    </row>
    <row r="93" spans="2:5">
      <c r="B93" s="1">
        <v>12</v>
      </c>
      <c r="C93" s="1">
        <v>14</v>
      </c>
      <c r="D93" s="1">
        <v>13</v>
      </c>
      <c r="E93" s="11">
        <v>12</v>
      </c>
    </row>
    <row r="94" spans="2:5">
      <c r="B94" s="1">
        <v>12</v>
      </c>
      <c r="C94" s="1">
        <v>14</v>
      </c>
      <c r="D94" s="1">
        <v>13</v>
      </c>
      <c r="E94" s="11">
        <v>12</v>
      </c>
    </row>
    <row r="95" spans="2:5">
      <c r="B95" s="1">
        <v>12</v>
      </c>
      <c r="C95" s="1">
        <v>14</v>
      </c>
      <c r="D95" s="1">
        <v>13</v>
      </c>
      <c r="E95" s="11">
        <v>12</v>
      </c>
    </row>
    <row r="96" spans="2:5">
      <c r="B96" s="1">
        <v>12</v>
      </c>
      <c r="C96" s="1">
        <v>14</v>
      </c>
      <c r="D96" s="1">
        <v>13</v>
      </c>
      <c r="E96" s="11">
        <v>12</v>
      </c>
    </row>
    <row r="97" spans="2:5">
      <c r="B97" s="1">
        <v>12</v>
      </c>
      <c r="C97" s="1">
        <v>14</v>
      </c>
      <c r="D97" s="1">
        <v>13</v>
      </c>
      <c r="E97" s="11">
        <v>12</v>
      </c>
    </row>
    <row r="98" spans="2:5">
      <c r="B98" s="1">
        <v>12</v>
      </c>
      <c r="C98" s="1">
        <v>14</v>
      </c>
      <c r="D98" s="1">
        <v>13</v>
      </c>
      <c r="E98" s="11">
        <v>12</v>
      </c>
    </row>
    <row r="99" spans="2:5">
      <c r="B99" s="1">
        <v>13</v>
      </c>
      <c r="C99" s="1">
        <v>14</v>
      </c>
      <c r="D99" s="1">
        <v>13</v>
      </c>
      <c r="E99" s="11">
        <v>12</v>
      </c>
    </row>
    <row r="100" spans="2:5">
      <c r="B100" s="1">
        <v>13</v>
      </c>
      <c r="C100" s="1">
        <v>14</v>
      </c>
      <c r="D100" s="1">
        <v>14</v>
      </c>
      <c r="E100" s="11">
        <v>12</v>
      </c>
    </row>
    <row r="101" spans="2:5">
      <c r="B101" s="1">
        <v>13</v>
      </c>
      <c r="C101" s="1">
        <v>14</v>
      </c>
      <c r="D101" s="1">
        <v>14</v>
      </c>
      <c r="E101" s="11">
        <v>12</v>
      </c>
    </row>
    <row r="102" spans="2:5">
      <c r="B102" s="1">
        <v>13</v>
      </c>
      <c r="C102" s="1">
        <v>14</v>
      </c>
      <c r="D102" s="1">
        <v>14</v>
      </c>
      <c r="E102" s="11">
        <v>12</v>
      </c>
    </row>
    <row r="103" spans="2:5">
      <c r="B103" s="1">
        <v>13</v>
      </c>
      <c r="C103" s="1">
        <v>14</v>
      </c>
      <c r="D103" s="1">
        <v>14</v>
      </c>
      <c r="E103" s="11">
        <v>13</v>
      </c>
    </row>
    <row r="104" spans="2:5">
      <c r="B104" s="1">
        <v>13</v>
      </c>
      <c r="C104" s="1">
        <v>14</v>
      </c>
      <c r="D104" s="1">
        <v>14</v>
      </c>
      <c r="E104" s="11">
        <v>13</v>
      </c>
    </row>
    <row r="105" spans="2:5">
      <c r="B105" s="1">
        <v>13</v>
      </c>
      <c r="C105" s="1">
        <v>14</v>
      </c>
      <c r="D105" s="1">
        <v>14</v>
      </c>
      <c r="E105" s="11">
        <v>13</v>
      </c>
    </row>
    <row r="106" spans="2:5">
      <c r="B106" s="1">
        <v>13</v>
      </c>
      <c r="C106" s="1">
        <v>14</v>
      </c>
      <c r="D106" s="1">
        <v>14</v>
      </c>
      <c r="E106" s="11">
        <v>13</v>
      </c>
    </row>
    <row r="107" spans="2:5">
      <c r="B107" s="1">
        <v>13</v>
      </c>
      <c r="C107" s="1">
        <v>14</v>
      </c>
      <c r="D107" s="1">
        <v>14</v>
      </c>
      <c r="E107" s="11">
        <v>13</v>
      </c>
    </row>
    <row r="108" spans="2:5">
      <c r="B108" s="1">
        <v>13</v>
      </c>
      <c r="C108" s="1">
        <v>14</v>
      </c>
      <c r="D108" s="1">
        <v>14</v>
      </c>
      <c r="E108" s="11">
        <v>13</v>
      </c>
    </row>
    <row r="109" spans="2:5">
      <c r="B109" s="1">
        <v>13</v>
      </c>
      <c r="C109" s="1">
        <v>14</v>
      </c>
      <c r="D109" s="1">
        <v>14</v>
      </c>
      <c r="E109" s="11">
        <v>13</v>
      </c>
    </row>
    <row r="110" spans="2:5">
      <c r="B110" s="1">
        <v>13</v>
      </c>
      <c r="C110" s="1">
        <v>14</v>
      </c>
      <c r="D110" s="1">
        <v>14</v>
      </c>
      <c r="E110" s="11">
        <v>13</v>
      </c>
    </row>
    <row r="111" spans="2:5">
      <c r="B111" s="1">
        <v>13</v>
      </c>
      <c r="C111" s="1">
        <v>14</v>
      </c>
      <c r="D111" s="1">
        <v>14</v>
      </c>
      <c r="E111" s="11">
        <v>13</v>
      </c>
    </row>
    <row r="112" spans="2:5">
      <c r="B112" s="1">
        <v>13</v>
      </c>
      <c r="C112" s="1">
        <v>14</v>
      </c>
      <c r="D112" s="1">
        <v>14</v>
      </c>
      <c r="E112" s="11">
        <v>13</v>
      </c>
    </row>
    <row r="113" spans="2:5">
      <c r="B113" s="1">
        <v>13</v>
      </c>
      <c r="C113" s="1">
        <v>14</v>
      </c>
      <c r="D113" s="1">
        <v>14</v>
      </c>
      <c r="E113" s="11">
        <v>13</v>
      </c>
    </row>
    <row r="114" spans="2:5">
      <c r="B114" s="1">
        <v>13</v>
      </c>
      <c r="C114" s="1">
        <v>14</v>
      </c>
      <c r="D114" s="1">
        <v>14</v>
      </c>
      <c r="E114" s="11">
        <v>13</v>
      </c>
    </row>
    <row r="115" spans="2:5">
      <c r="B115" s="1">
        <v>13</v>
      </c>
      <c r="C115" s="1">
        <v>14</v>
      </c>
      <c r="D115" s="1">
        <v>14</v>
      </c>
      <c r="E115" s="11">
        <v>13</v>
      </c>
    </row>
    <row r="116" spans="2:5">
      <c r="B116" s="1">
        <v>13</v>
      </c>
      <c r="C116" s="1">
        <v>14</v>
      </c>
      <c r="D116" s="1">
        <v>14</v>
      </c>
      <c r="E116" s="11">
        <v>13</v>
      </c>
    </row>
    <row r="117" spans="2:5">
      <c r="B117" s="1">
        <v>13</v>
      </c>
      <c r="C117" s="1">
        <v>14</v>
      </c>
      <c r="D117" s="1">
        <v>14</v>
      </c>
      <c r="E117" s="11">
        <v>13</v>
      </c>
    </row>
    <row r="118" spans="2:5">
      <c r="B118" s="1">
        <v>13</v>
      </c>
      <c r="C118" s="1">
        <v>15</v>
      </c>
      <c r="D118" s="1">
        <v>14</v>
      </c>
      <c r="E118" s="11">
        <v>13</v>
      </c>
    </row>
    <row r="119" spans="2:5">
      <c r="B119" s="1">
        <v>13</v>
      </c>
      <c r="C119" s="1">
        <v>15</v>
      </c>
      <c r="D119" s="1">
        <v>14</v>
      </c>
      <c r="E119" s="11">
        <v>13</v>
      </c>
    </row>
    <row r="120" spans="2:5">
      <c r="B120" s="1">
        <v>13</v>
      </c>
      <c r="C120" s="1">
        <v>15</v>
      </c>
      <c r="D120" s="1">
        <v>14</v>
      </c>
      <c r="E120" s="11">
        <v>13</v>
      </c>
    </row>
    <row r="121" spans="2:5">
      <c r="B121" s="1">
        <v>13</v>
      </c>
      <c r="C121" s="1">
        <v>15</v>
      </c>
      <c r="D121" s="1">
        <v>14</v>
      </c>
      <c r="E121" s="11">
        <v>13</v>
      </c>
    </row>
    <row r="122" spans="2:5">
      <c r="B122" s="1">
        <v>13</v>
      </c>
      <c r="C122" s="1">
        <v>15</v>
      </c>
      <c r="D122" s="1">
        <v>14</v>
      </c>
      <c r="E122" s="11">
        <v>13</v>
      </c>
    </row>
    <row r="123" spans="2:5">
      <c r="B123" s="1">
        <v>13</v>
      </c>
      <c r="C123" s="1">
        <v>15</v>
      </c>
      <c r="D123" s="1">
        <v>14</v>
      </c>
      <c r="E123" s="11">
        <v>13</v>
      </c>
    </row>
    <row r="124" spans="2:5">
      <c r="B124" s="1">
        <v>13</v>
      </c>
      <c r="C124" s="1">
        <v>15</v>
      </c>
      <c r="D124" s="1">
        <v>14</v>
      </c>
      <c r="E124" s="11">
        <v>13</v>
      </c>
    </row>
    <row r="125" spans="2:5">
      <c r="B125" s="1">
        <v>13</v>
      </c>
      <c r="C125" s="1">
        <v>15</v>
      </c>
      <c r="D125" s="1">
        <v>14</v>
      </c>
      <c r="E125" s="11">
        <v>13</v>
      </c>
    </row>
    <row r="126" spans="2:5">
      <c r="B126" s="1">
        <v>13</v>
      </c>
      <c r="C126" s="1">
        <v>15</v>
      </c>
      <c r="D126" s="1">
        <v>14</v>
      </c>
      <c r="E126" s="11">
        <v>13</v>
      </c>
    </row>
    <row r="127" spans="2:5">
      <c r="B127" s="1">
        <v>13</v>
      </c>
      <c r="C127" s="1">
        <v>15</v>
      </c>
      <c r="D127" s="1">
        <v>14</v>
      </c>
      <c r="E127" s="11">
        <v>13</v>
      </c>
    </row>
    <row r="128" spans="2:5">
      <c r="B128" s="1">
        <v>13</v>
      </c>
      <c r="C128" s="1">
        <v>15</v>
      </c>
      <c r="D128" s="1">
        <v>14</v>
      </c>
      <c r="E128" s="11">
        <v>13</v>
      </c>
    </row>
    <row r="129" spans="2:5">
      <c r="B129" s="1">
        <v>13</v>
      </c>
      <c r="C129" s="1">
        <v>15</v>
      </c>
      <c r="D129" s="1">
        <v>14</v>
      </c>
      <c r="E129" s="11">
        <v>13</v>
      </c>
    </row>
    <row r="130" spans="2:5">
      <c r="B130" s="1">
        <v>13</v>
      </c>
      <c r="C130" s="1">
        <v>15</v>
      </c>
      <c r="D130" s="1">
        <v>14</v>
      </c>
      <c r="E130" s="11">
        <v>13</v>
      </c>
    </row>
    <row r="131" spans="2:5">
      <c r="B131" s="1">
        <v>13</v>
      </c>
      <c r="C131" s="1">
        <v>15</v>
      </c>
      <c r="D131" s="1">
        <v>14</v>
      </c>
      <c r="E131" s="11">
        <v>13</v>
      </c>
    </row>
    <row r="132" spans="2:5">
      <c r="B132" s="1">
        <v>13</v>
      </c>
      <c r="C132" s="1">
        <v>15</v>
      </c>
      <c r="D132" s="1">
        <v>14</v>
      </c>
      <c r="E132" s="11">
        <v>13</v>
      </c>
    </row>
    <row r="133" spans="2:5">
      <c r="B133" s="1">
        <v>13</v>
      </c>
      <c r="C133" s="1">
        <v>15</v>
      </c>
      <c r="D133" s="1">
        <v>15</v>
      </c>
      <c r="E133" s="11">
        <v>13</v>
      </c>
    </row>
    <row r="134" spans="2:5">
      <c r="B134" s="1">
        <v>13</v>
      </c>
      <c r="C134" s="1">
        <v>15</v>
      </c>
      <c r="D134" s="1">
        <v>15</v>
      </c>
      <c r="E134" s="11">
        <v>13</v>
      </c>
    </row>
    <row r="135" spans="2:5">
      <c r="B135" s="1">
        <v>13</v>
      </c>
      <c r="C135" s="1">
        <v>15</v>
      </c>
      <c r="D135" s="1">
        <v>15</v>
      </c>
      <c r="E135" s="11">
        <v>13</v>
      </c>
    </row>
    <row r="136" spans="2:5">
      <c r="B136" s="1">
        <v>13</v>
      </c>
      <c r="C136" s="1">
        <v>15</v>
      </c>
      <c r="D136" s="1">
        <v>15</v>
      </c>
      <c r="E136" s="11">
        <v>13</v>
      </c>
    </row>
    <row r="137" spans="2:5">
      <c r="B137" s="1">
        <v>13</v>
      </c>
      <c r="C137" s="1">
        <v>15</v>
      </c>
      <c r="D137" s="1">
        <v>15</v>
      </c>
      <c r="E137" s="11">
        <v>13</v>
      </c>
    </row>
    <row r="138" spans="2:5">
      <c r="B138" s="1">
        <v>13</v>
      </c>
      <c r="C138" s="1">
        <v>15</v>
      </c>
      <c r="D138" s="1">
        <v>15</v>
      </c>
      <c r="E138" s="11">
        <v>13</v>
      </c>
    </row>
    <row r="139" spans="2:5">
      <c r="B139" s="1">
        <v>13</v>
      </c>
      <c r="C139" s="1">
        <v>15</v>
      </c>
      <c r="D139" s="1">
        <v>15</v>
      </c>
      <c r="E139" s="11">
        <v>13</v>
      </c>
    </row>
    <row r="140" spans="2:5">
      <c r="B140" s="1">
        <v>13</v>
      </c>
      <c r="C140" s="1">
        <v>15</v>
      </c>
      <c r="D140" s="1">
        <v>15</v>
      </c>
      <c r="E140" s="11">
        <v>13</v>
      </c>
    </row>
    <row r="141" spans="2:5">
      <c r="B141" s="1">
        <v>14</v>
      </c>
      <c r="C141" s="1">
        <v>15</v>
      </c>
      <c r="D141" s="1">
        <v>15</v>
      </c>
      <c r="E141" s="11">
        <v>14</v>
      </c>
    </row>
    <row r="142" spans="2:5">
      <c r="B142" s="1">
        <v>14</v>
      </c>
      <c r="C142" s="1">
        <v>15</v>
      </c>
      <c r="D142" s="1">
        <v>15</v>
      </c>
      <c r="E142" s="11">
        <v>14</v>
      </c>
    </row>
    <row r="143" spans="2:5">
      <c r="B143" s="1">
        <v>14</v>
      </c>
      <c r="C143" s="1">
        <v>15</v>
      </c>
      <c r="D143" s="1">
        <v>15</v>
      </c>
      <c r="E143" s="11">
        <v>14</v>
      </c>
    </row>
    <row r="144" spans="2:5">
      <c r="B144" s="1">
        <v>14</v>
      </c>
      <c r="C144" s="1">
        <v>15</v>
      </c>
      <c r="D144" s="1">
        <v>15</v>
      </c>
      <c r="E144" s="11">
        <v>14</v>
      </c>
    </row>
    <row r="145" spans="2:5">
      <c r="B145" s="1">
        <v>14</v>
      </c>
      <c r="C145" s="1">
        <v>15</v>
      </c>
      <c r="D145" s="1">
        <v>15</v>
      </c>
      <c r="E145" s="11">
        <v>14</v>
      </c>
    </row>
    <row r="146" spans="2:5">
      <c r="B146" s="1">
        <v>14</v>
      </c>
      <c r="C146" s="1">
        <v>15</v>
      </c>
      <c r="D146" s="1">
        <v>15</v>
      </c>
      <c r="E146" s="11">
        <v>14</v>
      </c>
    </row>
    <row r="147" spans="2:5">
      <c r="B147" s="1">
        <v>14</v>
      </c>
      <c r="C147" s="1">
        <v>15</v>
      </c>
      <c r="D147" s="1">
        <v>15</v>
      </c>
      <c r="E147" s="11">
        <v>14</v>
      </c>
    </row>
    <row r="148" spans="2:5">
      <c r="B148" s="1">
        <v>14</v>
      </c>
      <c r="C148" s="1">
        <v>15</v>
      </c>
      <c r="D148" s="1">
        <v>15</v>
      </c>
      <c r="E148" s="11">
        <v>14</v>
      </c>
    </row>
    <row r="149" spans="2:5">
      <c r="B149" s="1">
        <v>14</v>
      </c>
      <c r="C149" s="1">
        <v>15</v>
      </c>
      <c r="D149" s="1">
        <v>15</v>
      </c>
      <c r="E149" s="11">
        <v>14</v>
      </c>
    </row>
    <row r="150" spans="2:5">
      <c r="B150" s="1">
        <v>14</v>
      </c>
      <c r="C150" s="1">
        <v>15</v>
      </c>
      <c r="D150" s="1">
        <v>15</v>
      </c>
      <c r="E150" s="11">
        <v>14</v>
      </c>
    </row>
    <row r="151" spans="2:5">
      <c r="B151" s="1">
        <v>14</v>
      </c>
      <c r="C151" s="1">
        <v>15</v>
      </c>
      <c r="D151" s="1">
        <v>15</v>
      </c>
      <c r="E151" s="11">
        <v>14</v>
      </c>
    </row>
    <row r="152" spans="2:5">
      <c r="B152" s="1">
        <v>14</v>
      </c>
      <c r="C152" s="1">
        <v>16</v>
      </c>
      <c r="D152" s="1">
        <v>15</v>
      </c>
      <c r="E152" s="11">
        <v>14</v>
      </c>
    </row>
    <row r="153" spans="2:5">
      <c r="B153" s="1">
        <v>14</v>
      </c>
      <c r="C153" s="1">
        <v>16</v>
      </c>
      <c r="D153" s="1">
        <v>15</v>
      </c>
      <c r="E153" s="11">
        <v>14</v>
      </c>
    </row>
    <row r="154" spans="2:5">
      <c r="B154" s="1">
        <v>14</v>
      </c>
      <c r="C154" s="1">
        <v>16</v>
      </c>
      <c r="D154" s="1">
        <v>15</v>
      </c>
      <c r="E154" s="11">
        <v>14</v>
      </c>
    </row>
    <row r="155" spans="2:5">
      <c r="B155" s="1">
        <v>14</v>
      </c>
      <c r="C155" s="1">
        <v>16</v>
      </c>
      <c r="D155" s="1">
        <v>15</v>
      </c>
      <c r="E155" s="11">
        <v>14</v>
      </c>
    </row>
    <row r="156" spans="2:5">
      <c r="B156" s="1">
        <v>14</v>
      </c>
      <c r="C156" s="1">
        <v>16</v>
      </c>
      <c r="D156" s="1">
        <v>15</v>
      </c>
      <c r="E156" s="11">
        <v>14</v>
      </c>
    </row>
    <row r="157" spans="2:5">
      <c r="B157" s="1">
        <v>14</v>
      </c>
      <c r="C157" s="1">
        <v>16</v>
      </c>
      <c r="D157" s="1">
        <v>15</v>
      </c>
      <c r="E157" s="11">
        <v>14</v>
      </c>
    </row>
    <row r="158" spans="2:5">
      <c r="B158" s="1">
        <v>14</v>
      </c>
      <c r="C158" s="1">
        <v>16</v>
      </c>
      <c r="D158" s="1">
        <v>15</v>
      </c>
      <c r="E158" s="11">
        <v>14</v>
      </c>
    </row>
    <row r="159" spans="2:5">
      <c r="B159" s="1">
        <v>14</v>
      </c>
      <c r="C159" s="1">
        <v>16</v>
      </c>
      <c r="D159" s="1">
        <v>15</v>
      </c>
      <c r="E159" s="11">
        <v>14</v>
      </c>
    </row>
    <row r="160" spans="2:5">
      <c r="B160" s="1">
        <v>14</v>
      </c>
      <c r="C160" s="1">
        <v>16</v>
      </c>
      <c r="D160" s="1">
        <v>15</v>
      </c>
      <c r="E160" s="11">
        <v>14</v>
      </c>
    </row>
    <row r="161" spans="2:5">
      <c r="B161" s="1">
        <v>14</v>
      </c>
      <c r="C161" s="1">
        <v>16</v>
      </c>
      <c r="D161" s="1">
        <v>15</v>
      </c>
      <c r="E161" s="11">
        <v>14</v>
      </c>
    </row>
    <row r="162" spans="2:5">
      <c r="B162" s="1">
        <v>14</v>
      </c>
      <c r="C162" s="1">
        <v>16</v>
      </c>
      <c r="D162" s="1">
        <v>15</v>
      </c>
      <c r="E162" s="11">
        <v>14</v>
      </c>
    </row>
    <row r="163" spans="2:5">
      <c r="B163" s="1">
        <v>14</v>
      </c>
      <c r="C163" s="1">
        <v>16</v>
      </c>
      <c r="D163" s="1">
        <v>15</v>
      </c>
      <c r="E163" s="11">
        <v>14</v>
      </c>
    </row>
    <row r="164" spans="2:5">
      <c r="B164" s="1">
        <v>14</v>
      </c>
      <c r="C164" s="1">
        <v>16</v>
      </c>
      <c r="D164" s="1">
        <v>15</v>
      </c>
      <c r="E164" s="11">
        <v>14</v>
      </c>
    </row>
    <row r="165" spans="2:5">
      <c r="B165" s="1">
        <v>14</v>
      </c>
      <c r="C165" s="1">
        <v>16</v>
      </c>
      <c r="D165" s="1">
        <v>15</v>
      </c>
      <c r="E165" s="11">
        <v>14</v>
      </c>
    </row>
    <row r="166" spans="2:5">
      <c r="B166" s="1">
        <v>14</v>
      </c>
      <c r="C166" s="1">
        <v>16</v>
      </c>
      <c r="D166" s="1">
        <v>15</v>
      </c>
      <c r="E166" s="11">
        <v>14</v>
      </c>
    </row>
    <row r="167" spans="2:5">
      <c r="B167" s="1">
        <v>14</v>
      </c>
      <c r="C167" s="1">
        <v>16</v>
      </c>
      <c r="D167" s="1">
        <v>15</v>
      </c>
      <c r="E167" s="11">
        <v>14</v>
      </c>
    </row>
    <row r="168" spans="2:5">
      <c r="B168" s="1">
        <v>14</v>
      </c>
      <c r="C168" s="1">
        <v>16</v>
      </c>
      <c r="D168" s="1">
        <v>16</v>
      </c>
      <c r="E168" s="11">
        <v>14</v>
      </c>
    </row>
    <row r="169" spans="2:5">
      <c r="B169" s="1">
        <v>14</v>
      </c>
      <c r="C169" s="1">
        <v>16</v>
      </c>
      <c r="D169" s="1">
        <v>16</v>
      </c>
      <c r="E169" s="11">
        <v>14</v>
      </c>
    </row>
    <row r="170" spans="2:5">
      <c r="B170" s="1">
        <v>14</v>
      </c>
      <c r="C170" s="1">
        <v>16</v>
      </c>
      <c r="D170" s="1">
        <v>16</v>
      </c>
      <c r="E170" s="11">
        <v>14</v>
      </c>
    </row>
    <row r="171" spans="2:5">
      <c r="B171" s="1">
        <v>14</v>
      </c>
      <c r="C171" s="1">
        <v>16</v>
      </c>
      <c r="D171" s="1">
        <v>16</v>
      </c>
      <c r="E171" s="11">
        <v>14</v>
      </c>
    </row>
    <row r="172" spans="2:5">
      <c r="B172" s="1">
        <v>14</v>
      </c>
      <c r="C172" s="1">
        <v>16</v>
      </c>
      <c r="D172" s="1">
        <v>16</v>
      </c>
      <c r="E172" s="11">
        <v>14</v>
      </c>
    </row>
    <row r="173" spans="2:5">
      <c r="B173" s="1">
        <v>14</v>
      </c>
      <c r="C173" s="1">
        <v>16</v>
      </c>
      <c r="D173" s="1">
        <v>16</v>
      </c>
      <c r="E173" s="11">
        <v>14</v>
      </c>
    </row>
    <row r="174" spans="2:5">
      <c r="B174" s="1">
        <v>14</v>
      </c>
      <c r="C174" s="1">
        <v>16</v>
      </c>
      <c r="D174" s="1">
        <v>16</v>
      </c>
      <c r="E174" s="11">
        <v>14</v>
      </c>
    </row>
    <row r="175" spans="2:5">
      <c r="B175" s="1">
        <v>14</v>
      </c>
      <c r="C175" s="1">
        <v>16</v>
      </c>
      <c r="D175" s="1">
        <v>16</v>
      </c>
      <c r="E175" s="11">
        <v>14</v>
      </c>
    </row>
    <row r="176" spans="2:5">
      <c r="B176" s="1">
        <v>14</v>
      </c>
      <c r="C176" s="1">
        <v>16</v>
      </c>
      <c r="D176" s="1">
        <v>16</v>
      </c>
      <c r="E176" s="11">
        <v>14</v>
      </c>
    </row>
    <row r="177" spans="2:5">
      <c r="B177" s="1">
        <v>14</v>
      </c>
      <c r="C177" s="1">
        <v>16</v>
      </c>
      <c r="D177" s="1">
        <v>16</v>
      </c>
      <c r="E177" s="11">
        <v>14</v>
      </c>
    </row>
    <row r="178" spans="2:5">
      <c r="B178" s="1">
        <v>14</v>
      </c>
      <c r="C178" s="1">
        <v>16</v>
      </c>
      <c r="D178" s="1">
        <v>16</v>
      </c>
      <c r="E178" s="11">
        <v>14</v>
      </c>
    </row>
    <row r="179" spans="2:5">
      <c r="B179" s="1">
        <v>14</v>
      </c>
      <c r="C179" s="1">
        <v>16</v>
      </c>
      <c r="D179" s="1">
        <v>16</v>
      </c>
      <c r="E179" s="11">
        <v>14</v>
      </c>
    </row>
    <row r="180" spans="2:5">
      <c r="B180" s="1">
        <v>14</v>
      </c>
      <c r="C180" s="1">
        <v>17</v>
      </c>
      <c r="D180" s="1">
        <v>16</v>
      </c>
      <c r="E180" s="11">
        <v>14</v>
      </c>
    </row>
    <row r="181" spans="2:5">
      <c r="B181" s="1">
        <v>15</v>
      </c>
      <c r="C181" s="1">
        <v>17</v>
      </c>
      <c r="D181" s="1">
        <v>16</v>
      </c>
      <c r="E181" s="11">
        <v>14</v>
      </c>
    </row>
    <row r="182" spans="2:5">
      <c r="B182" s="1">
        <v>15</v>
      </c>
      <c r="C182" s="1">
        <v>17</v>
      </c>
      <c r="D182" s="1">
        <v>16</v>
      </c>
      <c r="E182" s="11">
        <v>15</v>
      </c>
    </row>
    <row r="183" spans="2:5">
      <c r="B183" s="1">
        <v>15</v>
      </c>
      <c r="C183" s="1">
        <v>17</v>
      </c>
      <c r="D183" s="1">
        <v>16</v>
      </c>
      <c r="E183" s="11">
        <v>15</v>
      </c>
    </row>
    <row r="184" spans="2:5">
      <c r="B184" s="1">
        <v>15</v>
      </c>
      <c r="C184" s="1">
        <v>17</v>
      </c>
      <c r="D184" s="1">
        <v>16</v>
      </c>
      <c r="E184" s="11">
        <v>15</v>
      </c>
    </row>
    <row r="185" spans="2:5">
      <c r="B185" s="1">
        <v>15</v>
      </c>
      <c r="C185" s="1">
        <v>17</v>
      </c>
      <c r="D185" s="1">
        <v>16</v>
      </c>
      <c r="E185" s="11">
        <v>15</v>
      </c>
    </row>
    <row r="186" spans="2:5">
      <c r="B186" s="1">
        <v>15</v>
      </c>
      <c r="C186" s="1">
        <v>17</v>
      </c>
      <c r="D186" s="1">
        <v>16</v>
      </c>
      <c r="E186" s="11">
        <v>15</v>
      </c>
    </row>
    <row r="187" spans="2:5">
      <c r="B187" s="1">
        <v>15</v>
      </c>
      <c r="C187" s="1">
        <v>17</v>
      </c>
      <c r="D187" s="1">
        <v>16</v>
      </c>
      <c r="E187" s="11">
        <v>15</v>
      </c>
    </row>
    <row r="188" spans="2:5">
      <c r="B188" s="1">
        <v>15</v>
      </c>
      <c r="C188" s="1">
        <v>17</v>
      </c>
      <c r="D188" s="1">
        <v>16</v>
      </c>
      <c r="E188" s="11">
        <v>15</v>
      </c>
    </row>
    <row r="189" spans="2:5">
      <c r="B189" s="1">
        <v>15</v>
      </c>
      <c r="C189" s="1">
        <v>17</v>
      </c>
      <c r="D189" s="1">
        <v>16</v>
      </c>
      <c r="E189" s="11">
        <v>15</v>
      </c>
    </row>
    <row r="190" spans="2:5">
      <c r="B190" s="1">
        <v>15</v>
      </c>
      <c r="C190" s="1">
        <v>17</v>
      </c>
      <c r="D190" s="1">
        <v>16</v>
      </c>
      <c r="E190" s="11">
        <v>15</v>
      </c>
    </row>
    <row r="191" spans="2:5">
      <c r="B191" s="1">
        <v>15</v>
      </c>
      <c r="C191" s="1">
        <v>17</v>
      </c>
      <c r="D191" s="1">
        <v>16</v>
      </c>
      <c r="E191" s="11">
        <v>15</v>
      </c>
    </row>
    <row r="192" spans="2:5">
      <c r="B192" s="1">
        <v>15</v>
      </c>
      <c r="C192" s="1">
        <v>17</v>
      </c>
      <c r="D192" s="1">
        <v>16</v>
      </c>
      <c r="E192" s="11">
        <v>15</v>
      </c>
    </row>
    <row r="193" spans="2:5">
      <c r="B193" s="1">
        <v>15</v>
      </c>
      <c r="C193" s="1">
        <v>17</v>
      </c>
      <c r="D193" s="1">
        <v>16</v>
      </c>
      <c r="E193" s="11">
        <v>15</v>
      </c>
    </row>
    <row r="194" spans="2:5">
      <c r="B194" s="1">
        <v>15</v>
      </c>
      <c r="C194" s="1">
        <v>17</v>
      </c>
      <c r="D194" s="1">
        <v>16</v>
      </c>
      <c r="E194" s="11">
        <v>15</v>
      </c>
    </row>
    <row r="195" spans="2:5">
      <c r="B195" s="1">
        <v>15</v>
      </c>
      <c r="C195" s="1">
        <v>17</v>
      </c>
      <c r="D195" s="1">
        <v>16</v>
      </c>
      <c r="E195" s="11">
        <v>15</v>
      </c>
    </row>
    <row r="196" spans="2:5">
      <c r="B196" s="1">
        <v>15</v>
      </c>
      <c r="C196" s="1">
        <v>17</v>
      </c>
      <c r="D196" s="1">
        <v>16</v>
      </c>
      <c r="E196" s="11">
        <v>15</v>
      </c>
    </row>
    <row r="197" spans="2:5">
      <c r="B197" s="1">
        <v>15</v>
      </c>
      <c r="C197" s="1">
        <v>17</v>
      </c>
      <c r="D197" s="1">
        <v>16</v>
      </c>
      <c r="E197" s="11">
        <v>15</v>
      </c>
    </row>
    <row r="198" spans="2:5">
      <c r="B198" s="1">
        <v>15</v>
      </c>
      <c r="C198" s="1">
        <v>17</v>
      </c>
      <c r="D198" s="1">
        <v>16</v>
      </c>
      <c r="E198" s="11">
        <v>15</v>
      </c>
    </row>
    <row r="199" spans="2:5">
      <c r="B199" s="1">
        <v>15</v>
      </c>
      <c r="C199" s="1">
        <v>17</v>
      </c>
      <c r="D199" s="1">
        <v>16</v>
      </c>
      <c r="E199" s="11">
        <v>15</v>
      </c>
    </row>
    <row r="200" spans="2:5">
      <c r="B200" s="1">
        <v>15</v>
      </c>
      <c r="C200" s="1">
        <v>17</v>
      </c>
      <c r="D200" s="1">
        <v>16</v>
      </c>
      <c r="E200" s="11">
        <v>15</v>
      </c>
    </row>
    <row r="201" spans="2:5">
      <c r="B201" s="1">
        <v>15</v>
      </c>
      <c r="C201" s="1">
        <v>17</v>
      </c>
      <c r="D201" s="1">
        <v>17</v>
      </c>
      <c r="E201" s="11">
        <v>15</v>
      </c>
    </row>
    <row r="202" spans="2:5">
      <c r="B202" s="1">
        <v>15</v>
      </c>
      <c r="C202" s="1">
        <v>17</v>
      </c>
      <c r="D202" s="1">
        <v>17</v>
      </c>
      <c r="E202" s="11">
        <v>15</v>
      </c>
    </row>
    <row r="203" spans="2:5">
      <c r="B203" s="1">
        <v>15</v>
      </c>
      <c r="C203" s="1">
        <v>17</v>
      </c>
      <c r="D203" s="1">
        <v>17</v>
      </c>
      <c r="E203" s="11">
        <v>15</v>
      </c>
    </row>
    <row r="204" spans="2:5">
      <c r="B204" s="1">
        <v>15</v>
      </c>
      <c r="C204" s="1">
        <v>17</v>
      </c>
      <c r="D204" s="1">
        <v>17</v>
      </c>
      <c r="E204" s="11">
        <v>15</v>
      </c>
    </row>
    <row r="205" spans="2:5">
      <c r="B205" s="1">
        <v>15</v>
      </c>
      <c r="C205" s="1">
        <v>17</v>
      </c>
      <c r="D205" s="1">
        <v>17</v>
      </c>
      <c r="E205" s="11">
        <v>15</v>
      </c>
    </row>
    <row r="206" spans="2:5">
      <c r="B206" s="1">
        <v>15</v>
      </c>
      <c r="C206" s="1">
        <v>17</v>
      </c>
      <c r="D206" s="1">
        <v>17</v>
      </c>
      <c r="E206" s="11">
        <v>15</v>
      </c>
    </row>
    <row r="207" spans="2:5">
      <c r="B207" s="1">
        <v>15</v>
      </c>
      <c r="C207" s="1">
        <v>17</v>
      </c>
      <c r="D207" s="1">
        <v>17</v>
      </c>
      <c r="E207" s="11">
        <v>15</v>
      </c>
    </row>
    <row r="208" spans="2:5">
      <c r="B208" s="1">
        <v>15</v>
      </c>
      <c r="C208" s="1">
        <v>18</v>
      </c>
      <c r="D208" s="1">
        <v>17</v>
      </c>
      <c r="E208" s="11">
        <v>15</v>
      </c>
    </row>
    <row r="209" spans="2:5">
      <c r="B209" s="1">
        <v>15</v>
      </c>
      <c r="C209" s="1">
        <v>18</v>
      </c>
      <c r="D209" s="1">
        <v>17</v>
      </c>
      <c r="E209" s="11">
        <v>15</v>
      </c>
    </row>
    <row r="210" spans="2:5">
      <c r="B210" s="1">
        <v>15</v>
      </c>
      <c r="C210" s="1">
        <v>18</v>
      </c>
      <c r="D210" s="1">
        <v>17</v>
      </c>
      <c r="E210" s="11">
        <v>15</v>
      </c>
    </row>
    <row r="211" spans="2:5">
      <c r="B211" s="1">
        <v>16</v>
      </c>
      <c r="C211" s="1">
        <v>18</v>
      </c>
      <c r="D211" s="1">
        <v>17</v>
      </c>
      <c r="E211" s="11">
        <v>15</v>
      </c>
    </row>
    <row r="212" spans="2:5">
      <c r="B212" s="1">
        <v>16</v>
      </c>
      <c r="C212" s="1">
        <v>18</v>
      </c>
      <c r="D212" s="1">
        <v>17</v>
      </c>
      <c r="E212" s="11">
        <v>16</v>
      </c>
    </row>
    <row r="213" spans="2:5">
      <c r="B213" s="1">
        <v>16</v>
      </c>
      <c r="C213" s="1">
        <v>18</v>
      </c>
      <c r="D213" s="1">
        <v>17</v>
      </c>
      <c r="E213" s="11">
        <v>16</v>
      </c>
    </row>
    <row r="214" spans="2:5">
      <c r="B214" s="1">
        <v>16</v>
      </c>
      <c r="C214" s="1">
        <v>18</v>
      </c>
      <c r="D214" s="1">
        <v>17</v>
      </c>
      <c r="E214" s="11">
        <v>16</v>
      </c>
    </row>
    <row r="215" spans="2:5">
      <c r="B215" s="1">
        <v>16</v>
      </c>
      <c r="C215" s="1">
        <v>18</v>
      </c>
      <c r="D215" s="1">
        <v>17</v>
      </c>
      <c r="E215" s="11">
        <v>16</v>
      </c>
    </row>
    <row r="216" spans="2:5">
      <c r="B216" s="1">
        <v>16</v>
      </c>
      <c r="C216" s="1">
        <v>18</v>
      </c>
      <c r="D216" s="1">
        <v>17</v>
      </c>
      <c r="E216" s="11">
        <v>16</v>
      </c>
    </row>
    <row r="217" spans="2:5">
      <c r="B217" s="1">
        <v>16</v>
      </c>
      <c r="C217" s="1">
        <v>18</v>
      </c>
      <c r="D217" s="1">
        <v>17</v>
      </c>
      <c r="E217" s="11">
        <v>16</v>
      </c>
    </row>
    <row r="218" spans="2:5">
      <c r="B218" s="1">
        <v>16</v>
      </c>
      <c r="C218" s="1">
        <v>18</v>
      </c>
      <c r="D218" s="1">
        <v>17</v>
      </c>
      <c r="E218" s="11">
        <v>16</v>
      </c>
    </row>
    <row r="219" spans="2:5">
      <c r="B219" s="1">
        <v>16</v>
      </c>
      <c r="C219" s="1">
        <v>18</v>
      </c>
      <c r="D219" s="1">
        <v>17</v>
      </c>
      <c r="E219" s="11">
        <v>16</v>
      </c>
    </row>
    <row r="220" spans="2:5">
      <c r="B220" s="1">
        <v>16</v>
      </c>
      <c r="C220" s="1">
        <v>18</v>
      </c>
      <c r="D220" s="1">
        <v>17</v>
      </c>
      <c r="E220" s="11">
        <v>16</v>
      </c>
    </row>
    <row r="221" spans="2:5">
      <c r="B221" s="1">
        <v>16</v>
      </c>
      <c r="C221" s="1">
        <v>18</v>
      </c>
      <c r="D221" s="1">
        <v>17</v>
      </c>
      <c r="E221" s="11">
        <v>16</v>
      </c>
    </row>
    <row r="222" spans="2:5">
      <c r="B222" s="1">
        <v>16</v>
      </c>
      <c r="C222" s="1">
        <v>18</v>
      </c>
      <c r="D222" s="1">
        <v>17</v>
      </c>
      <c r="E222" s="11">
        <v>16</v>
      </c>
    </row>
    <row r="223" spans="2:5">
      <c r="B223" s="1">
        <v>16</v>
      </c>
      <c r="C223" s="1">
        <v>18</v>
      </c>
      <c r="D223" s="1">
        <v>17</v>
      </c>
      <c r="E223" s="11">
        <v>16</v>
      </c>
    </row>
    <row r="224" spans="2:5">
      <c r="B224" s="1">
        <v>16</v>
      </c>
      <c r="C224" s="1">
        <v>18</v>
      </c>
      <c r="D224" s="1">
        <v>18</v>
      </c>
      <c r="E224" s="11">
        <v>16</v>
      </c>
    </row>
    <row r="225" spans="2:5">
      <c r="B225" s="1">
        <v>16</v>
      </c>
      <c r="C225" s="1">
        <v>18</v>
      </c>
      <c r="D225" s="1">
        <v>18</v>
      </c>
      <c r="E225" s="11">
        <v>16</v>
      </c>
    </row>
    <row r="226" spans="2:5">
      <c r="B226" s="1">
        <v>16</v>
      </c>
      <c r="C226" s="1">
        <v>18</v>
      </c>
      <c r="D226" s="1">
        <v>18</v>
      </c>
      <c r="E226" s="11">
        <v>16</v>
      </c>
    </row>
    <row r="227" spans="2:5">
      <c r="B227" s="1">
        <v>16</v>
      </c>
      <c r="C227" s="1">
        <v>18</v>
      </c>
      <c r="D227" s="1">
        <v>18</v>
      </c>
      <c r="E227" s="11">
        <v>16</v>
      </c>
    </row>
    <row r="228" spans="2:5">
      <c r="B228" s="1">
        <v>16</v>
      </c>
      <c r="C228" s="1">
        <v>19</v>
      </c>
      <c r="D228" s="1">
        <v>18</v>
      </c>
      <c r="E228" s="11">
        <v>16</v>
      </c>
    </row>
    <row r="229" spans="2:5">
      <c r="B229" s="1">
        <v>16</v>
      </c>
      <c r="C229" s="1">
        <v>19</v>
      </c>
      <c r="D229" s="1">
        <v>18</v>
      </c>
      <c r="E229" s="11">
        <v>16</v>
      </c>
    </row>
    <row r="230" spans="2:5">
      <c r="B230" s="1">
        <v>16</v>
      </c>
      <c r="C230" s="1">
        <v>19</v>
      </c>
      <c r="D230" s="1">
        <v>18</v>
      </c>
      <c r="E230" s="11">
        <v>16</v>
      </c>
    </row>
    <row r="231" spans="2:5">
      <c r="B231" s="1">
        <v>16</v>
      </c>
      <c r="C231" s="1">
        <v>19</v>
      </c>
      <c r="D231" s="1">
        <v>18</v>
      </c>
      <c r="E231" s="11">
        <v>16</v>
      </c>
    </row>
    <row r="232" spans="2:5">
      <c r="B232" s="1">
        <v>16</v>
      </c>
      <c r="C232" s="1">
        <v>19</v>
      </c>
      <c r="D232" s="1">
        <v>18</v>
      </c>
      <c r="E232" s="11">
        <v>16</v>
      </c>
    </row>
    <row r="233" spans="2:5">
      <c r="B233" s="1">
        <v>17</v>
      </c>
      <c r="C233" s="1">
        <v>19</v>
      </c>
      <c r="D233" s="1">
        <v>18</v>
      </c>
      <c r="E233" s="11">
        <v>17</v>
      </c>
    </row>
    <row r="234" spans="2:5">
      <c r="B234" s="1">
        <v>17</v>
      </c>
      <c r="C234" s="1">
        <v>19</v>
      </c>
      <c r="D234" s="1">
        <v>18</v>
      </c>
      <c r="E234" s="11">
        <v>17</v>
      </c>
    </row>
    <row r="235" spans="2:5">
      <c r="B235" s="1">
        <v>17</v>
      </c>
      <c r="C235" s="1">
        <v>19</v>
      </c>
      <c r="D235" s="1">
        <v>18</v>
      </c>
      <c r="E235" s="11">
        <v>17</v>
      </c>
    </row>
    <row r="236" spans="2:5">
      <c r="B236" s="1">
        <v>17</v>
      </c>
      <c r="C236" s="1">
        <v>19</v>
      </c>
      <c r="D236" s="1">
        <v>18</v>
      </c>
      <c r="E236" s="11">
        <v>17</v>
      </c>
    </row>
    <row r="237" spans="2:5">
      <c r="B237" s="1">
        <v>17</v>
      </c>
      <c r="C237" s="1">
        <v>19</v>
      </c>
      <c r="D237" s="1">
        <v>18</v>
      </c>
      <c r="E237" s="11">
        <v>17</v>
      </c>
    </row>
    <row r="238" spans="2:5">
      <c r="B238" s="1">
        <v>17</v>
      </c>
      <c r="C238" s="1">
        <v>19</v>
      </c>
      <c r="D238" s="1">
        <v>18</v>
      </c>
      <c r="E238" s="11">
        <v>17</v>
      </c>
    </row>
    <row r="239" spans="2:5">
      <c r="B239" s="1">
        <v>17</v>
      </c>
      <c r="C239" s="1">
        <v>19</v>
      </c>
      <c r="D239" s="1">
        <v>18</v>
      </c>
      <c r="E239" s="11">
        <v>17</v>
      </c>
    </row>
    <row r="240" spans="2:5">
      <c r="B240" s="1">
        <v>17</v>
      </c>
      <c r="C240" s="1">
        <v>19</v>
      </c>
      <c r="D240" s="1">
        <v>19</v>
      </c>
      <c r="E240" s="11">
        <v>17</v>
      </c>
    </row>
    <row r="241" spans="2:5">
      <c r="B241" s="1">
        <v>17</v>
      </c>
      <c r="C241" s="1">
        <v>19</v>
      </c>
      <c r="D241" s="1">
        <v>19</v>
      </c>
      <c r="E241" s="11">
        <v>17</v>
      </c>
    </row>
    <row r="242" spans="2:5">
      <c r="B242" s="1">
        <v>17</v>
      </c>
      <c r="C242" s="1">
        <v>20</v>
      </c>
      <c r="D242" s="1">
        <v>19</v>
      </c>
      <c r="E242" s="11">
        <v>17</v>
      </c>
    </row>
    <row r="243" spans="2:5">
      <c r="B243" s="1">
        <v>17</v>
      </c>
      <c r="C243" s="1">
        <v>20</v>
      </c>
      <c r="D243" s="1">
        <v>19</v>
      </c>
      <c r="E243" s="11">
        <v>17</v>
      </c>
    </row>
    <row r="244" spans="2:5">
      <c r="B244" s="1">
        <v>17</v>
      </c>
      <c r="C244" s="1">
        <v>20</v>
      </c>
      <c r="D244" s="1">
        <v>19</v>
      </c>
      <c r="E244" s="11">
        <v>17</v>
      </c>
    </row>
    <row r="245" spans="2:5">
      <c r="B245" s="1">
        <v>17</v>
      </c>
      <c r="C245" s="1">
        <v>20</v>
      </c>
      <c r="D245" s="1">
        <v>19</v>
      </c>
      <c r="E245" s="11">
        <v>17</v>
      </c>
    </row>
    <row r="246" spans="2:5">
      <c r="B246" s="1">
        <v>17</v>
      </c>
      <c r="C246" s="1">
        <v>20</v>
      </c>
      <c r="D246" s="1">
        <v>19</v>
      </c>
      <c r="E246" s="11">
        <v>17</v>
      </c>
    </row>
    <row r="247" spans="2:5">
      <c r="B247" s="1">
        <v>17</v>
      </c>
      <c r="C247" s="1">
        <v>20</v>
      </c>
      <c r="D247" s="1">
        <v>19</v>
      </c>
      <c r="E247" s="11">
        <v>17</v>
      </c>
    </row>
    <row r="248" spans="2:5">
      <c r="B248" s="1">
        <v>18</v>
      </c>
      <c r="C248" s="1">
        <v>20</v>
      </c>
      <c r="D248" s="1">
        <v>19</v>
      </c>
      <c r="E248" s="11">
        <v>18</v>
      </c>
    </row>
    <row r="249" spans="2:5">
      <c r="B249" s="1">
        <v>18</v>
      </c>
      <c r="C249" s="1">
        <v>20</v>
      </c>
      <c r="D249" s="1">
        <v>19</v>
      </c>
      <c r="E249" s="11">
        <v>18</v>
      </c>
    </row>
    <row r="250" spans="2:5">
      <c r="B250" s="1">
        <v>18</v>
      </c>
      <c r="C250" s="1">
        <v>20</v>
      </c>
      <c r="D250" s="1">
        <v>19</v>
      </c>
      <c r="E250" s="11">
        <v>18</v>
      </c>
    </row>
    <row r="251" spans="2:5">
      <c r="B251" s="1">
        <v>18</v>
      </c>
      <c r="C251" s="1">
        <v>20</v>
      </c>
      <c r="D251" s="1">
        <v>19</v>
      </c>
      <c r="E251" s="11">
        <v>18</v>
      </c>
    </row>
    <row r="252" spans="2:5">
      <c r="B252" s="1">
        <v>18</v>
      </c>
      <c r="C252" s="1">
        <v>20</v>
      </c>
      <c r="D252" s="1">
        <v>19</v>
      </c>
      <c r="E252" s="11">
        <v>18</v>
      </c>
    </row>
    <row r="253" spans="2:5">
      <c r="B253" s="1">
        <v>18</v>
      </c>
      <c r="C253" s="1">
        <v>20</v>
      </c>
      <c r="D253" s="1">
        <v>20</v>
      </c>
      <c r="E253" s="11">
        <v>18</v>
      </c>
    </row>
    <row r="254" spans="2:5">
      <c r="B254" s="1">
        <v>18</v>
      </c>
      <c r="C254" s="1">
        <v>20</v>
      </c>
      <c r="D254" s="1">
        <v>20</v>
      </c>
      <c r="E254" s="11">
        <v>18</v>
      </c>
    </row>
    <row r="255" spans="2:5">
      <c r="B255" s="1">
        <v>18</v>
      </c>
      <c r="C255" s="1">
        <v>20</v>
      </c>
      <c r="D255" s="1">
        <v>20</v>
      </c>
      <c r="E255" s="11">
        <v>18</v>
      </c>
    </row>
    <row r="256" spans="2:5">
      <c r="B256" s="1">
        <v>18</v>
      </c>
      <c r="C256" s="1">
        <v>20</v>
      </c>
      <c r="D256" s="1">
        <v>20</v>
      </c>
      <c r="E256" s="11">
        <v>18</v>
      </c>
    </row>
    <row r="257" spans="2:5">
      <c r="B257" s="1">
        <v>18</v>
      </c>
      <c r="C257" s="1">
        <v>20</v>
      </c>
      <c r="D257" s="1">
        <v>20</v>
      </c>
      <c r="E257" s="11">
        <v>18</v>
      </c>
    </row>
    <row r="258" spans="2:5">
      <c r="B258" s="1">
        <v>19</v>
      </c>
      <c r="C258" s="1">
        <v>20</v>
      </c>
      <c r="D258" s="1">
        <v>20</v>
      </c>
      <c r="E258" s="11">
        <v>19</v>
      </c>
    </row>
    <row r="259" spans="2:5">
      <c r="B259" s="1">
        <v>19</v>
      </c>
      <c r="C259" s="1">
        <v>21</v>
      </c>
      <c r="D259" s="1">
        <v>20</v>
      </c>
      <c r="E259" s="11">
        <v>19</v>
      </c>
    </row>
    <row r="260" spans="2:5">
      <c r="B260" s="1">
        <v>19</v>
      </c>
      <c r="C260" s="1">
        <v>21</v>
      </c>
      <c r="D260" s="1">
        <v>20</v>
      </c>
      <c r="E260" s="11">
        <v>19</v>
      </c>
    </row>
    <row r="261" spans="2:5">
      <c r="B261" s="1">
        <v>19</v>
      </c>
      <c r="C261" s="1">
        <v>21</v>
      </c>
      <c r="D261" s="1">
        <v>20</v>
      </c>
      <c r="E261" s="11">
        <v>19</v>
      </c>
    </row>
    <row r="262" spans="2:5">
      <c r="B262" s="1">
        <v>19</v>
      </c>
      <c r="C262" s="1">
        <v>21</v>
      </c>
      <c r="D262" s="1">
        <v>20</v>
      </c>
      <c r="E262" s="11">
        <v>19</v>
      </c>
    </row>
    <row r="263" spans="2:5">
      <c r="B263" s="1">
        <v>19</v>
      </c>
      <c r="C263" s="1">
        <v>21</v>
      </c>
      <c r="D263" s="1">
        <v>21</v>
      </c>
      <c r="E263" s="11">
        <v>19</v>
      </c>
    </row>
    <row r="264" spans="2:5">
      <c r="B264" s="1">
        <v>20</v>
      </c>
      <c r="C264" s="1">
        <v>21</v>
      </c>
      <c r="D264" s="1">
        <v>21</v>
      </c>
      <c r="E264" s="11">
        <v>19</v>
      </c>
    </row>
    <row r="265" spans="2:5">
      <c r="B265" s="1">
        <v>20</v>
      </c>
      <c r="C265" s="1">
        <v>21</v>
      </c>
      <c r="D265" s="1">
        <v>21</v>
      </c>
      <c r="E265" s="11">
        <v>20</v>
      </c>
    </row>
    <row r="266" spans="2:5">
      <c r="B266" s="1">
        <v>20</v>
      </c>
      <c r="C266" s="1">
        <v>21</v>
      </c>
      <c r="D266" s="1">
        <v>21</v>
      </c>
      <c r="E266" s="11">
        <v>20</v>
      </c>
    </row>
    <row r="267" spans="2:5">
      <c r="B267" s="1">
        <v>20</v>
      </c>
      <c r="C267" s="1">
        <v>21</v>
      </c>
      <c r="D267" s="1">
        <v>21</v>
      </c>
      <c r="E267" s="11">
        <v>20</v>
      </c>
    </row>
    <row r="268" spans="2:5">
      <c r="B268" s="1">
        <v>21</v>
      </c>
      <c r="C268" s="1">
        <v>21</v>
      </c>
      <c r="D268" s="1">
        <v>21</v>
      </c>
      <c r="E268" s="11">
        <v>21</v>
      </c>
    </row>
    <row r="269" spans="2:5">
      <c r="B269" s="1">
        <v>21</v>
      </c>
      <c r="C269" s="1">
        <v>21</v>
      </c>
      <c r="D269" s="1">
        <v>21</v>
      </c>
      <c r="E269" s="11">
        <v>21</v>
      </c>
    </row>
    <row r="270" spans="2:5">
      <c r="B270" s="1">
        <v>21</v>
      </c>
      <c r="C270" s="1">
        <v>21</v>
      </c>
      <c r="D270" s="1">
        <v>21</v>
      </c>
      <c r="E270" s="11">
        <v>21</v>
      </c>
    </row>
    <row r="271" spans="2:5">
      <c r="B271" s="1">
        <v>21</v>
      </c>
      <c r="C271" s="1">
        <v>21</v>
      </c>
      <c r="D271" s="1">
        <v>21</v>
      </c>
      <c r="E271" s="11">
        <v>21</v>
      </c>
    </row>
    <row r="272" spans="2:5">
      <c r="B272" s="1">
        <v>21</v>
      </c>
      <c r="C272" s="1">
        <v>21</v>
      </c>
      <c r="D272" s="1">
        <v>21</v>
      </c>
      <c r="E272" s="11">
        <v>21</v>
      </c>
    </row>
    <row r="273" spans="2:5">
      <c r="B273" s="1">
        <v>22</v>
      </c>
      <c r="C273" s="1">
        <v>22</v>
      </c>
      <c r="D273" s="1">
        <v>21</v>
      </c>
      <c r="E273" s="11">
        <v>22</v>
      </c>
    </row>
    <row r="274" spans="2:5">
      <c r="B274" s="1">
        <v>22</v>
      </c>
      <c r="C274" s="1">
        <v>22</v>
      </c>
      <c r="D274" s="1">
        <v>21</v>
      </c>
      <c r="E274" s="11">
        <v>22</v>
      </c>
    </row>
    <row r="275" spans="2:5">
      <c r="B275" s="1">
        <v>22</v>
      </c>
      <c r="C275" s="1">
        <v>22</v>
      </c>
      <c r="D275" s="1">
        <v>22</v>
      </c>
      <c r="E275" s="11">
        <v>22</v>
      </c>
    </row>
    <row r="276" spans="2:5">
      <c r="B276" s="1">
        <v>22</v>
      </c>
      <c r="C276" s="1">
        <v>22</v>
      </c>
      <c r="D276" s="1">
        <v>22</v>
      </c>
      <c r="E276" s="11">
        <v>22</v>
      </c>
    </row>
    <row r="277" spans="2:5">
      <c r="B277" s="1">
        <v>23</v>
      </c>
      <c r="C277" s="1">
        <v>22</v>
      </c>
      <c r="D277" s="1">
        <v>22</v>
      </c>
      <c r="E277" s="11">
        <v>23</v>
      </c>
    </row>
    <row r="278" spans="2:5">
      <c r="B278" s="1">
        <v>23</v>
      </c>
      <c r="C278" s="1">
        <v>22</v>
      </c>
      <c r="D278" s="1">
        <v>22</v>
      </c>
      <c r="E278" s="11">
        <v>23</v>
      </c>
    </row>
    <row r="279" spans="2:5">
      <c r="B279" s="1">
        <v>23</v>
      </c>
      <c r="C279" s="1">
        <v>22</v>
      </c>
      <c r="D279" s="1">
        <v>22</v>
      </c>
      <c r="E279" s="11">
        <v>23</v>
      </c>
    </row>
    <row r="280" spans="2:5">
      <c r="B280" s="1">
        <v>24</v>
      </c>
      <c r="C280" s="1">
        <v>22</v>
      </c>
      <c r="D280" s="1">
        <v>22</v>
      </c>
      <c r="E280" s="11">
        <v>24</v>
      </c>
    </row>
    <row r="281" spans="2:5">
      <c r="B281" s="1">
        <v>24</v>
      </c>
      <c r="C281" s="1">
        <v>22</v>
      </c>
      <c r="D281" s="1">
        <v>22</v>
      </c>
      <c r="E281" s="11">
        <v>24</v>
      </c>
    </row>
    <row r="282" spans="2:5">
      <c r="B282" s="1">
        <v>25</v>
      </c>
      <c r="C282" s="1">
        <v>22</v>
      </c>
      <c r="D282" s="1">
        <v>22</v>
      </c>
      <c r="E282" s="11">
        <v>24</v>
      </c>
    </row>
    <row r="283" spans="2:5">
      <c r="B283" s="1"/>
      <c r="C283" s="1">
        <v>23</v>
      </c>
      <c r="D283" s="1">
        <v>23</v>
      </c>
    </row>
    <row r="284" spans="2:5">
      <c r="B284" s="1"/>
      <c r="C284" s="1">
        <v>23</v>
      </c>
      <c r="D284" s="1">
        <v>23</v>
      </c>
    </row>
    <row r="285" spans="2:5">
      <c r="B285" s="1"/>
      <c r="C285" s="1">
        <v>23</v>
      </c>
      <c r="D285" s="1">
        <v>23</v>
      </c>
    </row>
    <row r="286" spans="2:5">
      <c r="B286" s="1"/>
      <c r="C286" s="1">
        <v>23</v>
      </c>
      <c r="D286" s="1">
        <v>23</v>
      </c>
    </row>
    <row r="287" spans="2:5">
      <c r="B287" s="1"/>
      <c r="C287" s="1">
        <v>23</v>
      </c>
      <c r="D287" s="1">
        <v>23</v>
      </c>
    </row>
    <row r="288" spans="2:5">
      <c r="B288" s="1"/>
      <c r="C288" s="1">
        <v>23</v>
      </c>
      <c r="D288" s="1">
        <v>23</v>
      </c>
    </row>
    <row r="289" spans="2:4">
      <c r="B289" s="1"/>
      <c r="C289" s="1">
        <v>23</v>
      </c>
      <c r="D289" s="1">
        <v>23</v>
      </c>
    </row>
    <row r="290" spans="2:4">
      <c r="B290" s="1"/>
      <c r="C290" s="1">
        <v>23</v>
      </c>
      <c r="D290" s="1">
        <v>23</v>
      </c>
    </row>
    <row r="291" spans="2:4">
      <c r="B291" s="1"/>
      <c r="C291" s="1">
        <v>23</v>
      </c>
      <c r="D291" s="1">
        <v>23</v>
      </c>
    </row>
    <row r="292" spans="2:4">
      <c r="B292" s="1"/>
      <c r="C292" s="1">
        <v>24</v>
      </c>
      <c r="D292" s="1">
        <v>23</v>
      </c>
    </row>
    <row r="293" spans="2:4">
      <c r="B293" s="1"/>
      <c r="C293" s="1">
        <v>24</v>
      </c>
      <c r="D293" s="1">
        <v>23</v>
      </c>
    </row>
    <row r="294" spans="2:4">
      <c r="B294" s="1"/>
      <c r="C294" s="1">
        <v>24</v>
      </c>
      <c r="D294" s="1">
        <v>24</v>
      </c>
    </row>
    <row r="295" spans="2:4">
      <c r="B295" s="1"/>
      <c r="C295" s="1">
        <v>24</v>
      </c>
      <c r="D295" s="1">
        <v>24</v>
      </c>
    </row>
    <row r="296" spans="2:4">
      <c r="B296" s="1"/>
      <c r="C296" s="1">
        <v>24</v>
      </c>
      <c r="D296" s="1">
        <v>24</v>
      </c>
    </row>
    <row r="297" spans="2:4">
      <c r="B297" s="1"/>
      <c r="C297" s="1">
        <v>24</v>
      </c>
      <c r="D297" s="1">
        <v>24</v>
      </c>
    </row>
    <row r="298" spans="2:4">
      <c r="B298" s="1"/>
      <c r="C298" s="1">
        <v>25</v>
      </c>
      <c r="D298" s="1">
        <v>24</v>
      </c>
    </row>
    <row r="299" spans="2:4">
      <c r="B299" s="1"/>
      <c r="C299" s="1">
        <v>25</v>
      </c>
      <c r="D299" s="1">
        <v>24</v>
      </c>
    </row>
    <row r="300" spans="2:4">
      <c r="B300" s="1"/>
      <c r="C300" s="1">
        <v>25</v>
      </c>
      <c r="D300" s="1">
        <v>24</v>
      </c>
    </row>
    <row r="301" spans="2:4">
      <c r="B301" s="1"/>
      <c r="C301" s="1">
        <v>25</v>
      </c>
      <c r="D301" s="1">
        <v>24</v>
      </c>
    </row>
    <row r="302" spans="2:4">
      <c r="B302" s="1"/>
      <c r="C302" s="1"/>
      <c r="D302" s="1">
        <v>24</v>
      </c>
    </row>
    <row r="303" spans="2:4">
      <c r="B303" s="1"/>
      <c r="C303" s="1"/>
      <c r="D303" s="1">
        <v>25</v>
      </c>
    </row>
    <row r="304" spans="2:4">
      <c r="B304" s="1"/>
      <c r="C304" s="1"/>
      <c r="D304" s="1">
        <v>25</v>
      </c>
    </row>
    <row r="305" spans="2:4">
      <c r="B305" s="1"/>
      <c r="C305" s="1"/>
      <c r="D305" s="1">
        <v>25</v>
      </c>
    </row>
    <row r="306" spans="2:4">
      <c r="B306" s="1"/>
      <c r="C306" s="1"/>
      <c r="D306" s="1">
        <v>25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F0A1E-4803-4E73-8E0F-93AE7F21B120}">
  <dimension ref="B3:K33"/>
  <sheetViews>
    <sheetView workbookViewId="0">
      <selection activeCell="H12" sqref="H12"/>
    </sheetView>
  </sheetViews>
  <sheetFormatPr defaultRowHeight="15"/>
  <sheetData>
    <row r="3" spans="2:11" ht="15.75">
      <c r="C3" s="6" t="s">
        <v>74</v>
      </c>
    </row>
    <row r="5" spans="2:11">
      <c r="C5" s="8"/>
      <c r="D5" s="14" t="s">
        <v>19</v>
      </c>
      <c r="E5" s="14" t="s">
        <v>17</v>
      </c>
      <c r="F5" s="14" t="s">
        <v>18</v>
      </c>
    </row>
    <row r="6" spans="2:11">
      <c r="C6" s="14" t="s">
        <v>39</v>
      </c>
      <c r="D6" s="16">
        <v>12.3</v>
      </c>
      <c r="E6" s="16">
        <v>21.5</v>
      </c>
      <c r="F6" s="16">
        <v>24.1</v>
      </c>
      <c r="H6" s="9"/>
      <c r="K6" s="9"/>
    </row>
    <row r="7" spans="2:11">
      <c r="C7" s="14" t="s">
        <v>40</v>
      </c>
      <c r="D7" s="16">
        <v>16.8</v>
      </c>
      <c r="E7" s="16">
        <v>24.9</v>
      </c>
      <c r="F7" s="16">
        <v>27.2</v>
      </c>
    </row>
    <row r="8" spans="2:11">
      <c r="B8" s="7"/>
      <c r="C8" s="14" t="s">
        <v>41</v>
      </c>
      <c r="D8" s="16">
        <v>14.6</v>
      </c>
      <c r="E8" s="16">
        <v>19.7</v>
      </c>
      <c r="F8" s="16">
        <v>22.8</v>
      </c>
    </row>
    <row r="9" spans="2:11">
      <c r="B9" s="7"/>
    </row>
    <row r="21" spans="3:6">
      <c r="C21" s="17"/>
      <c r="D21" s="18"/>
      <c r="E21" s="17"/>
      <c r="F21" s="17"/>
    </row>
    <row r="22" spans="3:6">
      <c r="C22" s="17"/>
      <c r="D22" s="18"/>
      <c r="E22" s="18"/>
      <c r="F22" s="18"/>
    </row>
    <row r="23" spans="3:6">
      <c r="C23" s="18"/>
      <c r="D23" s="18"/>
      <c r="E23" s="18"/>
      <c r="F23" s="18"/>
    </row>
    <row r="24" spans="3:6">
      <c r="C24" s="18"/>
      <c r="D24" s="18"/>
      <c r="E24" s="17"/>
      <c r="F24" s="18"/>
    </row>
    <row r="25" spans="3:6">
      <c r="C25" s="18"/>
      <c r="D25" s="18"/>
      <c r="E25" s="17"/>
      <c r="F25" s="17"/>
    </row>
    <row r="26" spans="3:6">
      <c r="C26" s="18"/>
      <c r="D26" s="18"/>
      <c r="E26" s="18"/>
      <c r="F26" s="18"/>
    </row>
    <row r="27" spans="3:6">
      <c r="C27" s="18"/>
      <c r="D27" s="18"/>
      <c r="E27" s="18"/>
      <c r="F27" s="18"/>
    </row>
    <row r="28" spans="3:6">
      <c r="C28" s="18"/>
      <c r="D28" s="18"/>
      <c r="E28" s="18"/>
      <c r="F28" s="18"/>
    </row>
    <row r="29" spans="3:6">
      <c r="C29" s="18"/>
      <c r="D29" s="18"/>
      <c r="E29" s="18"/>
      <c r="F29" s="18"/>
    </row>
    <row r="30" spans="3:6">
      <c r="C30" s="18"/>
      <c r="D30" s="17"/>
      <c r="E30" s="17"/>
      <c r="F30" s="17"/>
    </row>
    <row r="31" spans="3:6">
      <c r="C31" s="18"/>
      <c r="D31" s="18"/>
      <c r="E31" s="18"/>
      <c r="F31" s="18"/>
    </row>
    <row r="32" spans="3:6">
      <c r="C32" s="18"/>
      <c r="D32" s="18"/>
      <c r="E32" s="18"/>
      <c r="F32" s="18"/>
    </row>
    <row r="33" spans="3:6">
      <c r="C33" s="18"/>
      <c r="D33" s="18"/>
      <c r="E33" s="18"/>
      <c r="F33" s="1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07B9B-587E-4D7A-9CD6-407424EE93DA}">
  <dimension ref="B9:M56"/>
  <sheetViews>
    <sheetView topLeftCell="A7" workbookViewId="0">
      <selection activeCell="J31" sqref="J31"/>
    </sheetView>
  </sheetViews>
  <sheetFormatPr defaultRowHeight="15"/>
  <cols>
    <col min="3" max="3" width="11.85546875" customWidth="1"/>
    <col min="4" max="4" width="10.7109375" customWidth="1"/>
  </cols>
  <sheetData>
    <row r="9" spans="2:5" ht="18">
      <c r="B9" s="6" t="s">
        <v>75</v>
      </c>
    </row>
    <row r="10" spans="2:5">
      <c r="C10" s="5" t="s">
        <v>19</v>
      </c>
      <c r="D10" s="5" t="s">
        <v>17</v>
      </c>
      <c r="E10" s="5" t="s">
        <v>18</v>
      </c>
    </row>
    <row r="11" spans="2:5">
      <c r="B11" s="5" t="s">
        <v>39</v>
      </c>
      <c r="C11" s="16">
        <v>3.5</v>
      </c>
      <c r="D11" s="16">
        <v>4.3</v>
      </c>
      <c r="E11" s="16">
        <v>4.5</v>
      </c>
    </row>
    <row r="12" spans="2:5">
      <c r="B12" s="14" t="s">
        <v>40</v>
      </c>
      <c r="C12" s="16">
        <v>2.6</v>
      </c>
      <c r="D12" s="16">
        <v>5.2</v>
      </c>
      <c r="E12" s="16">
        <v>5.3</v>
      </c>
    </row>
    <row r="13" spans="2:5">
      <c r="B13" s="14" t="s">
        <v>41</v>
      </c>
      <c r="C13" s="16">
        <v>2.4</v>
      </c>
      <c r="D13" s="16">
        <v>4.2</v>
      </c>
      <c r="E13" s="16">
        <v>4.8</v>
      </c>
    </row>
    <row r="26" spans="3:13">
      <c r="C26" s="17"/>
      <c r="D26" s="18"/>
      <c r="E26" s="17"/>
      <c r="F26" s="17"/>
      <c r="G26" s="18"/>
      <c r="H26" s="17"/>
      <c r="I26" s="18"/>
      <c r="J26" s="17"/>
      <c r="K26" s="17"/>
      <c r="L26" s="18"/>
      <c r="M26" s="18"/>
    </row>
    <row r="27" spans="3:13">
      <c r="C27" s="18"/>
      <c r="D27" s="18"/>
      <c r="E27" s="18"/>
      <c r="F27" s="18"/>
      <c r="G27" s="18"/>
      <c r="H27" s="17"/>
      <c r="I27" s="18"/>
      <c r="J27" s="18"/>
      <c r="K27" s="18"/>
      <c r="L27" s="19"/>
      <c r="M27" s="19"/>
    </row>
    <row r="28" spans="3:13">
      <c r="C28" s="18"/>
      <c r="D28" s="18"/>
      <c r="E28" s="18"/>
      <c r="F28" s="18"/>
      <c r="G28" s="18"/>
      <c r="H28" s="18"/>
      <c r="I28" s="18"/>
      <c r="J28" s="18"/>
      <c r="K28" s="18"/>
      <c r="L28" s="19"/>
      <c r="M28" s="19"/>
    </row>
    <row r="29" spans="3:13">
      <c r="C29" s="18"/>
      <c r="D29" s="18"/>
      <c r="E29" s="18"/>
      <c r="F29" s="18"/>
      <c r="G29" s="18"/>
      <c r="H29" s="18"/>
      <c r="I29" s="18"/>
      <c r="J29" s="17"/>
      <c r="K29" s="18"/>
      <c r="L29" s="19"/>
      <c r="M29" s="19"/>
    </row>
    <row r="30" spans="3:13">
      <c r="C30" s="18"/>
      <c r="D30" s="18"/>
      <c r="E30" s="18"/>
      <c r="F30" s="18"/>
      <c r="G30" s="18"/>
      <c r="H30" s="18"/>
      <c r="I30" s="18"/>
      <c r="J30" s="17"/>
      <c r="K30" s="17"/>
      <c r="L30" s="18"/>
      <c r="M30" s="18"/>
    </row>
    <row r="31" spans="3:13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</row>
    <row r="32" spans="3:13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</row>
    <row r="33" spans="3:13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</row>
    <row r="34" spans="3:13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3:13">
      <c r="C35" s="18"/>
      <c r="D35" s="17"/>
      <c r="E35" s="17"/>
      <c r="F35" s="17"/>
      <c r="G35" s="18"/>
      <c r="H35" s="18"/>
      <c r="I35" s="17"/>
      <c r="J35" s="17"/>
      <c r="K35" s="17"/>
      <c r="L35" s="18"/>
      <c r="M35" s="18"/>
    </row>
    <row r="36" spans="3:13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</row>
    <row r="37" spans="3:13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</row>
    <row r="38" spans="3:13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3:13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3:13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</row>
    <row r="41" spans="3:13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</row>
    <row r="42" spans="3:13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</row>
    <row r="43" spans="3:13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</row>
    <row r="44" spans="3:13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</row>
    <row r="45" spans="3:13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</row>
    <row r="46" spans="3:13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</row>
    <row r="47" spans="3:13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</row>
    <row r="48" spans="3:13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</row>
    <row r="49" spans="3:13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</row>
    <row r="50" spans="3:13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</row>
    <row r="51" spans="3:13">
      <c r="M51" s="18"/>
    </row>
    <row r="52" spans="3:13">
      <c r="M52" s="18"/>
    </row>
    <row r="53" spans="3:13">
      <c r="M53" s="18"/>
    </row>
    <row r="54" spans="3:13">
      <c r="M54" s="18"/>
    </row>
    <row r="55" spans="3:13">
      <c r="M55" s="18"/>
    </row>
    <row r="56" spans="3:13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EC77B-D741-4C32-A12E-0F451BE51F0F}">
  <dimension ref="B5:T51"/>
  <sheetViews>
    <sheetView workbookViewId="0">
      <selection activeCell="H36" sqref="H36"/>
    </sheetView>
  </sheetViews>
  <sheetFormatPr defaultRowHeight="15"/>
  <cols>
    <col min="3" max="3" width="10.140625" customWidth="1"/>
    <col min="4" max="4" width="10.42578125" customWidth="1"/>
    <col min="5" max="5" width="10.28515625" customWidth="1"/>
    <col min="6" max="6" width="12.7109375" customWidth="1"/>
    <col min="7" max="7" width="13.28515625" customWidth="1"/>
    <col min="8" max="8" width="11.28515625" customWidth="1"/>
    <col min="12" max="12" width="10.5703125" customWidth="1"/>
    <col min="13" max="13" width="10.140625" customWidth="1"/>
    <col min="14" max="14" width="10.5703125" customWidth="1"/>
  </cols>
  <sheetData>
    <row r="5" spans="2:14" ht="18">
      <c r="B5" s="6" t="s">
        <v>76</v>
      </c>
      <c r="C5" s="8"/>
      <c r="D5" s="8"/>
      <c r="E5" s="8"/>
      <c r="F5" s="8"/>
      <c r="G5" s="8"/>
      <c r="H5" s="8"/>
      <c r="I5" s="8"/>
      <c r="J5" s="8"/>
      <c r="K5" s="8"/>
    </row>
    <row r="6" spans="2:14">
      <c r="B6" s="8"/>
      <c r="C6" s="15" t="s">
        <v>20</v>
      </c>
      <c r="D6" s="15" t="s">
        <v>21</v>
      </c>
      <c r="E6" s="15" t="s">
        <v>22</v>
      </c>
      <c r="F6" s="16" t="s">
        <v>23</v>
      </c>
      <c r="G6" s="16" t="s">
        <v>24</v>
      </c>
      <c r="H6" s="16" t="s">
        <v>25</v>
      </c>
      <c r="I6" s="16" t="s">
        <v>26</v>
      </c>
      <c r="J6" s="16" t="s">
        <v>27</v>
      </c>
      <c r="K6" s="16" t="s">
        <v>28</v>
      </c>
      <c r="L6" s="16" t="s">
        <v>64</v>
      </c>
      <c r="M6" s="16" t="s">
        <v>65</v>
      </c>
      <c r="N6" s="16" t="s">
        <v>67</v>
      </c>
    </row>
    <row r="7" spans="2:14">
      <c r="B7" s="16" t="s">
        <v>29</v>
      </c>
      <c r="C7" s="16">
        <v>0.61</v>
      </c>
      <c r="D7" s="16">
        <v>0.62</v>
      </c>
      <c r="E7" s="16">
        <v>0.72</v>
      </c>
      <c r="F7" s="16">
        <v>0.4</v>
      </c>
      <c r="G7" s="16">
        <v>0.26</v>
      </c>
      <c r="H7" s="16">
        <v>0.26</v>
      </c>
      <c r="I7" s="16">
        <v>0.2</v>
      </c>
      <c r="J7" s="16">
        <v>0.28000000000000003</v>
      </c>
      <c r="K7" s="16">
        <v>0.25</v>
      </c>
      <c r="L7" s="51">
        <v>0.59944483000000004</v>
      </c>
      <c r="M7" s="51">
        <v>0.60086170999999999</v>
      </c>
      <c r="N7" s="51">
        <v>0.42869346000000003</v>
      </c>
    </row>
    <row r="8" spans="2:14">
      <c r="B8" s="16" t="s">
        <v>30</v>
      </c>
      <c r="C8" s="16">
        <v>0.56000000000000005</v>
      </c>
      <c r="D8" s="16">
        <v>0.78</v>
      </c>
      <c r="E8" s="16">
        <v>0.79</v>
      </c>
      <c r="F8" s="16">
        <v>0.38</v>
      </c>
      <c r="G8" s="16">
        <v>0.28000000000000003</v>
      </c>
      <c r="H8" s="16">
        <v>0.28999999999999998</v>
      </c>
      <c r="I8" s="16">
        <v>0.23</v>
      </c>
      <c r="J8" s="16">
        <v>0.2</v>
      </c>
      <c r="K8" s="16">
        <v>0.26</v>
      </c>
      <c r="L8" s="51">
        <v>0.65905606000000005</v>
      </c>
      <c r="M8" s="51">
        <v>0.64482388999999996</v>
      </c>
      <c r="N8" s="51">
        <v>0.46312005000000001</v>
      </c>
    </row>
    <row r="9" spans="2:14">
      <c r="B9" s="16" t="s">
        <v>31</v>
      </c>
      <c r="C9" s="16">
        <v>0.61</v>
      </c>
      <c r="D9" s="16">
        <v>0.69</v>
      </c>
      <c r="E9" s="16">
        <v>0.73</v>
      </c>
      <c r="F9" s="16">
        <v>0.35</v>
      </c>
      <c r="G9" s="16">
        <v>0.25</v>
      </c>
      <c r="H9" s="16">
        <v>0.31</v>
      </c>
      <c r="I9" s="16">
        <v>0.21</v>
      </c>
      <c r="J9" s="16">
        <v>0.19</v>
      </c>
      <c r="K9" s="16">
        <v>0.31</v>
      </c>
      <c r="L9" s="51">
        <v>0.67453620999999997</v>
      </c>
      <c r="M9" s="51">
        <v>0.66015829000000004</v>
      </c>
      <c r="N9" s="51">
        <v>0.56130550000000001</v>
      </c>
    </row>
    <row r="10" spans="2:14">
      <c r="B10" s="16" t="s">
        <v>32</v>
      </c>
      <c r="C10" s="16">
        <v>0.57999999999999996</v>
      </c>
      <c r="D10" s="16">
        <v>0.79</v>
      </c>
      <c r="E10" s="16">
        <v>0.69</v>
      </c>
      <c r="F10" s="16">
        <v>0.38</v>
      </c>
      <c r="G10" s="16">
        <v>0.23</v>
      </c>
      <c r="H10" s="16">
        <v>0.2</v>
      </c>
      <c r="I10" s="16">
        <v>0.24</v>
      </c>
      <c r="J10" s="16">
        <v>0.15</v>
      </c>
      <c r="K10" s="16">
        <v>0.27</v>
      </c>
      <c r="L10" s="51">
        <v>0.73499197000000005</v>
      </c>
      <c r="M10" s="51">
        <v>0.69987509000000003</v>
      </c>
      <c r="N10" s="51">
        <v>0.51513293999999998</v>
      </c>
    </row>
    <row r="11" spans="2:14">
      <c r="B11" s="16" t="s">
        <v>33</v>
      </c>
      <c r="C11" s="16">
        <v>0.62</v>
      </c>
      <c r="D11" s="16">
        <v>0.72</v>
      </c>
      <c r="E11" s="16">
        <v>0.65</v>
      </c>
      <c r="F11" s="16">
        <v>0.28000000000000003</v>
      </c>
      <c r="G11" s="16">
        <v>0.2</v>
      </c>
      <c r="H11" s="16">
        <v>0.18</v>
      </c>
      <c r="I11" s="16">
        <v>0.17</v>
      </c>
      <c r="J11" s="16">
        <v>0.1</v>
      </c>
      <c r="K11" s="16">
        <v>0.24</v>
      </c>
      <c r="L11" s="51">
        <v>0.61001713999999996</v>
      </c>
      <c r="M11" s="51">
        <v>0.67836593999999995</v>
      </c>
      <c r="N11" s="51">
        <v>0.54881692000000004</v>
      </c>
    </row>
    <row r="12" spans="2:14">
      <c r="B12" s="16" t="s">
        <v>34</v>
      </c>
      <c r="C12" s="16">
        <v>0.63</v>
      </c>
      <c r="D12" s="16">
        <v>0.69</v>
      </c>
      <c r="E12" s="16">
        <v>0.71</v>
      </c>
      <c r="F12" s="16">
        <v>0.17</v>
      </c>
      <c r="G12" s="16">
        <v>0.19</v>
      </c>
      <c r="H12" s="16">
        <v>0.1</v>
      </c>
      <c r="I12" s="16">
        <v>0.13</v>
      </c>
      <c r="J12" s="16">
        <v>0.1</v>
      </c>
      <c r="K12" s="16">
        <v>0.2</v>
      </c>
      <c r="L12" s="51">
        <v>0.65558590000000005</v>
      </c>
      <c r="M12" s="51">
        <v>0.65941052</v>
      </c>
      <c r="N12" s="51">
        <v>0.55730358000000002</v>
      </c>
    </row>
    <row r="13" spans="2:14">
      <c r="B13" s="16" t="s">
        <v>35</v>
      </c>
      <c r="C13" s="16">
        <v>0.68</v>
      </c>
      <c r="D13" s="16">
        <v>0.64</v>
      </c>
      <c r="E13" s="16">
        <v>0.62</v>
      </c>
      <c r="F13" s="16">
        <v>0.09</v>
      </c>
      <c r="G13" s="16">
        <v>0.11</v>
      </c>
      <c r="H13" s="16">
        <v>0.1</v>
      </c>
      <c r="I13" s="16">
        <v>0.1</v>
      </c>
      <c r="J13" s="16">
        <v>0.09</v>
      </c>
      <c r="K13" s="16">
        <v>7.0000000000000007E-2</v>
      </c>
      <c r="L13" s="51">
        <v>0.61877340000000003</v>
      </c>
      <c r="M13" s="51">
        <v>0.61084400000000005</v>
      </c>
      <c r="N13" s="51">
        <v>0.56630259999999999</v>
      </c>
    </row>
    <row r="14" spans="2:14">
      <c r="B14" s="16" t="s">
        <v>36</v>
      </c>
      <c r="C14" s="16">
        <v>0.65</v>
      </c>
      <c r="D14" s="16">
        <v>0.53</v>
      </c>
      <c r="E14" s="16">
        <v>0.57999999999999996</v>
      </c>
      <c r="F14" s="16">
        <v>0.02</v>
      </c>
      <c r="G14" s="16">
        <v>7.0000000000000007E-2</v>
      </c>
      <c r="H14" s="16">
        <v>0.05</v>
      </c>
      <c r="I14" s="16">
        <v>0.05</v>
      </c>
      <c r="J14" s="16">
        <v>0.03</v>
      </c>
      <c r="K14" s="16">
        <v>0.05</v>
      </c>
      <c r="L14" s="51">
        <v>0.53770649000000004</v>
      </c>
      <c r="M14" s="51">
        <v>0.58012014999999995</v>
      </c>
      <c r="N14" s="51">
        <v>0.52017336000000003</v>
      </c>
    </row>
    <row r="15" spans="2:14">
      <c r="B15" s="16" t="s">
        <v>37</v>
      </c>
      <c r="C15" s="16">
        <v>0.6</v>
      </c>
      <c r="D15" s="16">
        <v>0.59</v>
      </c>
      <c r="E15" s="16">
        <v>0.5</v>
      </c>
      <c r="F15" s="16">
        <v>0.01</v>
      </c>
      <c r="G15" s="16">
        <v>0.02</v>
      </c>
      <c r="H15" s="16">
        <v>0.05</v>
      </c>
      <c r="I15" s="16">
        <v>0.01</v>
      </c>
      <c r="J15" s="16">
        <v>0.03</v>
      </c>
      <c r="K15" s="16">
        <v>4.0000000000000001E-3</v>
      </c>
      <c r="L15" s="51">
        <v>0.53080304</v>
      </c>
      <c r="M15" s="51">
        <v>0.54540392999999998</v>
      </c>
      <c r="N15" s="51">
        <v>0.49579303000000002</v>
      </c>
    </row>
    <row r="16" spans="2:14">
      <c r="B16" s="16" t="s">
        <v>38</v>
      </c>
      <c r="C16" s="16">
        <v>0.57999999999999996</v>
      </c>
      <c r="D16" s="16">
        <v>0.54</v>
      </c>
      <c r="E16" s="16">
        <v>0.47</v>
      </c>
      <c r="F16" s="16">
        <v>5.0000000000000001E-3</v>
      </c>
      <c r="G16" s="16">
        <v>0.01</v>
      </c>
      <c r="H16" s="16">
        <v>0.04</v>
      </c>
      <c r="I16" s="16">
        <v>0.01</v>
      </c>
      <c r="J16" s="16">
        <v>0.02</v>
      </c>
      <c r="K16" s="16">
        <v>1E-3</v>
      </c>
      <c r="L16" s="51">
        <v>0.51185559000000003</v>
      </c>
      <c r="M16" s="51">
        <v>0.48964424000000001</v>
      </c>
      <c r="N16" s="51">
        <v>0.46550016999999999</v>
      </c>
    </row>
    <row r="19" spans="2:20">
      <c r="B19" s="21" t="s">
        <v>77</v>
      </c>
    </row>
    <row r="20" spans="2:20">
      <c r="B20" s="21" t="s">
        <v>78</v>
      </c>
    </row>
    <row r="28" spans="2:20">
      <c r="P28" s="54"/>
      <c r="Q28" s="54"/>
      <c r="R28" s="54"/>
      <c r="S28" s="54"/>
      <c r="T28" s="54"/>
    </row>
    <row r="29" spans="2:20">
      <c r="P29" s="11"/>
      <c r="Q29" s="11"/>
      <c r="R29" s="11"/>
      <c r="S29" s="11"/>
      <c r="T29" s="11"/>
    </row>
    <row r="30" spans="2:20">
      <c r="P30" s="9"/>
      <c r="Q30" s="8"/>
      <c r="R30" s="9"/>
      <c r="S30" s="9"/>
      <c r="T30" s="9"/>
    </row>
    <row r="31" spans="2:20">
      <c r="P31" s="9"/>
      <c r="Q31" s="8"/>
      <c r="R31" s="9"/>
      <c r="S31" s="9"/>
      <c r="T31" s="9"/>
    </row>
    <row r="32" spans="2:20">
      <c r="P32" s="9"/>
      <c r="Q32" s="8"/>
      <c r="R32" s="9"/>
      <c r="S32" s="9"/>
      <c r="T32" s="9"/>
    </row>
    <row r="33" spans="16:20">
      <c r="P33" s="9"/>
      <c r="Q33" s="8"/>
      <c r="R33" s="9"/>
      <c r="S33" s="9"/>
      <c r="T33" s="9"/>
    </row>
    <row r="34" spans="16:20">
      <c r="P34" s="9"/>
      <c r="Q34" s="8"/>
      <c r="R34" s="9"/>
      <c r="S34" s="9"/>
      <c r="T34" s="9"/>
    </row>
    <row r="35" spans="16:20">
      <c r="P35" s="9"/>
      <c r="Q35" s="8"/>
      <c r="R35" s="9"/>
      <c r="S35" s="9"/>
      <c r="T35" s="9"/>
    </row>
    <row r="36" spans="16:20">
      <c r="P36" s="9"/>
      <c r="Q36" s="8"/>
      <c r="R36" s="9"/>
      <c r="S36" s="9"/>
      <c r="T36" s="9"/>
    </row>
    <row r="37" spans="16:20">
      <c r="P37" s="9"/>
      <c r="Q37" s="8"/>
      <c r="R37" s="9"/>
      <c r="S37" s="9"/>
      <c r="T37" s="9"/>
    </row>
    <row r="38" spans="16:20">
      <c r="P38" s="9"/>
      <c r="Q38" s="8"/>
      <c r="R38" s="9"/>
      <c r="S38" s="9"/>
      <c r="T38" s="9"/>
    </row>
    <row r="39" spans="16:20">
      <c r="P39" s="9"/>
      <c r="Q39" s="8"/>
      <c r="R39" s="9"/>
      <c r="S39" s="9"/>
      <c r="T39" s="9"/>
    </row>
    <row r="40" spans="16:20">
      <c r="P40" s="8"/>
      <c r="Q40" s="8"/>
      <c r="R40" s="8"/>
      <c r="S40" s="8"/>
      <c r="T40" s="8"/>
    </row>
    <row r="41" spans="16:20">
      <c r="P41" s="55"/>
      <c r="Q41" s="55"/>
      <c r="R41" s="55"/>
      <c r="S41" s="55"/>
      <c r="T41" s="55"/>
    </row>
    <row r="42" spans="16:20">
      <c r="P42" s="48"/>
      <c r="Q42" s="48"/>
      <c r="R42" s="46"/>
      <c r="S42" s="49"/>
      <c r="T42" s="49"/>
    </row>
    <row r="43" spans="16:20">
      <c r="P43" s="48"/>
      <c r="Q43" s="48"/>
      <c r="R43" s="49"/>
      <c r="S43" s="49"/>
      <c r="T43" s="49"/>
    </row>
    <row r="44" spans="16:20">
      <c r="P44" s="48"/>
      <c r="Q44" s="48"/>
      <c r="R44" s="49"/>
      <c r="S44" s="49"/>
      <c r="T44" s="49"/>
    </row>
    <row r="45" spans="16:20">
      <c r="P45" s="48"/>
      <c r="Q45" s="48"/>
      <c r="R45" s="49"/>
      <c r="S45" s="49"/>
      <c r="T45" s="49"/>
    </row>
    <row r="46" spans="16:20">
      <c r="P46" s="48"/>
      <c r="Q46" s="48"/>
      <c r="R46" s="46"/>
      <c r="S46" s="49"/>
      <c r="T46" s="49"/>
    </row>
    <row r="47" spans="16:20">
      <c r="P47" s="48"/>
      <c r="Q47" s="48"/>
      <c r="R47" s="49"/>
      <c r="S47" s="49"/>
      <c r="T47" s="49"/>
    </row>
    <row r="48" spans="16:20">
      <c r="P48" s="48"/>
      <c r="Q48" s="48"/>
      <c r="R48" s="49"/>
      <c r="S48" s="49"/>
      <c r="T48" s="49"/>
    </row>
    <row r="49" spans="16:20">
      <c r="P49" s="48"/>
      <c r="Q49" s="48"/>
      <c r="R49" s="49"/>
      <c r="S49" s="49"/>
      <c r="T49" s="49"/>
    </row>
    <row r="50" spans="16:20">
      <c r="P50" s="48"/>
      <c r="Q50" s="48"/>
      <c r="R50" s="49"/>
      <c r="S50" s="49"/>
      <c r="T50" s="49"/>
    </row>
    <row r="51" spans="16:20">
      <c r="P51" s="48"/>
      <c r="Q51" s="48"/>
      <c r="R51" s="49"/>
      <c r="S51" s="49"/>
      <c r="T51" s="49"/>
    </row>
  </sheetData>
  <mergeCells count="4">
    <mergeCell ref="P28:Q28"/>
    <mergeCell ref="R28:T28"/>
    <mergeCell ref="P41:Q41"/>
    <mergeCell ref="R41:T4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9E316-1BD9-4AF9-8D95-617AA31995C0}">
  <dimension ref="B3:G8"/>
  <sheetViews>
    <sheetView workbookViewId="0">
      <selection activeCell="F30" sqref="F30"/>
    </sheetView>
  </sheetViews>
  <sheetFormatPr defaultRowHeight="15"/>
  <cols>
    <col min="3" max="4" width="11.7109375" customWidth="1"/>
    <col min="5" max="5" width="13.85546875" customWidth="1"/>
  </cols>
  <sheetData>
    <row r="3" spans="2:7" ht="15.75">
      <c r="B3" s="6" t="s">
        <v>119</v>
      </c>
    </row>
    <row r="5" spans="2:7">
      <c r="B5" s="24"/>
      <c r="C5" s="24" t="s">
        <v>82</v>
      </c>
      <c r="D5" s="24" t="s">
        <v>80</v>
      </c>
      <c r="E5" s="24" t="s">
        <v>81</v>
      </c>
      <c r="F5" s="24" t="s">
        <v>86</v>
      </c>
      <c r="G5" s="24" t="s">
        <v>87</v>
      </c>
    </row>
    <row r="6" spans="2:7">
      <c r="B6" s="24" t="s">
        <v>83</v>
      </c>
      <c r="C6" s="23">
        <v>97</v>
      </c>
      <c r="D6" s="23">
        <v>80</v>
      </c>
      <c r="E6" s="23">
        <v>17</v>
      </c>
      <c r="F6" s="23">
        <f>100-G6</f>
        <v>82.5</v>
      </c>
      <c r="G6" s="23">
        <v>17.5</v>
      </c>
    </row>
    <row r="7" spans="2:7">
      <c r="B7" s="24" t="s">
        <v>84</v>
      </c>
      <c r="C7" s="23">
        <v>52</v>
      </c>
      <c r="D7" s="23">
        <v>34</v>
      </c>
      <c r="E7" s="23">
        <v>18</v>
      </c>
      <c r="F7" s="23">
        <f t="shared" ref="F7:F8" si="0">100-G7</f>
        <v>65.400000000000006</v>
      </c>
      <c r="G7" s="23">
        <v>34.6</v>
      </c>
    </row>
    <row r="8" spans="2:7">
      <c r="B8" s="24" t="s">
        <v>85</v>
      </c>
      <c r="C8" s="23">
        <v>59</v>
      </c>
      <c r="D8" s="23">
        <v>35</v>
      </c>
      <c r="E8" s="23">
        <v>24</v>
      </c>
      <c r="F8" s="23">
        <f t="shared" si="0"/>
        <v>59.3</v>
      </c>
      <c r="G8" s="23">
        <v>40.700000000000003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0198D-D196-4661-8AC8-9668038B9FB8}">
  <dimension ref="A1:K49"/>
  <sheetViews>
    <sheetView topLeftCell="A28" workbookViewId="0">
      <selection activeCell="N48" sqref="N48"/>
    </sheetView>
  </sheetViews>
  <sheetFormatPr defaultRowHeight="15"/>
  <sheetData>
    <row r="1" spans="1:11" ht="15.75">
      <c r="B1" s="6" t="s">
        <v>123</v>
      </c>
    </row>
    <row r="3" spans="1:11">
      <c r="A3" s="12"/>
      <c r="B3" s="4" t="s">
        <v>3</v>
      </c>
      <c r="C3" s="36" t="s">
        <v>4</v>
      </c>
      <c r="D3" s="12"/>
      <c r="E3" s="12"/>
      <c r="F3" s="4" t="s">
        <v>3</v>
      </c>
      <c r="G3" s="36" t="s">
        <v>4</v>
      </c>
      <c r="H3" s="12"/>
      <c r="I3" s="12"/>
      <c r="J3" s="4" t="s">
        <v>3</v>
      </c>
      <c r="K3" s="36" t="s">
        <v>4</v>
      </c>
    </row>
    <row r="4" spans="1:11">
      <c r="A4" s="37" t="s">
        <v>0</v>
      </c>
      <c r="B4" s="12">
        <v>19.521999999999998</v>
      </c>
      <c r="C4" s="12">
        <v>7.5819999999999999</v>
      </c>
      <c r="D4" s="12"/>
      <c r="E4" s="37" t="s">
        <v>1</v>
      </c>
      <c r="F4" s="12">
        <v>14.234</v>
      </c>
      <c r="G4" s="12">
        <v>8.0500000000000007</v>
      </c>
      <c r="H4" s="12"/>
      <c r="I4" s="37" t="s">
        <v>2</v>
      </c>
      <c r="J4" s="12">
        <v>18.225000000000001</v>
      </c>
      <c r="K4" s="12">
        <v>5.008</v>
      </c>
    </row>
    <row r="5" spans="1:11">
      <c r="A5" s="12"/>
      <c r="B5" s="12">
        <v>16.317</v>
      </c>
      <c r="C5" s="12">
        <v>9.8070000000000004</v>
      </c>
      <c r="D5" s="12"/>
      <c r="E5" s="12"/>
      <c r="F5" s="12">
        <v>17.440000000000001</v>
      </c>
      <c r="G5" s="12">
        <v>11.113</v>
      </c>
      <c r="H5" s="12"/>
      <c r="I5" s="12"/>
      <c r="J5" s="12">
        <v>20.518000000000001</v>
      </c>
      <c r="K5" s="12">
        <v>6.5369999999999999</v>
      </c>
    </row>
    <row r="6" spans="1:11">
      <c r="A6" s="12"/>
      <c r="B6" s="12">
        <v>14.411</v>
      </c>
      <c r="C6" s="12">
        <v>11.02</v>
      </c>
      <c r="D6" s="12"/>
      <c r="E6" s="12"/>
      <c r="F6" s="12">
        <v>18.294</v>
      </c>
      <c r="G6" s="12">
        <v>8.3729999999999993</v>
      </c>
      <c r="H6" s="12"/>
      <c r="I6" s="12"/>
      <c r="J6" s="12">
        <v>21.207999999999998</v>
      </c>
      <c r="K6" s="12">
        <v>6.125</v>
      </c>
    </row>
    <row r="7" spans="1:11">
      <c r="A7" s="12"/>
      <c r="B7" s="12">
        <v>9.36</v>
      </c>
      <c r="C7" s="12">
        <v>5.97</v>
      </c>
      <c r="D7" s="12"/>
      <c r="E7" s="12"/>
      <c r="F7" s="12">
        <v>18.094999999999999</v>
      </c>
      <c r="G7" s="12">
        <v>10.941000000000001</v>
      </c>
      <c r="H7" s="12"/>
      <c r="I7" s="12"/>
      <c r="J7" s="12">
        <v>13.093</v>
      </c>
      <c r="K7" s="12">
        <v>6.8419999999999996</v>
      </c>
    </row>
    <row r="8" spans="1:11">
      <c r="A8" s="12"/>
      <c r="B8" s="12">
        <v>12.334</v>
      </c>
      <c r="C8" s="12">
        <v>13.167999999999999</v>
      </c>
      <c r="D8" s="12"/>
      <c r="E8" s="12"/>
      <c r="F8" s="12">
        <v>21.763999999999999</v>
      </c>
      <c r="G8" s="12">
        <v>10.286</v>
      </c>
      <c r="H8" s="12"/>
      <c r="I8" s="12"/>
      <c r="J8" s="12">
        <v>20.536000000000001</v>
      </c>
      <c r="K8" s="12">
        <v>6.202</v>
      </c>
    </row>
    <row r="9" spans="1:11">
      <c r="A9" s="12"/>
      <c r="B9" s="12">
        <v>13.028</v>
      </c>
      <c r="C9" s="12">
        <v>9.1609999999999996</v>
      </c>
      <c r="D9" s="12"/>
      <c r="E9" s="12"/>
      <c r="F9" s="12">
        <v>17.670000000000002</v>
      </c>
      <c r="G9" s="12">
        <v>7.9139999999999997</v>
      </c>
      <c r="H9" s="12"/>
      <c r="I9" s="12"/>
      <c r="J9" s="12">
        <v>21.658000000000001</v>
      </c>
      <c r="K9" s="12">
        <v>5.3949999999999996</v>
      </c>
    </row>
    <row r="10" spans="1:11">
      <c r="A10" s="12"/>
      <c r="B10" s="12">
        <v>9.0679999999999996</v>
      </c>
      <c r="C10" s="12">
        <v>9.0410000000000004</v>
      </c>
      <c r="D10" s="12"/>
      <c r="E10" s="12"/>
      <c r="F10" s="12">
        <v>22.613</v>
      </c>
      <c r="G10" s="12">
        <v>6.952</v>
      </c>
      <c r="H10" s="12"/>
      <c r="I10" s="12"/>
      <c r="J10" s="12">
        <v>15.041</v>
      </c>
      <c r="K10" s="12">
        <v>5.4279999999999999</v>
      </c>
    </row>
    <row r="11" spans="1:11">
      <c r="A11" s="12"/>
      <c r="B11" s="12">
        <v>10.513999999999999</v>
      </c>
      <c r="C11" s="12">
        <v>8.9220000000000006</v>
      </c>
      <c r="D11" s="12"/>
      <c r="E11" s="12"/>
      <c r="F11" s="12">
        <v>16.721</v>
      </c>
      <c r="G11" s="12">
        <v>6.4450000000000003</v>
      </c>
      <c r="H11" s="12"/>
      <c r="I11" s="12"/>
      <c r="J11" s="12">
        <v>18.739999999999998</v>
      </c>
      <c r="K11" s="12">
        <v>4.016</v>
      </c>
    </row>
    <row r="12" spans="1:11">
      <c r="A12" s="12"/>
      <c r="B12" s="12">
        <v>13.585000000000001</v>
      </c>
      <c r="C12" s="12">
        <v>12.865</v>
      </c>
      <c r="D12" s="12"/>
      <c r="E12" s="12"/>
      <c r="F12" s="12">
        <v>12.459</v>
      </c>
      <c r="G12" s="12">
        <v>12.901999999999999</v>
      </c>
      <c r="H12" s="12"/>
      <c r="I12" s="12"/>
      <c r="J12" s="12">
        <v>18.405999999999999</v>
      </c>
      <c r="K12" s="12">
        <v>6.8070000000000004</v>
      </c>
    </row>
    <row r="13" spans="1:11">
      <c r="A13" s="12"/>
      <c r="B13" s="12">
        <v>16.917999999999999</v>
      </c>
      <c r="C13" s="12">
        <v>17.422000000000001</v>
      </c>
      <c r="D13" s="12"/>
      <c r="E13" s="12"/>
      <c r="F13" s="12">
        <v>19.311</v>
      </c>
      <c r="G13" s="12">
        <v>9.0419999999999998</v>
      </c>
      <c r="H13" s="12"/>
      <c r="I13" s="12"/>
      <c r="J13" s="12">
        <v>23.260999999999999</v>
      </c>
      <c r="K13" s="12">
        <v>6.2939999999999996</v>
      </c>
    </row>
    <row r="14" spans="1:11">
      <c r="A14" s="12"/>
      <c r="B14" s="12">
        <v>13.012</v>
      </c>
      <c r="C14" s="12">
        <v>8.24</v>
      </c>
      <c r="D14" s="12"/>
      <c r="E14" s="12"/>
      <c r="F14" s="12">
        <v>12.24</v>
      </c>
      <c r="G14" s="12">
        <v>10.64</v>
      </c>
      <c r="H14" s="12"/>
      <c r="I14" s="12"/>
      <c r="J14" s="12">
        <v>28.206</v>
      </c>
      <c r="K14" s="12">
        <v>9.8810000000000002</v>
      </c>
    </row>
    <row r="15" spans="1:11">
      <c r="A15" s="12"/>
      <c r="B15" s="12">
        <v>11.847</v>
      </c>
      <c r="C15" s="12">
        <v>10.951000000000001</v>
      </c>
      <c r="D15" s="12"/>
      <c r="E15" s="12"/>
      <c r="F15" s="12">
        <v>17.585999999999999</v>
      </c>
      <c r="G15" s="12">
        <v>9.3010000000000002</v>
      </c>
      <c r="H15" s="12"/>
      <c r="I15" s="12"/>
      <c r="J15" s="12">
        <v>22.079000000000001</v>
      </c>
      <c r="K15" s="12">
        <v>8.7010000000000005</v>
      </c>
    </row>
    <row r="16" spans="1:11">
      <c r="A16" s="12"/>
      <c r="B16" s="12">
        <v>11.731</v>
      </c>
      <c r="C16" s="12">
        <v>13.317</v>
      </c>
      <c r="D16" s="12"/>
      <c r="E16" s="12"/>
      <c r="F16" s="12">
        <v>17.350000000000001</v>
      </c>
      <c r="G16" s="12">
        <v>9.077</v>
      </c>
      <c r="H16" s="12"/>
      <c r="I16" s="12"/>
      <c r="J16" s="12">
        <v>18.309000000000001</v>
      </c>
      <c r="K16" s="12">
        <v>13.442</v>
      </c>
    </row>
    <row r="17" spans="1:11">
      <c r="A17" s="12"/>
      <c r="B17" s="12">
        <v>10.247999999999999</v>
      </c>
      <c r="C17" s="12">
        <v>8.4139999999999997</v>
      </c>
      <c r="D17" s="12"/>
      <c r="E17" s="12"/>
      <c r="F17" s="12">
        <v>13.375999999999999</v>
      </c>
      <c r="G17" s="12">
        <v>7.7709999999999999</v>
      </c>
      <c r="H17" s="12"/>
      <c r="I17" s="12"/>
      <c r="J17" s="12">
        <v>22.347000000000001</v>
      </c>
      <c r="K17" s="12">
        <v>13.638999999999999</v>
      </c>
    </row>
    <row r="18" spans="1:11">
      <c r="A18" s="12"/>
      <c r="B18" s="12">
        <v>12.826000000000001</v>
      </c>
      <c r="C18" s="12">
        <v>7.0659999999999998</v>
      </c>
      <c r="D18" s="12"/>
      <c r="E18" s="12"/>
      <c r="F18" s="12">
        <v>14.976000000000001</v>
      </c>
      <c r="G18" s="12">
        <v>8.1059999999999999</v>
      </c>
      <c r="H18" s="12"/>
      <c r="I18" s="12"/>
      <c r="J18" s="12">
        <v>19.201000000000001</v>
      </c>
      <c r="K18" s="12">
        <v>10.426</v>
      </c>
    </row>
    <row r="19" spans="1:11">
      <c r="A19" s="12"/>
      <c r="B19" s="12">
        <v>11.461</v>
      </c>
      <c r="C19" s="12">
        <v>6.7329999999999997</v>
      </c>
      <c r="D19" s="12"/>
      <c r="E19" s="12"/>
      <c r="F19" s="12">
        <v>16.335999999999999</v>
      </c>
      <c r="G19" s="12">
        <v>6.4859999999999998</v>
      </c>
      <c r="H19" s="12"/>
      <c r="I19" s="12"/>
      <c r="J19" s="12">
        <v>18.817</v>
      </c>
      <c r="K19" s="12">
        <v>15.897</v>
      </c>
    </row>
    <row r="20" spans="1:11">
      <c r="A20" s="12"/>
      <c r="B20" s="12">
        <v>9.5850000000000009</v>
      </c>
      <c r="C20" s="12">
        <v>5.6150000000000002</v>
      </c>
      <c r="D20" s="12"/>
      <c r="E20" s="12"/>
      <c r="F20" s="12">
        <v>16.058</v>
      </c>
      <c r="G20" s="12">
        <v>8.0190000000000001</v>
      </c>
      <c r="H20" s="12"/>
      <c r="I20" s="12"/>
      <c r="J20" s="12">
        <v>18.716000000000001</v>
      </c>
      <c r="K20" s="12">
        <v>11.513</v>
      </c>
    </row>
    <row r="21" spans="1:11">
      <c r="A21" s="12"/>
      <c r="B21" s="12">
        <v>9.4079999999999995</v>
      </c>
      <c r="C21" s="12">
        <v>10.762</v>
      </c>
      <c r="D21" s="12"/>
      <c r="E21" s="12"/>
      <c r="F21" s="12">
        <v>15.656000000000001</v>
      </c>
      <c r="G21" s="12">
        <v>13.516</v>
      </c>
      <c r="H21" s="12"/>
      <c r="I21" s="12"/>
      <c r="J21" s="12">
        <v>22.890999999999998</v>
      </c>
      <c r="K21" s="12">
        <v>8.0030000000000001</v>
      </c>
    </row>
    <row r="22" spans="1:11">
      <c r="A22" s="12"/>
      <c r="B22" s="12">
        <v>11.112</v>
      </c>
      <c r="C22" s="12">
        <v>7.6280000000000001</v>
      </c>
      <c r="D22" s="12"/>
      <c r="E22" s="12"/>
      <c r="F22" s="12">
        <v>15.301</v>
      </c>
      <c r="G22" s="12">
        <v>14.760999999999999</v>
      </c>
      <c r="H22" s="12"/>
      <c r="I22" s="12"/>
      <c r="J22" s="12">
        <v>19.582000000000001</v>
      </c>
      <c r="K22" s="12">
        <v>7.2279999999999998</v>
      </c>
    </row>
    <row r="23" spans="1:11">
      <c r="A23" s="12"/>
      <c r="B23" s="12">
        <v>10.175000000000001</v>
      </c>
      <c r="C23" s="12">
        <v>8.2189999999999994</v>
      </c>
      <c r="D23" s="12"/>
      <c r="E23" s="12"/>
      <c r="F23" s="12">
        <v>12.574999999999999</v>
      </c>
      <c r="G23" s="12">
        <v>13.795999999999999</v>
      </c>
      <c r="H23" s="12"/>
      <c r="I23" s="12"/>
      <c r="J23" s="12">
        <v>18.163</v>
      </c>
      <c r="K23" s="12">
        <v>10.358000000000001</v>
      </c>
    </row>
    <row r="24" spans="1:11">
      <c r="A24" s="12"/>
      <c r="B24" s="12">
        <v>10.552</v>
      </c>
      <c r="C24" s="12">
        <v>9.1999999999999993</v>
      </c>
      <c r="D24" s="12"/>
      <c r="E24" s="12"/>
      <c r="F24" s="12">
        <v>14.419</v>
      </c>
      <c r="G24" s="12">
        <v>6.5119999999999996</v>
      </c>
      <c r="H24" s="12"/>
      <c r="I24" s="12"/>
      <c r="J24" s="12">
        <v>19.416</v>
      </c>
      <c r="K24" s="12">
        <v>9.6259999999999994</v>
      </c>
    </row>
    <row r="25" spans="1:11">
      <c r="A25" s="12"/>
      <c r="B25" s="12">
        <v>9.1660000000000004</v>
      </c>
      <c r="C25" s="12">
        <v>7.7169999999999996</v>
      </c>
      <c r="D25" s="12"/>
      <c r="E25" s="12"/>
      <c r="F25" s="12">
        <v>13.752000000000001</v>
      </c>
      <c r="G25" s="12">
        <v>7.6150000000000002</v>
      </c>
      <c r="H25" s="12"/>
      <c r="I25" s="12"/>
      <c r="J25" s="12">
        <v>27.841999999999999</v>
      </c>
      <c r="K25" s="12">
        <v>9.59</v>
      </c>
    </row>
    <row r="26" spans="1:11">
      <c r="A26" s="12"/>
      <c r="B26" s="12">
        <v>8.2330000000000005</v>
      </c>
      <c r="C26" s="12">
        <v>10.648</v>
      </c>
      <c r="D26" s="12"/>
      <c r="E26" s="12"/>
      <c r="F26" s="12">
        <v>17.623999999999999</v>
      </c>
      <c r="G26" s="12">
        <v>6.3970000000000002</v>
      </c>
      <c r="H26" s="12"/>
      <c r="I26" s="12"/>
      <c r="J26" s="12">
        <v>20.329999999999998</v>
      </c>
      <c r="K26" s="12">
        <v>7.7519999999999998</v>
      </c>
    </row>
    <row r="27" spans="1:11">
      <c r="A27" s="12"/>
      <c r="B27" s="12">
        <v>11.425000000000001</v>
      </c>
      <c r="C27" s="12">
        <v>8.532</v>
      </c>
      <c r="D27" s="12"/>
      <c r="E27" s="12"/>
      <c r="F27" s="12">
        <v>10.66</v>
      </c>
      <c r="G27" s="12">
        <v>11.79</v>
      </c>
      <c r="H27" s="12"/>
      <c r="I27" s="12"/>
      <c r="J27" s="12">
        <v>19.204999999999998</v>
      </c>
      <c r="K27" s="12">
        <v>9.4809999999999999</v>
      </c>
    </row>
    <row r="28" spans="1:11">
      <c r="A28" s="12"/>
      <c r="B28" s="12">
        <v>9.7070000000000007</v>
      </c>
      <c r="C28" s="12">
        <v>10.532</v>
      </c>
      <c r="D28" s="12"/>
      <c r="E28" s="12"/>
      <c r="F28" s="12">
        <v>17.079999999999998</v>
      </c>
      <c r="G28" s="12">
        <v>13.784000000000001</v>
      </c>
      <c r="H28" s="12"/>
      <c r="I28" s="12"/>
      <c r="J28" s="12">
        <v>15.702999999999999</v>
      </c>
      <c r="K28" s="12"/>
    </row>
    <row r="29" spans="1:11">
      <c r="A29" s="12"/>
      <c r="B29" s="12">
        <v>18.422000000000001</v>
      </c>
      <c r="C29" s="12"/>
      <c r="D29" s="12"/>
      <c r="E29" s="12"/>
      <c r="F29" s="12">
        <v>19.414999999999999</v>
      </c>
      <c r="G29" s="12">
        <v>11.319000000000001</v>
      </c>
      <c r="H29" s="12"/>
      <c r="I29" s="12"/>
      <c r="J29" s="12">
        <v>19.806999999999999</v>
      </c>
      <c r="K29" s="12"/>
    </row>
    <row r="30" spans="1:11">
      <c r="A30" s="12"/>
      <c r="B30" s="12">
        <v>19.073</v>
      </c>
      <c r="C30" s="12"/>
      <c r="D30" s="12"/>
      <c r="E30" s="12"/>
      <c r="F30" s="12">
        <v>20.863</v>
      </c>
      <c r="G30" s="12">
        <v>10.127000000000001</v>
      </c>
      <c r="H30" s="12"/>
      <c r="I30" s="12"/>
      <c r="J30" s="12">
        <v>16.747</v>
      </c>
      <c r="K30" s="12"/>
    </row>
    <row r="31" spans="1:11">
      <c r="A31" s="12"/>
      <c r="B31" s="12"/>
      <c r="C31" s="12"/>
      <c r="D31" s="12"/>
      <c r="E31" s="12"/>
      <c r="F31" s="12"/>
      <c r="G31" s="12">
        <v>7.5960000000000001</v>
      </c>
      <c r="H31" s="12"/>
      <c r="I31" s="12"/>
      <c r="J31" s="12">
        <v>15.585000000000001</v>
      </c>
      <c r="K31" s="12"/>
    </row>
    <row r="32" spans="1:11">
      <c r="A32" s="12"/>
      <c r="B32" s="12"/>
      <c r="C32" s="12"/>
      <c r="D32" s="12"/>
      <c r="E32" s="12"/>
      <c r="F32" s="12"/>
      <c r="G32" s="12">
        <v>13.372</v>
      </c>
      <c r="H32" s="12"/>
      <c r="I32" s="12"/>
      <c r="J32" s="12">
        <v>16.318999999999999</v>
      </c>
      <c r="K32" s="12"/>
    </row>
    <row r="33" spans="1:11">
      <c r="A33" s="12"/>
      <c r="B33" s="12"/>
      <c r="C33" s="12"/>
      <c r="D33" s="12"/>
      <c r="E33" s="12"/>
      <c r="F33" s="12"/>
      <c r="G33" s="12">
        <v>13.242000000000001</v>
      </c>
      <c r="H33" s="12"/>
      <c r="I33" s="12"/>
      <c r="J33" s="12">
        <v>17.515000000000001</v>
      </c>
      <c r="K33" s="12"/>
    </row>
    <row r="34" spans="1:11">
      <c r="A34" s="12"/>
      <c r="B34" s="12"/>
      <c r="C34" s="12"/>
      <c r="D34" s="12"/>
      <c r="E34" s="12"/>
      <c r="F34" s="12"/>
      <c r="G34" s="12">
        <v>9.7579999999999991</v>
      </c>
      <c r="H34" s="12"/>
      <c r="I34" s="12"/>
      <c r="J34" s="12">
        <v>14.648</v>
      </c>
      <c r="K34" s="12"/>
    </row>
    <row r="35" spans="1:11">
      <c r="A35" s="12"/>
      <c r="B35" s="12"/>
      <c r="C35" s="12"/>
      <c r="D35" s="12"/>
      <c r="E35" s="12"/>
      <c r="F35" s="12"/>
      <c r="G35" s="12">
        <v>9.5850000000000009</v>
      </c>
      <c r="H35" s="12"/>
      <c r="I35" s="12"/>
      <c r="J35" s="12">
        <v>14.603999999999999</v>
      </c>
      <c r="K35" s="12"/>
    </row>
    <row r="36" spans="1:11">
      <c r="A36" s="12"/>
      <c r="B36" s="12"/>
      <c r="C36" s="12"/>
      <c r="D36" s="12"/>
      <c r="E36" s="12"/>
      <c r="F36" s="12"/>
      <c r="G36" s="12">
        <v>9.7650000000000006</v>
      </c>
      <c r="H36" s="12"/>
      <c r="I36" s="12"/>
      <c r="J36" s="12">
        <v>16.372</v>
      </c>
      <c r="K36" s="12"/>
    </row>
    <row r="37" spans="1:11">
      <c r="A37" s="12"/>
      <c r="B37" s="12"/>
      <c r="C37" s="12"/>
      <c r="D37" s="12"/>
      <c r="E37" s="12"/>
      <c r="F37" s="12"/>
      <c r="G37" s="12">
        <v>5.5490000000000004</v>
      </c>
      <c r="H37" s="12"/>
      <c r="I37" s="12"/>
      <c r="J37" s="12">
        <v>20.983000000000001</v>
      </c>
      <c r="K37" s="12"/>
    </row>
    <row r="38" spans="1:11">
      <c r="A38" s="12"/>
      <c r="B38" s="12"/>
      <c r="C38" s="12"/>
      <c r="D38" s="12"/>
      <c r="E38" s="12"/>
      <c r="F38" s="12"/>
      <c r="G38" s="12">
        <v>11.471</v>
      </c>
      <c r="H38" s="12"/>
      <c r="I38" s="12"/>
      <c r="J38" s="12">
        <v>18.117000000000001</v>
      </c>
      <c r="K38" s="12"/>
    </row>
    <row r="39" spans="1:11">
      <c r="A39" s="12"/>
      <c r="B39" s="12"/>
      <c r="C39" s="12"/>
      <c r="D39" s="12"/>
      <c r="E39" s="12"/>
      <c r="F39" s="12"/>
      <c r="G39" s="12"/>
      <c r="H39" s="12"/>
      <c r="I39" s="12"/>
      <c r="J39" s="12">
        <v>17.126999999999999</v>
      </c>
      <c r="K39" s="12"/>
    </row>
    <row r="40" spans="1:11">
      <c r="A40" s="12"/>
      <c r="B40" s="12"/>
      <c r="C40" s="12"/>
      <c r="D40" s="12"/>
      <c r="E40" s="12"/>
      <c r="F40" s="12"/>
      <c r="G40" s="12"/>
      <c r="H40" s="12"/>
      <c r="I40" s="12"/>
      <c r="J40" s="12">
        <v>18.184000000000001</v>
      </c>
      <c r="K40" s="12"/>
    </row>
    <row r="41" spans="1:11">
      <c r="A41" s="12"/>
      <c r="B41" s="12"/>
      <c r="C41" s="12"/>
      <c r="D41" s="12"/>
      <c r="E41" s="12"/>
      <c r="F41" s="12"/>
      <c r="G41" s="12"/>
      <c r="H41" s="12"/>
      <c r="I41" s="12"/>
      <c r="J41" s="12">
        <v>16.027000000000001</v>
      </c>
      <c r="K41" s="12"/>
    </row>
    <row r="42" spans="1:11">
      <c r="A42" s="12"/>
      <c r="B42" s="12"/>
      <c r="C42" s="12"/>
      <c r="D42" s="12"/>
      <c r="E42" s="12"/>
      <c r="F42" s="12"/>
      <c r="G42" s="12"/>
      <c r="H42" s="12"/>
      <c r="I42" s="12"/>
      <c r="J42" s="12">
        <v>18.353999999999999</v>
      </c>
      <c r="K42" s="12"/>
    </row>
    <row r="45" spans="1:11">
      <c r="B45" s="12"/>
      <c r="C45" s="56" t="s">
        <v>3</v>
      </c>
      <c r="D45" s="56"/>
      <c r="E45" s="56"/>
      <c r="F45" s="56" t="s">
        <v>124</v>
      </c>
      <c r="G45" s="56"/>
      <c r="H45" s="56"/>
    </row>
    <row r="46" spans="1:11">
      <c r="B46" s="12"/>
      <c r="C46" s="37" t="s">
        <v>120</v>
      </c>
      <c r="D46" s="37" t="s">
        <v>121</v>
      </c>
      <c r="E46" s="37" t="s">
        <v>122</v>
      </c>
      <c r="F46" s="37" t="s">
        <v>120</v>
      </c>
      <c r="G46" s="37" t="s">
        <v>121</v>
      </c>
      <c r="H46" s="37" t="s">
        <v>122</v>
      </c>
    </row>
    <row r="47" spans="1:11">
      <c r="B47" s="37" t="s">
        <v>0</v>
      </c>
      <c r="C47" s="12">
        <v>12.334814814814816</v>
      </c>
      <c r="D47" s="12">
        <v>3.2024833277298184</v>
      </c>
      <c r="E47" s="12">
        <v>27</v>
      </c>
      <c r="F47" s="12">
        <v>9.5412799999999987</v>
      </c>
      <c r="G47" s="12">
        <v>2.646850935860702</v>
      </c>
      <c r="H47" s="12">
        <v>25</v>
      </c>
    </row>
    <row r="48" spans="1:11">
      <c r="B48" s="37" t="s">
        <v>1</v>
      </c>
      <c r="C48" s="12">
        <v>16.439555555555557</v>
      </c>
      <c r="D48" s="12">
        <v>2.957646443911004</v>
      </c>
      <c r="E48" s="12">
        <v>27</v>
      </c>
      <c r="F48" s="12">
        <v>9.7535142857142834</v>
      </c>
      <c r="G48" s="12">
        <v>2.5333176152026069</v>
      </c>
      <c r="H48" s="12">
        <v>35</v>
      </c>
    </row>
    <row r="49" spans="2:8">
      <c r="B49" s="37" t="s">
        <v>2</v>
      </c>
      <c r="C49" s="12">
        <v>19.022615384615381</v>
      </c>
      <c r="D49" s="12">
        <v>3.2023939862101933</v>
      </c>
      <c r="E49" s="12">
        <v>39</v>
      </c>
      <c r="F49" s="12">
        <v>8.5079583333333346</v>
      </c>
      <c r="G49" s="12">
        <v>2.9942840833998079</v>
      </c>
      <c r="H49" s="12">
        <v>24</v>
      </c>
    </row>
  </sheetData>
  <mergeCells count="2">
    <mergeCell ref="C45:E45"/>
    <mergeCell ref="F45:H45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64E3A-48ED-49A2-8D11-C4F2C4DD773F}">
  <dimension ref="A1:I49"/>
  <sheetViews>
    <sheetView topLeftCell="A16" workbookViewId="0">
      <selection activeCell="L49" sqref="L49"/>
    </sheetView>
  </sheetViews>
  <sheetFormatPr defaultRowHeight="15"/>
  <sheetData>
    <row r="1" spans="1:3" ht="15.75">
      <c r="B1" s="6" t="s">
        <v>127</v>
      </c>
    </row>
    <row r="2" spans="1:3">
      <c r="A2" s="14" t="s">
        <v>125</v>
      </c>
      <c r="B2" s="4" t="s">
        <v>3</v>
      </c>
      <c r="C2" s="36" t="s">
        <v>4</v>
      </c>
    </row>
    <row r="3" spans="1:3">
      <c r="B3" s="12">
        <v>18.166</v>
      </c>
      <c r="C3" s="12">
        <v>32.798999999999999</v>
      </c>
    </row>
    <row r="4" spans="1:3">
      <c r="B4" s="12">
        <v>24.751999999999999</v>
      </c>
      <c r="C4" s="12">
        <v>21.048999999999999</v>
      </c>
    </row>
    <row r="5" spans="1:3">
      <c r="B5" s="12">
        <v>27.794</v>
      </c>
      <c r="C5" s="12">
        <v>26.666</v>
      </c>
    </row>
    <row r="6" spans="1:3">
      <c r="B6" s="12">
        <v>26.219000000000001</v>
      </c>
      <c r="C6" s="12">
        <v>29.611000000000001</v>
      </c>
    </row>
    <row r="7" spans="1:3">
      <c r="B7" s="12">
        <v>17.748999999999999</v>
      </c>
      <c r="C7" s="12">
        <v>30.927</v>
      </c>
    </row>
    <row r="8" spans="1:3">
      <c r="B8" s="12">
        <v>17.042999999999999</v>
      </c>
      <c r="C8" s="12">
        <v>23.132000000000001</v>
      </c>
    </row>
    <row r="9" spans="1:3">
      <c r="B9" s="12">
        <v>27.111000000000001</v>
      </c>
      <c r="C9" s="12">
        <v>50.497999999999998</v>
      </c>
    </row>
    <row r="10" spans="1:3">
      <c r="B10" s="12">
        <v>21.145</v>
      </c>
      <c r="C10" s="12">
        <v>49.344000000000001</v>
      </c>
    </row>
    <row r="11" spans="1:3">
      <c r="B11" s="12">
        <v>24.024999999999999</v>
      </c>
      <c r="C11" s="12">
        <v>39.926000000000002</v>
      </c>
    </row>
    <row r="12" spans="1:3">
      <c r="B12" s="12">
        <v>29.47</v>
      </c>
      <c r="C12" s="12">
        <v>52.987000000000002</v>
      </c>
    </row>
    <row r="13" spans="1:3">
      <c r="B13" s="12">
        <v>21.042000000000002</v>
      </c>
      <c r="C13" s="12">
        <v>29.498000000000001</v>
      </c>
    </row>
    <row r="14" spans="1:3">
      <c r="B14" s="12">
        <v>22.109000000000002</v>
      </c>
      <c r="C14" s="12">
        <v>30.673999999999999</v>
      </c>
    </row>
    <row r="15" spans="1:3">
      <c r="B15" s="12">
        <v>21.956</v>
      </c>
      <c r="C15" s="12">
        <v>19.189</v>
      </c>
    </row>
    <row r="16" spans="1:3">
      <c r="B16" s="12">
        <v>30.77</v>
      </c>
      <c r="C16" s="12">
        <v>50.152999999999999</v>
      </c>
    </row>
    <row r="17" spans="1:9">
      <c r="B17" s="12">
        <v>13.433</v>
      </c>
      <c r="C17" s="12">
        <v>37.902999999999999</v>
      </c>
    </row>
    <row r="18" spans="1:9">
      <c r="B18" s="12">
        <v>17.065999999999999</v>
      </c>
      <c r="C18" s="12">
        <v>33.631</v>
      </c>
    </row>
    <row r="19" spans="1:9">
      <c r="B19" s="12">
        <v>17.484999999999999</v>
      </c>
      <c r="C19" s="12">
        <v>42.05</v>
      </c>
    </row>
    <row r="20" spans="1:9">
      <c r="B20" s="12">
        <v>21.872</v>
      </c>
      <c r="C20" s="12">
        <v>49.249000000000002</v>
      </c>
    </row>
    <row r="21" spans="1:9">
      <c r="B21" s="12">
        <v>23.844000000000001</v>
      </c>
      <c r="C21" s="12">
        <v>34.012</v>
      </c>
    </row>
    <row r="22" spans="1:9">
      <c r="B22" s="12">
        <v>18.324000000000002</v>
      </c>
      <c r="C22" s="12"/>
    </row>
    <row r="23" spans="1:9">
      <c r="B23" s="12">
        <v>22.125</v>
      </c>
      <c r="C23" s="12"/>
    </row>
    <row r="27" spans="1:9">
      <c r="A27" s="14" t="s">
        <v>126</v>
      </c>
      <c r="B27" s="4" t="s">
        <v>3</v>
      </c>
      <c r="C27" s="36" t="s">
        <v>4</v>
      </c>
      <c r="F27" s="4"/>
      <c r="G27" s="36"/>
      <c r="I27" s="27"/>
    </row>
    <row r="28" spans="1:9">
      <c r="A28" s="8"/>
      <c r="B28" s="12">
        <v>26.3</v>
      </c>
      <c r="C28" s="12">
        <v>30.59</v>
      </c>
      <c r="G28" s="8"/>
      <c r="I28" s="27"/>
    </row>
    <row r="29" spans="1:9">
      <c r="A29" s="8"/>
      <c r="B29" s="12">
        <v>15.37</v>
      </c>
      <c r="C29" s="12">
        <v>32.17</v>
      </c>
      <c r="G29" s="8"/>
      <c r="I29" s="27"/>
    </row>
    <row r="30" spans="1:9">
      <c r="A30" s="8"/>
      <c r="B30" s="12">
        <v>28.57</v>
      </c>
      <c r="C30" s="12">
        <v>29.04</v>
      </c>
      <c r="G30" s="8"/>
      <c r="I30" s="39"/>
    </row>
    <row r="31" spans="1:9">
      <c r="A31" s="8"/>
      <c r="B31" s="12">
        <v>30.9</v>
      </c>
      <c r="C31" s="12">
        <v>34.119999999999997</v>
      </c>
      <c r="G31" s="8"/>
    </row>
    <row r="32" spans="1:9">
      <c r="A32" s="8"/>
      <c r="B32" s="12">
        <v>41.4</v>
      </c>
      <c r="C32" s="12">
        <v>32.69</v>
      </c>
      <c r="G32" s="8"/>
    </row>
    <row r="33" spans="1:8">
      <c r="A33" s="8"/>
      <c r="B33" s="12">
        <v>15.47</v>
      </c>
      <c r="C33" s="12">
        <v>40.24</v>
      </c>
      <c r="G33" s="8"/>
    </row>
    <row r="34" spans="1:8">
      <c r="A34" s="8"/>
      <c r="B34" s="12">
        <v>22.27</v>
      </c>
      <c r="C34" s="12">
        <v>32.799999999999997</v>
      </c>
      <c r="G34" s="8"/>
    </row>
    <row r="35" spans="1:8">
      <c r="A35" s="8"/>
      <c r="B35" s="12">
        <v>36.880000000000003</v>
      </c>
      <c r="C35" s="12">
        <v>36.049999999999997</v>
      </c>
      <c r="G35" s="8"/>
    </row>
    <row r="36" spans="1:8">
      <c r="A36" s="8"/>
      <c r="B36" s="12">
        <v>27.73</v>
      </c>
      <c r="C36" s="12">
        <v>30.58</v>
      </c>
      <c r="G36" s="8"/>
    </row>
    <row r="37" spans="1:8">
      <c r="A37" s="8"/>
      <c r="B37" s="12">
        <v>33.880000000000003</v>
      </c>
      <c r="C37" s="12">
        <v>18.059999999999999</v>
      </c>
      <c r="G37" s="8"/>
    </row>
    <row r="38" spans="1:8">
      <c r="A38" s="8"/>
      <c r="B38" s="12">
        <v>12.61</v>
      </c>
      <c r="C38" s="12">
        <v>34.39</v>
      </c>
      <c r="G38" s="8"/>
    </row>
    <row r="39" spans="1:8">
      <c r="A39" s="8"/>
      <c r="B39" s="12">
        <v>35.61</v>
      </c>
      <c r="C39" s="12">
        <v>26.9</v>
      </c>
      <c r="G39" s="8"/>
    </row>
    <row r="40" spans="1:8">
      <c r="A40" s="8"/>
      <c r="B40" s="12">
        <v>29.13</v>
      </c>
      <c r="C40" s="12">
        <v>35.22</v>
      </c>
      <c r="G40" s="8"/>
    </row>
    <row r="41" spans="1:8">
      <c r="A41" s="8"/>
      <c r="B41" s="12">
        <v>27.91</v>
      </c>
      <c r="C41" s="12">
        <v>24.65</v>
      </c>
      <c r="G41" s="8"/>
    </row>
    <row r="42" spans="1:8">
      <c r="A42" s="8"/>
      <c r="B42" s="12">
        <v>23.65</v>
      </c>
      <c r="C42" s="12">
        <v>21.25</v>
      </c>
    </row>
    <row r="43" spans="1:8">
      <c r="A43" s="8"/>
      <c r="B43" s="12">
        <v>24.13</v>
      </c>
      <c r="C43" s="12">
        <v>22.27</v>
      </c>
    </row>
    <row r="44" spans="1:8">
      <c r="B44" s="12">
        <v>19.53</v>
      </c>
      <c r="C44" s="12">
        <v>25.07</v>
      </c>
      <c r="H44" s="38"/>
    </row>
    <row r="45" spans="1:8">
      <c r="B45" s="12">
        <v>25.46</v>
      </c>
      <c r="C45" s="12"/>
    </row>
    <row r="47" spans="1:8">
      <c r="F47" s="8"/>
    </row>
    <row r="48" spans="1:8">
      <c r="A48" s="8"/>
      <c r="B48" s="8"/>
      <c r="C48" s="8"/>
    </row>
    <row r="49" spans="1:3">
      <c r="A49" s="8"/>
      <c r="B49" s="8"/>
      <c r="C49" s="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B0D50-E943-47E6-BA2F-856BCD325EFF}">
  <dimension ref="B2:R32"/>
  <sheetViews>
    <sheetView topLeftCell="A19" workbookViewId="0">
      <selection activeCell="L28" sqref="L28"/>
    </sheetView>
  </sheetViews>
  <sheetFormatPr defaultRowHeight="15"/>
  <cols>
    <col min="3" max="3" width="27.28515625" customWidth="1"/>
    <col min="12" max="12" width="25.28515625" customWidth="1"/>
  </cols>
  <sheetData>
    <row r="2" spans="2:18" ht="15.75">
      <c r="B2" s="6" t="s">
        <v>118</v>
      </c>
    </row>
    <row r="3" spans="2:18" ht="15.75">
      <c r="B3" s="25"/>
      <c r="C3" s="25"/>
      <c r="D3" s="57" t="s">
        <v>93</v>
      </c>
      <c r="E3" s="57"/>
    </row>
    <row r="4" spans="2:18" ht="15.75">
      <c r="B4" s="25"/>
      <c r="C4" s="25"/>
      <c r="D4" s="26" t="s">
        <v>3</v>
      </c>
      <c r="E4" s="28" t="s">
        <v>113</v>
      </c>
    </row>
    <row r="5" spans="2:18" ht="15.75">
      <c r="B5" s="25" t="s">
        <v>39</v>
      </c>
      <c r="C5" s="25" t="s">
        <v>88</v>
      </c>
      <c r="D5" s="25">
        <v>54641.425000000003</v>
      </c>
      <c r="E5" s="25">
        <v>68598.111000000004</v>
      </c>
    </row>
    <row r="6" spans="2:18" ht="15.75">
      <c r="B6" s="25"/>
      <c r="C6" s="25" t="s">
        <v>89</v>
      </c>
      <c r="D6" s="25">
        <v>79829.282999999996</v>
      </c>
      <c r="E6" s="25">
        <v>65062.262000000002</v>
      </c>
      <c r="P6" s="8"/>
      <c r="Q6" s="8"/>
      <c r="R6" s="8"/>
    </row>
    <row r="7" spans="2:18" ht="15.75">
      <c r="B7" s="25"/>
      <c r="C7" s="25" t="s">
        <v>92</v>
      </c>
      <c r="D7" s="25">
        <f>D5/D6</f>
        <v>0.68447846387396472</v>
      </c>
      <c r="E7" s="25">
        <f>E5/E6</f>
        <v>1.0543456205073227</v>
      </c>
      <c r="O7" s="8"/>
      <c r="P7" s="8"/>
      <c r="Q7" s="8"/>
      <c r="R7" s="8"/>
    </row>
    <row r="8" spans="2:18" ht="15.75">
      <c r="B8" s="25"/>
      <c r="C8" s="25" t="s">
        <v>114</v>
      </c>
      <c r="D8" s="25"/>
      <c r="E8" s="25">
        <f>E7/D7</f>
        <v>1.5403634681798593</v>
      </c>
      <c r="O8" s="8"/>
      <c r="P8" s="8"/>
      <c r="Q8" s="8"/>
      <c r="R8" s="8"/>
    </row>
    <row r="9" spans="2:18" ht="15.75">
      <c r="B9" s="25" t="s">
        <v>90</v>
      </c>
      <c r="C9" s="25" t="s">
        <v>88</v>
      </c>
      <c r="D9" s="25">
        <v>52553.207999999999</v>
      </c>
      <c r="E9" s="25">
        <v>83102.22</v>
      </c>
      <c r="O9" s="27"/>
      <c r="P9" s="8"/>
      <c r="Q9" s="8"/>
      <c r="R9" s="8"/>
    </row>
    <row r="10" spans="2:18" ht="15.75">
      <c r="B10" s="25"/>
      <c r="C10" s="25" t="s">
        <v>89</v>
      </c>
      <c r="D10" s="25">
        <v>78479.127999999997</v>
      </c>
      <c r="E10" s="25">
        <v>79266.680999999997</v>
      </c>
      <c r="O10" s="27"/>
      <c r="P10" s="8"/>
      <c r="Q10" s="8"/>
      <c r="R10" s="8"/>
    </row>
    <row r="11" spans="2:18" ht="15.75">
      <c r="B11" s="25"/>
      <c r="C11" s="25" t="s">
        <v>92</v>
      </c>
      <c r="D11" s="25">
        <f>D9/D10</f>
        <v>0.66964566680710313</v>
      </c>
      <c r="E11" s="25">
        <f>E9/E10</f>
        <v>1.0483877835127222</v>
      </c>
      <c r="O11" s="27"/>
      <c r="P11" s="8"/>
      <c r="Q11" s="8"/>
      <c r="R11" s="8"/>
    </row>
    <row r="12" spans="2:18" ht="15.75">
      <c r="B12" s="25"/>
      <c r="C12" s="25" t="s">
        <v>114</v>
      </c>
      <c r="D12" s="25"/>
      <c r="E12" s="25">
        <f>E11/D11</f>
        <v>1.5655858545482364</v>
      </c>
      <c r="O12" s="27"/>
      <c r="P12" s="8"/>
      <c r="Q12" s="8"/>
      <c r="R12" s="8"/>
    </row>
    <row r="13" spans="2:18" ht="15.75">
      <c r="B13" s="25" t="s">
        <v>91</v>
      </c>
      <c r="C13" s="25" t="s">
        <v>88</v>
      </c>
      <c r="D13" s="25">
        <v>26701.794000000002</v>
      </c>
      <c r="E13" s="25">
        <v>86882.12</v>
      </c>
      <c r="O13" s="27"/>
      <c r="P13" s="8"/>
      <c r="Q13" s="8"/>
      <c r="R13" s="8"/>
    </row>
    <row r="14" spans="2:18" ht="15.75">
      <c r="B14" s="25"/>
      <c r="C14" s="25" t="s">
        <v>89</v>
      </c>
      <c r="D14" s="25">
        <v>71356.278999999995</v>
      </c>
      <c r="E14" s="25">
        <v>72592.744000000006</v>
      </c>
      <c r="O14" s="27"/>
      <c r="P14" s="8"/>
      <c r="Q14" s="8"/>
      <c r="R14" s="8"/>
    </row>
    <row r="15" spans="2:18" ht="15.75">
      <c r="B15" s="25"/>
      <c r="C15" s="25" t="s">
        <v>92</v>
      </c>
      <c r="D15" s="25">
        <f>D13/D14</f>
        <v>0.37420384546677388</v>
      </c>
      <c r="E15" s="25">
        <f>E13/E14</f>
        <v>1.1968430343396304</v>
      </c>
      <c r="O15" s="27"/>
      <c r="P15" s="8"/>
      <c r="Q15" s="8"/>
      <c r="R15" s="8"/>
    </row>
    <row r="16" spans="2:18" ht="15.75">
      <c r="B16" s="25"/>
      <c r="C16" s="25" t="s">
        <v>114</v>
      </c>
      <c r="D16" s="25"/>
      <c r="E16" s="25">
        <f>E15/D15</f>
        <v>3.1983718201685338</v>
      </c>
      <c r="O16" s="27"/>
      <c r="P16" s="8"/>
      <c r="Q16" s="8"/>
      <c r="R16" s="8"/>
    </row>
    <row r="17" spans="2:18">
      <c r="O17" s="27"/>
      <c r="P17" s="8"/>
      <c r="Q17" s="8"/>
      <c r="R17" s="8"/>
    </row>
    <row r="18" spans="2:18">
      <c r="O18" s="27"/>
      <c r="P18" s="8"/>
      <c r="Q18" s="8"/>
      <c r="R18" s="8"/>
    </row>
    <row r="19" spans="2:18" ht="15.75">
      <c r="B19" s="25"/>
      <c r="C19" s="25"/>
      <c r="D19" s="26" t="s">
        <v>3</v>
      </c>
      <c r="E19" s="29" t="s">
        <v>4</v>
      </c>
      <c r="O19" s="27"/>
      <c r="P19" s="8"/>
      <c r="Q19" s="8"/>
      <c r="R19" s="8"/>
    </row>
    <row r="20" spans="2:18" ht="15.75">
      <c r="B20" s="25" t="s">
        <v>39</v>
      </c>
      <c r="C20" s="25" t="s">
        <v>95</v>
      </c>
      <c r="D20" s="25">
        <v>54374.847999999998</v>
      </c>
      <c r="E20" s="25">
        <v>66419.191000000006</v>
      </c>
      <c r="O20" s="27"/>
      <c r="P20" s="8"/>
      <c r="Q20" s="8"/>
      <c r="R20" s="8"/>
    </row>
    <row r="21" spans="2:18" ht="15.75">
      <c r="B21" s="25"/>
      <c r="C21" s="25" t="s">
        <v>89</v>
      </c>
      <c r="D21" s="25">
        <v>79829.282999999996</v>
      </c>
      <c r="E21" s="25">
        <v>65062.262000000002</v>
      </c>
      <c r="O21" s="27"/>
      <c r="P21" s="8"/>
      <c r="Q21" s="8"/>
      <c r="R21" s="8"/>
    </row>
    <row r="22" spans="2:18" ht="15.75">
      <c r="B22" s="25"/>
      <c r="C22" s="25" t="s">
        <v>92</v>
      </c>
      <c r="D22" s="25">
        <f>D20/D21</f>
        <v>0.68113912535078136</v>
      </c>
      <c r="E22" s="25">
        <f>E20/E21</f>
        <v>1.0208558534285206</v>
      </c>
      <c r="O22" s="27"/>
      <c r="P22" s="8"/>
      <c r="Q22" s="8"/>
      <c r="R22" s="8"/>
    </row>
    <row r="23" spans="2:18" ht="15.75">
      <c r="B23" s="25"/>
      <c r="C23" s="25" t="s">
        <v>114</v>
      </c>
      <c r="D23" s="25"/>
      <c r="E23" s="25">
        <f>E22/D22</f>
        <v>1.4987479289239005</v>
      </c>
      <c r="O23" s="27"/>
      <c r="P23" s="8"/>
      <c r="Q23" s="8"/>
      <c r="R23" s="8"/>
    </row>
    <row r="24" spans="2:18" ht="15.75">
      <c r="B24" s="25" t="s">
        <v>90</v>
      </c>
      <c r="C24" s="25" t="s">
        <v>95</v>
      </c>
      <c r="D24" s="25">
        <v>36440.400999999998</v>
      </c>
      <c r="E24" s="25">
        <v>75178.576000000001</v>
      </c>
      <c r="O24" s="27"/>
      <c r="P24" s="8"/>
      <c r="Q24" s="8"/>
      <c r="R24" s="8"/>
    </row>
    <row r="25" spans="2:18" ht="15.75">
      <c r="B25" s="25"/>
      <c r="C25" s="25" t="s">
        <v>89</v>
      </c>
      <c r="D25" s="25">
        <v>76636.614000000001</v>
      </c>
      <c r="E25" s="25">
        <v>78057.945000000007</v>
      </c>
      <c r="O25" s="27"/>
      <c r="P25" s="8"/>
      <c r="Q25" s="8"/>
      <c r="R25" s="8"/>
    </row>
    <row r="26" spans="2:18" ht="15.75">
      <c r="B26" s="25"/>
      <c r="C26" s="25" t="s">
        <v>92</v>
      </c>
      <c r="D26" s="25">
        <f>D24/D25</f>
        <v>0.4754959685457919</v>
      </c>
      <c r="E26" s="25">
        <f>E24/E25</f>
        <v>0.963112416039136</v>
      </c>
      <c r="O26" s="27"/>
      <c r="P26" s="8"/>
      <c r="Q26" s="8"/>
      <c r="R26" s="8"/>
    </row>
    <row r="27" spans="2:18" ht="15.75">
      <c r="B27" s="25"/>
      <c r="C27" s="25" t="s">
        <v>114</v>
      </c>
      <c r="D27" s="25"/>
      <c r="E27" s="25">
        <f>E26/D26</f>
        <v>2.0254901823555311</v>
      </c>
      <c r="O27" s="27"/>
    </row>
    <row r="28" spans="2:18" ht="15.75">
      <c r="B28" s="25" t="s">
        <v>91</v>
      </c>
      <c r="C28" s="25" t="s">
        <v>95</v>
      </c>
      <c r="D28" s="25">
        <v>41493.472000000002</v>
      </c>
      <c r="E28" s="25">
        <v>86993.312000000005</v>
      </c>
      <c r="O28" s="27"/>
    </row>
    <row r="29" spans="2:18" ht="15.75">
      <c r="B29" s="25"/>
      <c r="C29" s="25" t="s">
        <v>89</v>
      </c>
      <c r="D29" s="25">
        <v>71356.278999999995</v>
      </c>
      <c r="E29" s="25">
        <v>72592.744000000006</v>
      </c>
      <c r="O29" s="27"/>
    </row>
    <row r="30" spans="2:18" ht="15.75">
      <c r="B30" s="25"/>
      <c r="C30" s="25" t="s">
        <v>92</v>
      </c>
      <c r="D30" s="25">
        <f>D28/D29</f>
        <v>0.58149713776414835</v>
      </c>
      <c r="E30" s="25">
        <f>E28/E29</f>
        <v>1.1983747576755055</v>
      </c>
      <c r="O30" s="27"/>
    </row>
    <row r="31" spans="2:18" ht="15.75">
      <c r="B31" s="25"/>
      <c r="C31" s="25" t="s">
        <v>114</v>
      </c>
      <c r="D31" s="25"/>
      <c r="E31" s="25">
        <f>E30/D30</f>
        <v>2.0608437769500405</v>
      </c>
      <c r="O31" s="27"/>
    </row>
    <row r="32" spans="2:18">
      <c r="N32" s="27"/>
      <c r="O32" s="27"/>
    </row>
  </sheetData>
  <mergeCells count="1">
    <mergeCell ref="D3:E3"/>
  </mergeCells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Fig.2a</vt:lpstr>
      <vt:lpstr>Fig.2b</vt:lpstr>
      <vt:lpstr>Fig.2c</vt:lpstr>
      <vt:lpstr>Fig.2d</vt:lpstr>
      <vt:lpstr>Fig.3a</vt:lpstr>
      <vt:lpstr>Fig.3c</vt:lpstr>
      <vt:lpstr>Fig.3f</vt:lpstr>
      <vt:lpstr>Fig.4d</vt:lpstr>
      <vt:lpstr>Fig.4e</vt:lpstr>
      <vt:lpstr>Fig.6c</vt:lpstr>
      <vt:lpstr>Fig. S1c</vt:lpstr>
      <vt:lpstr>Fig.S3d</vt:lpstr>
      <vt:lpstr>Fig.S4b-c</vt:lpstr>
      <vt:lpstr>Fig.S8</vt:lpstr>
      <vt:lpstr>Fig.S8!OLE_LINK1</vt:lpstr>
      <vt:lpstr>Fig.3c!OLE_LINK10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 Min</dc:creator>
  <cp:lastModifiedBy>Liwang Cui</cp:lastModifiedBy>
  <dcterms:created xsi:type="dcterms:W3CDTF">2015-06-05T18:19:34Z</dcterms:created>
  <dcterms:modified xsi:type="dcterms:W3CDTF">2024-04-11T20:39:02Z</dcterms:modified>
</cp:coreProperties>
</file>